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40" yWindow="1275" windowWidth="21495" windowHeight="14115" tabRatio="600" firstSheet="0" activeTab="3" autoFilterDateGrouping="1"/>
  </bookViews>
  <sheets>
    <sheet xmlns:r="http://schemas.openxmlformats.org/officeDocument/2006/relationships" name="notes" sheetId="1" state="visible" r:id="rId1"/>
    <sheet xmlns:r="http://schemas.openxmlformats.org/officeDocument/2006/relationships" name="method_pub" sheetId="2" state="visible" r:id="rId2"/>
    <sheet xmlns:r="http://schemas.openxmlformats.org/officeDocument/2006/relationships" name="AP_pub" sheetId="3" state="visible" r:id="rId3"/>
    <sheet xmlns:r="http://schemas.openxmlformats.org/officeDocument/2006/relationships" name="data" sheetId="4" state="visible" r:id="rId4"/>
  </sheets>
  <definedNames>
    <definedName name="bbib18" localSheetId="3">data!#REF!</definedName>
    <definedName name="_xlnm._FilterDatabase" localSheetId="2" hidden="1">'AP_pub'!$A$1:$CB$1</definedName>
    <definedName name="_xlnm._FilterDatabase" localSheetId="3" hidden="1">'data'!$A$1:$BM$1</definedName>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color theme="10"/>
      <sz val="11"/>
      <u val="single"/>
      <scheme val="minor"/>
    </font>
    <font>
      <name val="Aptos Narrow"/>
      <family val="2"/>
      <sz val="11"/>
      <scheme val="minor"/>
    </font>
    <font>
      <name val="Segoe UI"/>
      <family val="2"/>
      <color rgb="FF222222"/>
      <sz val="12"/>
    </font>
    <font>
      <name val="Arial"/>
      <family val="2"/>
      <color rgb="FF333333"/>
      <sz val="10"/>
    </font>
    <font>
      <name val="Times New Roman"/>
      <family val="1"/>
      <color rgb="FF222222"/>
      <sz val="14"/>
    </font>
    <font>
      <name val="Aptos Narrow"/>
      <family val="2"/>
      <color theme="1"/>
      <sz val="11"/>
      <scheme val="minor"/>
    </font>
    <font>
      <name val="Gill Sans MT"/>
      <family val="2"/>
      <color rgb="FF333333"/>
      <sz val="11"/>
    </font>
    <font>
      <name val="Aptos Narrow"/>
      <family val="2"/>
      <color theme="1"/>
      <sz val="12"/>
      <scheme val="minor"/>
    </font>
    <font>
      <name val="Aptos Narrow"/>
      <family val="2"/>
      <sz val="11"/>
      <u val="single"/>
      <scheme val="minor"/>
    </font>
  </fonts>
  <fills count="15">
    <fill>
      <patternFill/>
    </fill>
    <fill>
      <patternFill patternType="gray125"/>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theme="2"/>
        <bgColor indexed="64"/>
      </patternFill>
    </fill>
    <fill>
      <patternFill patternType="solid">
        <fgColor theme="4" tint="0.7999816888943144"/>
        <bgColor indexed="64"/>
      </patternFill>
    </fill>
    <fill>
      <patternFill patternType="solid">
        <fgColor theme="8" tint="0.7999816888943144"/>
        <bgColor indexed="64"/>
      </patternFill>
    </fill>
    <fill>
      <patternFill patternType="solid">
        <fgColor theme="0"/>
        <bgColor indexed="64"/>
      </patternFill>
    </fill>
    <fill>
      <patternFill patternType="solid">
        <fgColor theme="5"/>
        <bgColor indexed="64"/>
      </patternFill>
    </fill>
    <fill>
      <patternFill patternType="solid">
        <fgColor theme="4"/>
        <bgColor indexed="64"/>
      </patternFill>
    </fill>
    <fill>
      <patternFill patternType="solid">
        <fgColor rgb="FFFF0000"/>
        <bgColor indexed="64"/>
      </patternFill>
    </fill>
    <fill>
      <patternFill patternType="solid">
        <fgColor theme="6" tint="0.7999816888943144"/>
        <bgColor indexed="64"/>
      </patternFill>
    </fill>
    <fill>
      <patternFill patternType="solid">
        <fgColor theme="2" tint="-0.0999786370433668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6" fillId="0" borderId="0"/>
    <xf numFmtId="0" fontId="1" fillId="0" borderId="0"/>
    <xf numFmtId="0" fontId="8" fillId="0" borderId="0"/>
    <xf numFmtId="0" fontId="6" fillId="0" borderId="0"/>
  </cellStyleXfs>
  <cellXfs count="97">
    <xf numFmtId="0" fontId="0" fillId="0" borderId="0" pivotButton="0" quotePrefix="0" xfId="0"/>
    <xf numFmtId="0" fontId="1" fillId="0" borderId="0" pivotButton="0" quotePrefix="0" xfId="1"/>
    <xf numFmtId="0" fontId="1" fillId="0" borderId="0" applyAlignment="1" pivotButton="0" quotePrefix="0" xfId="1">
      <alignment vertical="center"/>
    </xf>
    <xf numFmtId="0" fontId="0" fillId="0" borderId="0" applyAlignment="1" pivotButton="0" quotePrefix="0" xfId="0">
      <alignment horizontal="center" vertical="center" wrapText="1"/>
    </xf>
    <xf numFmtId="0" fontId="0" fillId="2" borderId="0" pivotButton="0" quotePrefix="0" xfId="0"/>
    <xf numFmtId="0" fontId="1" fillId="2" borderId="0" pivotButton="0" quotePrefix="0" xfId="1"/>
    <xf numFmtId="0" fontId="2" fillId="0" borderId="0" pivotButton="0" quotePrefix="0" xfId="0"/>
    <xf numFmtId="0" fontId="2" fillId="2" borderId="0" pivotButton="0" quotePrefix="0" xfId="0"/>
    <xf numFmtId="0" fontId="2" fillId="2" borderId="0" pivotButton="0" quotePrefix="0" xfId="1"/>
    <xf numFmtId="0" fontId="2" fillId="0" borderId="0" pivotButton="0" quotePrefix="0" xfId="1"/>
    <xf numFmtId="0" fontId="2" fillId="0" borderId="0" applyAlignment="1" pivotButton="0" quotePrefix="0" xfId="0">
      <alignment horizontal="center" vertical="center" wrapText="1"/>
    </xf>
    <xf numFmtId="0" fontId="0" fillId="3" borderId="0" pivotButton="0" quotePrefix="0" xfId="0"/>
    <xf numFmtId="0" fontId="3" fillId="2" borderId="0" pivotButton="0" quotePrefix="0" xfId="0"/>
    <xf numFmtId="49" fontId="0" fillId="2" borderId="0" pivotButton="0" quotePrefix="0" xfId="0"/>
    <xf numFmtId="0" fontId="0" fillId="4" borderId="0" pivotButton="0" quotePrefix="0" xfId="0"/>
    <xf numFmtId="0" fontId="1" fillId="4" borderId="0" pivotButton="0" quotePrefix="0" xfId="1"/>
    <xf numFmtId="0" fontId="1" fillId="0" borderId="0" applyAlignment="1" pivotButton="0" quotePrefix="0" xfId="1">
      <alignment horizontal="left" vertical="center"/>
    </xf>
    <xf numFmtId="0" fontId="0" fillId="0" borderId="2" pivotButton="0" quotePrefix="0" xfId="0"/>
    <xf numFmtId="0" fontId="1" fillId="0" borderId="2" pivotButton="0" quotePrefix="0" xfId="1"/>
    <xf numFmtId="0" fontId="2" fillId="0" borderId="1" applyAlignment="1" pivotButton="0" quotePrefix="0" xfId="0">
      <alignment horizontal="center" vertical="center" wrapText="1"/>
    </xf>
    <xf numFmtId="0" fontId="0" fillId="2" borderId="2"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2" fillId="2" borderId="0" applyAlignment="1" pivotButton="0" quotePrefix="0" xfId="0">
      <alignment horizontal="center"/>
    </xf>
    <xf numFmtId="0" fontId="2" fillId="0" borderId="0" applyAlignment="1" pivotButton="0" quotePrefix="0" xfId="0">
      <alignment horizontal="center"/>
    </xf>
    <xf numFmtId="0" fontId="0" fillId="2" borderId="0" applyAlignment="1" pivotButton="0" quotePrefix="0" xfId="0">
      <alignment horizontal="center"/>
    </xf>
    <xf numFmtId="0" fontId="2" fillId="2" borderId="0" applyAlignment="1" pivotButton="0" quotePrefix="0" xfId="0">
      <alignment horizontal="left" vertical="center" wrapText="1"/>
    </xf>
    <xf numFmtId="0" fontId="2" fillId="2" borderId="0" applyAlignment="1" pivotButton="0" quotePrefix="0" xfId="0">
      <alignment horizontal="left"/>
    </xf>
    <xf numFmtId="0" fontId="2" fillId="0" borderId="0" applyAlignment="1" pivotButton="0" quotePrefix="0" xfId="0">
      <alignment horizontal="left"/>
    </xf>
    <xf numFmtId="0" fontId="0" fillId="2" borderId="0" applyAlignment="1" pivotButton="0" quotePrefix="0" xfId="0">
      <alignment horizontal="left"/>
    </xf>
    <xf numFmtId="0" fontId="0" fillId="5" borderId="0" pivotButton="0" quotePrefix="0" xfId="0"/>
    <xf numFmtId="0" fontId="0" fillId="6" borderId="0" pivotButton="0" quotePrefix="0" xfId="0"/>
    <xf numFmtId="0" fontId="1" fillId="6" borderId="0" pivotButton="0" quotePrefix="0" xfId="1"/>
    <xf numFmtId="0" fontId="1" fillId="2" borderId="0" applyAlignment="1" pivotButton="0" quotePrefix="0" xfId="1">
      <alignment horizontal="left" vertical="center"/>
    </xf>
    <xf numFmtId="0" fontId="4" fillId="2"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9" borderId="0" applyAlignment="1" pivotButton="0" quotePrefix="0" xfId="0">
      <alignment horizontal="left" vertical="center" wrapText="1"/>
    </xf>
    <xf numFmtId="0" fontId="0" fillId="9" borderId="0" applyAlignment="1" pivotButton="0" quotePrefix="0" xfId="0">
      <alignment horizontal="left"/>
    </xf>
    <xf numFmtId="0" fontId="0" fillId="11" borderId="0" pivotButton="0" quotePrefix="0" xfId="0"/>
    <xf numFmtId="0" fontId="0" fillId="0" borderId="0" applyAlignment="1" pivotButton="0" quotePrefix="0" xfId="0">
      <alignment horizontal="left"/>
    </xf>
    <xf numFmtId="0" fontId="0" fillId="0" borderId="0" applyAlignment="1" pivotButton="0" quotePrefix="0" xfId="0">
      <alignment horizontal="left" vertical="center" wrapText="1"/>
    </xf>
    <xf numFmtId="0" fontId="0" fillId="2" borderId="0" applyAlignment="1" pivotButton="0" quotePrefix="0" xfId="0">
      <alignment horizontal="left" vertical="center" wrapText="1"/>
    </xf>
    <xf numFmtId="0" fontId="0" fillId="3" borderId="0" applyAlignment="1" pivotButton="0" quotePrefix="0" xfId="0">
      <alignment horizontal="left"/>
    </xf>
    <xf numFmtId="0" fontId="1" fillId="3" borderId="0" pivotButton="0" quotePrefix="0" xfId="1"/>
    <xf numFmtId="0" fontId="0" fillId="3" borderId="0" applyAlignment="1" pivotButton="0" quotePrefix="0" xfId="0">
      <alignment horizontal="left" vertical="center" wrapText="1"/>
    </xf>
    <xf numFmtId="0" fontId="5" fillId="2" borderId="0" pivotButton="0" quotePrefix="0" xfId="0"/>
    <xf numFmtId="0" fontId="0" fillId="6" borderId="0" applyAlignment="1" pivotButton="0" quotePrefix="0" xfId="0">
      <alignment horizontal="left" vertical="center" wrapText="1"/>
    </xf>
    <xf numFmtId="0" fontId="7" fillId="0" borderId="0" pivotButton="0" quotePrefix="0" xfId="0"/>
    <xf numFmtId="0" fontId="1" fillId="7" borderId="0" pivotButton="0" quotePrefix="0" xfId="1"/>
    <xf numFmtId="0" fontId="1" fillId="8" borderId="0" pivotButton="0" quotePrefix="0" xfId="1"/>
    <xf numFmtId="0" fontId="0" fillId="12" borderId="0" pivotButton="0" quotePrefix="0" xfId="0"/>
    <xf numFmtId="1" fontId="0" fillId="0" borderId="0" pivotButton="0" quotePrefix="0" xfId="0"/>
    <xf numFmtId="1" fontId="2" fillId="0" borderId="0" pivotButton="0" quotePrefix="0" xfId="0"/>
    <xf numFmtId="1" fontId="0" fillId="3" borderId="0" pivotButton="0" quotePrefix="0" xfId="0"/>
    <xf numFmtId="0" fontId="1" fillId="4" borderId="0" applyAlignment="1" pivotButton="0" quotePrefix="0" xfId="1">
      <alignment vertical="top"/>
    </xf>
    <xf numFmtId="1" fontId="0" fillId="2" borderId="0" applyAlignment="1" pivotButton="0" quotePrefix="0" xfId="0">
      <alignment horizontal="left"/>
    </xf>
    <xf numFmtId="1" fontId="0" fillId="0" borderId="0" applyAlignment="1" pivotButton="0" quotePrefix="0" xfId="0">
      <alignment horizontal="left"/>
    </xf>
    <xf numFmtId="1" fontId="0" fillId="7" borderId="0" applyAlignment="1" pivotButton="0" quotePrefix="0" xfId="0">
      <alignment horizontal="left"/>
    </xf>
    <xf numFmtId="1" fontId="0" fillId="8" borderId="0" applyAlignment="1" pivotButton="0" quotePrefix="0" xfId="0">
      <alignment horizontal="left"/>
    </xf>
    <xf numFmtId="1" fontId="0" fillId="4" borderId="0" applyAlignment="1" pivotButton="0" quotePrefix="0" xfId="0">
      <alignment horizontal="left"/>
    </xf>
    <xf numFmtId="49" fontId="0" fillId="8" borderId="0" pivotButton="0" quotePrefix="0" xfId="0"/>
    <xf numFmtId="1" fontId="0" fillId="2" borderId="0" pivotButton="0" quotePrefix="0" xfId="0"/>
    <xf numFmtId="0" fontId="0" fillId="0" borderId="1" pivotButton="0" quotePrefix="0" xfId="0"/>
    <xf numFmtId="0" fontId="0" fillId="7" borderId="0" applyAlignment="1" pivotButton="0" quotePrefix="0" xfId="0">
      <alignment horizontal="left"/>
    </xf>
    <xf numFmtId="0" fontId="0" fillId="8" borderId="0" applyAlignment="1" pivotButton="0" quotePrefix="0" xfId="0">
      <alignment horizontal="left"/>
    </xf>
    <xf numFmtId="1" fontId="0" fillId="8" borderId="0" pivotButton="0" quotePrefix="0" xfId="0"/>
    <xf numFmtId="1" fontId="0" fillId="4" borderId="0" pivotButton="0" quotePrefix="0" xfId="0"/>
    <xf numFmtId="0" fontId="0" fillId="4" borderId="0" applyAlignment="1" pivotButton="0" quotePrefix="0" xfId="0">
      <alignment horizontal="left"/>
    </xf>
    <xf numFmtId="0" fontId="0" fillId="13" borderId="0" pivotButton="0" quotePrefix="0" xfId="0"/>
    <xf numFmtId="0" fontId="0" fillId="0" borderId="0" applyAlignment="1" pivotButton="0" quotePrefix="0" xfId="0">
      <alignment wrapText="1"/>
    </xf>
    <xf numFmtId="0" fontId="0" fillId="8" borderId="0" applyAlignment="1" pivotButton="0" quotePrefix="0" xfId="0">
      <alignment horizontal="right"/>
    </xf>
    <xf numFmtId="0" fontId="2" fillId="4" borderId="0" pivotButton="0" quotePrefix="0" xfId="0"/>
    <xf numFmtId="0" fontId="9" fillId="0" borderId="0" pivotButton="0" quotePrefix="0" xfId="1"/>
    <xf numFmtId="0" fontId="2" fillId="4" borderId="0" applyAlignment="1" pivotButton="0" quotePrefix="0" xfId="0">
      <alignment horizontal="left"/>
    </xf>
    <xf numFmtId="0" fontId="0" fillId="0" borderId="0" pivotButton="0" quotePrefix="0" xfId="0"/>
    <xf numFmtId="0" fontId="0" fillId="12" borderId="0" applyAlignment="1" pivotButton="0" quotePrefix="0" xfId="0">
      <alignment wrapText="1"/>
    </xf>
    <xf numFmtId="0" fontId="0" fillId="14" borderId="0" pivotButton="0" quotePrefix="0" xfId="0"/>
    <xf numFmtId="0" fontId="1" fillId="14" borderId="0" pivotButton="0" quotePrefix="0" xfId="1"/>
    <xf numFmtId="1" fontId="0" fillId="14" borderId="0" pivotButton="0" quotePrefix="0" xfId="0"/>
    <xf numFmtId="1" fontId="0" fillId="0" borderId="0" pivotButton="0" quotePrefix="0" xfId="0"/>
    <xf numFmtId="0" fontId="2" fillId="0" borderId="0" pivotButton="0" quotePrefix="0" xfId="0"/>
    <xf numFmtId="0" fontId="0" fillId="3" borderId="2" pivotButton="0" quotePrefix="0" xfId="0"/>
    <xf numFmtId="0" fontId="0" fillId="0" borderId="0" pivotButton="0" quotePrefix="0" xfId="0"/>
    <xf numFmtId="0" fontId="2" fillId="2" borderId="0" pivotButton="0" quotePrefix="0" xfId="0"/>
    <xf numFmtId="0" fontId="2" fillId="2" borderId="0" applyAlignment="1" pivotButton="0" quotePrefix="0" xfId="0">
      <alignment horizontal="center" vertical="center" wrapText="1"/>
    </xf>
    <xf numFmtId="0" fontId="0" fillId="2" borderId="0" pivotButton="0" quotePrefix="0" xfId="0"/>
    <xf numFmtId="0" fontId="1" fillId="0" borderId="0" pivotButton="0" quotePrefix="0" xfId="1"/>
    <xf numFmtId="0" fontId="0" fillId="0" borderId="0" applyAlignment="1" pivotButton="0" quotePrefix="0" xfId="0">
      <alignment horizontal="center"/>
    </xf>
    <xf numFmtId="0" fontId="2" fillId="2" borderId="0" applyAlignment="1" pivotButton="0" quotePrefix="0" xfId="0">
      <alignment horizontal="left" vertical="center" wrapText="1"/>
    </xf>
    <xf numFmtId="0" fontId="0" fillId="2" borderId="0" applyAlignment="1" pivotButton="0" quotePrefix="0" xfId="0">
      <alignment horizontal="center" vertical="center" wrapText="1"/>
    </xf>
    <xf numFmtId="0" fontId="0" fillId="3" borderId="0" pivotButton="0" quotePrefix="0" xfId="0"/>
    <xf numFmtId="0" fontId="0" fillId="2" borderId="2" pivotButton="0" quotePrefix="0" xfId="0"/>
    <xf numFmtId="0" fontId="1" fillId="3" borderId="0" pivotButton="0" quotePrefix="0" xfId="1"/>
    <xf numFmtId="0" fontId="1" fillId="0" borderId="1" pivotButton="0" quotePrefix="0" xfId="1"/>
  </cellXfs>
  <cellStyles count="4">
    <cellStyle name="Normal" xfId="0" builtinId="0"/>
    <cellStyle name="Hyperlink" xfId="1" builtinId="8"/>
    <cellStyle name="Normal 3" xfId="2"/>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sciencedirect.com/science/article/pii/S0092867412007763?via%3Dihub" TargetMode="External" Id="rId1"/><Relationship Type="http://schemas.openxmlformats.org/officeDocument/2006/relationships/hyperlink" Target="https://www.nature.com/articles/s41540-023-00302-8?fromPaywallRec=false" TargetMode="External" Id="rId2"/><Relationship Type="http://schemas.openxmlformats.org/officeDocument/2006/relationships/hyperlink" Target="https://arxiv.org/pdf/2505.04300" TargetMode="External" Id="rId3"/><Relationship Type="http://schemas.openxmlformats.org/officeDocument/2006/relationships/hyperlink" Target="https://www.cell.com/cell/fulltext/S0092-8674(25)00749-4" TargetMode="External" Id="rId4"/><Relationship Type="http://schemas.openxmlformats.org/officeDocument/2006/relationships/hyperlink" Target="https://www.biorxiv.org/content/10.1101/2023.10.29.564479v2.full" TargetMode="External" Id="rId5"/><Relationship Type="http://schemas.openxmlformats.org/officeDocument/2006/relationships/hyperlink" Target="https://doi.org/10.1038/s41467-022-35031-9" TargetMode="External" Id="rId6"/><Relationship Type="http://schemas.openxmlformats.org/officeDocument/2006/relationships/hyperlink" Target="https://www.nature.com/articles/s41587-025-02694-w" TargetMode="External" Id="rId7"/><Relationship Type="http://schemas.openxmlformats.org/officeDocument/2006/relationships/hyperlink" Target="https://nips.cc/virtual/2024/poster/97655" TargetMode="External" Id="rId8"/><Relationship Type="http://schemas.openxmlformats.org/officeDocument/2006/relationships/hyperlink" Target="https://europepmc.org/article/MED/40522999" TargetMode="External" Id="rId9"/><Relationship Type="http://schemas.openxmlformats.org/officeDocument/2006/relationships/hyperlink" Target="https://www.tissue-atlas.org/data-overview" TargetMode="External" Id="rId10"/><Relationship Type="http://schemas.openxmlformats.org/officeDocument/2006/relationships/hyperlink" Target="https://purl.stanford.edu/tx581jb1992" TargetMode="External" Id="rId11"/></Relationships>
</file>

<file path=xl/worksheets/_rels/sheet2.xml.rels><Relationships xmlns="http://schemas.openxmlformats.org/package/2006/relationships"><Relationship Type="http://schemas.openxmlformats.org/officeDocument/2006/relationships/hyperlink" Target="https://doi.org/10.1016/j.cels.2018.02.010" TargetMode="External" Id="rId1"/><Relationship Type="http://schemas.openxmlformats.org/officeDocument/2006/relationships/hyperlink" Target="https://doi.org/10.1371/journal.pcbi.1008887" TargetMode="External" Id="rId2"/><Relationship Type="http://schemas.openxmlformats.org/officeDocument/2006/relationships/hyperlink" Target="https://doi.org/10.1038/s41467-023-37123-6" TargetMode="External" Id="rId3"/><Relationship Type="http://schemas.openxmlformats.org/officeDocument/2006/relationships/hyperlink" Target="https://doi.org/10.1038/s41596-023-00881-0" TargetMode="External" Id="rId4"/><Relationship Type="http://schemas.openxmlformats.org/officeDocument/2006/relationships/hyperlink" Target="https://doi.org/10.1002/cyto.a.24480" TargetMode="External" Id="rId5"/><Relationship Type="http://schemas.openxmlformats.org/officeDocument/2006/relationships/hyperlink" Target="https://doi.org/10.1016/j.csbj.2024.10.048" TargetMode="External" Id="rId6"/><Relationship Type="http://schemas.openxmlformats.org/officeDocument/2006/relationships/hyperlink" Target="https://doi.org/10.1038/s41592-020-01018-x" TargetMode="External" Id="rId7"/><Relationship Type="http://schemas.openxmlformats.org/officeDocument/2006/relationships/hyperlink" Target="https://doi.org/10.1038/s41592-025-02595-5" TargetMode="External" Id="rId8"/><Relationship Type="http://schemas.openxmlformats.org/officeDocument/2006/relationships/hyperlink" Target="https://doi.org/10.1101/2025.04.28.651001" TargetMode="External" Id="rId9"/><Relationship Type="http://schemas.openxmlformats.org/officeDocument/2006/relationships/hyperlink" Target="https://doi.org/10.1038/s41592-021-01249-6" TargetMode="External" Id="rId10"/><Relationship Type="http://schemas.openxmlformats.org/officeDocument/2006/relationships/hyperlink" Target="https://doi.org/10.1186/gb-2006-7-10-r100" TargetMode="External" Id="rId11"/><Relationship Type="http://schemas.openxmlformats.org/officeDocument/2006/relationships/hyperlink" Target="https://doi.org/10.1186/s12859-021-04344-9" TargetMode="External" Id="rId12"/><Relationship Type="http://schemas.openxmlformats.org/officeDocument/2006/relationships/hyperlink" Target="https://doi.org/10.1038/s41587-021-01094-0" TargetMode="External" Id="rId13"/><Relationship Type="http://schemas.openxmlformats.org/officeDocument/2006/relationships/hyperlink" Target="https://doi.org/10.1038/s41467-024-48870-5" TargetMode="External" Id="rId14"/><Relationship Type="http://schemas.openxmlformats.org/officeDocument/2006/relationships/hyperlink" Target="https://doi.org/10.1007/978-3-030-00934-2_30" TargetMode="External" Id="rId15"/><Relationship Type="http://schemas.openxmlformats.org/officeDocument/2006/relationships/hyperlink" Target="https://doi.org/10.1101/2020.10.27.357640" TargetMode="External" Id="rId16"/><Relationship Type="http://schemas.openxmlformats.org/officeDocument/2006/relationships/hyperlink" Target="https://doi.org/10.1186/s12915-021-01043-y" TargetMode="External" Id="rId17"/><Relationship Type="http://schemas.openxmlformats.org/officeDocument/2006/relationships/hyperlink" Target="https://doi.org/10.1038/s41592-021-01308-y" TargetMode="External" Id="rId18"/><Relationship Type="http://schemas.openxmlformats.org/officeDocument/2006/relationships/hyperlink" Target="https://doi.org/10.1186/s12859-022-04570-9" TargetMode="External" Id="rId19"/><Relationship Type="http://schemas.openxmlformats.org/officeDocument/2006/relationships/hyperlink" Target="https://doi.org/10.1038/s41587-021-01044-w" TargetMode="External" Id="rId20"/><Relationship Type="http://schemas.openxmlformats.org/officeDocument/2006/relationships/hyperlink" Target="https://doi.org/10.1038/s41592-019-0631-4" TargetMode="External" Id="rId21"/><Relationship Type="http://schemas.openxmlformats.org/officeDocument/2006/relationships/hyperlink" Target="https://doi.org/10.1038/s41467-021-23807-4" TargetMode="External" Id="rId22"/><Relationship Type="http://schemas.openxmlformats.org/officeDocument/2006/relationships/hyperlink" Target="https://doi.org/10.1038/s41592-024-02415-2" TargetMode="External" Id="rId23"/><Relationship Type="http://schemas.openxmlformats.org/officeDocument/2006/relationships/hyperlink" Target="https://doi.org/10.1038/s41467-021-26044-x" TargetMode="External" Id="rId24"/><Relationship Type="http://schemas.openxmlformats.org/officeDocument/2006/relationships/hyperlink" Target="https://doi.org/10.1093/bioadv/vbac048" TargetMode="External" Id="rId25"/><Relationship Type="http://schemas.openxmlformats.org/officeDocument/2006/relationships/hyperlink" Target="https://doi.org/10.1038/s41467-023-44560-w" TargetMode="External" Id="rId26"/><Relationship Type="http://schemas.openxmlformats.org/officeDocument/2006/relationships/hyperlink" Target="https://doi.org/10.1038/s42003-024-06480-3" TargetMode="External" Id="rId27"/><Relationship Type="http://schemas.openxmlformats.org/officeDocument/2006/relationships/hyperlink" Target="https://doi.org/10.1111/febs.15572" TargetMode="External" Id="rId28"/><Relationship Type="http://schemas.openxmlformats.org/officeDocument/2006/relationships/hyperlink" Target="https://doi.org/10.48550/arXiv.1901.03353" TargetMode="External" Id="rId29"/><Relationship Type="http://schemas.openxmlformats.org/officeDocument/2006/relationships/hyperlink" Target="https://doi.org/10.1371/journal.pcbi.1005177" TargetMode="External" Id="rId30"/><Relationship Type="http://schemas.openxmlformats.org/officeDocument/2006/relationships/hyperlink" Target="https://doi.org/10.1038/s41592-019-0582-9" TargetMode="External" Id="rId31"/><Relationship Type="http://schemas.openxmlformats.org/officeDocument/2006/relationships/hyperlink" Target="https://doi.org/10.1016/j.cels.2020.04.003" TargetMode="External" Id="rId32"/><Relationship Type="http://schemas.openxmlformats.org/officeDocument/2006/relationships/hyperlink" Target="https://doi.org/10.1038/s41592-023-01939-3" TargetMode="External" Id="rId33"/><Relationship Type="http://schemas.openxmlformats.org/officeDocument/2006/relationships/hyperlink" Target="https://doi.org/10.1038/s43588-026-01020-x" TargetMode="External" Id="rId34"/><Relationship Type="http://schemas.openxmlformats.org/officeDocument/2006/relationships/hyperlink" Target="https://doi.org/10.15252/msb.202010108" TargetMode="External" Id="rId35"/><Relationship Type="http://schemas.openxmlformats.org/officeDocument/2006/relationships/hyperlink" Target="https://doi.org/10.1186/s13059-023-03054-0" TargetMode="External" Id="rId36"/><Relationship Type="http://schemas.openxmlformats.org/officeDocument/2006/relationships/hyperlink" Target="https://doi.org/10.1038/s41467-017-01689-9" TargetMode="External" Id="rId37"/><Relationship Type="http://schemas.openxmlformats.org/officeDocument/2006/relationships/hyperlink" Target="https://doi.org/10.1016/j.cell.2015.05.047" TargetMode="External" Id="rId38"/><Relationship Type="http://schemas.openxmlformats.org/officeDocument/2006/relationships/hyperlink" Target="https://doi.org/10.1038/s41596-021-00550-0" TargetMode="External" Id="rId39"/><Relationship Type="http://schemas.openxmlformats.org/officeDocument/2006/relationships/hyperlink" Target="https://doi.org/10.1038/nmeth.3863" TargetMode="External" Id="rId40"/><Relationship Type="http://schemas.openxmlformats.org/officeDocument/2006/relationships/hyperlink" Target="https://doi.org/10.1038/nbt.1991" TargetMode="External" Id="rId41"/><Relationship Type="http://schemas.openxmlformats.org/officeDocument/2006/relationships/hyperlink" Target="https://doi.org/10.1038/nmeth.4391" TargetMode="External" Id="rId42"/><Relationship Type="http://schemas.openxmlformats.org/officeDocument/2006/relationships/hyperlink" Target="https://doi.org/10.1016/j.cell.2020.07.005" TargetMode="External" Id="rId43"/><Relationship Type="http://schemas.openxmlformats.org/officeDocument/2006/relationships/hyperlink" Target="https://doi.org/10.1038/s41588-025-02120-6" TargetMode="External" Id="rId44"/><Relationship Type="http://schemas.openxmlformats.org/officeDocument/2006/relationships/hyperlink" Target="https://doi.org/10.1038/nbt.4260" TargetMode="External" Id="rId45"/><Relationship Type="http://schemas.openxmlformats.org/officeDocument/2006/relationships/hyperlink" Target="https://doi.org/10.1038/s41587-021-00935-2" TargetMode="External" Id="rId46"/><Relationship Type="http://schemas.openxmlformats.org/officeDocument/2006/relationships/hyperlink" Target="https://doi.org/10.1038/s41467-023-43120-6" TargetMode="External" Id="rId47"/><Relationship Type="http://schemas.openxmlformats.org/officeDocument/2006/relationships/hyperlink" Target="https://doi.org/10.1038/s41592-021-01255-8" TargetMode="External" Id="rId48"/><Relationship Type="http://schemas.openxmlformats.org/officeDocument/2006/relationships/hyperlink" Target="https://doi.org/10.1038/s41467-023-36796-3" TargetMode="External" Id="rId49"/><Relationship Type="http://schemas.openxmlformats.org/officeDocument/2006/relationships/hyperlink" Target="https://doi.org/10.1038/s41588-024-01664-3" TargetMode="External" Id="rId50"/><Relationship Type="http://schemas.openxmlformats.org/officeDocument/2006/relationships/hyperlink" Target="https://doi.org/10.1038/s41467-023-42343-x" TargetMode="External" Id="rId51"/><Relationship Type="http://schemas.openxmlformats.org/officeDocument/2006/relationships/hyperlink" Target="https://doi.org/10.1016/j.cels.2021.09.012" TargetMode="External" Id="rId52"/><Relationship Type="http://schemas.openxmlformats.org/officeDocument/2006/relationships/hyperlink" Target="https://doi.org/10.1016/j.celrep.2019.08.077" TargetMode="External" Id="rId53"/><Relationship Type="http://schemas.openxmlformats.org/officeDocument/2006/relationships/hyperlink" Target="https://doi.org/10.1186/s13059-025-03637-z" TargetMode="External" Id="rId54"/><Relationship Type="http://schemas.openxmlformats.org/officeDocument/2006/relationships/hyperlink" Target="https://doi.org/10.1186/s13059-022-02663-5" TargetMode="External" Id="rId55"/><Relationship Type="http://schemas.openxmlformats.org/officeDocument/2006/relationships/hyperlink" Target="https://doi.org/10.1038/s41588-023-01588-4" TargetMode="External" Id="rId56"/><Relationship Type="http://schemas.openxmlformats.org/officeDocument/2006/relationships/hyperlink" Target="https://doi.org/10.1038/s41592-023-02124-2" TargetMode="External" Id="rId57"/><Relationship Type="http://schemas.openxmlformats.org/officeDocument/2006/relationships/hyperlink" Target="https://doi.org/10.1038/s41592-024-02316-4" TargetMode="External" Id="rId58"/><Relationship Type="http://schemas.openxmlformats.org/officeDocument/2006/relationships/hyperlink" Target="https://doi.org/10.1093/nar/gkaf1456" TargetMode="External" Id="rId59"/><Relationship Type="http://schemas.openxmlformats.org/officeDocument/2006/relationships/hyperlink" Target="https://doi.org/10.1038/s41467-025-61821-y" TargetMode="External" Id="rId60"/><Relationship Type="http://schemas.openxmlformats.org/officeDocument/2006/relationships/hyperlink" Target="https://doi.org/10.1038/s41467-024-55700-1" TargetMode="External" Id="rId61"/><Relationship Type="http://schemas.openxmlformats.org/officeDocument/2006/relationships/hyperlink" Target="https://doi.org/10.1093/bioinformatics/btae242" TargetMode="External" Id="rId62"/><Relationship Type="http://schemas.openxmlformats.org/officeDocument/2006/relationships/hyperlink" Target="https://doi.org/10.1007/s10142-026-01960-7" TargetMode="External" Id="rId63"/><Relationship Type="http://schemas.openxmlformats.org/officeDocument/2006/relationships/hyperlink" Target="https://doi.org/10.1186/s12864-024-10469-x" TargetMode="External" Id="rId64"/><Relationship Type="http://schemas.openxmlformats.org/officeDocument/2006/relationships/hyperlink" Target="https://doi.org/10.1038/s41467-025-57029-9" TargetMode="External" Id="rId65"/><Relationship Type="http://schemas.openxmlformats.org/officeDocument/2006/relationships/hyperlink" Target="http://www.jstor.org/stable/3085676" TargetMode="External" Id="rId66"/><Relationship Type="http://schemas.openxmlformats.org/officeDocument/2006/relationships/hyperlink" Target="https://doi.org/10.1038/s42003-024-07037-0" TargetMode="External" Id="rId67"/><Relationship Type="http://schemas.openxmlformats.org/officeDocument/2006/relationships/hyperlink" Target="https://doi.org/10.1038/s41592-024-02503-3" TargetMode="External" Id="rId68"/><Relationship Type="http://schemas.openxmlformats.org/officeDocument/2006/relationships/hyperlink" Target="https://doi.org/10.1038/s41467-026-71699-z" TargetMode="External" Id="rId69"/><Relationship Type="http://schemas.openxmlformats.org/officeDocument/2006/relationships/hyperlink" Target="https://doi.org/10.1038/s41467-025-59448-0" TargetMode="External" Id="rId70"/><Relationship Type="http://schemas.openxmlformats.org/officeDocument/2006/relationships/hyperlink" Target="https://doi.org/10.1101/gr.281603.125" TargetMode="External" Id="rId71"/><Relationship Type="http://schemas.openxmlformats.org/officeDocument/2006/relationships/hyperlink" Target="https://doi.org/10.1038/s41587-024-02193-4" TargetMode="External" Id="rId72"/><Relationship Type="http://schemas.openxmlformats.org/officeDocument/2006/relationships/hyperlink" Target="https://doi.org/10.1038/nmeth.4636" TargetMode="External" Id="rId73"/><Relationship Type="http://schemas.openxmlformats.org/officeDocument/2006/relationships/hyperlink" Target="https://doi.org/10.1101/2021.10.27.466045" TargetMode="External" Id="rId74"/><Relationship Type="http://schemas.openxmlformats.org/officeDocument/2006/relationships/hyperlink" Target="https://doi.org/10.1038/s41592-019-0701-7" TargetMode="External" Id="rId75"/><Relationship Type="http://schemas.openxmlformats.org/officeDocument/2006/relationships/hyperlink" Target="https://doi.org/10.1186/s13059-021-02404-0" TargetMode="External" Id="rId76"/><Relationship Type="http://schemas.openxmlformats.org/officeDocument/2006/relationships/hyperlink" Target="https://doi.org/10.1093/bioinformatics/btab164" TargetMode="External" Id="rId77"/><Relationship Type="http://schemas.openxmlformats.org/officeDocument/2006/relationships/hyperlink" Target="https://doi.org/10.1038/s41467-022-33182-3" TargetMode="External" Id="rId78"/><Relationship Type="http://schemas.openxmlformats.org/officeDocument/2006/relationships/hyperlink" Target="https://doi.org/10.1038/nmeth.4634" TargetMode="External" Id="rId79"/><Relationship Type="http://schemas.openxmlformats.org/officeDocument/2006/relationships/hyperlink" Target="https://doi.org/10.1038/s41556-024-01469-w" TargetMode="External" Id="rId80"/><Relationship Type="http://schemas.openxmlformats.org/officeDocument/2006/relationships/hyperlink" Target="https://doi.org/10.1038/s41587-022-01467-z" TargetMode="External" Id="rId81"/><Relationship Type="http://schemas.openxmlformats.org/officeDocument/2006/relationships/hyperlink" Target="https://doi.org/10.1038/s41467-022-32111-8" TargetMode="External" Id="rId82"/><Relationship Type="http://schemas.openxmlformats.org/officeDocument/2006/relationships/hyperlink" Target="https://doi.org/10.1038/s41592-022-01728-4" TargetMode="External" Id="rId83"/><Relationship Type="http://schemas.openxmlformats.org/officeDocument/2006/relationships/hyperlink" Target="https://doi.org/10.1038/s41467-023-39608-w" TargetMode="External" Id="rId84"/><Relationship Type="http://schemas.openxmlformats.org/officeDocument/2006/relationships/hyperlink" Target="https://doi.org/10.1038/s41592-019-0667-5" TargetMode="External" Id="rId85"/><Relationship Type="http://schemas.openxmlformats.org/officeDocument/2006/relationships/hyperlink" Target="https://doi.org/10.1038/s41596-024-01121-9" TargetMode="External" Id="rId86"/><Relationship Type="http://schemas.openxmlformats.org/officeDocument/2006/relationships/hyperlink" Target="https://doi.org/10.1038/s41467-021-21246-9" TargetMode="External" Id="rId87"/><Relationship Type="http://schemas.openxmlformats.org/officeDocument/2006/relationships/hyperlink" Target="https://doi.org/10.1038/s41592-024-02408-1" TargetMode="External" Id="rId88"/><Relationship Type="http://schemas.openxmlformats.org/officeDocument/2006/relationships/hyperlink" Target="https://doi.org/10.1101/2023.06.13.544751" TargetMode="External" Id="rId89"/><Relationship Type="http://schemas.openxmlformats.org/officeDocument/2006/relationships/hyperlink" Target="https://doi.org/10.1186/s13059-020-02214-w" TargetMode="External" Id="rId90"/><Relationship Type="http://schemas.openxmlformats.org/officeDocument/2006/relationships/hyperlink" Target="https://doi.org/10.1038/s41592-025-02721-3" TargetMode="External" Id="rId91"/><Relationship Type="http://schemas.openxmlformats.org/officeDocument/2006/relationships/hyperlink" Target="https://doi.org/10.1038/s41467-020-15968-5" TargetMode="External" Id="rId92"/><Relationship Type="http://schemas.openxmlformats.org/officeDocument/2006/relationships/hyperlink" Target="https://doi.org/10.1038/s43588-025-00809-6" TargetMode="External" Id="rId93"/><Relationship Type="http://schemas.openxmlformats.org/officeDocument/2006/relationships/hyperlink" Target="https://doi.org/10.1038/s41596-020-0292-x" TargetMode="External" Id="rId94"/><Relationship Type="http://schemas.openxmlformats.org/officeDocument/2006/relationships/hyperlink" Target="https://doi.org/10.1038/s41596-024-01137-1" TargetMode="External" Id="rId95"/><Relationship Type="http://schemas.openxmlformats.org/officeDocument/2006/relationships/hyperlink" Target="https://doi.org/10.1016/j.media.2022.102384" TargetMode="External" Id="rId96"/><Relationship Type="http://schemas.openxmlformats.org/officeDocument/2006/relationships/hyperlink" Target="https://doi.org/10.1016/j.compbiomed.2023.106576" TargetMode="External" Id="rId97"/><Relationship Type="http://schemas.openxmlformats.org/officeDocument/2006/relationships/hyperlink" Target="https://doi.org/10.1016/j.cell.2021.12.023" TargetMode="External" Id="rId98"/><Relationship Type="http://schemas.openxmlformats.org/officeDocument/2006/relationships/hyperlink" Target="https://doi.org/10.1016/j.patter.2023.100829" TargetMode="External" Id="rId99"/><Relationship Type="http://schemas.openxmlformats.org/officeDocument/2006/relationships/hyperlink" Target="https://doi.org/10.1038/s41592-021-01343-9" TargetMode="External" Id="rId100"/><Relationship Type="http://schemas.openxmlformats.org/officeDocument/2006/relationships/hyperlink" Target="https://arxiv.org/pdf/2506.03373" TargetMode="External" Id="rId101"/><Relationship Type="http://schemas.openxmlformats.org/officeDocument/2006/relationships/hyperlink" Target="https://doi.org/10.1038/s41586-026-10884-y" TargetMode="External" Id="rId102"/><Relationship Type="http://schemas.openxmlformats.org/officeDocument/2006/relationships/hyperlink" Target="https://doi.org/10.64898/2026.07.29.741565" TargetMode="External" Id="rId103"/><Relationship Type="http://schemas.openxmlformats.org/officeDocument/2006/relationships/hyperlink" Target="https://doi.org/10.1093/bib/bbaf304" TargetMode="External" Id="rId104"/><Relationship Type="http://schemas.openxmlformats.org/officeDocument/2006/relationships/hyperlink" Target="https://doi.org/10.1038/s41592-026-03153-3" TargetMode="External" Id="rId105"/><Relationship Type="http://schemas.openxmlformats.org/officeDocument/2006/relationships/hyperlink" Target="https://doi.org/10.1038/s41592-025-02899-6" TargetMode="External" Id="rId106"/><Relationship Type="http://schemas.openxmlformats.org/officeDocument/2006/relationships/hyperlink" Target="https://doi.org/10.1038/s41586-026-10452-4" TargetMode="External" Id="rId107"/><Relationship Type="http://schemas.openxmlformats.org/officeDocument/2006/relationships/hyperlink" Target="https://doi.org/10.64898/2026.07.23.740264" TargetMode="External" Id="rId108"/><Relationship Type="http://schemas.openxmlformats.org/officeDocument/2006/relationships/hyperlink" Target="https://doi.org/10.64898/2026.05.07.723456" TargetMode="External" Id="rId109"/><Relationship Type="http://schemas.openxmlformats.org/officeDocument/2006/relationships/hyperlink" Target="https://doi.org/10.1038/s41467-026-72872-0" TargetMode="External" Id="rId110"/><Relationship Type="http://schemas.openxmlformats.org/officeDocument/2006/relationships/hyperlink" Target="https://doi.org/10.1038/s42003-026-09984-2" TargetMode="External" Id="rId111"/><Relationship Type="http://schemas.openxmlformats.org/officeDocument/2006/relationships/hyperlink" Target="https://doi.org/10.1038/s41467-026-73561-8" TargetMode="External" Id="rId112"/><Relationship Type="http://schemas.openxmlformats.org/officeDocument/2006/relationships/hyperlink" Target="https://doi.org/10.64898/2026.05.30.728937" TargetMode="External" Id="rId113"/><Relationship Type="http://schemas.openxmlformats.org/officeDocument/2006/relationships/hyperlink" Target="https://doi.org/10.1038/s41592-024-02212-x" TargetMode="External" Id="rId114"/><Relationship Type="http://schemas.openxmlformats.org/officeDocument/2006/relationships/hyperlink" Target="https://doi.org/10.1186/s13059-021-02286-2" TargetMode="External" Id="rId115"/><Relationship Type="http://schemas.openxmlformats.org/officeDocument/2006/relationships/hyperlink" Target="https://doi.org/10.1093/nar/gkaf870" TargetMode="External" Id="rId116"/><Relationship Type="http://schemas.openxmlformats.org/officeDocument/2006/relationships/hyperlink" Target="https://doi.org/10.1038/s41467-025-57193-y" TargetMode="External" Id="rId117"/><Relationship Type="http://schemas.openxmlformats.org/officeDocument/2006/relationships/hyperlink" Target="https://doi.org/10.1038/s41588-025-02119-z" TargetMode="External" Id="rId118"/><Relationship Type="http://schemas.openxmlformats.org/officeDocument/2006/relationships/hyperlink" Target="https://doi.org/10.1038/s41588-025-02119-z" TargetMode="External" Id="rId119"/><Relationship Type="http://schemas.openxmlformats.org/officeDocument/2006/relationships/hyperlink" Target="https://doi.org/10.1038/s41586-024-08453-2" TargetMode="External" Id="rId120"/><Relationship Type="http://schemas.openxmlformats.org/officeDocument/2006/relationships/hyperlink" Target="https://doi.org/10.1186/s13059-025-03588-5" TargetMode="External" Id="rId121"/><Relationship Type="http://schemas.openxmlformats.org/officeDocument/2006/relationships/hyperlink" Target="https://doi.org/10.1038/s41551-020-0578-x" TargetMode="External" Id="rId122"/><Relationship Type="http://schemas.openxmlformats.org/officeDocument/2006/relationships/hyperlink" Target="https://doi.org/10.1038/s41587-023-01935-0" TargetMode="External" Id="rId123"/><Relationship Type="http://schemas.openxmlformats.org/officeDocument/2006/relationships/hyperlink" Target="https://doi.org/10.1016/j.cels.2025.101261" TargetMode="External" Id="rId124"/><Relationship Type="http://schemas.openxmlformats.org/officeDocument/2006/relationships/hyperlink" Target="https://doi.org/10.1038/s41592-025-02826-9" TargetMode="External" Id="rId125"/><Relationship Type="http://schemas.openxmlformats.org/officeDocument/2006/relationships/hyperlink" Target="https://doi.org/10.1038/s41586-025-09225-2" TargetMode="External" Id="rId126"/><Relationship Type="http://schemas.openxmlformats.org/officeDocument/2006/relationships/hyperlink" Target="https://doi.org/10.1101/2025.07.14.664402" TargetMode="External" Id="rId127"/><Relationship Type="http://schemas.openxmlformats.org/officeDocument/2006/relationships/hyperlink" Target="https://doi.org/10.64898/2025.12.24.696336" TargetMode="External" Id="rId128"/><Relationship Type="http://schemas.openxmlformats.org/officeDocument/2006/relationships/hyperlink" Target="https://doi.org/10.1038/s41592-025-02826-9" TargetMode="External" Id="rId129"/><Relationship Type="http://schemas.openxmlformats.org/officeDocument/2006/relationships/hyperlink" Target="https://doi.org/10.64898/2026.04.28.720613" TargetMode="External" Id="rId130"/><Relationship Type="http://schemas.openxmlformats.org/officeDocument/2006/relationships/hyperlink" Target="https://doi.org/10.1038/s41467-022-30033-z" TargetMode="External" Id="rId131"/><Relationship Type="http://schemas.openxmlformats.org/officeDocument/2006/relationships/hyperlink" Target="https://doi.org/10.1093/nar/gkab043" TargetMode="External" Id="rId132"/><Relationship Type="http://schemas.openxmlformats.org/officeDocument/2006/relationships/hyperlink" Target="https://doi.org/10.1038/s42003-020-01247-y" TargetMode="External" Id="rId133"/><Relationship Type="http://schemas.openxmlformats.org/officeDocument/2006/relationships/hyperlink" Target="https://doi.org/10.1038/s41587-021-01139-4" TargetMode="External" Id="rId134"/><Relationship Type="http://schemas.openxmlformats.org/officeDocument/2006/relationships/hyperlink" Target="https://doi.org/10.1093/bioinformatics/btz444" TargetMode="External" Id="rId135"/><Relationship Type="http://schemas.openxmlformats.org/officeDocument/2006/relationships/hyperlink" Target="https://doi.org/10.1038/s41587-021-00830-w" TargetMode="External" Id="rId136"/><Relationship Type="http://schemas.openxmlformats.org/officeDocument/2006/relationships/hyperlink" Target="https://doi.org/10.1186/s13059-025-03601-x" TargetMode="External" Id="rId137"/><Relationship Type="http://schemas.openxmlformats.org/officeDocument/2006/relationships/hyperlink" Target="https://doi.org/10.1609/aaai.v32i1.11842" TargetMode="External" Id="rId138"/><Relationship Type="http://schemas.openxmlformats.org/officeDocument/2006/relationships/hyperlink" Target="https://doi.org/10.48550/arXiv.2111.01482" TargetMode="External" Id="rId139"/><Relationship Type="http://schemas.openxmlformats.org/officeDocument/2006/relationships/hyperlink" Target="https://doi.org/10.1038/s41592-025-02617-2" TargetMode="External" Id="rId140"/><Relationship Type="http://schemas.openxmlformats.org/officeDocument/2006/relationships/hyperlink" Target="https://doi.org/10.1186/s12859-025-06044-0" TargetMode="External" Id="rId141"/><Relationship Type="http://schemas.openxmlformats.org/officeDocument/2006/relationships/hyperlink" Target="https://doi.org/10.1038/s41698-025-00857-1" TargetMode="External" Id="rId142"/><Relationship Type="http://schemas.openxmlformats.org/officeDocument/2006/relationships/hyperlink" Target="https://doi.org/10.1038/s41467-025-60575-x" TargetMode="External" Id="rId143"/><Relationship Type="http://schemas.openxmlformats.org/officeDocument/2006/relationships/hyperlink" Target="https://doi.org/10.1038/s41576-023-00586-w" TargetMode="External" Id="rId144"/><Relationship Type="http://schemas.openxmlformats.org/officeDocument/2006/relationships/hyperlink" Target="https://doi.org/10.1093/bioadv/vbad046" TargetMode="External" Id="rId145"/><Relationship Type="http://schemas.openxmlformats.org/officeDocument/2006/relationships/hyperlink" Target="https://doi.org/10.1101/2023.12.02.569717" TargetMode="External" Id="rId146"/><Relationship Type="http://schemas.openxmlformats.org/officeDocument/2006/relationships/hyperlink" Target="https://doi.org/10.1002/1878-0261.70100" TargetMode="External" Id="rId147"/><Relationship Type="http://schemas.openxmlformats.org/officeDocument/2006/relationships/hyperlink" Target="https://doi.org/10.1038/s41467-025-57029-9" TargetMode="External" Id="rId148"/><Relationship Type="http://schemas.openxmlformats.org/officeDocument/2006/relationships/hyperlink" Target="https://doi.org/10.1007/s11427-025-3126-7" TargetMode="External" Id="rId149"/><Relationship Type="http://schemas.openxmlformats.org/officeDocument/2006/relationships/hyperlink" Target="https://doi.org/10.64898/2026.06.30.735508" TargetMode="External" Id="rId150"/><Relationship Type="http://schemas.openxmlformats.org/officeDocument/2006/relationships/hyperlink" Target="https://doi.org/10.1038/s41592-026-03142-6" TargetMode="External" Id="rId151"/><Relationship Type="http://schemas.openxmlformats.org/officeDocument/2006/relationships/hyperlink" Target="https://doi.org/10.1038/s41467-022-35288-0" TargetMode="External" Id="rId152"/><Relationship Type="http://schemas.openxmlformats.org/officeDocument/2006/relationships/hyperlink" Target="https://doi.org/10.1038/s44320-026-00209-6" TargetMode="External" Id="rId153"/><Relationship Type="http://schemas.openxmlformats.org/officeDocument/2006/relationships/hyperlink" Target="https://doi.org/10.64898/2026.02.16.706245" TargetMode="External" Id="rId154"/><Relationship Type="http://schemas.openxmlformats.org/officeDocument/2006/relationships/hyperlink" Target="https://doi.org/10.1038/s41467-024-49457-w" TargetMode="External" Id="rId155"/><Relationship Type="http://schemas.openxmlformats.org/officeDocument/2006/relationships/hyperlink" Target="https://doi.org/10.1038/s41592-022-01459-6" TargetMode="External" Id="rId156"/><Relationship Type="http://schemas.openxmlformats.org/officeDocument/2006/relationships/hyperlink" Target="https://doi.org/10.1186/s13059-024-03217-7" TargetMode="External" Id="rId157"/><Relationship Type="http://schemas.openxmlformats.org/officeDocument/2006/relationships/hyperlink" Target="https://doi.org/10.1126/sciadv.abf1356" TargetMode="External" Id="rId158"/><Relationship Type="http://schemas.openxmlformats.org/officeDocument/2006/relationships/hyperlink" Target="https://doi.org/10.1038/s41592-022-01687-w" TargetMode="External" Id="rId159"/><Relationship Type="http://schemas.openxmlformats.org/officeDocument/2006/relationships/hyperlink" Target="https://doi.org/10.1101/2023.07.20.549945" TargetMode="External" Id="rId160"/><Relationship Type="http://schemas.openxmlformats.org/officeDocument/2006/relationships/hyperlink" Target="https://doi.org/10.1371/journal.pcbi.1014551" TargetMode="External" Id="rId161"/><Relationship Type="http://schemas.openxmlformats.org/officeDocument/2006/relationships/hyperlink" Target="https://doi.org/10.1038/s41592-024-02580-4" TargetMode="External" Id="rId162"/><Relationship Type="http://schemas.openxmlformats.org/officeDocument/2006/relationships/hyperlink" Target="https://doi.org/10.1101/2024.09.04.611150" TargetMode="External" Id="rId163"/><Relationship Type="http://schemas.openxmlformats.org/officeDocument/2006/relationships/hyperlink" Target="https://doi.org/10.1038/s41467-024-55214-w" TargetMode="External" Id="rId164"/><Relationship Type="http://schemas.openxmlformats.org/officeDocument/2006/relationships/hyperlink" Target="https://doi.org/10.1038/s41467-023-44188-w" TargetMode="External" Id="rId165"/><Relationship Type="http://schemas.openxmlformats.org/officeDocument/2006/relationships/hyperlink" Target="https://www.biorxiv.org/content/10.64898/2026.02.12.705598v1" TargetMode="External" Id="rId166"/><Relationship Type="http://schemas.openxmlformats.org/officeDocument/2006/relationships/hyperlink" Target="https://doi.org/10.48550/arXiv.1905.02269" TargetMode="External" Id="rId167"/><Relationship Type="http://schemas.openxmlformats.org/officeDocument/2006/relationships/hyperlink" Target="https://doi.org/10.1038/s41586-019-1773-3" TargetMode="External" Id="rId168"/><Relationship Type="http://schemas.openxmlformats.org/officeDocument/2006/relationships/hyperlink" Target="https://doi.org/10.64898/2026.07.23.740288" TargetMode="External" Id="rId169"/><Relationship Type="http://schemas.openxmlformats.org/officeDocument/2006/relationships/hyperlink" Target="https://doi.org/10.1038/nmeth.2967" TargetMode="External" Id="rId170"/><Relationship Type="http://schemas.openxmlformats.org/officeDocument/2006/relationships/hyperlink" Target="https://doi.org/10.1158/2326-6066.CIR-25-0844" TargetMode="External" Id="rId171"/><Relationship Type="http://schemas.openxmlformats.org/officeDocument/2006/relationships/hyperlink" Target="https://doi.org/10.1038/s42256-025-01074-y" TargetMode="External" Id="rId172"/><Relationship Type="http://schemas.openxmlformats.org/officeDocument/2006/relationships/hyperlink" Target="https://doi.org/10.1038/s42003-025-09479-6" TargetMode="External" Id="rId173"/><Relationship Type="http://schemas.openxmlformats.org/officeDocument/2006/relationships/hyperlink" Target="https://doi.org/10.1038/s41587-022-01272-8" TargetMode="External" Id="rId174"/><Relationship Type="http://schemas.openxmlformats.org/officeDocument/2006/relationships/hyperlink" Target="https://doi.org/10.48550/arXiv.2404.10242" TargetMode="External" Id="rId175"/><Relationship Type="http://schemas.openxmlformats.org/officeDocument/2006/relationships/hyperlink" Target="https://arxiv.org/abs/2507.02902" TargetMode="External" Id="rId176"/><Relationship Type="http://schemas.openxmlformats.org/officeDocument/2006/relationships/hyperlink" Target="https://arxiv.org/abs/2506.11152" TargetMode="External" Id="rId177"/><Relationship Type="http://schemas.openxmlformats.org/officeDocument/2006/relationships/hyperlink" Target="https://arxiv.org/abs/2504.18495" TargetMode="External" Id="rId178"/><Relationship Type="http://schemas.openxmlformats.org/officeDocument/2006/relationships/hyperlink" Target="https://doi.org/10.1038/s41551-022-00951-w" TargetMode="External" Id="rId179"/><Relationship Type="http://schemas.openxmlformats.org/officeDocument/2006/relationships/hyperlink" Target="https://doi.org/10.1007/978-3-030-01225-0_34" TargetMode="External" Id="rId180"/><Relationship Type="http://schemas.openxmlformats.org/officeDocument/2006/relationships/hyperlink" Target="https://doi.org/10.1109/cvpr.2017.660" TargetMode="External" Id="rId181"/><Relationship Type="http://schemas.openxmlformats.org/officeDocument/2006/relationships/hyperlink" Target="https://doi.org/10.1038/s41592-025-02969-9" TargetMode="External" Id="rId182"/><Relationship Type="http://schemas.openxmlformats.org/officeDocument/2006/relationships/hyperlink" Target="https://doi.org/10.1101/cshperspect.a026583" TargetMode="External" Id="rId183"/><Relationship Type="http://schemas.openxmlformats.org/officeDocument/2006/relationships/hyperlink" Target="https://doi.org/10.3389/fcomp.2022.777728" TargetMode="External" Id="rId184"/><Relationship Type="http://schemas.openxmlformats.org/officeDocument/2006/relationships/hyperlink" Target="https://doi.org/10.1007/s11004-016-9670-x" TargetMode="External" Id="rId185"/><Relationship Type="http://schemas.openxmlformats.org/officeDocument/2006/relationships/hyperlink" Target="https://doi.org/10.1109/cvpr.2017.632" TargetMode="External" Id="rId186"/><Relationship Type="http://schemas.openxmlformats.org/officeDocument/2006/relationships/hyperlink" Target="https://doi.org/10.1109/iccv.2017.244" TargetMode="External" Id="rId187"/><Relationship Type="http://schemas.openxmlformats.org/officeDocument/2006/relationships/hyperlink" Target="https://doi.org/10.1038/nmeth.2089" TargetMode="External" Id="rId188"/><Relationship Type="http://schemas.openxmlformats.org/officeDocument/2006/relationships/hyperlink" Target="https://arxiv.org/abs/2508.10104" TargetMode="External" Id="rId189"/><Relationship Type="http://schemas.openxmlformats.org/officeDocument/2006/relationships/hyperlink" Target="https://doi.org/10.1016/j.cell.2019.05.031" TargetMode="External" Id="rId190"/><Relationship Type="http://schemas.openxmlformats.org/officeDocument/2006/relationships/hyperlink" Target="https://doi.org/10.1016/j.cell.2019.05.006" TargetMode="External" Id="rId191"/><Relationship Type="http://schemas.openxmlformats.org/officeDocument/2006/relationships/hyperlink" Target="https://doi.org/10.1038/s41587-022-01284-4" TargetMode="External" Id="rId192"/><Relationship Type="http://schemas.openxmlformats.org/officeDocument/2006/relationships/hyperlink" Target="https://doi.org/10.1681/asn.2016091027" TargetMode="External" Id="rId193"/></Relationships>
</file>

<file path=xl/worksheets/_rels/sheet3.xml.rels><Relationships xmlns="http://schemas.openxmlformats.org/package/2006/relationships"><Relationship Type="http://schemas.openxmlformats.org/officeDocument/2006/relationships/hyperlink" Target="https://doi.org/10.1038/s41586-019-1876-x" TargetMode="External" Id="rId1"/><Relationship Type="http://schemas.openxmlformats.org/officeDocument/2006/relationships/hyperlink" Target="https://doi.org/10.1016/j.cmet.2019.01.003" TargetMode="External" Id="rId2"/><Relationship Type="http://schemas.openxmlformats.org/officeDocument/2006/relationships/hyperlink" Target="https://doi.org/10.1016/j.cell.2018.08.039" TargetMode="External" Id="rId3"/><Relationship Type="http://schemas.openxmlformats.org/officeDocument/2006/relationships/hyperlink" Target="https://doi.org/10.1016/j.ccell.2025.01.012" TargetMode="External" Id="rId4"/><Relationship Type="http://schemas.openxmlformats.org/officeDocument/2006/relationships/hyperlink" Target="https://doi.org/10.1158/0008-5472.CAN-22-1190" TargetMode="External" Id="rId5"/><Relationship Type="http://schemas.openxmlformats.org/officeDocument/2006/relationships/hyperlink" Target="https://doi.org/10.1038/s43856-022-00197-2" TargetMode="External" Id="rId6"/><Relationship Type="http://schemas.openxmlformats.org/officeDocument/2006/relationships/hyperlink" Target="https://doi.org/10.1186/s40364-024-00636-3" TargetMode="External" Id="rId7"/><Relationship Type="http://schemas.openxmlformats.org/officeDocument/2006/relationships/hyperlink" Target="https://doi.org/10.1038/s41596-021-00556-8" TargetMode="External" Id="rId8"/><Relationship Type="http://schemas.openxmlformats.org/officeDocument/2006/relationships/hyperlink" Target="https://doi.org/10.1126/science.aaw1219" TargetMode="External" Id="rId9"/><Relationship Type="http://schemas.openxmlformats.org/officeDocument/2006/relationships/hyperlink" Target="https://doi.org/10.1038/s43018-020-0026-6" TargetMode="External" Id="rId10"/><Relationship Type="http://schemas.openxmlformats.org/officeDocument/2006/relationships/hyperlink" Target="https://doi.org/10.1038/s43018-020-0026-6" TargetMode="External" Id="rId11"/><Relationship Type="http://schemas.openxmlformats.org/officeDocument/2006/relationships/hyperlink" Target="https://doi.org/10.1038/s41586-021-03475-6" TargetMode="External" Id="rId12"/><Relationship Type="http://schemas.openxmlformats.org/officeDocument/2006/relationships/hyperlink" Target="https://doi.org/10.1038/s44161-025-00717-y" TargetMode="External" Id="rId13"/><Relationship Type="http://schemas.openxmlformats.org/officeDocument/2006/relationships/hyperlink" Target="https://doi.org/10.1016/j.cell.2018.07.010" TargetMode="External" Id="rId14"/><Relationship Type="http://schemas.openxmlformats.org/officeDocument/2006/relationships/hyperlink" Target="https://doi.org/10.1016/j.cell.2021.12.018" TargetMode="External" Id="rId15"/><Relationship Type="http://schemas.openxmlformats.org/officeDocument/2006/relationships/hyperlink" Target="https://doi.org/10.7554/eLife.31657.001" TargetMode="External" Id="rId16"/><Relationship Type="http://schemas.openxmlformats.org/officeDocument/2006/relationships/hyperlink" Target="https://doi.org/10.7554/eLife.31657.001" TargetMode="External" Id="rId17"/><Relationship Type="http://schemas.openxmlformats.org/officeDocument/2006/relationships/hyperlink" Target="https://doi.org/10.1038/s41586-023-06311-1" TargetMode="External" Id="rId18"/><Relationship Type="http://schemas.openxmlformats.org/officeDocument/2006/relationships/hyperlink" Target="https://doi.org/10.1126/sciimmunol.abk1692" TargetMode="External" Id="rId19"/><Relationship Type="http://schemas.openxmlformats.org/officeDocument/2006/relationships/hyperlink" Target="https://doi.org/10.1038/s41392-026-02858-3" TargetMode="External" Id="rId20"/><Relationship Type="http://schemas.openxmlformats.org/officeDocument/2006/relationships/hyperlink" Target="https://doi.org/10.1016/j.cell.2022.12.028" TargetMode="External" Id="rId21"/><Relationship Type="http://schemas.openxmlformats.org/officeDocument/2006/relationships/hyperlink" Target="https://doi.org/10.1016/j.ccell.2025.06.019" TargetMode="External" Id="rId22"/><Relationship Type="http://schemas.openxmlformats.org/officeDocument/2006/relationships/hyperlink" Target="https://doi.org/10.1158/0008-5472.CAN-23-0379" TargetMode="External" Id="rId23"/><Relationship Type="http://schemas.openxmlformats.org/officeDocument/2006/relationships/hyperlink" Target="https://doi.org/10.1182/bloodadvances.2023009813" TargetMode="External" Id="rId24"/><Relationship Type="http://schemas.openxmlformats.org/officeDocument/2006/relationships/hyperlink" Target="https://doi.org/10.1016/j.celrep.2025.115554" TargetMode="External" Id="rId25"/><Relationship Type="http://schemas.openxmlformats.org/officeDocument/2006/relationships/hyperlink" Target="https://doi.org/10.1136/gutjnl-2022-327608" TargetMode="External" Id="rId26"/><Relationship Type="http://schemas.openxmlformats.org/officeDocument/2006/relationships/hyperlink" Target="https://doi.org/10.3389/fimmu.2019.02534" TargetMode="External" Id="rId27"/><Relationship Type="http://schemas.openxmlformats.org/officeDocument/2006/relationships/hyperlink" Target="https://doi.org/10.1016/j.cell.2024.03.029" TargetMode="External" Id="rId28"/><Relationship Type="http://schemas.openxmlformats.org/officeDocument/2006/relationships/hyperlink" Target="https://doi.org/10.1038/s43018-021-00301-w" TargetMode="External" Id="rId29"/><Relationship Type="http://schemas.openxmlformats.org/officeDocument/2006/relationships/hyperlink" Target="https://doi.org/10.1038/s41586-021-03475-6" TargetMode="External" Id="rId30"/><Relationship Type="http://schemas.openxmlformats.org/officeDocument/2006/relationships/hyperlink" Target="https://doi.org/10.1016/j.cell.2018.02.001" TargetMode="External" Id="rId31"/><Relationship Type="http://schemas.openxmlformats.org/officeDocument/2006/relationships/hyperlink" Target="https://doi.org/10.1126/science.aau5324" TargetMode="External" Id="rId32"/><Relationship Type="http://schemas.openxmlformats.org/officeDocument/2006/relationships/hyperlink" Target="https://doi.org/10.1126/science.aat5691" TargetMode="External" Id="rId33"/><Relationship Type="http://schemas.openxmlformats.org/officeDocument/2006/relationships/hyperlink" Target="https://doi.org/10.1038/s41467-023-43458-x" TargetMode="External" Id="rId34"/><Relationship Type="http://schemas.openxmlformats.org/officeDocument/2006/relationships/hyperlink" Target="https://doi.org/10.1038/s41467-023-36325-2" TargetMode="External" Id="rId35"/><Relationship Type="http://schemas.openxmlformats.org/officeDocument/2006/relationships/hyperlink" Target="https://doi.org/10.1038/s41588-025-02193-3" TargetMode="External" Id="rId36"/><Relationship Type="http://schemas.openxmlformats.org/officeDocument/2006/relationships/hyperlink" Target="https://doi.org/10.1038/s41467-024-47271-y" TargetMode="External" Id="rId37"/><Relationship Type="http://schemas.openxmlformats.org/officeDocument/2006/relationships/hyperlink" Target="https://doi.org/10.1038/s41467-023-40156-6" TargetMode="External" Id="rId38"/><Relationship Type="http://schemas.openxmlformats.org/officeDocument/2006/relationships/hyperlink" Target="https://doi.org/10.1186/s40364-024-00636-3" TargetMode="External" Id="rId39"/><Relationship Type="http://schemas.openxmlformats.org/officeDocument/2006/relationships/hyperlink" Target="https://doi.org/10.1038/s41596-021-00556-8" TargetMode="External" Id="rId40"/><Relationship Type="http://schemas.openxmlformats.org/officeDocument/2006/relationships/hyperlink" Target="https://doi.org/10.1016/j.cell.2022.04.003" TargetMode="External" Id="rId41"/><Relationship Type="http://schemas.openxmlformats.org/officeDocument/2006/relationships/hyperlink" Target="https://doi.org/10.1038/s41580-024-00768-2" TargetMode="External" Id="rId42"/><Relationship Type="http://schemas.openxmlformats.org/officeDocument/2006/relationships/hyperlink" Target="https://doi.org/10.1016/j.stem.2019.04.004" TargetMode="External" Id="rId43"/><Relationship Type="http://schemas.openxmlformats.org/officeDocument/2006/relationships/hyperlink" Target="https://doi.org/10.1164/rccm.202209-1761OC" TargetMode="External" Id="rId44"/><Relationship Type="http://schemas.openxmlformats.org/officeDocument/2006/relationships/hyperlink" Target="https://doi.org/10.1016/j.cell.2021.05.010" TargetMode="External" Id="rId45"/><Relationship Type="http://schemas.openxmlformats.org/officeDocument/2006/relationships/hyperlink" Target="https://doi.org/10.1126/science.abb9536" TargetMode="External" Id="rId46"/><Relationship Type="http://schemas.openxmlformats.org/officeDocument/2006/relationships/hyperlink" Target="https://doi.org/10.1016/j.cels.2017.12.001" TargetMode="External" Id="rId47"/><Relationship Type="http://schemas.openxmlformats.org/officeDocument/2006/relationships/hyperlink" Target="https://doi.org/10.1038/s41467-024-54364-1" TargetMode="External" Id="rId48"/><Relationship Type="http://schemas.openxmlformats.org/officeDocument/2006/relationships/hyperlink" Target="https://doi.org/10.1016/j.celrep.2023.113494" TargetMode="External" Id="rId49"/><Relationship Type="http://schemas.openxmlformats.org/officeDocument/2006/relationships/hyperlink" Target="https://doi.org/10.1186/s41232-025-00369-2" TargetMode="External" Id="rId50"/><Relationship Type="http://schemas.openxmlformats.org/officeDocument/2006/relationships/hyperlink" Target="https://doi.org/10.1007/s00281-022-00974-0" TargetMode="External" Id="rId51"/><Relationship Type="http://schemas.openxmlformats.org/officeDocument/2006/relationships/hyperlink" Target="https://doi.org/10.1073/pnas.1912459116" TargetMode="External" Id="rId52"/><Relationship Type="http://schemas.openxmlformats.org/officeDocument/2006/relationships/hyperlink" Target="https://doi.org/10.1016/j.cell.2021.07.039" TargetMode="External" Id="rId53"/><Relationship Type="http://schemas.openxmlformats.org/officeDocument/2006/relationships/hyperlink" Target="https://doi.org/10.1038/s41374-022-00778-8" TargetMode="External" Id="rId54"/><Relationship Type="http://schemas.openxmlformats.org/officeDocument/2006/relationships/hyperlink" Target="https://doi.org/10.1038/s42255-026-01559-z" TargetMode="External" Id="rId55"/><Relationship Type="http://schemas.openxmlformats.org/officeDocument/2006/relationships/hyperlink" Target="https://doi.org/10.1038/s41592-026-03174-y" TargetMode="External" Id="rId56"/><Relationship Type="http://schemas.openxmlformats.org/officeDocument/2006/relationships/hyperlink" Target="https://doi.org/10.64898/2026.04.28.721379" TargetMode="External" Id="rId57"/><Relationship Type="http://schemas.openxmlformats.org/officeDocument/2006/relationships/hyperlink" Target="https://doi.org/10.1158/0008-5472.CAN-23-1698" TargetMode="External" Id="rId58"/><Relationship Type="http://schemas.openxmlformats.org/officeDocument/2006/relationships/hyperlink" Target="https://doi.org/10.1136/gutjnl-2024-332837" TargetMode="External" Id="rId59"/><Relationship Type="http://schemas.openxmlformats.org/officeDocument/2006/relationships/hyperlink" Target="https://doi.org/10.1016/j.isci.2026.115193" TargetMode="External" Id="rId60"/><Relationship Type="http://schemas.openxmlformats.org/officeDocument/2006/relationships/hyperlink" Target="https://doi.org/10.1101/2025.07.09.664005" TargetMode="External" Id="rId61"/><Relationship Type="http://schemas.openxmlformats.org/officeDocument/2006/relationships/hyperlink" Target="https://doi.org/10.1016/j.cell.2021.04.048" TargetMode="External" Id="rId62"/><Relationship Type="http://schemas.openxmlformats.org/officeDocument/2006/relationships/hyperlink" Target="https://doi.org/10.1016/j.cels.2016.03.008" TargetMode="External" Id="rId63"/></Relationships>
</file>

<file path=xl/worksheets/_rels/sheet4.xml.rels><Relationships xmlns="http://schemas.openxmlformats.org/package/2006/relationships"><Relationship Type="http://schemas.openxmlformats.org/officeDocument/2006/relationships/hyperlink" Target="https://doi.org/10.1016/j.isci.2026.115815" TargetMode="External" Id="rId1"/><Relationship Type="http://schemas.openxmlformats.org/officeDocument/2006/relationships/hyperlink" Target="https://doi.org/10.1136/jitc-2024-009126" TargetMode="External" Id="rId2"/><Relationship Type="http://schemas.openxmlformats.org/officeDocument/2006/relationships/hyperlink" Target="https://doi.org/10.1016/j.isci.2026.115815" TargetMode="External" Id="rId3"/><Relationship Type="http://schemas.openxmlformats.org/officeDocument/2006/relationships/hyperlink" Target="https://bbbc.broadinstitute.org/BBBC038" TargetMode="External" Id="rId4"/><Relationship Type="http://schemas.openxmlformats.org/officeDocument/2006/relationships/hyperlink" Target="https://doi.org/10.1038/s41592-019-0612-7" TargetMode="External" Id="rId5"/><Relationship Type="http://schemas.openxmlformats.org/officeDocument/2006/relationships/hyperlink" Target="https://zenodo.org/records/13124223" TargetMode="External" Id="rId6"/><Relationship Type="http://schemas.openxmlformats.org/officeDocument/2006/relationships/hyperlink" Target="http://doi.org/10.1016/j.cels.2018.02.010" TargetMode="External" Id="rId7"/><Relationship Type="http://schemas.openxmlformats.org/officeDocument/2006/relationships/hyperlink" Target="https://github.com/angelolab/MAUI/tree/develop/demo_data" TargetMode="External" Id="rId8"/><Relationship Type="http://schemas.openxmlformats.org/officeDocument/2006/relationships/hyperlink" Target="https://doi.org/10.5281/zenodo.3518283" TargetMode="External" Id="rId9"/><Relationship Type="http://schemas.openxmlformats.org/officeDocument/2006/relationships/hyperlink" Target="https://www.cancerimagingarchive.net/collection/crc_ffpe-codex_cellneighs/" TargetMode="External" Id="rId10"/><Relationship Type="http://schemas.openxmlformats.org/officeDocument/2006/relationships/hyperlink" Target="https://www.cancerimagingarchive.net/collection/crc_ffpe-codex_cellneighs/" TargetMode="External" Id="rId11"/><Relationship Type="http://schemas.openxmlformats.org/officeDocument/2006/relationships/hyperlink" Target="https://doi.org/10.1016/j.cell.2020.07.005" TargetMode="External" Id="rId12"/><Relationship Type="http://schemas.openxmlformats.org/officeDocument/2006/relationships/hyperlink" Target="https://doi.org/10.5281/zenodo.6533905" TargetMode="External" Id="rId13"/><Relationship Type="http://schemas.openxmlformats.org/officeDocument/2006/relationships/hyperlink" Target="https://doi.org/10.5281/zenodo.6533905" TargetMode="External" Id="rId14"/><Relationship Type="http://schemas.openxmlformats.org/officeDocument/2006/relationships/hyperlink" Target="http://doi.org/10.1016/j.cmet.2019.01.003" TargetMode="External" Id="rId15"/><Relationship Type="http://schemas.openxmlformats.org/officeDocument/2006/relationships/hyperlink" Target="http://doi.org/10.1016/j.cmet.2018.11.014" TargetMode="External" Id="rId16"/><Relationship Type="http://schemas.openxmlformats.org/officeDocument/2006/relationships/hyperlink" Target="https://www.ebi.ac.uk/biostudies/bioimages/studies/S-BIAD587" TargetMode="External" Id="rId17"/><Relationship Type="http://schemas.openxmlformats.org/officeDocument/2006/relationships/hyperlink" Target="https://doi.org/10.1136/gutjnl-2022-327608" TargetMode="External" Id="rId18"/><Relationship Type="http://schemas.openxmlformats.org/officeDocument/2006/relationships/hyperlink" Target="https://www.ebi.ac.uk/ega/studies/idr0076" TargetMode="External" Id="rId19"/><Relationship Type="http://schemas.openxmlformats.org/officeDocument/2006/relationships/hyperlink" Target="https://idr.openmicroscopy.org/webclient/?show=project-1302" TargetMode="External" Id="rId20"/><Relationship Type="http://schemas.openxmlformats.org/officeDocument/2006/relationships/hyperlink" Target="https://doi.org/10.1038/s43018-020-0026-6" TargetMode="External" Id="rId21"/><Relationship Type="http://schemas.openxmlformats.org/officeDocument/2006/relationships/hyperlink" Target="https://www.ebi.ac.uk/biostudies/bioimages/studies/S-BIAD830" TargetMode="External" Id="rId22"/><Relationship Type="http://schemas.openxmlformats.org/officeDocument/2006/relationships/hyperlink" Target="https://dx.doi.org/10.1136%2Fjitc-2023-008138" TargetMode="External" Id="rId23"/><Relationship Type="http://schemas.openxmlformats.org/officeDocument/2006/relationships/hyperlink" Target="https://doi.org/10.6019/S-BIAD1555" TargetMode="External" Id="rId24"/><Relationship Type="http://schemas.openxmlformats.org/officeDocument/2006/relationships/hyperlink" Target="https://www.ebi.ac.uk/biostudies/bioimages/studies/S-BIAD1555" TargetMode="External" Id="rId25"/><Relationship Type="http://schemas.openxmlformats.org/officeDocument/2006/relationships/hyperlink" Target="https://dx.doi.org/10.1007%2Fs00262-025-04123-y" TargetMode="External" Id="rId26"/><Relationship Type="http://schemas.openxmlformats.org/officeDocument/2006/relationships/hyperlink" Target="https://zenodo.org/records/4110560" TargetMode="External" Id="rId27"/><Relationship Type="http://schemas.openxmlformats.org/officeDocument/2006/relationships/hyperlink" Target="https://doi.org/10.1038/s41586-021-03475-6" TargetMode="External" Id="rId28"/><Relationship Type="http://schemas.openxmlformats.org/officeDocument/2006/relationships/hyperlink" Target="https://doi.org/10.5281/zenodo.4633905" TargetMode="External" Id="rId29"/><Relationship Type="http://schemas.openxmlformats.org/officeDocument/2006/relationships/hyperlink" Target="https://doi.org/10.1038/s41586-021-03475-6" TargetMode="External" Id="rId30"/><Relationship Type="http://schemas.openxmlformats.org/officeDocument/2006/relationships/hyperlink" Target="https://datasets.deepcell.org/" TargetMode="External" Id="rId31"/><Relationship Type="http://schemas.openxmlformats.org/officeDocument/2006/relationships/hyperlink" Target="https://doi.org/10.5061/dryad.k0p2ngfcc" TargetMode="External" Id="rId32"/><Relationship Type="http://schemas.openxmlformats.org/officeDocument/2006/relationships/hyperlink" Target="https://datadryad.org/dataset/doi:10.5061/dryad.k0p2ngfcc" TargetMode="External" Id="rId33"/><Relationship Type="http://schemas.openxmlformats.org/officeDocument/2006/relationships/hyperlink" Target="https://doi.org/10.1016/j.celrep.2023.113494" TargetMode="External" Id="rId34"/><Relationship Type="http://schemas.openxmlformats.org/officeDocument/2006/relationships/hyperlink" Target="https://doi.org/10.5281/zenodo.4727872" TargetMode="External" Id="rId35"/><Relationship Type="http://schemas.openxmlformats.org/officeDocument/2006/relationships/hyperlink" Target="https://zenodo.org/records/4727873" TargetMode="External" Id="rId36"/><Relationship Type="http://schemas.openxmlformats.org/officeDocument/2006/relationships/hyperlink" Target="https://doi.org/10.1186/s12915-021-01043-y" TargetMode="External" Id="rId37"/><Relationship Type="http://schemas.openxmlformats.org/officeDocument/2006/relationships/hyperlink" Target="https://doi.org/10.5281/zenodo.4596337" TargetMode="External" Id="rId38"/><Relationship Type="http://schemas.openxmlformats.org/officeDocument/2006/relationships/hyperlink" Target="https://doi.org/10.5281/zenodo.6836991" TargetMode="External" Id="rId39"/><Relationship Type="http://schemas.openxmlformats.org/officeDocument/2006/relationships/hyperlink" Target="https://doi.org/10.1038/s43856-022-00197-2" TargetMode="External" Id="rId40"/><Relationship Type="http://schemas.openxmlformats.org/officeDocument/2006/relationships/hyperlink" Target="https://data.mendeley.com/datasets/d87vg86zd8/3" TargetMode="External" Id="rId41"/><Relationship Type="http://schemas.openxmlformats.org/officeDocument/2006/relationships/hyperlink" Target="https://doi.org/10.1016/j.cell.2021.12.023" TargetMode="External" Id="rId42"/><Relationship Type="http://schemas.openxmlformats.org/officeDocument/2006/relationships/hyperlink" Target="https://doi.org/10.6084/m9.figshare.16818415" TargetMode="External" Id="rId43"/><Relationship Type="http://schemas.openxmlformats.org/officeDocument/2006/relationships/hyperlink" Target="https://figshare.com/articles/dataset/GeoMx_DSP_project-_pT1_CRC/16818415" TargetMode="External" Id="rId44"/><Relationship Type="http://schemas.openxmlformats.org/officeDocument/2006/relationships/hyperlink" Target="https://doi.org/10.1136/gutjnl-2022-327608" TargetMode="External" Id="rId45"/><Relationship Type="http://schemas.openxmlformats.org/officeDocument/2006/relationships/hyperlink" Target="https://doi.org/10.1038/s41586-021-03475-6" TargetMode="External" Id="rId46"/><Relationship Type="http://schemas.openxmlformats.org/officeDocument/2006/relationships/hyperlink" Target="https://doi.org/10.7910/DVN/9H9LV9" TargetMode="External" Id="rId47"/><Relationship Type="http://schemas.openxmlformats.org/officeDocument/2006/relationships/hyperlink" Target="https://zenodo.org/records/18601179" TargetMode="External" Id="rId48"/><Relationship Type="http://schemas.openxmlformats.org/officeDocument/2006/relationships/hyperlink" Target="https://doi.org/10.1038/s41586-023-05795-1" TargetMode="External" Id="rId49"/><Relationship Type="http://schemas.openxmlformats.org/officeDocument/2006/relationships/hyperlink" Target="https://doi.org/10.1038/s41587-022-01536-3" TargetMode="External" Id="rId50"/><Relationship Type="http://schemas.openxmlformats.org/officeDocument/2006/relationships/hyperlink" Target="https://data.mendeley.com/datasets/zjnpwh8m5b/1" TargetMode="External" Id="rId51"/><Relationship Type="http://schemas.openxmlformats.org/officeDocument/2006/relationships/hyperlink" Target="https://doi.org/10.1016/j.cell.2018.07.010" TargetMode="External" Id="rId52"/><Relationship Type="http://schemas.openxmlformats.org/officeDocument/2006/relationships/hyperlink" Target="https://onlinelibrary.wiley.com/doi/10.1002/eji.202048891" TargetMode="External" Id="rId53"/><Relationship Type="http://schemas.openxmlformats.org/officeDocument/2006/relationships/hyperlink" Target="https://www.angelolab.com/mibi-data" TargetMode="External" Id="rId54"/><Relationship Type="http://schemas.openxmlformats.org/officeDocument/2006/relationships/hyperlink" Target="https://doi.org/10.1016/j.cell.2018.08.039" TargetMode="External" Id="rId55"/><Relationship Type="http://schemas.openxmlformats.org/officeDocument/2006/relationships/hyperlink" Target="https://doi.org/10.5281/zenodo.5542726" TargetMode="External" Id="rId56"/><Relationship Type="http://schemas.openxmlformats.org/officeDocument/2006/relationships/hyperlink" Target="https://zenodo.org/records/5945388?preview_file=undefined" TargetMode="External" Id="rId57"/><Relationship Type="http://schemas.openxmlformats.org/officeDocument/2006/relationships/hyperlink" Target="https://doi.org/10.1038/s41374-022-00778-8" TargetMode="External" Id="rId58"/><Relationship Type="http://schemas.openxmlformats.org/officeDocument/2006/relationships/hyperlink" Target="https://doi.org/10.1038/s41467-024-46320-w" TargetMode="External" Id="rId59"/><Relationship Type="http://schemas.openxmlformats.org/officeDocument/2006/relationships/hyperlink" Target="https://doi.org/10.1038/s41597-019-0332-y" TargetMode="External" Id="rId60"/><Relationship Type="http://schemas.openxmlformats.org/officeDocument/2006/relationships/hyperlink" Target="https://doi.org/10.5281/zenodo.14968076" TargetMode="External" Id="rId61"/><Relationship Type="http://schemas.openxmlformats.org/officeDocument/2006/relationships/hyperlink" Target="https://doi.org/10.1038/s42255-026-01559-z" TargetMode="External" Id="rId62"/><Relationship Type="http://schemas.openxmlformats.org/officeDocument/2006/relationships/hyperlink" Target="https://doi.org/10.5281/zenodo.4752030" TargetMode="External" Id="rId63"/><Relationship Type="http://schemas.openxmlformats.org/officeDocument/2006/relationships/hyperlink" Target="https://doi.org/10.5281/zenodo.4752030" TargetMode="External" Id="rId64"/><Relationship Type="http://schemas.openxmlformats.org/officeDocument/2006/relationships/hyperlink" Target="https://doi.org/10.1038/s43018-021-00301-w" TargetMode="External" Id="rId65"/><Relationship Type="http://schemas.openxmlformats.org/officeDocument/2006/relationships/hyperlink" Target="https://doi.org/10.5281/zenodo.6784252" TargetMode="External" Id="rId66"/><Relationship Type="http://schemas.openxmlformats.org/officeDocument/2006/relationships/hyperlink" Target="https://doi.org/10.5281/zenodo.15601930" TargetMode="External" Id="rId67"/><Relationship Type="http://schemas.openxmlformats.org/officeDocument/2006/relationships/hyperlink" Target="https://doi.org/10.1158/2326-6066.CIR-25-0844" TargetMode="External" Id="rId68"/><Relationship Type="http://schemas.openxmlformats.org/officeDocument/2006/relationships/hyperlink" Target="https://doi.org/10.5281/zenodo.5769017" TargetMode="External" Id="rId69"/><Relationship Type="http://schemas.openxmlformats.org/officeDocument/2006/relationships/hyperlink" Target="https://doi.org/10.5281/zenodo.7494413;https:/doi.org/10.5281/zenodo.7494509" TargetMode="External" Id="rId70"/><Relationship Type="http://schemas.openxmlformats.org/officeDocument/2006/relationships/hyperlink" Target="https://doi.org/10.5281/zenodo.17886493" TargetMode="External" Id="rId71"/><Relationship Type="http://schemas.openxmlformats.org/officeDocument/2006/relationships/hyperlink" Target="https://zenodo.org/records/17886494" TargetMode="External" Id="rId72"/><Relationship Type="http://schemas.openxmlformats.org/officeDocument/2006/relationships/hyperlink" Target="https://doi.org/10.1038/s43856-026-01400-4" TargetMode="External" Id="rId73"/><Relationship Type="http://schemas.openxmlformats.org/officeDocument/2006/relationships/hyperlink" Target="https://doi.org/10.5281/zenodo.18418220" TargetMode="External" Id="rId74"/><Relationship Type="http://schemas.openxmlformats.org/officeDocument/2006/relationships/hyperlink" Target="https://doi.org/10.35079/HBM792.FFJT.499" TargetMode="External" Id="rId75"/><Relationship Type="http://schemas.openxmlformats.org/officeDocument/2006/relationships/hyperlink" Target="https://doi.org/10.5281/zenodo.7637988" TargetMode="External" Id="rId76"/><Relationship Type="http://schemas.openxmlformats.org/officeDocument/2006/relationships/hyperlink" Target="https://doi.org/10.5281/zenodo.10582037" TargetMode="External" Id="rId77"/><Relationship Type="http://schemas.openxmlformats.org/officeDocument/2006/relationships/hyperlink" Target="https://doi.org/10.5281/zenodo.10582037" TargetMode="External" Id="rId78"/><Relationship Type="http://schemas.openxmlformats.org/officeDocument/2006/relationships/hyperlink" Target="https://doi.org/10.1016/j.ccell.2025.06.019" TargetMode="External" Id="rId79"/><Relationship Type="http://schemas.openxmlformats.org/officeDocument/2006/relationships/hyperlink" Target="https://doi.org/10.1016/j.ccell.2025.06.019" TargetMode="External" Id="rId80"/><Relationship Type="http://schemas.openxmlformats.org/officeDocument/2006/relationships/hyperlink" Target="https://zenodo.org/records/7990870" TargetMode="External" Id="rId81"/><Relationship Type="http://schemas.openxmlformats.org/officeDocument/2006/relationships/hyperlink" Target="https://doi.org/10.1158/0008-5472.CAN-23-1698" TargetMode="External" Id="rId82"/><Relationship Type="http://schemas.openxmlformats.org/officeDocument/2006/relationships/hyperlink" Target="https://www.cancerimagingarchive.net/collection/codex-imaging-of-hcc/" TargetMode="External" Id="rId83"/><Relationship Type="http://schemas.openxmlformats.org/officeDocument/2006/relationships/hyperlink" Target="https://doi.org/10.1136/gutjnl-2024-332837" TargetMode="External" Id="rId84"/><Relationship Type="http://schemas.openxmlformats.org/officeDocument/2006/relationships/hyperlink" Target="https://doi.org/10.1016/j.ccell.2025.04.003" TargetMode="External" Id="rId85"/><Relationship Type="http://schemas.openxmlformats.org/officeDocument/2006/relationships/hyperlink" Target="https://doi.org/10.1016/j.ccell.2025.04.003" TargetMode="External" Id="rId86"/><Relationship Type="http://schemas.openxmlformats.org/officeDocument/2006/relationships/hyperlink" Target="https://doi.org/10.1164/rccm.202209-1761OC" TargetMode="External" Id="rId87"/><Relationship Type="http://schemas.openxmlformats.org/officeDocument/2006/relationships/hyperlink" Target="https://doi.org/10.5281/zenodo.15115492" TargetMode="External" Id="rId88"/><Relationship Type="http://schemas.openxmlformats.org/officeDocument/2006/relationships/hyperlink" Target="https://doi.org/10.5281/zenodo.15115492" TargetMode="External" Id="rId89"/><Relationship Type="http://schemas.openxmlformats.org/officeDocument/2006/relationships/hyperlink" Target="https://doi.org/10.5281/zenodo.15115492" TargetMode="External" Id="rId90"/><Relationship Type="http://schemas.openxmlformats.org/officeDocument/2006/relationships/hyperlink" Target="https://zenodo.org/records/15855866" TargetMode="External" Id="rId91"/><Relationship Type="http://schemas.openxmlformats.org/officeDocument/2006/relationships/hyperlink" Target="https://zenodo.org/records/15855866" TargetMode="External" Id="rId92"/><Relationship Type="http://schemas.openxmlformats.org/officeDocument/2006/relationships/hyperlink" Target="https://doi.org/10.5281/zenodo.16882467" TargetMode="External" Id="rId93"/><Relationship Type="http://schemas.openxmlformats.org/officeDocument/2006/relationships/hyperlink" Target="https://doi.org/10.5281/zenodo.10982119" TargetMode="External" Id="rId94"/><Relationship Type="http://schemas.openxmlformats.org/officeDocument/2006/relationships/hyperlink" Target="https://doi.org/10.64898/2026.04.18.719315" TargetMode="External" Id="rId95"/><Relationship Type="http://schemas.openxmlformats.org/officeDocument/2006/relationships/hyperlink" Target="https://doi.org/10.1016/j.isci.2026.115815" TargetMode="External" Id="rId96"/><Relationship Type="http://schemas.openxmlformats.org/officeDocument/2006/relationships/hyperlink" Target="https://datadryad.org/stash/share/1OQtxew0Unh3iAdP-ELew-ctwuPTBz6Oy8uuyxqliZk" TargetMode="External" Id="rId97"/><Relationship Type="http://schemas.openxmlformats.org/officeDocument/2006/relationships/hyperlink" Target="https://doi.org/10.1038/s41592-022-01651-8" TargetMode="External" Id="rId98"/><Relationship Type="http://schemas.openxmlformats.org/officeDocument/2006/relationships/hyperlink" Target="https://doi.org/10.1016/j.cels.2017.12.001" TargetMode="External" Id="rId99"/><Relationship Type="http://schemas.openxmlformats.org/officeDocument/2006/relationships/hyperlink" Target="https://doi.org/10.1117/12.3077986" TargetMode="External" Id="rId100"/><Relationship Type="http://schemas.openxmlformats.org/officeDocument/2006/relationships/hyperlink" Target="https://doi.org/10.5281/zenodo.13118097" TargetMode="External" Id="rId101"/><Relationship Type="http://schemas.openxmlformats.org/officeDocument/2006/relationships/hyperlink" Target="https://www.ncbi.nlm.nih.gov/geo/query/acc.cgi?acc=GSE266556" TargetMode="External" Id="rId102"/><Relationship Type="http://schemas.openxmlformats.org/officeDocument/2006/relationships/hyperlink" Target="https://doi.org/10.1038/s41592-024-02415-2" TargetMode="External" Id="rId103"/><Relationship Type="http://schemas.openxmlformats.org/officeDocument/2006/relationships/hyperlink" Target="https://db.cngb.org/stomics/mosta/download/" TargetMode="External" Id="rId104"/><Relationship Type="http://schemas.openxmlformats.org/officeDocument/2006/relationships/hyperlink" Target="https://www.10xgenomics.com/resources/datasets/ffpe-human-breast-with-pre-designed-panel-1-standard" TargetMode="External" Id="rId105"/><Relationship Type="http://schemas.openxmlformats.org/officeDocument/2006/relationships/hyperlink" Target="https://www.10xgenomics.com/resources/datasets/xenium-human-lung-preview-data-1-standard" TargetMode="External" Id="rId106"/><Relationship Type="http://schemas.openxmlformats.org/officeDocument/2006/relationships/hyperlink" Target="https://info.vizgen.com/mouse-liver-access" TargetMode="External" Id="rId107"/><Relationship Type="http://schemas.openxmlformats.org/officeDocument/2006/relationships/hyperlink" Target="https://info.vizgen.com/mouse-brain-data" TargetMode="External" Id="rId108"/><Relationship Type="http://schemas.openxmlformats.org/officeDocument/2006/relationships/hyperlink" Target="https://info.vizgen.com/ffpe-showcase" TargetMode="External" Id="rId109"/><Relationship Type="http://schemas.openxmlformats.org/officeDocument/2006/relationships/hyperlink" Target="https://db.cngb.org/stomics/mosta/download/" TargetMode="External" Id="rId110"/><Relationship Type="http://schemas.openxmlformats.org/officeDocument/2006/relationships/hyperlink" Target="https://doi.org/10.1016/j.cell.2022.04.003" TargetMode="External" Id="rId111"/><Relationship Type="http://schemas.openxmlformats.org/officeDocument/2006/relationships/hyperlink" Target="https://www.10xgenomics.com/products/xenium-in-situ/preview-dataset-human-breast" TargetMode="External" Id="rId112"/><Relationship Type="http://schemas.openxmlformats.org/officeDocument/2006/relationships/hyperlink" Target="https://doi.org/10.5281/zenodo.11068509" TargetMode="External" Id="rId113"/><Relationship Type="http://schemas.openxmlformats.org/officeDocument/2006/relationships/hyperlink" Target="https://doi.org/10.1038/s42003-024-06480-3" TargetMode="External" Id="rId114"/><Relationship Type="http://schemas.openxmlformats.org/officeDocument/2006/relationships/hyperlink" Target="https://doi.org/10.1126/science.aaa6090" TargetMode="External" Id="rId115"/><Relationship Type="http://schemas.openxmlformats.org/officeDocument/2006/relationships/hyperlink" Target="https://www.sciencedirect.com/science/article/pii/S0092867424003209" TargetMode="External" Id="rId116"/><Relationship Type="http://schemas.openxmlformats.org/officeDocument/2006/relationships/hyperlink" Target="https://www.sciencedirect.com/science/article/pii/S0092867424003209" TargetMode="External" Id="rId117"/><Relationship Type="http://schemas.openxmlformats.org/officeDocument/2006/relationships/hyperlink" Target="https://doi.org/10.1371/journal.pcbi.1014274" TargetMode="External" Id="rId118"/><Relationship Type="http://schemas.openxmlformats.org/officeDocument/2006/relationships/hyperlink" Target="https://doi.org/10.1126/sciimmunol.abk1692" TargetMode="External" Id="rId119"/><Relationship Type="http://schemas.openxmlformats.org/officeDocument/2006/relationships/hyperlink" Target="https://doi.org/10.1016/j.cell.2022.12.028" TargetMode="External" Id="rId120"/><Relationship Type="http://schemas.openxmlformats.org/officeDocument/2006/relationships/hyperlink" Target="https://doi.org/10.1158/0008-5472.CAN-23-0379" TargetMode="External" Id="rId121"/><Relationship Type="http://schemas.openxmlformats.org/officeDocument/2006/relationships/hyperlink" Target="https://doi.org/10.1016/j.cell.2020.05.039" TargetMode="External" Id="rId122"/><Relationship Type="http://schemas.openxmlformats.org/officeDocument/2006/relationships/hyperlink" Target="https://github.com/azizilab/arcadia_reproducibility" TargetMode="External" Id="rId123"/><Relationship Type="http://schemas.openxmlformats.org/officeDocument/2006/relationships/hyperlink" Target="https://doi.org/10.1093/bioinformatics/btag514" TargetMode="External" Id="rId124"/><Relationship Type="http://schemas.openxmlformats.org/officeDocument/2006/relationships/hyperlink" Target="https://datadryad.org/dataset/doi:10.5061/dryad.8t8s248" TargetMode="External" Id="rId125"/><Relationship Type="http://schemas.openxmlformats.org/officeDocument/2006/relationships/hyperlink" Target="https://doi.org/10.1126/science.aau5324" TargetMode="External" Id="rId126"/><Relationship Type="http://schemas.openxmlformats.org/officeDocument/2006/relationships/hyperlink" Target="https://www.starmapresources.com/data/" TargetMode="External" Id="rId127"/><Relationship Type="http://schemas.openxmlformats.org/officeDocument/2006/relationships/hyperlink" Target="https://doi.org/10.1126/science.aat5691" TargetMode="External" Id="rId128"/><Relationship Type="http://schemas.openxmlformats.org/officeDocument/2006/relationships/hyperlink" Target="https://doi.org/10.5061/dryad.jm63xsjb2" TargetMode="External" Id="rId129"/><Relationship Type="http://schemas.openxmlformats.org/officeDocument/2006/relationships/hyperlink" Target="https://github.com/spacetx-spacejam/data" TargetMode="External" Id="rId130"/><Relationship Type="http://schemas.openxmlformats.org/officeDocument/2006/relationships/hyperlink" Target="https://doi.org/10.5281/zenodo.3478502" TargetMode="External" Id="rId131"/><Relationship Type="http://schemas.openxmlformats.org/officeDocument/2006/relationships/hyperlink" Target="https://mcmicro.org/datasets.html" TargetMode="External" Id="rId132"/></Relationships>
</file>

<file path=xl/worksheets/sheet1.xml><?xml version="1.0" encoding="utf-8"?>
<worksheet xmlns="http://schemas.openxmlformats.org/spreadsheetml/2006/main">
  <sheetPr>
    <outlinePr summaryBelow="1" summaryRight="1"/>
    <pageSetUpPr/>
  </sheetPr>
  <dimension ref="A6:AQ56"/>
  <sheetViews>
    <sheetView topLeftCell="A28" workbookViewId="0">
      <selection activeCell="A52" sqref="A52:XFD52"/>
    </sheetView>
  </sheetViews>
  <sheetFormatPr baseColWidth="8" defaultRowHeight="15"/>
  <sheetData>
    <row r="6">
      <c r="A6" t="inlineStr">
        <is>
          <t xml:space="preserve">notes from methods </t>
        </is>
      </c>
    </row>
    <row r="8">
      <c r="A8" s="37" t="n"/>
      <c r="B8" t="inlineStr">
        <is>
          <t xml:space="preserve">Problem with BioArxiv papers :/ the dois are different </t>
        </is>
      </c>
      <c r="C8" s="89" t="n"/>
    </row>
    <row r="9">
      <c r="A9" s="37" t="n"/>
      <c r="B9" t="inlineStr">
        <is>
          <t xml:space="preserve">add predict cell form other cell like kevin byrd, the company </t>
        </is>
      </c>
      <c r="C9" s="89" t="n"/>
    </row>
    <row r="10">
      <c r="A10" s="37" t="n"/>
      <c r="C10" t="inlineStr">
        <is>
          <t xml:space="preserve">To delete </t>
        </is>
      </c>
      <c r="AH10" t="inlineStr">
        <is>
          <t>data_fetch_agent</t>
        </is>
      </c>
      <c r="AI10" t="inlineStr">
        <is>
          <t>tencent/hy3:free</t>
        </is>
      </c>
      <c r="AJ10" t="inlineStr">
        <is>
          <t>2026-07-13T22:47:34.678359+00:00</t>
        </is>
      </c>
      <c r="AK10" t="n">
        <v>0.7</v>
      </c>
      <c r="AL10" t="inlineStr">
        <is>
          <t>Auto-created stub: original source paper for data reused in M_69.</t>
        </is>
      </c>
    </row>
    <row r="11">
      <c r="A11" s="37" t="n"/>
      <c r="C11" s="89" t="inlineStr">
        <is>
          <t>https://www.sciencedirect.com/science/article/pii/S0092867412007763?via%3Dihub</t>
        </is>
      </c>
      <c r="D11" t="inlineStr">
        <is>
          <t>A Whole-Cell Computational Model Predicts Phenotype from Genotype</t>
        </is>
      </c>
    </row>
    <row r="12">
      <c r="A12" s="37" t="n"/>
      <c r="C12" s="89" t="inlineStr">
        <is>
          <t>https://www.nature.com/articles/s41540-023-00302-8?fromPaywallRec=false</t>
        </is>
      </c>
      <c r="D12" t="inlineStr">
        <is>
          <t>Topological data analysis of spatial patterning in heterogeneous cell populations: clustering and sorting with varying cell-cell adhesion</t>
        </is>
      </c>
    </row>
    <row r="13">
      <c r="A13" s="37" t="n"/>
      <c r="C13" s="89" t="inlineStr">
        <is>
          <t>https://arxiv.org/pdf/2505.04300</t>
        </is>
      </c>
      <c r="D13" t="inlineStr">
        <is>
          <t>Sparsity is All You Need: Rethinking Biological Pathway-Informed Approaches in Deep Learning</t>
        </is>
      </c>
    </row>
    <row r="14">
      <c r="A14" s="37" t="n"/>
      <c r="C14" s="89" t="inlineStr">
        <is>
          <t>https://www.cell.com/cell/fulltext/S0092-8674(25)00749-4</t>
        </is>
      </c>
      <c r="D14" t="inlineStr">
        <is>
          <t>Comprehensive human proteome profiles across a 50-year lifespan reveal aging trajectories and signatures</t>
        </is>
      </c>
    </row>
    <row r="15">
      <c r="A15" s="37" t="n"/>
      <c r="C15" s="89" t="inlineStr">
        <is>
          <t>https://www.biorxiv.org/content/10.1101/2023.10.29.564479v2.full</t>
        </is>
      </c>
      <c r="D15" t="inlineStr">
        <is>
          <t>Simplifying bioinformatics data analysis through conversation</t>
        </is>
      </c>
    </row>
    <row r="16">
      <c r="A16" s="37" t="n"/>
      <c r="B16" t="inlineStr">
        <is>
          <t>M_AUTO_5</t>
        </is>
      </c>
      <c r="C16" s="89" t="inlineStr">
        <is>
          <t>https://doi.org/10.1038/s41467-022-35031-9</t>
        </is>
      </c>
      <c r="D16" t="inlineStr">
        <is>
          <t>computational analysis - method</t>
        </is>
      </c>
      <c r="G16" t="inlineStr">
        <is>
          <t>scDMC</t>
        </is>
      </c>
      <c r="M16" t="inlineStr">
        <is>
          <t>D_MULTI_NEW_179; D_MULTI_NEW_180; D_ST_NEW_14; D_MULTI_NEW_181; D_ST_SMAGESEQ_1; D_ST_SMAGESEQ_2; D_ST_SMAGESEQ_3</t>
        </is>
      </c>
      <c r="AM16" t="inlineStr">
        <is>
          <t>data_fetch_agent</t>
        </is>
      </c>
      <c r="AN16" t="inlineStr">
        <is>
          <t>nvidia/nemotron-nano-9b-v2:free</t>
        </is>
      </c>
      <c r="AO16" t="inlineStr">
        <is>
          <t>2026-08-09T11:09:43.485222+00:00</t>
        </is>
      </c>
      <c r="AQ16" t="inlineStr">
        <is>
          <t>Appended newly-found/linked dataset IDs.</t>
        </is>
      </c>
    </row>
    <row r="17">
      <c r="A17" s="37" t="n"/>
      <c r="C17" s="89" t="inlineStr">
        <is>
          <t>https://www.nature.com/articles/s41587-025-02694-w</t>
        </is>
      </c>
    </row>
    <row r="18">
      <c r="A18" s="37" t="n"/>
      <c r="C18" s="89" t="inlineStr">
        <is>
          <t>https://nips.cc/virtual/2024/poster/97655</t>
        </is>
      </c>
    </row>
    <row r="19">
      <c r="A19" s="37" t="n"/>
      <c r="C19" s="89" t="inlineStr">
        <is>
          <t>https://europepmc.org/article/MED/40522999</t>
        </is>
      </c>
    </row>
    <row r="20">
      <c r="A20" s="37" t="n"/>
      <c r="C20" t="inlineStr">
        <is>
          <t>https://www.nature.com/articles/s41540-024-00438-1?fromPaywallRec=false#Abs1</t>
        </is>
      </c>
    </row>
    <row r="23">
      <c r="B23" t="inlineStr">
        <is>
          <t>Possible data PROTEOMICS</t>
        </is>
      </c>
    </row>
    <row r="25">
      <c r="B25" t="inlineStr">
        <is>
          <t>HuBMAP</t>
        </is>
      </c>
      <c r="C25" t="inlineStr">
        <is>
          <t>https://www.nature.com/articles/s41586-019-1629-x</t>
        </is>
      </c>
      <c r="I25" t="inlineStr">
        <is>
          <t>https://www.nature.com/articles/s41556-023-01194-w#Abs1</t>
        </is>
      </c>
      <c r="P25" t="inlineStr">
        <is>
          <t>https://portal.hubmapconsortium.org/</t>
        </is>
      </c>
    </row>
    <row r="26">
      <c r="C26" t="inlineStr">
        <is>
          <t>https://www.pancreatlas.org/</t>
        </is>
      </c>
    </row>
    <row r="27">
      <c r="C27" t="inlineStr">
        <is>
          <t>https://immunoatlas.org/</t>
        </is>
      </c>
    </row>
    <row r="28">
      <c r="C28" t="inlineStr">
        <is>
          <t>https://humantumoratlas.org/</t>
        </is>
      </c>
    </row>
    <row r="29">
      <c r="C29" t="inlineStr">
        <is>
          <t>https://www.tissue-atlas.org/atlas-datasets/lin-chen-campton-2023/</t>
        </is>
      </c>
    </row>
    <row r="30">
      <c r="C30" t="inlineStr">
        <is>
          <t xml:space="preserve">cancer image archive? </t>
        </is>
      </c>
    </row>
    <row r="31">
      <c r="C31" s="89" t="inlineStr">
        <is>
          <t>https://www.tissue-atlas.org/data-overview</t>
        </is>
      </c>
    </row>
    <row r="32">
      <c r="C32" s="89" t="inlineStr">
        <is>
          <t>https://spatialdata.scverse.org/en/latest/tutorials/notebooks/datasets/README.html</t>
        </is>
      </c>
    </row>
    <row r="33">
      <c r="C33" s="89" t="inlineStr">
        <is>
          <t xml:space="preserve">squidpy </t>
        </is>
      </c>
    </row>
    <row r="34">
      <c r="C34" s="89" t="inlineStr">
        <is>
          <t>https://purl.stanford.edu/tx581jb1992</t>
        </is>
      </c>
    </row>
    <row r="35">
      <c r="C35" s="89" t="n"/>
    </row>
    <row r="36">
      <c r="B36" t="inlineStr">
        <is>
          <t>https://manlius.github.io/muxViz/</t>
        </is>
      </c>
      <c r="C36" s="89" t="n"/>
      <c r="F36" t="inlineStr">
        <is>
          <t>https://academic.oup.com/comnet/article/3/2/159/376726</t>
        </is>
      </c>
    </row>
    <row r="37">
      <c r="B37" t="inlineStr">
        <is>
          <t>https://github.com/drighelli/awesome-spatial-omics</t>
        </is>
      </c>
      <c r="C37" s="89" t="n"/>
    </row>
    <row r="38">
      <c r="C38" s="89" t="n"/>
    </row>
    <row r="39">
      <c r="B39" t="inlineStr">
        <is>
          <t xml:space="preserve">Important groups to screen </t>
        </is>
      </c>
    </row>
    <row r="40">
      <c r="B40" t="inlineStr">
        <is>
          <t>Bodenmiller</t>
        </is>
      </c>
      <c r="D40" t="inlineStr">
        <is>
          <t>https://www.bodenmillerlab.com/#/</t>
        </is>
      </c>
    </row>
    <row r="41">
      <c r="B41" t="inlineStr">
        <is>
          <t>AngeloLab</t>
        </is>
      </c>
      <c r="D41" t="inlineStr">
        <is>
          <t>https://www.angelolab.com/mibi-data</t>
        </is>
      </c>
      <c r="G41" t="inlineStr">
        <is>
          <t>https://github.com/angelolab/publications</t>
        </is>
      </c>
    </row>
    <row r="42">
      <c r="B42" t="inlineStr">
        <is>
          <t>Noel de Miranda</t>
        </is>
      </c>
      <c r="D42" s="89" t="n"/>
    </row>
    <row r="43">
      <c r="K43" s="89" t="n"/>
    </row>
    <row r="44">
      <c r="B44" s="89" t="n"/>
      <c r="K44" s="89" t="n"/>
    </row>
    <row r="45">
      <c r="K45" s="89" t="n"/>
    </row>
    <row r="46">
      <c r="B46" t="inlineStr">
        <is>
          <t>demo datasets</t>
        </is>
      </c>
    </row>
    <row r="47">
      <c r="B47" t="inlineStr">
        <is>
          <t>Xenium</t>
        </is>
      </c>
    </row>
    <row r="48">
      <c r="B48" t="inlineStr">
        <is>
          <t>cosMx</t>
        </is>
      </c>
      <c r="D48" s="89" t="n"/>
    </row>
    <row r="49">
      <c r="B49" t="inlineStr">
        <is>
          <t xml:space="preserve">GeoMx …. </t>
        </is>
      </c>
      <c r="D49" s="89" t="n"/>
    </row>
    <row r="50">
      <c r="D50" s="89" t="n"/>
    </row>
    <row r="51">
      <c r="D51" s="89" t="n"/>
    </row>
    <row r="52">
      <c r="A52" s="82" t="n">
        <v>698</v>
      </c>
      <c r="B52" t="inlineStr">
        <is>
          <t>M_20260926698</t>
        </is>
      </c>
      <c r="C52" t="inlineStr">
        <is>
          <t>10.1093/nar/gkac874</t>
        </is>
      </c>
      <c r="D52" t="inlineStr">
        <is>
          <t xml:space="preserve">AQUILA database? </t>
        </is>
      </c>
      <c r="I52" t="inlineStr">
        <is>
          <t>manual</t>
        </is>
      </c>
      <c r="J52" s="42" t="n">
        <v>20260925</v>
      </c>
    </row>
    <row r="53">
      <c r="D53" s="89" t="n"/>
    </row>
    <row r="54">
      <c r="D54" s="89" t="n"/>
    </row>
    <row r="55">
      <c r="D55" s="89" t="n"/>
    </row>
    <row r="56">
      <c r="D56" s="89" t="n"/>
      <c r="E56" s="89" t="n"/>
    </row>
  </sheetData>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xmlns:r="http://schemas.openxmlformats.org/officeDocument/2006/relationships" ref="C14" r:id="rId4"/>
    <hyperlink xmlns:r="http://schemas.openxmlformats.org/officeDocument/2006/relationships" ref="C15" r:id="rId5"/>
    <hyperlink xmlns:r="http://schemas.openxmlformats.org/officeDocument/2006/relationships" ref="C16" r:id="rId6"/>
    <hyperlink xmlns:r="http://schemas.openxmlformats.org/officeDocument/2006/relationships" ref="C17" r:id="rId7"/>
    <hyperlink xmlns:r="http://schemas.openxmlformats.org/officeDocument/2006/relationships" ref="C18" r:id="rId8"/>
    <hyperlink xmlns:r="http://schemas.openxmlformats.org/officeDocument/2006/relationships" ref="C19" r:id="rId9"/>
    <hyperlink xmlns:r="http://schemas.openxmlformats.org/officeDocument/2006/relationships" ref="C31" r:id="rId10"/>
    <hyperlink xmlns:r="http://schemas.openxmlformats.org/officeDocument/2006/relationships" ref="C34" r:id="rId1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W682"/>
  <sheetViews>
    <sheetView zoomScaleNormal="10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RowHeight="15"/>
  <cols>
    <col width="9.140625" customWidth="1" style="85" min="2" max="2"/>
    <col width="18.7109375" customWidth="1" style="85" min="3" max="3"/>
    <col width="10.140625" customWidth="1" style="85" min="4" max="4"/>
    <col width="26.5703125" customWidth="1" style="85" min="5" max="5"/>
    <col width="6.42578125" customWidth="1" style="85" min="6" max="6"/>
    <col width="5.7109375" customWidth="1" style="85" min="7" max="7"/>
    <col width="13.28515625" customWidth="1" style="85" min="8" max="8"/>
    <col width="11.42578125" customWidth="1" style="85" min="9" max="9"/>
    <col width="11.85546875" customWidth="1" style="85" min="10" max="10"/>
    <col width="14" customWidth="1" style="42" min="11" max="11"/>
    <col width="23.140625" customWidth="1" style="85" min="12" max="12"/>
    <col width="6" customWidth="1" style="85" min="13" max="13"/>
    <col width="5.85546875" customWidth="1" style="85" min="14" max="14"/>
    <col width="4.42578125" customWidth="1" style="85" min="15" max="15"/>
    <col width="15" customWidth="1" style="85" min="18" max="18"/>
    <col width="16" customWidth="1" style="85" min="22" max="22"/>
    <col width="20" customWidth="1" style="85" min="23" max="23"/>
    <col width="26.28515625" customWidth="1" style="85" min="24" max="24"/>
    <col width="12.85546875" customWidth="1" style="85" min="25" max="25"/>
  </cols>
  <sheetData>
    <row r="1" ht="45" customFormat="1" customHeight="1" s="3">
      <c r="A1" s="3" t="inlineStr">
        <is>
          <t>INDEX</t>
        </is>
      </c>
      <c r="C1" s="3" t="inlineStr">
        <is>
          <t>P_ENTRY_ID</t>
        </is>
      </c>
      <c r="D1" s="3" t="inlineStr">
        <is>
          <t>DOI</t>
        </is>
      </c>
      <c r="E1" s="3" t="inlineStr">
        <is>
          <t>title</t>
        </is>
      </c>
      <c r="F1" s="3" t="inlineStr">
        <is>
          <t>year</t>
        </is>
      </c>
      <c r="G1" s="3" t="inlineStr">
        <is>
          <t>journal</t>
        </is>
      </c>
      <c r="H1" s="3" t="inlineStr">
        <is>
          <t>category</t>
        </is>
      </c>
      <c r="I1" s="3" t="inlineStr">
        <is>
          <t>REVIEW_STATUS</t>
        </is>
      </c>
      <c r="J1" s="3" t="inlineStr">
        <is>
          <t>addition_method</t>
        </is>
      </c>
      <c r="K1" s="43" t="inlineStr">
        <is>
          <t>Date(added_to_dataset)</t>
        </is>
      </c>
      <c r="L1" s="3" t="inlineStr">
        <is>
          <t>authors</t>
        </is>
      </c>
      <c r="M1" s="3" t="inlineStr">
        <is>
          <t>citations</t>
        </is>
      </c>
      <c r="N1" s="3" t="inlineStr">
        <is>
          <t>abstract</t>
        </is>
      </c>
      <c r="O1" s="3" t="inlineStr">
        <is>
          <t>keywords</t>
        </is>
      </c>
      <c r="P1" s="3" t="inlineStr">
        <is>
          <t>publication_type</t>
        </is>
      </c>
      <c r="Q1" s="3" t="inlineStr">
        <is>
          <t>pipeline_category</t>
        </is>
      </c>
      <c r="R1" t="inlineStr">
        <is>
          <t>name</t>
        </is>
      </c>
      <c r="S1" t="inlineStr">
        <is>
          <t>Date(last_change_to_entry)</t>
        </is>
      </c>
      <c r="T1" t="inlineStr">
        <is>
          <t>spatial_data_category</t>
        </is>
      </c>
      <c r="U1" t="inlineStr">
        <is>
          <t>DataID (data_used_in_the_paper)</t>
        </is>
      </c>
      <c r="V1" t="inlineStr">
        <is>
          <t>Method_comparison_P_ENTRY_ID</t>
        </is>
      </c>
      <c r="W1" t="inlineStr">
        <is>
          <t>Notes</t>
        </is>
      </c>
      <c r="X1" t="inlineStr">
        <is>
          <t>Internal notes</t>
        </is>
      </c>
      <c r="Y1" s="3" t="inlineStr">
        <is>
          <t>COMPLETE</t>
        </is>
      </c>
      <c r="AJ1" t="inlineStr">
        <is>
          <t>AUTO_CURATION_AGENT_LEVEL1</t>
        </is>
      </c>
      <c r="AK1" t="inlineStr">
        <is>
          <t>AUTO_CURATION_MODEL_LEVEL1</t>
        </is>
      </c>
      <c r="AL1" t="inlineStr">
        <is>
          <t>AUTO_CURATION_DATE_LEVEL1</t>
        </is>
      </c>
      <c r="AM1" t="inlineStr">
        <is>
          <t>AUTO_CONFIDENCE_LEVEL1</t>
        </is>
      </c>
      <c r="AN1" t="inlineStr">
        <is>
          <t>AUTO_NOTES_LEVEL1</t>
        </is>
      </c>
      <c r="AO1" t="inlineStr">
        <is>
          <t>METHOD_COMPARISON_REVIEW_STATUS</t>
        </is>
      </c>
      <c r="AP1" t="inlineStr">
        <is>
          <t>METHOD_COMPARISON_REVIEW_AGENT</t>
        </is>
      </c>
      <c r="AQ1" t="inlineStr">
        <is>
          <t>METHOD_COMPARISON_REVIEW_MODEL</t>
        </is>
      </c>
      <c r="AR1" t="inlineStr">
        <is>
          <t>METHOD_COMPARISON_REVIEW_DATE</t>
        </is>
      </c>
      <c r="AS1" t="inlineStr">
        <is>
          <t>METHOD_COMPARISON_REVIEW_CONFIDENCE</t>
        </is>
      </c>
      <c r="AT1" t="inlineStr">
        <is>
          <t>METHOD_COMPARISON_REVIEW_NOTES</t>
        </is>
      </c>
      <c r="AU1" t="inlineStr">
        <is>
          <t>DATASET_REVIEW_STATUS</t>
        </is>
      </c>
      <c r="AV1" t="inlineStr">
        <is>
          <t>DATASET_REVIEW_AGENT</t>
        </is>
      </c>
      <c r="AW1" t="inlineStr">
        <is>
          <t>DATASET_REVIEW_MODEL</t>
        </is>
      </c>
      <c r="AX1" t="inlineStr">
        <is>
          <t>DATASET_REVIEW_DATE</t>
        </is>
      </c>
      <c r="AY1" t="inlineStr">
        <is>
          <t>DATASET_REVIEW_CONFIDENCE</t>
        </is>
      </c>
      <c r="AZ1" t="inlineStr">
        <is>
          <t>DATASET_REVIEW_NOTES</t>
        </is>
      </c>
      <c r="BA1" t="inlineStr">
        <is>
          <t>AUTO_CURATION_AGENT_LEVEL2</t>
        </is>
      </c>
      <c r="BB1" t="inlineStr">
        <is>
          <t>AUTO_CURATION_MODEL_LEVEL2</t>
        </is>
      </c>
      <c r="BC1" t="inlineStr">
        <is>
          <t>AUTO_CURATION_DATE_LEVEL2</t>
        </is>
      </c>
      <c r="BD1" t="inlineStr">
        <is>
          <t>AUTO_CONFIDENCE_LEVEL2</t>
        </is>
      </c>
      <c r="BE1" t="inlineStr">
        <is>
          <t>AUTO_NOTES_LEVEL2</t>
        </is>
      </c>
      <c r="BF1" t="inlineStr">
        <is>
          <t>AUTO_CURATION_AGENT_LEVEL3</t>
        </is>
      </c>
      <c r="BG1" t="inlineStr">
        <is>
          <t>AUTO_CURATION_MODEL_LEVEL3</t>
        </is>
      </c>
      <c r="BH1" t="inlineStr">
        <is>
          <t>AUTO_CURATION_DATE_LEVEL3</t>
        </is>
      </c>
      <c r="BI1" t="inlineStr">
        <is>
          <t>AUTO_CONFIDENCE_LEVEL3</t>
        </is>
      </c>
      <c r="BJ1" t="inlineStr">
        <is>
          <t>AUTO_NOTES_LEVEL3</t>
        </is>
      </c>
      <c r="BK1" t="inlineStr">
        <is>
          <t>AUTO_CURATION_AGENT_LEVEL4</t>
        </is>
      </c>
      <c r="BL1" t="inlineStr">
        <is>
          <t>AUTO_CURATION_MODEL_LEVEL4</t>
        </is>
      </c>
      <c r="BM1" t="inlineStr">
        <is>
          <t>AUTO_CURATION_DATE_LEVEL4</t>
        </is>
      </c>
      <c r="BN1" t="inlineStr">
        <is>
          <t>AUTO_CONFIDENCE_LEVEL4</t>
        </is>
      </c>
      <c r="BO1" t="inlineStr">
        <is>
          <t>AUTO_NOTES_LEVEL4</t>
        </is>
      </c>
      <c r="BP1" t="inlineStr">
        <is>
          <t>AUTO_CURATION_AGENT_LEVEL5</t>
        </is>
      </c>
      <c r="BQ1" t="inlineStr">
        <is>
          <t>AUTO_CURATION_MODEL_LEVEL5</t>
        </is>
      </c>
      <c r="BR1" t="inlineStr">
        <is>
          <t>AUTO_CURATION_DATE_LEVEL5</t>
        </is>
      </c>
      <c r="BS1" t="inlineStr">
        <is>
          <t>AUTO_NOTES_LEVEL5</t>
        </is>
      </c>
      <c r="BT1" t="inlineStr">
        <is>
          <t>AUTO_CURATION_AGENT_LEVEL6</t>
        </is>
      </c>
      <c r="BU1" t="inlineStr">
        <is>
          <t>AUTO_CURATION_MODEL_LEVEL6</t>
        </is>
      </c>
      <c r="BV1" t="inlineStr">
        <is>
          <t>AUTO_CURATION_DATE_LEVEL6</t>
        </is>
      </c>
      <c r="BW1" t="inlineStr">
        <is>
          <t>AUTO_NOTES_LEVEL6</t>
        </is>
      </c>
      <c r="BX1" t="inlineStr">
        <is>
          <t>AUTO_CONFIDENCE_LEVEL5</t>
        </is>
      </c>
      <c r="BY1" t="inlineStr">
        <is>
          <t>AUTO_CONFIDENCE_LEVEL6</t>
        </is>
      </c>
      <c r="BZ1" t="inlineStr">
        <is>
          <t>AUTO_CURATION_AGENT_LEVEL7</t>
        </is>
      </c>
      <c r="CA1" t="inlineStr">
        <is>
          <t>AUTO_CURATION_MODEL_LEVEL7</t>
        </is>
      </c>
      <c r="CB1" t="inlineStr">
        <is>
          <t>AUTO_CURATION_DATE_LEVEL7</t>
        </is>
      </c>
      <c r="CC1" t="inlineStr">
        <is>
          <t>AUTO_CONFIDENCE_LEVEL7</t>
        </is>
      </c>
      <c r="CD1" t="inlineStr">
        <is>
          <t>AUTO_NOTES_LEVEL7</t>
        </is>
      </c>
      <c r="CE1" t="inlineStr">
        <is>
          <t>AUTO_CURATION_AGENT_LEVEL8</t>
        </is>
      </c>
      <c r="CF1" t="inlineStr">
        <is>
          <t>AUTO_CURATION_MODEL_LEVEL8</t>
        </is>
      </c>
      <c r="CG1" t="inlineStr">
        <is>
          <t>AUTO_CURATION_DATE_LEVEL8</t>
        </is>
      </c>
      <c r="CH1" t="inlineStr">
        <is>
          <t>AUTO_CONFIDENCE_LEVEL8</t>
        </is>
      </c>
      <c r="CI1" t="inlineStr">
        <is>
          <t>AUTO_NOTES_LEVEL8</t>
        </is>
      </c>
      <c r="CJ1" t="inlineStr">
        <is>
          <t>AUTO_CURATION_AGENT_LEVEL9</t>
        </is>
      </c>
      <c r="CK1" t="inlineStr">
        <is>
          <t>AUTO_CURATION_MODEL_LEVEL9</t>
        </is>
      </c>
      <c r="CL1" t="inlineStr">
        <is>
          <t>AUTO_CURATION_DATE_LEVEL9</t>
        </is>
      </c>
      <c r="CM1" t="inlineStr">
        <is>
          <t>AUTO_NOTES_LEVEL9</t>
        </is>
      </c>
      <c r="CN1" t="inlineStr">
        <is>
          <t>AUTO_CONFIDENCE_LEVEL9</t>
        </is>
      </c>
      <c r="CO1" t="inlineStr">
        <is>
          <t>AUTO_CURATION_AGENT_LEVEL10</t>
        </is>
      </c>
      <c r="CP1" t="inlineStr">
        <is>
          <t>AUTO_CURATION_MODEL_LEVEL10</t>
        </is>
      </c>
      <c r="CQ1" t="inlineStr">
        <is>
          <t>AUTO_CURATION_DATE_LEVEL10</t>
        </is>
      </c>
      <c r="CR1" t="inlineStr">
        <is>
          <t>AUTO_CONFIDENCE_LEVEL10</t>
        </is>
      </c>
      <c r="CS1" t="inlineStr">
        <is>
          <t>AUTO_NOTES_LEVEL10</t>
        </is>
      </c>
      <c r="CT1" t="inlineStr">
        <is>
          <t>AUTO_CURATION_AGENT_LEVEL11</t>
        </is>
      </c>
      <c r="CU1" t="inlineStr">
        <is>
          <t>AUTO_CURATION_MODEL_LEVEL11</t>
        </is>
      </c>
      <c r="CV1" t="inlineStr">
        <is>
          <t>AUTO_CURATION_DATE_LEVEL11</t>
        </is>
      </c>
      <c r="CW1" t="inlineStr">
        <is>
          <t>AUTO_NOTES_LEVEL11</t>
        </is>
      </c>
      <c r="CX1" t="inlineStr">
        <is>
          <t>AUTO_CURATION_AGENT_LEVEL12</t>
        </is>
      </c>
      <c r="CY1" t="inlineStr">
        <is>
          <t>AUTO_CURATION_MODEL_LEVEL12</t>
        </is>
      </c>
      <c r="CZ1" t="inlineStr">
        <is>
          <t>AUTO_CURATION_DATE_LEVEL12</t>
        </is>
      </c>
      <c r="DA1" t="inlineStr">
        <is>
          <t>AUTO_CONFIDENCE_LEVEL12</t>
        </is>
      </c>
      <c r="DB1" t="inlineStr">
        <is>
          <t>AUTO_NOTES_LEVEL12</t>
        </is>
      </c>
      <c r="DC1" t="inlineStr">
        <is>
          <t>AUTO_CONFIDENCE_LEVEL11</t>
        </is>
      </c>
      <c r="DD1" t="inlineStr">
        <is>
          <t>AUTO_CURATION_AGENT_LEVEL13</t>
        </is>
      </c>
      <c r="DE1" t="inlineStr">
        <is>
          <t>AUTO_CURATION_MODEL_LEVEL13</t>
        </is>
      </c>
      <c r="DF1" t="inlineStr">
        <is>
          <t>AUTO_CURATION_DATE_LEVEL13</t>
        </is>
      </c>
      <c r="DG1" t="inlineStr">
        <is>
          <t>AUTO_CONFIDENCE_LEVEL13</t>
        </is>
      </c>
      <c r="DH1" t="inlineStr">
        <is>
          <t>AUTO_NOTES_LEVEL13</t>
        </is>
      </c>
      <c r="DI1" t="inlineStr">
        <is>
          <t>AUTO_CURATION_AGENT_LEVEL14</t>
        </is>
      </c>
      <c r="DJ1" t="inlineStr">
        <is>
          <t>AUTO_CURATION_MODEL_LEVEL14</t>
        </is>
      </c>
      <c r="DK1" t="inlineStr">
        <is>
          <t>AUTO_CURATION_DATE_LEVEL14</t>
        </is>
      </c>
      <c r="DL1" t="inlineStr">
        <is>
          <t>AUTO_NOTES_LEVEL14</t>
        </is>
      </c>
      <c r="DM1" t="inlineStr">
        <is>
          <t>AUTO_CURATION_AGENT_LEVEL15</t>
        </is>
      </c>
      <c r="DN1" t="inlineStr">
        <is>
          <t>AUTO_CURATION_MODEL_LEVEL15</t>
        </is>
      </c>
      <c r="DO1" t="inlineStr">
        <is>
          <t>AUTO_CURATION_DATE_LEVEL15</t>
        </is>
      </c>
      <c r="DP1" t="inlineStr">
        <is>
          <t>AUTO_CONFIDENCE_LEVEL15</t>
        </is>
      </c>
      <c r="DQ1" t="inlineStr">
        <is>
          <t>AUTO_NOTES_LEVEL15</t>
        </is>
      </c>
      <c r="DR1" t="inlineStr">
        <is>
          <t>MANUAL_REVIEW_FLAG</t>
        </is>
      </c>
      <c r="DS1" t="inlineStr">
        <is>
          <t>AUTO_CURATION_AGENT_LEVEL16</t>
        </is>
      </c>
      <c r="DT1" t="inlineStr">
        <is>
          <t>AUTO_CURATION_MODEL_LEVEL16</t>
        </is>
      </c>
      <c r="DU1" t="inlineStr">
        <is>
          <t>AUTO_CURATION_DATE_LEVEL16</t>
        </is>
      </c>
      <c r="DV1" t="inlineStr">
        <is>
          <t>AUTO_CONFIDENCE_LEVEL16</t>
        </is>
      </c>
      <c r="DW1" t="inlineStr">
        <is>
          <t>AUTO_NOTES_LEVEL16</t>
        </is>
      </c>
    </row>
    <row r="2" customFormat="1" s="88">
      <c r="A2" s="88" t="n">
        <v>1</v>
      </c>
      <c r="B2" s="88" t="n">
        <v>1</v>
      </c>
      <c r="C2" s="88" t="inlineStr">
        <is>
          <t>M_PR_1</t>
        </is>
      </c>
      <c r="D2" s="5" t="inlineStr">
        <is>
          <t>https://doi.org/10.1016/j.cels.2018.02.010</t>
        </is>
      </c>
      <c r="E2" s="88" t="inlineStr">
        <is>
          <t>Compensation of Signal Spillover in Suspension and Imaging Mass Cytometry</t>
        </is>
      </c>
      <c r="F2" s="88" t="inlineStr">
        <is>
          <t>2018</t>
        </is>
      </c>
      <c r="G2" s="88" t="inlineStr">
        <is>
          <t>Cell Systems</t>
        </is>
      </c>
      <c r="H2" s="88" t="inlineStr">
        <is>
          <t>computational analysis - method</t>
        </is>
      </c>
      <c r="I2" s="88" t="inlineStr">
        <is>
          <t>manual</t>
        </is>
      </c>
      <c r="J2" s="88" t="inlineStr">
        <is>
          <t>manual</t>
        </is>
      </c>
      <c r="K2" s="58" t="n">
        <v>20250705</v>
      </c>
      <c r="L2" s="88" t="inlineStr">
        <is>
          <t>Stéphane Chevrier; Helena L. Crowell; Vito R.T. Zanotelli; Stefanie Engler; Mark D. Robinson; Bernd Bodenmiller</t>
        </is>
      </c>
      <c r="M2" s="88" t="inlineStr">
        <is>
          <t>410</t>
        </is>
      </c>
      <c r="N2" s="88" t="inlineStr">
        <is>
          <t>The advent of mass cytometry increased the number of parameters measured at the single-cell level while decreasing the extent of crosstalk between channels relative to dye-based flow cytometry. Although reduced, spillover still exists in mass cytometry data, and minimizing its effect requires considerable expert knowledge and substantial experimental effort. Here, we describe a novel bead-based compensation workflow and R-based software that estimates and corrects for interference between channels. We performed an in-depth characterization of the spillover properties in mass cytometry, including limitations defined by the linear range of the mass cytometer and the reproducibility of the spillover over time and across machines. We demonstrated the utility of our method in suspension and imaging mass cytometry. To conclude, our approach greatly simplifies the development of new antibody panels, increases flexibility for antibody-metal pairing, opens the way to using less pure isotopes, and improves overall data quality, thereby reducing the risk of reporting cell phenotype artifacts.</t>
        </is>
      </c>
      <c r="O2" s="88" t="inlineStr">
        <is>
          <t>CyTOF; channel interference; compensation; imaging mass cytometry; mass cytometry; signal crosstalk; spillover</t>
        </is>
      </c>
      <c r="P2" s="88" t="inlineStr">
        <is>
          <t>peer-reviewed</t>
        </is>
      </c>
      <c r="Q2" s="88" t="inlineStr">
        <is>
          <t>Preprocessing</t>
        </is>
      </c>
      <c r="R2" s="88" t="inlineStr">
        <is>
          <t>CATALYST</t>
        </is>
      </c>
      <c r="S2" s="88" t="n">
        <v>20260617</v>
      </c>
      <c r="T2" s="88" t="inlineStr">
        <is>
          <t>spatial proteomics</t>
        </is>
      </c>
      <c r="U2" s="88" t="inlineStr">
        <is>
          <t>D_SP_IMC_1</t>
        </is>
      </c>
      <c r="V2" s="88" t="inlineStr">
        <is>
          <t>NA</t>
        </is>
      </c>
      <c r="W2" s="88" t="inlineStr">
        <is>
          <t>NA</t>
        </is>
      </c>
      <c r="X2" s="88" t="inlineStr">
        <is>
          <t>NA</t>
        </is>
      </c>
      <c r="Y2" s="88" t="inlineStr">
        <is>
          <t>COMPLETE</t>
        </is>
      </c>
      <c r="AO2" s="88" t="inlineStr">
        <is>
          <t>NA</t>
        </is>
      </c>
      <c r="AU2" s="88" t="inlineStr">
        <is>
          <t>manual</t>
        </is>
      </c>
    </row>
    <row r="3" customFormat="1" s="88">
      <c r="A3" s="88" t="n">
        <v>2</v>
      </c>
      <c r="B3" s="88" t="n">
        <v>2</v>
      </c>
      <c r="C3" s="88" t="inlineStr">
        <is>
          <t>M_PR_2</t>
        </is>
      </c>
      <c r="D3" s="5" t="inlineStr">
        <is>
          <t>https://doi.org/10.1371/journal.pcbi.1008887</t>
        </is>
      </c>
      <c r="E3" s="88" t="inlineStr">
        <is>
          <t>MAUI (MBI Analysis User Interface)—An image processing pipeline for Multiplexed Mass Based Imaging</t>
        </is>
      </c>
      <c r="F3" s="88" t="inlineStr">
        <is>
          <t>2021</t>
        </is>
      </c>
      <c r="G3" s="88" t="inlineStr">
        <is>
          <t>PLOS Computational Biology</t>
        </is>
      </c>
      <c r="H3" s="88" t="inlineStr">
        <is>
          <t>computational analysis - method</t>
        </is>
      </c>
      <c r="I3" s="88" t="inlineStr">
        <is>
          <t>manual</t>
        </is>
      </c>
      <c r="J3" s="88" t="inlineStr">
        <is>
          <t>manual</t>
        </is>
      </c>
      <c r="K3" s="58" t="n">
        <v>20250705</v>
      </c>
      <c r="L3" s="88" t="inlineStr">
        <is>
          <t>Alex Baranski; Idan Milo; Shirley Greenbaum; John-Paul Oliveria; Dunja Mrdjen; Michael Angelo; Leeat Keren</t>
        </is>
      </c>
      <c r="M3" s="88" t="inlineStr">
        <is>
          <t>61</t>
        </is>
      </c>
      <c r="N3" s="88" t="inlineStr">
        <is>
          <t>Mass Based Imaging (MBI) technologies such as Multiplexed Ion Beam Imaging by time of flight (MIBI-TOF) and Imaging Mass Cytometry (IMC) allow for the simultaneous measurement of the expression levels of 40 or more proteins in biological tissue, providing insight into cellular phenotypes and organization in situ. Imaging artifacts, resulting from the sample, assay or instrumentation complicate downstream analyses and require correction by domain experts. Here, we present MBI Analysis User Interface (MAUI), a series of graphical user interfaces that facilitate this data pre-processing, including the removal of channel crosstalk, noise and antibody aggregates. Our software streamlines these steps and accelerates processing by enabling real-time and interactive parameter tuning across multiple images. FAU - Baranski, Alex</t>
        </is>
      </c>
      <c r="O3" s="88" t="inlineStr">
        <is>
          <t>NA</t>
        </is>
      </c>
      <c r="P3" s="88" t="inlineStr">
        <is>
          <t>peer-reviewed</t>
        </is>
      </c>
      <c r="Q3" s="88" t="inlineStr">
        <is>
          <t>Preprocessing</t>
        </is>
      </c>
      <c r="R3" s="88" t="inlineStr">
        <is>
          <t xml:space="preserve">MAUI </t>
        </is>
      </c>
      <c r="S3" s="88" t="n">
        <v>20261005</v>
      </c>
      <c r="T3" s="88" t="inlineStr">
        <is>
          <t>spatial proteomics</t>
        </is>
      </c>
      <c r="U3" s="88" t="inlineStr">
        <is>
          <t>D_SP_MIBI_2; D_SP_IMC_3; D_SP_CODEX_4</t>
        </is>
      </c>
      <c r="V3" s="88" t="inlineStr">
        <is>
          <t>NA</t>
        </is>
      </c>
      <c r="W3" s="88" t="inlineStr">
        <is>
          <t xml:space="preserve">unclear method benchmarking </t>
        </is>
      </c>
      <c r="X3" s="88" t="inlineStr">
        <is>
          <t>NA</t>
        </is>
      </c>
      <c r="Y3" s="88" t="inlineStr">
        <is>
          <t>COMPLETE</t>
        </is>
      </c>
      <c r="AJ3" s="88" t="inlineStr">
        <is>
          <t>compared_methods_agent</t>
        </is>
      </c>
      <c r="AK3" s="88" t="inlineStr">
        <is>
          <t>gemini-3.5-flash</t>
        </is>
      </c>
      <c r="AL3" s="88" t="inlineStr">
        <is>
          <t>2026-09-21T20:47:00.355209+00:00</t>
        </is>
      </c>
      <c r="AN3" s="88" t="inlineStr">
        <is>
          <t>Methods desk pass completed - no comparison methods found in this paper.</t>
        </is>
      </c>
      <c r="AO3" s="88" t="inlineStr">
        <is>
          <t>auto</t>
        </is>
      </c>
      <c r="AP3" s="88" t="inlineStr">
        <is>
          <t>compared_methods_agent</t>
        </is>
      </c>
      <c r="AQ3" s="88" t="inlineStr">
        <is>
          <t>gemini-3.5-flash</t>
        </is>
      </c>
      <c r="AR3" s="88" t="inlineStr">
        <is>
          <t>2026-09-29T22:33:46.243980+00:00</t>
        </is>
      </c>
      <c r="AU3" s="88" t="inlineStr">
        <is>
          <t>manual</t>
        </is>
      </c>
      <c r="BA3" s="88" t="inlineStr">
        <is>
          <t>compared_methods_agent</t>
        </is>
      </c>
      <c r="BB3" s="88" t="inlineStr">
        <is>
          <t>gemini-3.5-flash</t>
        </is>
      </c>
      <c r="BC3" s="88" t="inlineStr">
        <is>
          <t>2026-09-29T22:33:46.246164+00:00</t>
        </is>
      </c>
      <c r="BE3" s="88" t="inlineStr">
        <is>
          <t>Methods desk pass completed - no comparison methods found in this paper.</t>
        </is>
      </c>
    </row>
    <row r="4" customFormat="1" s="88">
      <c r="A4" s="88" t="n">
        <v>3</v>
      </c>
      <c r="B4" s="88" t="n">
        <v>3</v>
      </c>
      <c r="C4" s="88" t="inlineStr">
        <is>
          <t>M_PR_3</t>
        </is>
      </c>
      <c r="D4" s="5" t="inlineStr">
        <is>
          <t>https://doi.org/10.1038/s41467-023-37123-6</t>
        </is>
      </c>
      <c r="E4" s="88" t="inlineStr">
        <is>
          <t>IMC-Denoise: a content aware denoising pipeline to enhance Imaging Mass Cytometry</t>
        </is>
      </c>
      <c r="F4" s="88" t="inlineStr">
        <is>
          <t>2023</t>
        </is>
      </c>
      <c r="G4" s="88" t="inlineStr">
        <is>
          <t>Nature Communications</t>
        </is>
      </c>
      <c r="H4" s="88" t="inlineStr">
        <is>
          <t>computational analysis - method</t>
        </is>
      </c>
      <c r="I4" s="88" t="inlineStr">
        <is>
          <t>manual</t>
        </is>
      </c>
      <c r="J4" s="88" t="inlineStr">
        <is>
          <t>manual</t>
        </is>
      </c>
      <c r="K4" s="58" t="n">
        <v>20250705</v>
      </c>
      <c r="L4" s="88" t="inlineStr">
        <is>
          <t>Peng Lu; Karolyn A. Oetjen; Diane E. Bender; Marianna B. Ruzinova; Daniel A. C. Fisher; Kevin G. Shim; Russell K. Pachynski; W. Nathaniel Brennen; Stephen T. Oh; Daniel C. Link; Daniel L. J. Thorek</t>
        </is>
      </c>
      <c r="M4" s="88" t="inlineStr">
        <is>
          <t>66</t>
        </is>
      </c>
      <c r="N4" s="88" t="inlineStr">
        <is>
          <t>Imaging Mass Cytometry (IMC) is an emerging multiplexed imaging technology for analyzing complex microenvironments using more than 40 molecularly-specific channels. However, this modality has unique data processing requirements, particularly for patient tissue specimens where signal-to-noise ratios for markers can be low, despite optimization, and pixel intensity artifacts can deteriorate image quality and downstream analysis. Here we demonstrate an automated content-aware pipeline, IMC-Denoise, to restore IMC images deploying a differential intensity map-based restoration (DIMR) algorithm for removing hot pixels and a self-supervised deep learning algorithm for shot noise image filtering (DeepSNiF). IMC-Denoise outperforms existing methods for adaptive hot pixel and background noise removal, with significant image quality improvement in modeled data and datasets from multiple pathologies. This includes in technically challenging human bone marrow; we achieve noise level reduction of 87% for a 5.6-fold higher contrast-to-noise ratio, and more accurate background noise removal with approximately 2 x improved F1 score. Our approach enhances manual gating and automated phenotyping with cell-scale downstream analyses. Verified by manual annotations, spatial and density analysis for targeted cell groups reveal subtle but significant differences of cell populations in diseased bone marrow. We anticipate that IMC-Denoise will provide similar benefits across mass cytometric applications to more deeply characterize complex tissue microenvironments.</t>
        </is>
      </c>
      <c r="O4" s="88" t="inlineStr">
        <is>
          <t>NA</t>
        </is>
      </c>
      <c r="P4" s="88" t="inlineStr">
        <is>
          <t>peer-reviewed</t>
        </is>
      </c>
      <c r="Q4" s="88" t="inlineStr">
        <is>
          <t>Preprocessing</t>
        </is>
      </c>
      <c r="R4" s="88" t="inlineStr">
        <is>
          <t>IMC-Denoise</t>
        </is>
      </c>
      <c r="S4" s="88" t="n">
        <v>20260621</v>
      </c>
      <c r="T4" s="88" t="inlineStr">
        <is>
          <t>spatial proteomics</t>
        </is>
      </c>
      <c r="U4" s="88" t="inlineStr">
        <is>
          <t>D_SP_IMC_5; D_SP_IF_5; D_SP_IMC_3;  D_SP_MIBI_2; D_SP_IMC_6; D_SP_simulation</t>
        </is>
      </c>
      <c r="V4" s="88" t="inlineStr">
        <is>
          <t>M_PR_5, M_PR_2, M_PH_1</t>
        </is>
      </c>
      <c r="W4" s="88" t="inlineStr">
        <is>
          <t>NA</t>
        </is>
      </c>
      <c r="X4" s="88" t="inlineStr">
        <is>
          <t>NA</t>
        </is>
      </c>
      <c r="Y4" s="88" t="inlineStr">
        <is>
          <t>COMPLETE</t>
        </is>
      </c>
      <c r="AO4" s="88" t="inlineStr">
        <is>
          <t>manual</t>
        </is>
      </c>
      <c r="AU4" s="88" t="inlineStr">
        <is>
          <t>manual</t>
        </is>
      </c>
    </row>
    <row r="5" customFormat="1" s="88">
      <c r="A5" s="88" t="n">
        <v>4</v>
      </c>
      <c r="B5" s="88" t="n">
        <v>4</v>
      </c>
      <c r="C5" s="88" t="inlineStr">
        <is>
          <t>M_PR_4</t>
        </is>
      </c>
      <c r="D5" s="5" t="inlineStr">
        <is>
          <t>https://doi.org/10.1038/s41596-023-00881-0</t>
        </is>
      </c>
      <c r="E5" s="88" t="inlineStr">
        <is>
          <t>An end-to-end workflow for multiplexed image processing and analysis</t>
        </is>
      </c>
      <c r="F5" s="88" t="inlineStr">
        <is>
          <t>2023</t>
        </is>
      </c>
      <c r="G5" s="88" t="inlineStr">
        <is>
          <t>Nature Protocols</t>
        </is>
      </c>
      <c r="H5" s="88" t="inlineStr">
        <is>
          <t>computational analysis - method</t>
        </is>
      </c>
      <c r="I5" s="88" t="inlineStr">
        <is>
          <t>manual</t>
        </is>
      </c>
      <c r="J5" s="88" t="inlineStr">
        <is>
          <t>manual</t>
        </is>
      </c>
      <c r="K5" s="58" t="n">
        <v>20250705</v>
      </c>
      <c r="L5" s="88" t="inlineStr">
        <is>
          <t>Jonas Windhager; Vito Riccardo Tomaso Zanotelli; Daniel Schulz; Lasse Meyer; Michelle Daniel; Bernd Bodenmiller; Nils Eling</t>
        </is>
      </c>
      <c r="M5" s="88" t="inlineStr">
        <is>
          <t>275</t>
        </is>
      </c>
      <c r="N5" s="88" t="inlineStr">
        <is>
          <t>Multiplexed imaging enables the simultaneous spatial profiling of dozens of biological molecules in tissues at single-cell resolution. Extracting biologically relevant information, such as the spatial distribution of cell phenotypes from multiplexed tissue imaging data, involves a number of computational tasks, including image segmentation, feature extraction and spatially resolved single-cell analysis. Here, we present an end-to-end workflow for multiplexed tissue image processing and analysis that integrates previously developed computational tools to enable these tasks in a user-friendly and customizable fashion. For data quality assessment, we highlight the utility of napari-imc for interactively inspecting raw imaging data and the cytomapper R/Bioconductor package for image visualization in R. Raw data preprocessing, image segmentation and feature extraction are performed using the steinbock toolkit. We showcase two alternative approaches for segmenting cells on the basis of supervised pixel classification and pretrained deep learning models. The extracted single-cell data are then read, processed and analyzed in R. The protocol describes the use of community-established data containers, facilitating the application of R/Bioconductor packages for dimensionality reduction, single-cell visualization and phenotyping. We provide instructions for performing spatially resolved single-cell analysis, including community analysis, cellular neighborhood detection and cell-cell interaction testing using the imcRtools R/Bioconductor package. The workflow has been previously applied to imaging mass cytometry data, but can be easily adapted to other highly multiplexed imaging technologies. This protocol can be implemented by researchers with basic bioinformatics training, and the analysis of the provided dataset can be completed within 5-6 h. An extended version is available at https://bodenmillergroup.github.io/IMCDataAnalysis/ .</t>
        </is>
      </c>
      <c r="O5" s="88" t="inlineStr">
        <is>
          <t>NA</t>
        </is>
      </c>
      <c r="P5" s="88" t="inlineStr">
        <is>
          <t>peer-reviewed</t>
        </is>
      </c>
      <c r="Q5" s="88" t="inlineStr">
        <is>
          <t>Preprocessing; Framework;  phenotyping; Niche/Neighborhood/domain analysis</t>
        </is>
      </c>
      <c r="R5" s="88" t="inlineStr">
        <is>
          <t>Steinbock</t>
        </is>
      </c>
      <c r="S5" s="88" t="n">
        <v>20261005</v>
      </c>
      <c r="T5" s="88" t="inlineStr">
        <is>
          <t>spatial proteomics</t>
        </is>
      </c>
      <c r="U5" s="88" t="inlineStr">
        <is>
          <t>NA</t>
        </is>
      </c>
      <c r="V5" s="88" t="inlineStr">
        <is>
          <t>NA</t>
        </is>
      </c>
      <c r="W5" s="88" t="inlineStr">
        <is>
          <t xml:space="preserve">The paper describes the platform being used in several publications including: D_SP_IMC_3; D_SP_IMC_9;D_SP_20260860; D_SP_IMC_7; D_MULTI_12.1;D_SP_20260926452;D_SP_20260875;D_SP_CODEX_4; D_SP_AUTO_CODEX_7; D_SP_20261005106. The same way, it describes textually comparison with other platforms at each step of the pipleine. No formal validation is made.  It is a framework that gathers several methods for preprocessing, segmentation and spatial analysis for SP. </t>
        </is>
      </c>
      <c r="X5" s="88" t="inlineStr">
        <is>
          <t>NA</t>
        </is>
      </c>
      <c r="Y5" s="88" t="inlineStr">
        <is>
          <t>COMPLETE</t>
        </is>
      </c>
      <c r="AJ5" s="88" t="inlineStr">
        <is>
          <t>data_fetch_agent</t>
        </is>
      </c>
      <c r="AK5" s="88" t="inlineStr">
        <is>
          <t>none</t>
        </is>
      </c>
      <c r="AL5" s="88" t="inlineStr">
        <is>
          <t>2026-09-21T20:47:15.075192+00:00</t>
        </is>
      </c>
      <c r="AM5" s="88" t="n">
        <v>0</v>
      </c>
      <c r="AN5" s="88" t="inlineStr">
        <is>
          <t>No text available to extract data availability from (fetch source: none).</t>
        </is>
      </c>
      <c r="AO5" s="88" t="inlineStr">
        <is>
          <t>manual</t>
        </is>
      </c>
      <c r="AU5" s="88" t="inlineStr">
        <is>
          <t>NA</t>
        </is>
      </c>
      <c r="BA5" s="88" t="inlineStr">
        <is>
          <t>data_fetch_agent</t>
        </is>
      </c>
      <c r="BB5" s="88" t="inlineStr">
        <is>
          <t>none</t>
        </is>
      </c>
      <c r="BC5" s="88" t="inlineStr">
        <is>
          <t>2026-09-22T23:46:29.155373+00:00</t>
        </is>
      </c>
      <c r="BD5" s="88" t="n">
        <v>0</v>
      </c>
      <c r="BE5" s="88" t="inlineStr">
        <is>
          <t>No text available to extract data availability from (fetch source: none).</t>
        </is>
      </c>
      <c r="BF5" s="88" t="inlineStr">
        <is>
          <t>data_fetch_agent</t>
        </is>
      </c>
      <c r="BG5" s="88" t="inlineStr">
        <is>
          <t>none</t>
        </is>
      </c>
      <c r="BH5" s="88" t="inlineStr">
        <is>
          <t>2026-09-29T22:34:08.073185+00:00</t>
        </is>
      </c>
      <c r="BI5" s="88" t="n">
        <v>0</v>
      </c>
      <c r="BJ5" s="88" t="inlineStr">
        <is>
          <t>No text available to extract data availability from (fetch source: none).</t>
        </is>
      </c>
      <c r="BK5" s="88" t="inlineStr">
        <is>
          <t>data_fetch_agent</t>
        </is>
      </c>
      <c r="BL5" s="88" t="inlineStr">
        <is>
          <t>none</t>
        </is>
      </c>
      <c r="BM5" s="88" t="inlineStr">
        <is>
          <t>2026-10-04T21:16:02.264688+00:00</t>
        </is>
      </c>
      <c r="BN5" s="88" t="n">
        <v>0</v>
      </c>
      <c r="BO5" s="88" t="inlineStr">
        <is>
          <t>No text available to extract data availability from (fetch source: none).</t>
        </is>
      </c>
    </row>
    <row r="6" ht="13.9" customFormat="1" customHeight="1" s="88">
      <c r="A6" s="88" t="n">
        <v>5</v>
      </c>
      <c r="B6" s="88" t="n">
        <v>5</v>
      </c>
      <c r="C6" s="88" t="inlineStr">
        <is>
          <t>M_PR_5</t>
        </is>
      </c>
      <c r="D6" s="5" t="inlineStr">
        <is>
          <t>https://doi.org/10.1002/cyto.a.24480</t>
        </is>
      </c>
      <c r="E6" s="88" t="inlineStr">
        <is>
          <t>Semi‐automated background removal limits data loss and normalizes imaging mass cytometry data</t>
        </is>
      </c>
      <c r="F6" s="88" t="inlineStr">
        <is>
          <t>2021</t>
        </is>
      </c>
      <c r="G6" s="88" t="inlineStr">
        <is>
          <t>Cytometry Part A</t>
        </is>
      </c>
      <c r="H6" s="88" t="inlineStr">
        <is>
          <t>computational analysis - method</t>
        </is>
      </c>
      <c r="I6" s="88" t="inlineStr">
        <is>
          <t>manual</t>
        </is>
      </c>
      <c r="J6" s="88" t="inlineStr">
        <is>
          <t>manual</t>
        </is>
      </c>
      <c r="K6" s="58" t="n">
        <v>20250705</v>
      </c>
      <c r="L6" s="88" t="inlineStr">
        <is>
          <t>Marieke E. Ijsselsteijn; Antonios Somarakis; Boudewijn P. F. Lelieveldt; Thomas Höllt; Noel F. C. C. de Miranda</t>
        </is>
      </c>
      <c r="M6" s="88" t="inlineStr">
        <is>
          <t>43</t>
        </is>
      </c>
      <c r="N6" s="88" t="inlineStr">
        <is>
          <t>Imaging mass cytometry (IMC) allows the detection of multiple antigens (approximately 40 markers) combined with spatial information, making it a unique tool for the evaluation of complex biological systems. Due to its widespread availability and retained tissue morphology, formalin-fixed, paraffin-embedded (FFPE) tissues are often a material of choice for IMC studies. However, antibody performance and signal to noise ratios can differ considerably between FFPE tissues as a consequence of variations in tissue processing, including fixation. In contrast to batch effects caused by differences in the immunodetection procedure, variations in tissue processing are difficult to control. We investigated the effect of immunodetection-related signal intensity fluctuations on IMC analysis and phenotype identification, in a cohort of 12 colorectal cancer tissues. Furthermore, we explored different normalization strategies and propose a workflow to normalize IMC data by semi-automated background removal, using publicly available tools. This workflow can be directly applied to previously acquired datasets and considerably improves the quality of IMC data, thereby supporting the analysis and comparison of multiple samples.</t>
        </is>
      </c>
      <c r="O6" s="88" t="inlineStr">
        <is>
          <t>CyTOF; background removal; imaging mass cytometry; multiplex immunophenotyping</t>
        </is>
      </c>
      <c r="P6" s="88" t="inlineStr">
        <is>
          <t>peer-reviewed</t>
        </is>
      </c>
      <c r="Q6" s="88" t="inlineStr">
        <is>
          <t>Preprocessing</t>
        </is>
      </c>
      <c r="R6" s="88" t="inlineStr">
        <is>
          <t>SABR</t>
        </is>
      </c>
      <c r="S6" s="88" t="n">
        <v>20260617</v>
      </c>
      <c r="T6" s="88" t="inlineStr">
        <is>
          <t>spatial proteomics</t>
        </is>
      </c>
      <c r="U6" s="88" t="inlineStr">
        <is>
          <t>D_PH_IMC_2</t>
        </is>
      </c>
      <c r="V6" s="88" t="inlineStr">
        <is>
          <t>M_PH_1</t>
        </is>
      </c>
      <c r="W6" s="88" t="inlineStr">
        <is>
          <t>NA</t>
        </is>
      </c>
      <c r="X6" s="88" t="inlineStr">
        <is>
          <t>NA</t>
        </is>
      </c>
      <c r="Y6" s="88" t="inlineStr">
        <is>
          <t>COMPLETE</t>
        </is>
      </c>
      <c r="AO6" s="88" t="inlineStr">
        <is>
          <t>manual</t>
        </is>
      </c>
      <c r="AU6" s="88" t="inlineStr">
        <is>
          <t>manual</t>
        </is>
      </c>
    </row>
    <row r="7" ht="15" customFormat="1" customHeight="1" s="88">
      <c r="A7" s="88" t="n">
        <v>6</v>
      </c>
      <c r="B7" s="88" t="n">
        <v>6</v>
      </c>
      <c r="C7" s="88" t="inlineStr">
        <is>
          <t>M_PR_6</t>
        </is>
      </c>
      <c r="D7" s="88" t="inlineStr">
        <is>
          <t>https://doi.org/10.1016/j.csbj.2024.10.048</t>
        </is>
      </c>
      <c r="E7" s="88" t="inlineStr">
        <is>
          <t>PENGUIN: A rapid and efficient image preprocessing tool for multiplexed spatial proteomics</t>
        </is>
      </c>
      <c r="F7" s="88" t="inlineStr">
        <is>
          <t>2024</t>
        </is>
      </c>
      <c r="G7" s="88" t="inlineStr">
        <is>
          <t>Computational and Structural Biotechnology Journal</t>
        </is>
      </c>
      <c r="H7" s="88" t="inlineStr">
        <is>
          <t>computational analysis - method</t>
        </is>
      </c>
      <c r="I7" s="88" t="inlineStr">
        <is>
          <t>manual</t>
        </is>
      </c>
      <c r="J7" s="88" t="inlineStr">
        <is>
          <t>manual</t>
        </is>
      </c>
      <c r="K7" s="58" t="n">
        <v>20250705</v>
      </c>
      <c r="L7" s="88" t="inlineStr">
        <is>
          <t>A.M. Sequeira; M.E. Ijsselsteijn; M. Rocha; Noel F.C.C. de Miranda</t>
        </is>
      </c>
      <c r="M7" s="88" t="inlineStr">
        <is>
          <t>9</t>
        </is>
      </c>
      <c r="N7" s="88" t="inlineStr">
        <is>
          <t>Multiplex spatial proteomic methodologies can provide a unique perspective on the molecular and cellular composition of complex biological systems. Several challenges are associated to the analysis of imaging data, specifically in regard to the normalization of signal-to-noise ratios across images and subtracting background noise. However, there is a lack of user-friendly solutions for denoising multiplex imaging data that can be applied to large datasets. We have developed PENGUIN -Percentile Normalization GUI Image deNoising: a straightforward image preprocessing tool for multiplexed spatial proteomics data. Compared to existing approaches, PENGUIN distinguishes itself by eliminating the need for manual annotation or machine learning models. It effectively preserves signal intensity differences while reducing noise, improving downstream tasks such as cell segmentation and phenotyping. PENGUIN's simplicity, speed, and intuitive interface, available as both a script and a Jupyter notebook, make it easy to adjust image processing parameters, providing a user-friendly experience. We further demonstrate the effectiveness of PENGUIN by comparing it to conventional image processing techniques and solutions tailored for multiplex imaging data.</t>
        </is>
      </c>
      <c r="O7" s="88" t="inlineStr">
        <is>
          <t>Background subtraction; Denoising; Immunophenotyping; Multiplex imaging; Normalization; Spatial omics</t>
        </is>
      </c>
      <c r="P7" s="88" t="inlineStr">
        <is>
          <t>peer-reviewed</t>
        </is>
      </c>
      <c r="Q7" s="88" t="inlineStr">
        <is>
          <t>Preprocessing</t>
        </is>
      </c>
      <c r="R7" s="88" t="inlineStr">
        <is>
          <t>PENGUIN</t>
        </is>
      </c>
      <c r="S7" s="88" t="n">
        <v>20260617</v>
      </c>
      <c r="T7" s="88" t="inlineStr">
        <is>
          <t>spatial proteomics</t>
        </is>
      </c>
      <c r="U7" s="88" t="inlineStr">
        <is>
          <t>D_SP_IMC_8, D_PH_IF_1</t>
        </is>
      </c>
      <c r="V7" s="88" t="inlineStr">
        <is>
          <t>M_PR_5, M_PR_4, M_PR_3, M_PH_1, M_PH_2, M_PH_3</t>
        </is>
      </c>
      <c r="W7" s="88" t="inlineStr">
        <is>
          <t>NA</t>
        </is>
      </c>
      <c r="X7" s="88" t="inlineStr">
        <is>
          <t>NA</t>
        </is>
      </c>
      <c r="Y7" s="88" t="inlineStr">
        <is>
          <t>COMPLETE</t>
        </is>
      </c>
      <c r="AO7" s="88" t="inlineStr">
        <is>
          <t>manual</t>
        </is>
      </c>
      <c r="AU7" s="88" t="inlineStr">
        <is>
          <t>manual</t>
        </is>
      </c>
      <c r="DR7" t="inlineStr">
        <is>
          <t>dataset id(s) not in data sheet: D_SP_IMC_8</t>
        </is>
      </c>
    </row>
    <row r="8" ht="15" customFormat="1" customHeight="1" s="14">
      <c r="A8" s="88" t="n">
        <v>7</v>
      </c>
      <c r="B8" s="14" t="n">
        <v>7</v>
      </c>
      <c r="C8" s="14" t="inlineStr">
        <is>
          <t>M_PH_1</t>
        </is>
      </c>
      <c r="D8" s="14" t="inlineStr">
        <is>
          <t>NA</t>
        </is>
      </c>
      <c r="E8" s="14" t="inlineStr">
        <is>
          <t>NA</t>
        </is>
      </c>
      <c r="F8" s="14" t="inlineStr">
        <is>
          <t>NA</t>
        </is>
      </c>
      <c r="G8" s="14" t="inlineStr">
        <is>
          <t>NA</t>
        </is>
      </c>
      <c r="H8" s="14" t="inlineStr">
        <is>
          <t>Placeholder - method</t>
        </is>
      </c>
      <c r="I8" s="14" t="inlineStr">
        <is>
          <t>NA</t>
        </is>
      </c>
      <c r="J8" s="14" t="inlineStr">
        <is>
          <t>manual</t>
        </is>
      </c>
      <c r="K8" s="62" t="n">
        <v>20260617</v>
      </c>
      <c r="L8" s="14" t="inlineStr">
        <is>
          <t>NA</t>
        </is>
      </c>
      <c r="M8" s="14" t="inlineStr">
        <is>
          <t>NA</t>
        </is>
      </c>
      <c r="N8" s="14" t="inlineStr">
        <is>
          <t>NA</t>
        </is>
      </c>
      <c r="O8" s="14" t="inlineStr">
        <is>
          <t>NA</t>
        </is>
      </c>
      <c r="P8" s="14" t="inlineStr">
        <is>
          <t>NA</t>
        </is>
      </c>
      <c r="Q8" s="14" t="inlineStr">
        <is>
          <t>Preprocessing</t>
        </is>
      </c>
      <c r="R8" s="14" t="inlineStr">
        <is>
          <t>classical filtering methods, including Gaussian, mean, percentile, non-local means, bilateral, total variation, wavelet, anisotropic diffusion, and BM3D filters. Thresholding (for SABR)</t>
        </is>
      </c>
      <c r="S8" s="14" t="n">
        <v>20260617</v>
      </c>
      <c r="T8" s="14" t="inlineStr">
        <is>
          <t>NA</t>
        </is>
      </c>
      <c r="U8" s="14" t="inlineStr">
        <is>
          <t>NA</t>
        </is>
      </c>
      <c r="V8" s="14" t="inlineStr">
        <is>
          <t>NA</t>
        </is>
      </c>
      <c r="W8" s="14" t="inlineStr">
        <is>
          <t>NA</t>
        </is>
      </c>
      <c r="X8" s="14" t="inlineStr">
        <is>
          <t>NA</t>
        </is>
      </c>
      <c r="Y8" s="14" t="inlineStr">
        <is>
          <t>COMPLETE</t>
        </is>
      </c>
      <c r="AO8" s="14" t="inlineStr">
        <is>
          <t>NA</t>
        </is>
      </c>
      <c r="AU8" s="14" t="inlineStr">
        <is>
          <t>NA</t>
        </is>
      </c>
    </row>
    <row r="9" ht="15" customFormat="1" customHeight="1" s="14">
      <c r="A9" s="88" t="n">
        <v>8</v>
      </c>
      <c r="B9" s="14" t="n">
        <v>8</v>
      </c>
      <c r="C9" s="14" t="inlineStr">
        <is>
          <t>M_PH_2</t>
        </is>
      </c>
      <c r="D9" s="14" t="inlineStr">
        <is>
          <t>NA</t>
        </is>
      </c>
      <c r="E9" s="14" t="inlineStr">
        <is>
          <t>NA</t>
        </is>
      </c>
      <c r="F9" s="14" t="inlineStr">
        <is>
          <t>NA</t>
        </is>
      </c>
      <c r="G9" s="14" t="inlineStr">
        <is>
          <t>NA</t>
        </is>
      </c>
      <c r="H9" s="14" t="inlineStr">
        <is>
          <t>Placeholder - method</t>
        </is>
      </c>
      <c r="I9" s="14" t="inlineStr">
        <is>
          <t>NA</t>
        </is>
      </c>
      <c r="J9" s="14" t="inlineStr">
        <is>
          <t>manual</t>
        </is>
      </c>
      <c r="K9" s="62" t="n">
        <v>20260617</v>
      </c>
      <c r="L9" s="14" t="inlineStr">
        <is>
          <t>NA</t>
        </is>
      </c>
      <c r="M9" s="14" t="inlineStr">
        <is>
          <t>NA</t>
        </is>
      </c>
      <c r="N9" s="14" t="inlineStr">
        <is>
          <t>NA</t>
        </is>
      </c>
      <c r="O9" s="14" t="inlineStr">
        <is>
          <t>NA</t>
        </is>
      </c>
      <c r="P9" s="14" t="inlineStr">
        <is>
          <t>NA</t>
        </is>
      </c>
      <c r="Q9" s="14" t="inlineStr">
        <is>
          <t>Preprocessing</t>
        </is>
      </c>
      <c r="R9" s="14" t="inlineStr">
        <is>
          <t>Noise2void</t>
        </is>
      </c>
      <c r="S9" s="14" t="n">
        <v>20260617</v>
      </c>
      <c r="T9" s="14" t="inlineStr">
        <is>
          <t>NA</t>
        </is>
      </c>
      <c r="U9" s="14" t="inlineStr">
        <is>
          <t>NA</t>
        </is>
      </c>
      <c r="V9" s="14" t="inlineStr">
        <is>
          <t>NA</t>
        </is>
      </c>
      <c r="W9" s="14" t="inlineStr">
        <is>
          <t>NA</t>
        </is>
      </c>
      <c r="X9" s="14" t="inlineStr">
        <is>
          <t>NA</t>
        </is>
      </c>
      <c r="Y9" s="14" t="inlineStr">
        <is>
          <t>COMPLETE</t>
        </is>
      </c>
      <c r="AO9" s="14" t="inlineStr">
        <is>
          <t>NA</t>
        </is>
      </c>
      <c r="AU9" s="14" t="inlineStr">
        <is>
          <t>NA</t>
        </is>
      </c>
    </row>
    <row r="10" ht="15" customFormat="1" customHeight="1" s="14">
      <c r="A10" s="88" t="n">
        <v>9</v>
      </c>
      <c r="B10" s="14" t="n">
        <v>9</v>
      </c>
      <c r="C10" s="14" t="inlineStr">
        <is>
          <t>M_PH_3</t>
        </is>
      </c>
      <c r="D10" s="14" t="inlineStr">
        <is>
          <t>NA</t>
        </is>
      </c>
      <c r="E10" s="14" t="inlineStr">
        <is>
          <t>NA</t>
        </is>
      </c>
      <c r="F10" s="14" t="inlineStr">
        <is>
          <t>NA</t>
        </is>
      </c>
      <c r="G10" s="14" t="inlineStr">
        <is>
          <t>NA</t>
        </is>
      </c>
      <c r="H10" s="14" t="inlineStr">
        <is>
          <t>Placeholder - method</t>
        </is>
      </c>
      <c r="I10" s="14" t="inlineStr">
        <is>
          <t>NA</t>
        </is>
      </c>
      <c r="J10" s="14" t="inlineStr">
        <is>
          <t>manual</t>
        </is>
      </c>
      <c r="K10" s="62" t="n">
        <v>20260617</v>
      </c>
      <c r="L10" s="14" t="inlineStr">
        <is>
          <t>NA</t>
        </is>
      </c>
      <c r="M10" s="14" t="inlineStr">
        <is>
          <t>NA</t>
        </is>
      </c>
      <c r="N10" s="14" t="inlineStr">
        <is>
          <t>NA</t>
        </is>
      </c>
      <c r="O10" s="14" t="inlineStr">
        <is>
          <t>NA</t>
        </is>
      </c>
      <c r="P10" s="14" t="inlineStr">
        <is>
          <t>NA</t>
        </is>
      </c>
      <c r="Q10" s="14" t="inlineStr">
        <is>
          <t>Preprocessing</t>
        </is>
      </c>
      <c r="R10" s="14" t="inlineStr">
        <is>
          <t>denoising autoencoders</t>
        </is>
      </c>
      <c r="S10" s="14" t="n">
        <v>20260617</v>
      </c>
      <c r="T10" s="14" t="inlineStr">
        <is>
          <t>NA</t>
        </is>
      </c>
      <c r="U10" s="14" t="inlineStr">
        <is>
          <t>NA</t>
        </is>
      </c>
      <c r="V10" s="14" t="inlineStr">
        <is>
          <t>NA</t>
        </is>
      </c>
      <c r="W10" s="14" t="inlineStr">
        <is>
          <t>NA</t>
        </is>
      </c>
      <c r="X10" s="14" t="inlineStr">
        <is>
          <t>NA</t>
        </is>
      </c>
      <c r="Y10" s="14" t="inlineStr">
        <is>
          <t>COMPLETE</t>
        </is>
      </c>
      <c r="AO10" s="14" t="inlineStr">
        <is>
          <t>NA</t>
        </is>
      </c>
      <c r="AU10" s="14" t="inlineStr">
        <is>
          <t>NA</t>
        </is>
      </c>
    </row>
    <row r="11" ht="13.9" customFormat="1" customHeight="1" s="14">
      <c r="A11" s="88" t="n">
        <v>10</v>
      </c>
      <c r="B11" s="14" t="n">
        <v>10</v>
      </c>
      <c r="C11" s="14" t="inlineStr">
        <is>
          <t>M_PH_4</t>
        </is>
      </c>
      <c r="D11" s="14" t="inlineStr">
        <is>
          <t>NA</t>
        </is>
      </c>
      <c r="E11" s="14" t="inlineStr">
        <is>
          <t>NA</t>
        </is>
      </c>
      <c r="F11" s="14" t="inlineStr">
        <is>
          <t>NA</t>
        </is>
      </c>
      <c r="G11" s="14" t="inlineStr">
        <is>
          <t>NA</t>
        </is>
      </c>
      <c r="H11" s="14" t="inlineStr">
        <is>
          <t>Placeholder - method</t>
        </is>
      </c>
      <c r="I11" s="14" t="inlineStr">
        <is>
          <t>NA</t>
        </is>
      </c>
      <c r="J11" s="14" t="inlineStr">
        <is>
          <t>manual</t>
        </is>
      </c>
      <c r="K11" s="62" t="n">
        <v>20260719</v>
      </c>
      <c r="L11" s="14" t="inlineStr">
        <is>
          <t>NA</t>
        </is>
      </c>
      <c r="M11" s="14" t="inlineStr">
        <is>
          <t>NA</t>
        </is>
      </c>
      <c r="N11" s="14" t="inlineStr">
        <is>
          <t>NA</t>
        </is>
      </c>
      <c r="O11" s="14" t="inlineStr">
        <is>
          <t>NA</t>
        </is>
      </c>
      <c r="P11" s="14" t="inlineStr">
        <is>
          <t>NA</t>
        </is>
      </c>
      <c r="Q11" s="14" t="inlineStr">
        <is>
          <t>General</t>
        </is>
      </c>
      <c r="R11" s="14" t="inlineStr">
        <is>
          <t>manual expert annotation</t>
        </is>
      </c>
      <c r="S11" s="14" t="n">
        <v>20260719</v>
      </c>
      <c r="T11" s="14" t="inlineStr">
        <is>
          <t>NA</t>
        </is>
      </c>
      <c r="U11" s="14" t="inlineStr">
        <is>
          <t>NA</t>
        </is>
      </c>
      <c r="V11" s="14" t="inlineStr">
        <is>
          <t>NA</t>
        </is>
      </c>
      <c r="W11" s="14" t="inlineStr">
        <is>
          <t>NA</t>
        </is>
      </c>
      <c r="X11" s="14" t="inlineStr">
        <is>
          <t>NA</t>
        </is>
      </c>
      <c r="Y11" s="14" t="inlineStr">
        <is>
          <t>COMPLETE</t>
        </is>
      </c>
      <c r="AO11" s="14" t="inlineStr">
        <is>
          <t>NA</t>
        </is>
      </c>
      <c r="AU11" s="14" t="inlineStr">
        <is>
          <t>NA</t>
        </is>
      </c>
    </row>
    <row r="12" customFormat="1" s="88">
      <c r="A12" s="88" t="n">
        <v>11</v>
      </c>
      <c r="B12" s="88" t="n">
        <v>11</v>
      </c>
      <c r="C12" s="88" t="inlineStr">
        <is>
          <t>M_SE_7.1</t>
        </is>
      </c>
      <c r="D12" s="5" t="inlineStr">
        <is>
          <t>https://doi.org/10.1038/s41592-020-01018-x</t>
        </is>
      </c>
      <c r="E12" s="88" t="inlineStr">
        <is>
          <t>Cellpose: a generalist algorithm for cellular segmentation</t>
        </is>
      </c>
      <c r="F12" s="88" t="inlineStr">
        <is>
          <t>2020</t>
        </is>
      </c>
      <c r="G12" s="88" t="inlineStr">
        <is>
          <t>Nature Methods</t>
        </is>
      </c>
      <c r="H12" s="88" t="inlineStr">
        <is>
          <t>computational analysis - method</t>
        </is>
      </c>
      <c r="I12" s="88" t="inlineStr">
        <is>
          <t>manual</t>
        </is>
      </c>
      <c r="J12" s="88" t="inlineStr">
        <is>
          <t>manual</t>
        </is>
      </c>
      <c r="K12" s="58" t="n">
        <v>20250705</v>
      </c>
      <c r="L12" s="88" t="inlineStr">
        <is>
          <t>Carsen Stringer; Tim Wang; Michalis Michaelos; Marius Pachitariu</t>
        </is>
      </c>
      <c r="M12" s="88" t="inlineStr">
        <is>
          <t>4611</t>
        </is>
      </c>
      <c r="N12" s="88" t="inlineStr">
        <is>
          <t>Many biological applications require the segmentation of cell bodies, membranes and nuclei from microscopy images. Deep learning has enabled great progress on this problem, but current methods are specialized for images that have large training datasets. Here we introduce a generalist, deep learning-based segmentation method called Cellpose, which can precisely segment cells from a wide range of image types and does not require model retraining or parameter adjustments. Cellpose was trained on a new dataset of highly varied images of cells, containing over 70,000 segmented objects. We also demonstrate a three-dimensional (3D) extension of Cellpose that reuses the two-dimensional (2D) model and does not require 3D-labeled data. To support community contributions to the training data, we developed software for manual labeling and for curation of the automated results. Periodically retraining the model on the community-contributed data will ensure that Cellpose improves constantly. FAU - Stringer, Carsen</t>
        </is>
      </c>
      <c r="O12" s="88" t="inlineStr">
        <is>
          <t>NA</t>
        </is>
      </c>
      <c r="P12" s="88" t="inlineStr">
        <is>
          <t>peer-reviewed</t>
        </is>
      </c>
      <c r="Q12" s="88" t="inlineStr">
        <is>
          <t>Cell segmentation - Imaging based</t>
        </is>
      </c>
      <c r="R12" s="88" t="inlineStr">
        <is>
          <t>Cellpose v1</t>
        </is>
      </c>
      <c r="S12" s="88" t="n">
        <v>20260721</v>
      </c>
      <c r="T12" s="88" t="inlineStr">
        <is>
          <t>not spatial omics</t>
        </is>
      </c>
      <c r="U12" s="88" t="inlineStr">
        <is>
          <t>D_SP_CP_33</t>
        </is>
      </c>
      <c r="V12" s="88" t="inlineStr">
        <is>
          <t>M_SE_11; M_PH_7; M_PH_8</t>
        </is>
      </c>
      <c r="W12" s="88" t="inlineStr">
        <is>
          <t>NA</t>
        </is>
      </c>
      <c r="X12" s="88" t="inlineStr">
        <is>
          <t>NA</t>
        </is>
      </c>
      <c r="Y12" s="88" t="inlineStr">
        <is>
          <t>COMPLETE</t>
        </is>
      </c>
      <c r="AO12" s="88" t="inlineStr">
        <is>
          <t>manual</t>
        </is>
      </c>
      <c r="AU12" s="88" t="inlineStr">
        <is>
          <t>manual</t>
        </is>
      </c>
    </row>
    <row r="13" customFormat="1" s="88">
      <c r="A13" s="88" t="n">
        <v>12</v>
      </c>
      <c r="B13" s="88" t="n">
        <v>12</v>
      </c>
      <c r="C13" s="88" t="inlineStr">
        <is>
          <t>M_SE_7.2</t>
        </is>
      </c>
      <c r="D13" s="5" t="inlineStr">
        <is>
          <t>10.1038/s41592-022-01663-4</t>
        </is>
      </c>
      <c r="E13" s="88" t="inlineStr">
        <is>
          <t>Cellpose 2.0: how to train your own model</t>
        </is>
      </c>
      <c r="F13" s="88" t="inlineStr">
        <is>
          <t>2022</t>
        </is>
      </c>
      <c r="G13" s="88" t="inlineStr">
        <is>
          <t>Nature Methods</t>
        </is>
      </c>
      <c r="H13" s="88" t="inlineStr">
        <is>
          <t>computational analysis - method</t>
        </is>
      </c>
      <c r="I13" s="88" t="inlineStr">
        <is>
          <t>manual</t>
        </is>
      </c>
      <c r="J13" s="88" t="inlineStr">
        <is>
          <t>manual</t>
        </is>
      </c>
      <c r="K13" s="58" t="n">
        <v>20260721</v>
      </c>
      <c r="L13" s="88" t="inlineStr">
        <is>
          <t>Marius Pachitariu; Carsen Stringer</t>
        </is>
      </c>
      <c r="M13" s="88" t="inlineStr">
        <is>
          <t>1444</t>
        </is>
      </c>
      <c r="N13" s="88" t="inlineStr">
        <is>
          <t>Pretrained neural network models for biological segmentation can provide good out-of-the-box results for many image types. However, such models do not allow users to adapt the segmentation style to their specific needs and can perform suboptimally for test images that are very different from the training images. Here we introduce Cellpose 2.0, a new package that includes an ensemble of diverse pretrained models as well as a human-in-the-loop pipeline for rapid prototyping of new custom models. We show that models pretrained on the Cellpose dataset can be fine-tuned with only 500-1,000 user-annotated regions of interest (ROI) to perform nearly as well as models trained on entire datasets with up to 200,000 ROI. A human-in-the-loop approach further reduced the required user annotation to 100-200 ROI, while maintaining high-quality segmentations. We provide software tools such as an annotation graphical user interface, a model zoo and a human-in-the-loop pipeline to facilitate the adoption of Cellpose 2.0.</t>
        </is>
      </c>
      <c r="O13" s="88" t="inlineStr">
        <is>
          <t>NA</t>
        </is>
      </c>
      <c r="P13" s="88" t="inlineStr">
        <is>
          <t>peer-reviewed</t>
        </is>
      </c>
      <c r="Q13" s="88" t="inlineStr">
        <is>
          <t>Cell segmentation - Imaging based</t>
        </is>
      </c>
      <c r="R13" s="88" t="inlineStr">
        <is>
          <t>Cellpose v2</t>
        </is>
      </c>
      <c r="S13" s="88" t="n">
        <v>20260721</v>
      </c>
      <c r="T13" s="88" t="inlineStr">
        <is>
          <t>not spatial omics</t>
        </is>
      </c>
      <c r="U13" s="88" t="inlineStr">
        <is>
          <t>D_SP_TN13; D_SP_LC_32; D_SP_CP_33</t>
        </is>
      </c>
      <c r="V13" s="88" t="inlineStr">
        <is>
          <t>M_SE_9; M_SE_33_LIVECELL</t>
        </is>
      </c>
      <c r="W13" s="88" t="inlineStr">
        <is>
          <t>Provide software tools such as an annotation graphical user interface, a model zoo and a human-in-the-loop pipeline to facilitate the adoption of Cellpose 2.0.</t>
        </is>
      </c>
      <c r="X13" s="88" t="inlineStr">
        <is>
          <t>NA</t>
        </is>
      </c>
      <c r="Y13" s="88" t="inlineStr">
        <is>
          <t>COMPLETE</t>
        </is>
      </c>
      <c r="AO13" s="88" t="inlineStr">
        <is>
          <t>manual</t>
        </is>
      </c>
      <c r="AU13" s="88" t="inlineStr">
        <is>
          <t>manual</t>
        </is>
      </c>
    </row>
    <row r="14" customFormat="1" s="88">
      <c r="A14" s="88" t="n">
        <v>13</v>
      </c>
      <c r="B14" s="88" t="n">
        <v>13</v>
      </c>
      <c r="C14" s="88" t="inlineStr">
        <is>
          <t>M_SE_7.3</t>
        </is>
      </c>
      <c r="D14" s="5" t="inlineStr">
        <is>
          <t>https://doi.org/10.1038/s41592-025-02595-5</t>
        </is>
      </c>
      <c r="E14" s="88" t="inlineStr">
        <is>
          <t>Cellpose3: one-click image restoration for improved cellular segmentation</t>
        </is>
      </c>
      <c r="F14" s="88" t="inlineStr">
        <is>
          <t>2025</t>
        </is>
      </c>
      <c r="G14" s="88" t="inlineStr">
        <is>
          <t>Nature Methods</t>
        </is>
      </c>
      <c r="H14" s="88" t="inlineStr">
        <is>
          <t>computational analysis - method</t>
        </is>
      </c>
      <c r="I14" s="88" t="inlineStr">
        <is>
          <t>manual</t>
        </is>
      </c>
      <c r="J14" s="88" t="inlineStr">
        <is>
          <t>manual</t>
        </is>
      </c>
      <c r="K14" s="58" t="n">
        <v>20260721</v>
      </c>
      <c r="L14" s="88" t="inlineStr">
        <is>
          <t>Carsen Stringer; Marius Pachitariu</t>
        </is>
      </c>
      <c r="M14" s="88" t="inlineStr">
        <is>
          <t>407</t>
        </is>
      </c>
      <c r="N14" s="88" t="inlineStr">
        <is>
          <t>Generalist methods for cellular segmentation have good out-of-the-box performance on a variety of image types; however, existing methods struggle for images that are degraded by noise, blurring or undersampling, all of which are common in microscopy. We focused the development of Cellpose3 on addressing these cases and here we demonstrate substantial out-of-the-box gains in segmentation and image quality for noisy, blurry and undersampled images. Unlike previous approaches that train models to restore pixel values, we trained Cellpose3 to output images that are well segmented by a generalist segmentation model, while maintaining perceptual similarity to the target images. Furthermore, we trained the restoration models on a large, varied collection of datasets, thus ensuring good generalization to user images. We provide these tools as 'one-click' buttons inside the graphical interface of Cellpose as well as in the Cellpose API.</t>
        </is>
      </c>
      <c r="O14" s="88" t="inlineStr">
        <is>
          <t>NA</t>
        </is>
      </c>
      <c r="P14" s="88" t="inlineStr">
        <is>
          <t>peer-reviewed</t>
        </is>
      </c>
      <c r="Q14" s="88" t="inlineStr">
        <is>
          <t>Cell segmentation - Imaging based</t>
        </is>
      </c>
      <c r="R14" s="88" t="inlineStr">
        <is>
          <t>Cellpose3</t>
        </is>
      </c>
      <c r="S14" s="88" t="n">
        <v>20260721</v>
      </c>
      <c r="T14" s="88" t="inlineStr">
        <is>
          <t>not spatial omics</t>
        </is>
      </c>
      <c r="U14" s="88" t="inlineStr">
        <is>
          <t>NA</t>
        </is>
      </c>
      <c r="V14" s="88" t="inlineStr">
        <is>
          <t>NA</t>
        </is>
      </c>
      <c r="W14" s="88" t="inlineStr">
        <is>
          <t>NA</t>
        </is>
      </c>
      <c r="X14" s="88" t="inlineStr">
        <is>
          <t>NA</t>
        </is>
      </c>
      <c r="Y14" s="88" t="inlineStr">
        <is>
          <t>COMPLETE</t>
        </is>
      </c>
      <c r="AO14" s="88" t="inlineStr">
        <is>
          <t>NA</t>
        </is>
      </c>
      <c r="AU14" s="88" t="inlineStr">
        <is>
          <t>NA</t>
        </is>
      </c>
    </row>
    <row r="15" customFormat="1" s="88">
      <c r="A15" s="88" t="n">
        <v>14</v>
      </c>
      <c r="B15" s="88" t="n">
        <v>14</v>
      </c>
      <c r="C15" s="88" t="inlineStr">
        <is>
          <t>M_SE_7.4</t>
        </is>
      </c>
      <c r="D15" s="5" t="inlineStr">
        <is>
          <t>https://doi.org/10.1101/2025.04.28.651001</t>
        </is>
      </c>
      <c r="E15" s="88" t="inlineStr">
        <is>
          <t>Cellpose-SAM: superhuman generalization for cellular segmentation</t>
        </is>
      </c>
      <c r="F15" s="88" t="inlineStr">
        <is>
          <t>2025</t>
        </is>
      </c>
      <c r="H15" s="88" t="inlineStr">
        <is>
          <t>computational analysis - method</t>
        </is>
      </c>
      <c r="I15" s="88" t="inlineStr">
        <is>
          <t>manual</t>
        </is>
      </c>
      <c r="J15" s="88" t="inlineStr">
        <is>
          <t>manual</t>
        </is>
      </c>
      <c r="K15" s="58" t="n">
        <v>20260721</v>
      </c>
      <c r="L15" s="88" t="inlineStr">
        <is>
          <t>Marius Pachitariu; Michael Rariden; Carsen Stringer</t>
        </is>
      </c>
      <c r="M15" s="88" t="inlineStr">
        <is>
          <t>272</t>
        </is>
      </c>
      <c r="N15" s="88" t="inlineStr">
        <is>
          <t>Modern algorithms for biological segmentation can match inter-human agreement in annotation quality. This however is not a performance bound: a hypothetical human-consensus segmentation could reduce error rates in half. To obtain a model that generalizes better we adapted the pretrained transformer backbone of a foundation model (SAM) to the Cellpose framework. The resulting Cellpose-SAM model substantially outperforms inter-human agreement and approaches the human-consensus bound. We increase generalization performance further by making the model robust to channel shuffling, cell size, shot noise, downsampling, isotropic and anisotropic blur. The new model can be readily adopted into the Cellpose ecosystem which includes finetuning, human-in-the-loop training, image restoration and 3D segmentation approaches. These properties establish Cellpose-SAM as a foundation model for biological segmentation.</t>
        </is>
      </c>
      <c r="P15" s="88" t="inlineStr">
        <is>
          <t>bioRxiv</t>
        </is>
      </c>
      <c r="Q15" s="88" t="inlineStr">
        <is>
          <t>Cell segmentation - Imaging based</t>
        </is>
      </c>
      <c r="R15" s="88" t="inlineStr">
        <is>
          <t>Cellpose-SAM</t>
        </is>
      </c>
      <c r="S15" s="88" t="n">
        <v>20260721</v>
      </c>
      <c r="T15" s="88" t="inlineStr">
        <is>
          <t>not spatial omics</t>
        </is>
      </c>
      <c r="U15" s="88" t="inlineStr">
        <is>
          <t>NA</t>
        </is>
      </c>
      <c r="V15" s="88" t="inlineStr">
        <is>
          <t>NA</t>
        </is>
      </c>
      <c r="W15" s="88" t="inlineStr">
        <is>
          <t>NA</t>
        </is>
      </c>
      <c r="X15" s="88" t="inlineStr">
        <is>
          <t>NA</t>
        </is>
      </c>
      <c r="Y15" s="88" t="inlineStr">
        <is>
          <t>COMPLETE</t>
        </is>
      </c>
      <c r="AO15" s="88" t="inlineStr">
        <is>
          <t>NA</t>
        </is>
      </c>
      <c r="AU15" s="88" t="inlineStr">
        <is>
          <t>NA</t>
        </is>
      </c>
    </row>
    <row r="16" customFormat="1" s="88">
      <c r="A16" s="88" t="n">
        <v>15</v>
      </c>
      <c r="B16" s="88" t="n">
        <v>49</v>
      </c>
      <c r="C16" s="88" t="inlineStr">
        <is>
          <t>M_SE_33_LIVECELL</t>
        </is>
      </c>
      <c r="D16" s="5" t="inlineStr">
        <is>
          <t>https://doi.org/10.1038/s41592-021-01249-6</t>
        </is>
      </c>
      <c r="E16" s="88" t="inlineStr">
        <is>
          <t>LIVECell—A large-scale dataset for label-free live cell segmentation</t>
        </is>
      </c>
      <c r="F16" s="88" t="inlineStr">
        <is>
          <t>2021</t>
        </is>
      </c>
      <c r="G16" s="88" t="inlineStr">
        <is>
          <t>Nature Methods</t>
        </is>
      </c>
      <c r="H16" s="88" t="inlineStr">
        <is>
          <t>computational analysis - method</t>
        </is>
      </c>
      <c r="I16" s="88" t="inlineStr">
        <is>
          <t>manual</t>
        </is>
      </c>
      <c r="J16" s="88" t="inlineStr">
        <is>
          <t>manual</t>
        </is>
      </c>
      <c r="K16" s="58" t="n">
        <v>20260721</v>
      </c>
      <c r="L16" s="88" t="inlineStr">
        <is>
          <t>Christoffer Edlund; Timothy R. Jackson; Nabeel Khalid; Nicola Bevan; Timothy Dale; Andreas Dengel; Sheraz Ahmed; Johan Trygg; Rickard Sjögren</t>
        </is>
      </c>
      <c r="M16" s="88" t="inlineStr">
        <is>
          <t>312</t>
        </is>
      </c>
      <c r="N16" s="88" t="inlineStr">
        <is>
          <t>Light microscopy combined with well-established protocols of two-dimensional cell culture facilitates high-throughput quantitative imaging to study biological phenomena. Accurate segmentation of individual cells in images enables exploration of complex biological questions, but can require sophisticated imaging processing pipelines in cases of low contrast and high object density. Deep learning-based methods are considered state-of-the-art for image segmentation but typically require vast amounts of annotated data, for which there is no suitable resource available in the field of label-free cellular imaging. Here, we present LIVECell, a large, high-quality, manually annotated and expert-validated dataset of phase-contrast images, consisting of over 1.6 million cells from a diverse set of cell morphologies and culture densities. To further demonstrate its use, we train convolutional neural network-based models using LIVECell and evaluate model segmentation accuracy with a proposed a suite of benchmarks.</t>
        </is>
      </c>
      <c r="O16" s="88" t="inlineStr">
        <is>
          <t>NA</t>
        </is>
      </c>
      <c r="P16" s="88" t="inlineStr">
        <is>
          <t>peer-reviewed</t>
        </is>
      </c>
      <c r="Q16" s="88" t="inlineStr">
        <is>
          <t>Cell segmentation - Imaging based</t>
        </is>
      </c>
      <c r="R16" s="88" t="inlineStr">
        <is>
          <t>LIVECell</t>
        </is>
      </c>
      <c r="S16" s="88" t="n">
        <v>20260721</v>
      </c>
      <c r="T16" s="88" t="inlineStr">
        <is>
          <t>not spatial omics</t>
        </is>
      </c>
      <c r="U16" s="88" t="inlineStr">
        <is>
          <t>D_SP_LC_32</t>
        </is>
      </c>
      <c r="V16" s="88" t="inlineStr">
        <is>
          <t>NA</t>
        </is>
      </c>
      <c r="W16" s="88" t="inlineStr">
        <is>
          <t>NA</t>
        </is>
      </c>
      <c r="X16" s="88" t="inlineStr">
        <is>
          <t>NA</t>
        </is>
      </c>
      <c r="Y16" s="88" t="inlineStr">
        <is>
          <t>COMPLETE</t>
        </is>
      </c>
      <c r="AO16" s="88" t="inlineStr">
        <is>
          <t>NA</t>
        </is>
      </c>
      <c r="AU16" s="88" t="inlineStr">
        <is>
          <t>manual</t>
        </is>
      </c>
    </row>
    <row r="17" customFormat="1" s="88">
      <c r="A17" s="88" t="n">
        <v>16</v>
      </c>
      <c r="B17" s="88" t="n">
        <v>16</v>
      </c>
      <c r="C17" s="88" t="inlineStr">
        <is>
          <t>M_SE_8.1</t>
        </is>
      </c>
      <c r="D17" s="5" t="inlineStr">
        <is>
          <t>https://doi.org/10.1186/gb-2006-7-10-r100</t>
        </is>
      </c>
      <c r="E17" s="88" t="inlineStr">
        <is>
          <t>CellProfiler: image analysis software for identifying and quantifying cell phenotypes</t>
        </is>
      </c>
      <c r="F17" s="88" t="inlineStr">
        <is>
          <t>2006</t>
        </is>
      </c>
      <c r="G17" s="88" t="inlineStr">
        <is>
          <t>Genome Biology</t>
        </is>
      </c>
      <c r="H17" s="88" t="inlineStr">
        <is>
          <t>computational analysis - method</t>
        </is>
      </c>
      <c r="I17" s="88" t="inlineStr">
        <is>
          <t>manual</t>
        </is>
      </c>
      <c r="J17" s="88" t="inlineStr">
        <is>
          <t>manual</t>
        </is>
      </c>
      <c r="K17" s="58" t="n">
        <v>20250705</v>
      </c>
      <c r="L17" s="88" t="inlineStr">
        <is>
          <t>Anne E Carpenter; Thouis R Jones; Michael R Lamprecht; Colin Clarke; In Han Kang; Ola Friman; David A Guertin; Joo Han Chang; Robert A Lindquist; Jason Moffat; Polina Golland; David M Sabatini</t>
        </is>
      </c>
      <c r="M17" s="88" t="inlineStr">
        <is>
          <t>4997</t>
        </is>
      </c>
      <c r="N17" s="88" t="inlineStr">
        <is>
          <t>Biologists can now prepare and image thousands of samples per day using automation, enabling chemical screens and functional genomics (for example, using RNA interference). Here we describe the first free, open-source system designed for flexible, high-throughput cell image analysis, CellProfiler. CellProfiler can address a variety of biological questions quantitatively, including standard assays (for example, cell count, size, per-cell protein levels) and complex morphological assays (for example, cell/organelle shape or subcellular patterns of DNA or protein staining). FAU - Carpenter, Anne E</t>
        </is>
      </c>
      <c r="O17" s="88" t="inlineStr">
        <is>
          <t>NA</t>
        </is>
      </c>
      <c r="P17" s="88" t="inlineStr">
        <is>
          <t>peer-reviewed</t>
        </is>
      </c>
      <c r="Q17" s="88" t="inlineStr">
        <is>
          <t>Cell segmentation - Imaging based</t>
        </is>
      </c>
      <c r="R17" s="88" t="inlineStr">
        <is>
          <t>Cellprofiller 1</t>
        </is>
      </c>
      <c r="S17" s="88" t="n">
        <v>20260809</v>
      </c>
      <c r="T17" s="88" t="inlineStr">
        <is>
          <t>not spatial omics</t>
        </is>
      </c>
      <c r="U17" s="88" t="inlineStr">
        <is>
          <t>NA</t>
        </is>
      </c>
      <c r="V17" s="88" t="inlineStr">
        <is>
          <t>M_PH_4</t>
        </is>
      </c>
      <c r="W17" s="88" t="inlineStr">
        <is>
          <t>NA</t>
        </is>
      </c>
      <c r="X17" s="88" t="inlineStr">
        <is>
          <t>NA</t>
        </is>
      </c>
      <c r="Y17" s="88" t="inlineStr">
        <is>
          <t>COMPLETE</t>
        </is>
      </c>
      <c r="AO17" s="88" t="inlineStr">
        <is>
          <t>manual</t>
        </is>
      </c>
      <c r="AU17" s="88" t="inlineStr">
        <is>
          <t>NA</t>
        </is>
      </c>
    </row>
    <row r="18" customFormat="1" s="88">
      <c r="A18" s="88" t="n">
        <v>17</v>
      </c>
      <c r="B18" s="88" t="n">
        <v>17</v>
      </c>
      <c r="C18" s="88" t="inlineStr">
        <is>
          <t>M_SE_8.2</t>
        </is>
      </c>
      <c r="D18" s="88" t="inlineStr">
        <is>
          <t>10.1093/bioinformatics/btr095</t>
        </is>
      </c>
      <c r="E18" s="88" t="inlineStr">
        <is>
          <t>Improved structure, function and compatibility for CellProfiler: modular high-throughput image analysis software</t>
        </is>
      </c>
      <c r="F18" s="88" t="inlineStr">
        <is>
          <t>2011</t>
        </is>
      </c>
      <c r="G18" s="88" t="inlineStr">
        <is>
          <t>Bioinformatics</t>
        </is>
      </c>
      <c r="H18" s="88" t="inlineStr">
        <is>
          <t>computational analysis - method</t>
        </is>
      </c>
      <c r="I18" s="88" t="inlineStr">
        <is>
          <t>manual</t>
        </is>
      </c>
      <c r="J18" s="88" t="inlineStr">
        <is>
          <t>manual</t>
        </is>
      </c>
      <c r="K18" s="58" t="n">
        <v>20260809</v>
      </c>
      <c r="L18" s="88" t="inlineStr">
        <is>
          <t>Lee Kamentsky; Thouis R. Jones; Adam Fraser; Mark-Anthony Bray; David J. Logan; Katherine L. Madden; Vebjorn Ljosa; Curtis Rueden; Kevin W. Eliceiri; Anne E. Carpenter</t>
        </is>
      </c>
      <c r="M18" s="88" t="inlineStr">
        <is>
          <t>961</t>
        </is>
      </c>
      <c r="N18" s="88" t="inlineStr">
        <is>
          <t>There is a strong and growing need in the biology research community for accurate, automated image analysis. Here, we describe CellProfiler 2.0, which has been engineered to meet the needs of its growing user base. It is more robust and user friendly, with new algorithms and features to facilitate high-throughput work. ImageJ plugins can now be run within a CellProfiler pipeline. AVAILABILITY AND IMPLEMENTATION: CellProfiler 2.0 is free and open source, available at http://www.cellprofiler.org under the GPL v. 2 license. It is available as a packaged application for Macintosh OS X and Microsoft Windows and can be compiled for Linux. CONTACT: anne@broadinstitute.org SUPPLEMENTARY INFORMATION: Supplementary data are available at Bioinformatics online. FAU - Kamentsky, Lee</t>
        </is>
      </c>
      <c r="O18" s="88" t="inlineStr">
        <is>
          <t>NA</t>
        </is>
      </c>
      <c r="P18" s="88" t="inlineStr">
        <is>
          <t>peer-reviewed</t>
        </is>
      </c>
      <c r="Q18" s="88" t="inlineStr">
        <is>
          <t>Cell segmentation - Imaging based</t>
        </is>
      </c>
      <c r="R18" s="88" t="inlineStr">
        <is>
          <t>Cellprofiller 2</t>
        </is>
      </c>
      <c r="S18" s="88" t="n">
        <v>20260809</v>
      </c>
      <c r="T18" s="88" t="inlineStr">
        <is>
          <t>not spatial omics</t>
        </is>
      </c>
      <c r="U18" s="88" t="inlineStr">
        <is>
          <t>NA</t>
        </is>
      </c>
      <c r="V18" s="88" t="inlineStr">
        <is>
          <t>NA</t>
        </is>
      </c>
      <c r="W18" s="88" t="inlineStr">
        <is>
          <t>NA</t>
        </is>
      </c>
      <c r="X18" s="88" t="inlineStr">
        <is>
          <t>NA</t>
        </is>
      </c>
      <c r="Y18" s="88" t="inlineStr">
        <is>
          <t>COMPLETE</t>
        </is>
      </c>
      <c r="AO18" s="88" t="inlineStr">
        <is>
          <t>NA</t>
        </is>
      </c>
      <c r="AU18" s="88" t="inlineStr">
        <is>
          <t>NA</t>
        </is>
      </c>
    </row>
    <row r="19" customFormat="1" s="88">
      <c r="A19" s="88" t="n">
        <v>18</v>
      </c>
      <c r="B19" s="88" t="n">
        <v>18</v>
      </c>
      <c r="C19" s="88" t="inlineStr">
        <is>
          <t>M_SE_8.3</t>
        </is>
      </c>
      <c r="D19" s="5" t="inlineStr">
        <is>
          <t>https://doi.org/10.1371/journal.pbio.2005970</t>
        </is>
      </c>
      <c r="E19" s="88" t="inlineStr">
        <is>
          <t>CellProfiler 3.0: Next-generation image processing for biology</t>
        </is>
      </c>
      <c r="F19" s="88" t="inlineStr">
        <is>
          <t>2018</t>
        </is>
      </c>
      <c r="G19" s="88" t="inlineStr">
        <is>
          <t>PLOS Biology</t>
        </is>
      </c>
      <c r="H19" s="88" t="inlineStr">
        <is>
          <t>computational analysis - method</t>
        </is>
      </c>
      <c r="I19" s="88" t="inlineStr">
        <is>
          <t>manual</t>
        </is>
      </c>
      <c r="J19" s="88" t="inlineStr">
        <is>
          <t>manual</t>
        </is>
      </c>
      <c r="K19" s="58" t="n">
        <v>20260809</v>
      </c>
      <c r="L19" s="88" t="inlineStr">
        <is>
          <t>Claire McQuin; Allen Goodman; Vasiliy Chernyshev; Lee Kamentsky; Beth A. Cimini; Kyle W. Karhohs; Minh Doan; Liya Ding; Susanne M. Rafelski; Derek Thirstrup; Winfried Wiegraebe; Shantanu Singh; Tim Becker; Juan C. Caicedo; Anne E. Carpenter</t>
        </is>
      </c>
      <c r="M19" s="88" t="inlineStr">
        <is>
          <t>1940</t>
        </is>
      </c>
      <c r="N19" s="88" t="inlineStr">
        <is>
          <t>CellProfiler has enabled the scientific research community to create flexible, modular image analysis pipelines since its release in 2005. Here, we describe CellProfiler 3.0, a new version of the software supporting both whole-volume and plane-wise analysis of three-dimensional (3D) image stacks, increasingly common in biomedical research. CellProfiler's infrastructure is greatly improved, and we provide a protocol for cloud-based, large-scale image processing. New plugins enable running pretrained deep learning models on images. Designed by and for biologists, CellProfiler equips researchers with powerful computational tools via a well-documented user interface, empowering biologists in all fields to create quantitative, reproducible image analysis workflows. FAU - McQuin, Claire</t>
        </is>
      </c>
      <c r="O19" s="88" t="inlineStr">
        <is>
          <t>NA</t>
        </is>
      </c>
      <c r="P19" s="88" t="inlineStr">
        <is>
          <t>peer-reviewed</t>
        </is>
      </c>
      <c r="Q19" s="88" t="inlineStr">
        <is>
          <t>Cell segmentation - Imaging based</t>
        </is>
      </c>
      <c r="R19" s="88" t="inlineStr">
        <is>
          <t>Cellprofiller 3</t>
        </is>
      </c>
      <c r="S19" s="88" t="n">
        <v>20260809</v>
      </c>
      <c r="T19" s="88" t="inlineStr">
        <is>
          <t>not spatial omics</t>
        </is>
      </c>
      <c r="U19" s="88" t="inlineStr">
        <is>
          <t>NA</t>
        </is>
      </c>
      <c r="V19" s="88" t="inlineStr">
        <is>
          <t>NA</t>
        </is>
      </c>
      <c r="W19" s="88" t="inlineStr">
        <is>
          <t>NA</t>
        </is>
      </c>
      <c r="X19" s="88" t="inlineStr">
        <is>
          <t>NA</t>
        </is>
      </c>
      <c r="Y19" s="88" t="inlineStr">
        <is>
          <t>COMPLETE</t>
        </is>
      </c>
      <c r="AO19" s="88" t="inlineStr">
        <is>
          <t>NA</t>
        </is>
      </c>
      <c r="AU19" s="88" t="inlineStr">
        <is>
          <t>NA</t>
        </is>
      </c>
    </row>
    <row r="20" customFormat="1" s="88">
      <c r="A20" s="88" t="n">
        <v>19</v>
      </c>
      <c r="B20" s="88" t="n">
        <v>19</v>
      </c>
      <c r="C20" s="88" t="inlineStr">
        <is>
          <t>M_SE_8.4</t>
        </is>
      </c>
      <c r="D20" s="5" t="inlineStr">
        <is>
          <t>https://doi.org/10.1186/s12859-021-04344-9</t>
        </is>
      </c>
      <c r="E20" s="88" t="inlineStr">
        <is>
          <t>CellProfiler 4: improvements in speed, utility and usability</t>
        </is>
      </c>
      <c r="F20" s="88" t="inlineStr">
        <is>
          <t>2021</t>
        </is>
      </c>
      <c r="G20" s="88" t="inlineStr">
        <is>
          <t>BMC Bioinformatics</t>
        </is>
      </c>
      <c r="H20" s="88" t="inlineStr">
        <is>
          <t>computational analysis - method</t>
        </is>
      </c>
      <c r="I20" s="88" t="inlineStr">
        <is>
          <t>manual</t>
        </is>
      </c>
      <c r="J20" s="88" t="inlineStr">
        <is>
          <t>manual</t>
        </is>
      </c>
      <c r="K20" s="58" t="n">
        <v>20260809</v>
      </c>
      <c r="L20" s="88" t="inlineStr">
        <is>
          <t>David R. Stirling; Madison J. Swain-Bowden; Alice M. Lucas; Anne E. Carpenter; Beth A. Cimini; Allen Goodman</t>
        </is>
      </c>
      <c r="M20" s="88" t="inlineStr">
        <is>
          <t>2256</t>
        </is>
      </c>
      <c r="N20" s="88" t="inlineStr">
        <is>
          <t>BACKGROUND: Imaging data contains a substantial amount of information which can be difficult to evaluate by eye. With the expansion of high throughput microscopy methodologies producing increasingly large datasets, automated and objective analysis of the resulting images is essential to effectively extract biological information from this data. CellProfiler is a free, open source image analysis program which enables researchers to generate modular pipelines with which to process microscopy images into interpretable measurements. RESULTS: Herein we describe CellProfiler 4, a new version of this software with expanded functionality. Based on user feedback, we have made several user interface refinements to improve the usability of the software. We introduced new modules to expand the capabilities of the software. We also evaluated performance and made targeted optimizations to reduce the time and cost associated with running common large-scale analysis pipelines. CONCLUSIONS: CellProfiler 4 provides significantly improved performance in complex workflows compared to previous versions. This release will ensure that researchers will have continued access to CellProfiler's powerful computational tools in the coming years.</t>
        </is>
      </c>
      <c r="O20" s="88" t="inlineStr">
        <is>
          <t>Bioimaging; Image analysis; Image quantitation; Image segmentation; Microscopy</t>
        </is>
      </c>
      <c r="P20" s="88" t="inlineStr">
        <is>
          <t>peer-reviewed</t>
        </is>
      </c>
      <c r="Q20" s="88" t="inlineStr">
        <is>
          <t>Cell segmentation - Imaging based</t>
        </is>
      </c>
      <c r="R20" s="88" t="inlineStr">
        <is>
          <t>Cellprofiller 4</t>
        </is>
      </c>
      <c r="S20" s="88" t="n">
        <v>20260809</v>
      </c>
      <c r="T20" s="88" t="inlineStr">
        <is>
          <t>not spatial omics</t>
        </is>
      </c>
      <c r="U20" s="88" t="inlineStr">
        <is>
          <t>NA</t>
        </is>
      </c>
      <c r="V20" s="88" t="inlineStr">
        <is>
          <t>NA</t>
        </is>
      </c>
      <c r="W20" s="88" t="inlineStr">
        <is>
          <t>NA</t>
        </is>
      </c>
      <c r="X20" s="88" t="inlineStr">
        <is>
          <t>NA</t>
        </is>
      </c>
      <c r="Y20" s="88" t="inlineStr">
        <is>
          <t>COMPLETE</t>
        </is>
      </c>
      <c r="AO20" s="88" t="inlineStr">
        <is>
          <t>NA</t>
        </is>
      </c>
      <c r="AU20" s="88" t="inlineStr">
        <is>
          <t>NA</t>
        </is>
      </c>
    </row>
    <row r="21" customFormat="1" s="88">
      <c r="A21" s="88" t="n">
        <v>20</v>
      </c>
      <c r="B21" s="88" t="n">
        <v>20</v>
      </c>
      <c r="C21" s="88" t="inlineStr">
        <is>
          <t>M_SE_9</t>
        </is>
      </c>
      <c r="D21" s="5" t="inlineStr">
        <is>
          <t>https://doi.org/10.1038/s41587-021-01094-0</t>
        </is>
      </c>
      <c r="E21" s="88" t="inlineStr">
        <is>
          <t>Whole-cell segmentation of tissue images with human-level performance using large-scale data annotation and deep learning</t>
        </is>
      </c>
      <c r="F21" s="88" t="inlineStr">
        <is>
          <t>2021</t>
        </is>
      </c>
      <c r="G21" s="88" t="inlineStr">
        <is>
          <t>Nature Biotechnology</t>
        </is>
      </c>
      <c r="H21" s="88" t="inlineStr">
        <is>
          <t>computational analysis - method</t>
        </is>
      </c>
      <c r="I21" s="88" t="inlineStr">
        <is>
          <t>manual</t>
        </is>
      </c>
      <c r="J21" s="88" t="inlineStr">
        <is>
          <t>manual</t>
        </is>
      </c>
      <c r="K21" s="58" t="n">
        <v>20250705</v>
      </c>
      <c r="L21" s="88" t="inlineStr">
        <is>
          <t>Noah F. Greenwald; Geneva Miller; Erick Moen; Alex Kong; Adam Kagel; Thomas Dougherty; Christine Camacho Fullaway; Brianna J. McIntosh; Ke Xuan Leow; Morgan Sarah Schwartz; Cole Pavelchek; Sunny Cui; Isabella Camplisson; Omer Bar-Tal; Jaiveer Singh; Mara Fong; Gautam Chaudhry; Zion Abraham; Jackson Moseley; Shiri Warshawsky; Erin Soon; Shirley Greenbaum; Tyler Risom; Travis Hollmann; Sean C. Bendall; Leeat Keren; William Graf; Michael Angelo; David Van Valen</t>
        </is>
      </c>
      <c r="M21" s="88" t="inlineStr">
        <is>
          <t>928</t>
        </is>
      </c>
      <c r="N21" s="88" t="inlineStr">
        <is>
          <t>A principal challenge in the analysis of tissue imaging data is cell segmentation-the task of identifying the precise boundary of every cell in an image. To address this problem we constructed TissueNet, a dataset for training segmentation models that contains more than 1 million manually labeled cells, an order of magnitude more than all previously published segmentation training datasets. We used TissueNet to train Mesmer, a deep-learning-enabled segmentation algorithm. We demonstrated that Mesmer is more accurate than previous methods, generalizes to the full diversity of tissue types and imaging platforms in TissueNet, and achieves human-level performance. Mesmer enabled the automated extraction of key cellular features, such as subcellular localization of protein signal, which was challenging with previous approaches. We then adapted Mesmer to harness cell lineage information in highly multiplexed datasets and used this enhanced version to quantify cell morphology changes during human gestation. All code, data and models are released as a community resource.</t>
        </is>
      </c>
      <c r="O21" s="88" t="inlineStr">
        <is>
          <t>NA</t>
        </is>
      </c>
      <c r="P21" s="88" t="inlineStr">
        <is>
          <t>peer-reviewed</t>
        </is>
      </c>
      <c r="Q21" s="88" t="inlineStr">
        <is>
          <t>Cell segmentation - Imaging based</t>
        </is>
      </c>
      <c r="R21" s="88" t="inlineStr">
        <is>
          <t xml:space="preserve">Mesmer/Deepcell </t>
        </is>
      </c>
      <c r="S21" s="88" t="n">
        <v>20260704</v>
      </c>
      <c r="T21" s="88" t="inlineStr">
        <is>
          <t>spatial proteomics</t>
        </is>
      </c>
      <c r="U21" s="88" t="inlineStr">
        <is>
          <t>D_SP_TN13</t>
        </is>
      </c>
      <c r="V21" s="88" t="inlineStr">
        <is>
          <t>M_SE_7.1; M_SE_11; M_SE_25;M_SE_26; M_SE_27</t>
        </is>
      </c>
      <c r="W21" s="88" t="inlineStr">
        <is>
          <t>NA</t>
        </is>
      </c>
      <c r="X21" s="88" t="inlineStr">
        <is>
          <t>Deep Learning Image Models</t>
        </is>
      </c>
      <c r="Y21" s="88" t="inlineStr">
        <is>
          <t>COMPLETE</t>
        </is>
      </c>
      <c r="AO21" s="88" t="inlineStr">
        <is>
          <t>manual</t>
        </is>
      </c>
      <c r="AU21" s="88" t="inlineStr">
        <is>
          <t>manual</t>
        </is>
      </c>
    </row>
    <row r="22" customFormat="1" s="88">
      <c r="A22" s="88" t="n">
        <v>21</v>
      </c>
      <c r="B22" s="88" t="n">
        <v>21</v>
      </c>
      <c r="C22" s="88" t="inlineStr">
        <is>
          <t>M_SE_10</t>
        </is>
      </c>
      <c r="D22" s="5" t="inlineStr">
        <is>
          <t>https://doi.org/10.1038/s41467-024-48870-5</t>
        </is>
      </c>
      <c r="E22" s="88" t="inlineStr">
        <is>
          <t>Deep cell phenotyping and spatial analysis of multiplexed imaging with TRACERx-PHLEX</t>
        </is>
      </c>
      <c r="F22" s="88" t="inlineStr">
        <is>
          <t>2024</t>
        </is>
      </c>
      <c r="G22" s="88" t="inlineStr">
        <is>
          <t>Nature Communications</t>
        </is>
      </c>
      <c r="H22" s="88" t="inlineStr">
        <is>
          <t>computational analysis - method</t>
        </is>
      </c>
      <c r="I22" s="88" t="inlineStr">
        <is>
          <t>manual</t>
        </is>
      </c>
      <c r="J22" s="88" t="inlineStr">
        <is>
          <t>manual</t>
        </is>
      </c>
      <c r="K22" s="58" t="n">
        <v>20250705</v>
      </c>
      <c r="L22" s="88" t="inlineStr">
        <is>
          <t>Alastair Magness; Emma Colliver; Katey S. S. Enfield; Claudia Lee; Masako Shimato; Emer Daly; David A. Moore; Monica Sivakumar; Karishma Valand; Dina Levi; Crispin T. Hiley; Philip S. Hobson; Febe van Maldegem; James L. Reading; Sergio A. Quezada; Julian Downward; Erik Sahai; Charles Swanton; Mihaela Angelova</t>
        </is>
      </c>
      <c r="M22" s="88" t="inlineStr">
        <is>
          <t>16</t>
        </is>
      </c>
      <c r="N22" s="88" t="inlineStr">
        <is>
          <t>The growing scale and dimensionality of multiplexed imaging require reproducible and comprehensive yet user-friendly computational pipelines. TRACERx-PHLEX performs deep learning-based cell segmentation (deep-imcyto), automated cell-type annotation (TYPEx) and interpretable spatial analysis (Spatial-PHLEX) as three independent but interoperable modules. PHLEX generates single-cell identities, cell densities within tissue compartments, marker positivity calls and spatial metrics such as cellular barrier scores, along with summary graphs and spatial visualisations. PHLEX was developed using imaging mass cytometry (IMC) in the TRACERx study, validated using published Co-detection by indexing (CODEX), IMC and orthogonal data and benchmarked against state-of-the-art approaches. We evaluated its use on different tissue types, tissue fixation conditions, image sizes and antibody panels. As PHLEX is an automated and containerised Nextflow pipeline, manual assessment, programming skills or pathology expertise are not essential. PHLEX offers an end-to-end solution in a growing field of highly multiplexed data and provides clinically relevant insights.</t>
        </is>
      </c>
      <c r="O22" s="88" t="inlineStr">
        <is>
          <t>NA</t>
        </is>
      </c>
      <c r="P22" s="88" t="inlineStr">
        <is>
          <t>peer-reviewed</t>
        </is>
      </c>
      <c r="Q22" s="88" t="inlineStr">
        <is>
          <t>Cell segmentation - Imaging based; phenotyping; Niche/Neighborhood/domain analysis</t>
        </is>
      </c>
      <c r="R22" s="88" t="inlineStr">
        <is>
          <t>TRACERx-PHLEX</t>
        </is>
      </c>
      <c r="S22" s="88" t="n">
        <v>20261005</v>
      </c>
      <c r="T22" s="88" t="inlineStr">
        <is>
          <t>spatial_proteomics</t>
        </is>
      </c>
      <c r="U22" s="88" t="inlineStr">
        <is>
          <t>D_SP_IMC_55;D_SP_CODEX_17; D_SP_CODEX_4; D_SP_IMC_3; D_SP_TN13; D_SP_20261005219; D_SP_20261005</t>
        </is>
      </c>
      <c r="V22" s="88" t="inlineStr">
        <is>
          <t>M_SE_9; M_SE_7.1;M_SE_11;  M_20261005605; M_AUTO_66; M_AUTO_67; M_20261005606; M_PHE_27; M_NI_69; M_20260926671; M_GF_77; M_NI_36; M_AUTO_374_20260926512; M_GF_75; M_NI_30; M_AUTO_233</t>
        </is>
      </c>
      <c r="W22" s="88" t="inlineStr">
        <is>
          <t>NA</t>
        </is>
      </c>
      <c r="X22" s="88" t="inlineStr">
        <is>
          <t>NA</t>
        </is>
      </c>
      <c r="Y22" s="88" t="inlineStr">
        <is>
          <t>COMPLETE</t>
        </is>
      </c>
      <c r="AJ22" s="88" t="inlineStr">
        <is>
          <t>category_audit_agent</t>
        </is>
      </c>
      <c r="AK22" s="88" t="inlineStr">
        <is>
          <t>qwen/qwen3.8-27b:free</t>
        </is>
      </c>
      <c r="AL22" s="88" t="inlineStr">
        <is>
          <t>2026-09-21T20:47:28.957998+00:00</t>
        </is>
      </c>
      <c r="AM22" s="88" t="n">
        <v>0.98</v>
      </c>
      <c r="AN22" s="88" t="inlineStr">
        <is>
          <t>Category audit determined spatial_data_category.</t>
        </is>
      </c>
      <c r="AO22" s="88" t="inlineStr">
        <is>
          <t>auto</t>
        </is>
      </c>
      <c r="AP22" s="88" t="inlineStr">
        <is>
          <t>compared_methods_agent</t>
        </is>
      </c>
      <c r="AQ22" s="88" t="inlineStr">
        <is>
          <t>gemini-3.5-flash</t>
        </is>
      </c>
      <c r="AR22" s="88" t="inlineStr">
        <is>
          <t>2026-09-29T22:34:59.520884+00:00</t>
        </is>
      </c>
      <c r="AU22" s="88" t="inlineStr">
        <is>
          <t>auto</t>
        </is>
      </c>
      <c r="AV22" s="88" t="inlineStr">
        <is>
          <t>data_fetch_agent</t>
        </is>
      </c>
      <c r="AW22" s="88" t="inlineStr">
        <is>
          <t>gemini-3.5-flash-lite</t>
        </is>
      </c>
      <c r="AX22" s="88" t="inlineStr">
        <is>
          <t>2026-09-29T22:35:09.390487+00:00</t>
        </is>
      </c>
      <c r="BA22" s="88" t="inlineStr">
        <is>
          <t>data_fetch_agent</t>
        </is>
      </c>
      <c r="BB22" s="88" t="inlineStr">
        <is>
          <t>none</t>
        </is>
      </c>
      <c r="BC22" s="88" t="inlineStr">
        <is>
          <t>2026-09-21T20:47:28.992325+00:00</t>
        </is>
      </c>
      <c r="BD22" s="88" t="n">
        <v>0</v>
      </c>
      <c r="BE22" s="88" t="inlineStr">
        <is>
          <t>Could not cleanly isolate the data-availability section (got 'abstract_only' instead) - skipped the LLM call rather than spend a query on unfocused/low-confidence text.</t>
        </is>
      </c>
      <c r="BF22" s="88" t="inlineStr">
        <is>
          <t>data_fetch_agent</t>
        </is>
      </c>
      <c r="BG22" s="88" t="inlineStr">
        <is>
          <t>none</t>
        </is>
      </c>
      <c r="BH22" s="88" t="inlineStr">
        <is>
          <t>2026-09-22T23:46:34.853909+00:00</t>
        </is>
      </c>
      <c r="BI22" s="88" t="n">
        <v>0</v>
      </c>
      <c r="BJ22" s="88" t="inlineStr">
        <is>
          <t>Could not cleanly isolate the data-availability section (got 'abstract_only' instead) - skipped the LLM call rather than spend a query on unfocused/low-confidence text.</t>
        </is>
      </c>
      <c r="BK22" s="88" t="inlineStr">
        <is>
          <t>compared_methods_agent</t>
        </is>
      </c>
      <c r="BL22" s="88" t="inlineStr">
        <is>
          <t>gemini-3.5-flash</t>
        </is>
      </c>
      <c r="BM22" s="88" t="inlineStr">
        <is>
          <t>2026-09-29T22:34:59.525846+00:00</t>
        </is>
      </c>
      <c r="BO22" s="88" t="inlineStr">
        <is>
          <t>Appended comparison method IDs: M_AUTO_66 (Automated assignment of cell identity from single-cell multiplexed imaging and proteomic data); M_AUTO_67 (Identification of cell types in multiplexed in situ images by combining protein expression and spatial information using CELESTA)</t>
        </is>
      </c>
      <c r="BP22" s="88" t="inlineStr">
        <is>
          <t>data_fetch_agent</t>
        </is>
      </c>
      <c r="BQ22" s="88" t="inlineStr">
        <is>
          <t>gemini-3.5-flash-lite</t>
        </is>
      </c>
      <c r="BR22" s="88" t="inlineStr">
        <is>
          <t>2026-09-29T22:35:09.402017+00:00</t>
        </is>
      </c>
      <c r="BS22" s="88" t="inlineStr">
        <is>
          <t>Appended/linked dataset IDs: D_SP_IMC_55; D_SP_IMC_56; D_MULTI_NEW_57; D_SP_CODEX_25; D_SP_CODEX_17 (CODEX); D_SP_CODEX_17 (CODEX); D_SP_IMC_57; D_SP_NEW_15</t>
        </is>
      </c>
    </row>
    <row r="23" customFormat="1" s="88">
      <c r="A23" s="88" t="n">
        <v>22</v>
      </c>
      <c r="B23" s="88" t="n">
        <v>22</v>
      </c>
      <c r="C23" s="88" t="inlineStr">
        <is>
          <t>M_SE_11</t>
        </is>
      </c>
      <c r="D23" s="5" t="inlineStr">
        <is>
          <t>https://doi.org/10.1007/978-3-030-00934-2_30</t>
        </is>
      </c>
      <c r="E23" s="88" t="inlineStr">
        <is>
          <t>Cell Detection with Star-Convex Polygons</t>
        </is>
      </c>
      <c r="F23" s="88" t="inlineStr">
        <is>
          <t>2018</t>
        </is>
      </c>
      <c r="G23" s="88" t="inlineStr">
        <is>
          <t>Lecture Notes in Computer Science</t>
        </is>
      </c>
      <c r="H23" s="88" t="inlineStr">
        <is>
          <t>computational analysis - method</t>
        </is>
      </c>
      <c r="I23" s="88" t="inlineStr">
        <is>
          <t>manual</t>
        </is>
      </c>
      <c r="J23" s="88" t="inlineStr">
        <is>
          <t>manual</t>
        </is>
      </c>
      <c r="K23" s="58" t="n">
        <v>20250705</v>
      </c>
      <c r="L23" s="88" t="inlineStr">
        <is>
          <t>Uwe Schmidt; Martin Weigert; Coleman Broaddus; Gene Myers</t>
        </is>
      </c>
      <c r="M23" s="88" t="inlineStr">
        <is>
          <t>1615</t>
        </is>
      </c>
      <c r="N23" s="86" t="inlineStr">
        <is>
          <t>NA</t>
        </is>
      </c>
      <c r="O23" s="88" t="inlineStr">
        <is>
          <t>NA</t>
        </is>
      </c>
      <c r="P23" s="88" t="inlineStr">
        <is>
          <t>peer-reviewed</t>
        </is>
      </c>
      <c r="Q23" s="88" t="inlineStr">
        <is>
          <t>Cell segmentation - Imaging based</t>
        </is>
      </c>
      <c r="R23" s="88" t="inlineStr">
        <is>
          <t>Stardist</t>
        </is>
      </c>
      <c r="S23" s="88" t="n">
        <v>20260714</v>
      </c>
      <c r="T23" s="88" t="inlineStr">
        <is>
          <t>not spatial omics</t>
        </is>
      </c>
      <c r="U23" s="88" t="inlineStr">
        <is>
          <t>D_SP_simulation; D_MICRO_18</t>
        </is>
      </c>
      <c r="V23" s="88" t="inlineStr">
        <is>
          <t xml:space="preserve"> M_PH_7; M_PH_8</t>
        </is>
      </c>
      <c r="W23" s="88" t="inlineStr">
        <is>
          <t>NA</t>
        </is>
      </c>
      <c r="X23" s="88" t="inlineStr">
        <is>
          <t>NA</t>
        </is>
      </c>
      <c r="Y23" s="88" t="inlineStr">
        <is>
          <t>COMPLETE</t>
        </is>
      </c>
      <c r="AO23" s="88" t="inlineStr">
        <is>
          <t>manual</t>
        </is>
      </c>
      <c r="AU23" s="88" t="inlineStr">
        <is>
          <t>manual</t>
        </is>
      </c>
    </row>
    <row r="24" customFormat="1" s="88">
      <c r="A24" s="88" t="n">
        <v>23</v>
      </c>
      <c r="B24" s="88" t="n">
        <v>23</v>
      </c>
      <c r="C24" s="88" t="inlineStr">
        <is>
          <t>M_SE_12</t>
        </is>
      </c>
      <c r="D24" s="5" t="inlineStr">
        <is>
          <t>10.1109/ISBI48211.2021.9433928</t>
        </is>
      </c>
      <c r="E24" s="88" t="inlineStr">
        <is>
          <t>Splinedist: Automated Cell Segmentation With Spline Curves</t>
        </is>
      </c>
      <c r="F24" s="88" t="inlineStr">
        <is>
          <t>2021</t>
        </is>
      </c>
      <c r="G24" s="88" t="inlineStr">
        <is>
          <t>2021 IEEE 18th International Symposium on Biomedical Imaging (ISBI)</t>
        </is>
      </c>
      <c r="H24" s="88" t="inlineStr">
        <is>
          <t>computational analysis - method</t>
        </is>
      </c>
      <c r="I24" s="88" t="inlineStr">
        <is>
          <t>manual</t>
        </is>
      </c>
      <c r="J24" s="88" t="inlineStr">
        <is>
          <t>manual</t>
        </is>
      </c>
      <c r="K24" s="58" t="n">
        <v>20250705</v>
      </c>
      <c r="L24" s="88" t="inlineStr">
        <is>
          <t>Soham Mandal; Virginie Uhlmann</t>
        </is>
      </c>
      <c r="M24" s="88" t="inlineStr">
        <is>
          <t>39</t>
        </is>
      </c>
      <c r="N24" s="88" t="inlineStr">
        <is>
          <t>NA</t>
        </is>
      </c>
      <c r="O24" s="88" t="inlineStr">
        <is>
          <t>NA</t>
        </is>
      </c>
      <c r="P24" s="88" t="inlineStr">
        <is>
          <t>peer-reviewed</t>
        </is>
      </c>
      <c r="Q24" s="88" t="inlineStr">
        <is>
          <t>Cell segmentation - Imaging based</t>
        </is>
      </c>
      <c r="R24" s="88" t="inlineStr">
        <is>
          <t>SPlineDist</t>
        </is>
      </c>
      <c r="S24" s="88" t="n">
        <v>20260720</v>
      </c>
      <c r="T24" s="88" t="inlineStr">
        <is>
          <t>not spatial omics</t>
        </is>
      </c>
      <c r="U24" s="88" t="inlineStr">
        <is>
          <t>D_MICRO_18</t>
        </is>
      </c>
      <c r="V24" s="88" t="inlineStr">
        <is>
          <t>M_SE_11</t>
        </is>
      </c>
      <c r="W24" s="88" t="inlineStr">
        <is>
          <t>NA</t>
        </is>
      </c>
      <c r="X24" s="88" t="inlineStr">
        <is>
          <t>NA</t>
        </is>
      </c>
      <c r="Y24" s="88" t="inlineStr">
        <is>
          <t>COMPLETE</t>
        </is>
      </c>
      <c r="AO24" s="88" t="inlineStr">
        <is>
          <t>manual</t>
        </is>
      </c>
      <c r="AU24" s="88" t="inlineStr">
        <is>
          <t>manual</t>
        </is>
      </c>
    </row>
    <row r="25" customFormat="1" s="88">
      <c r="A25" s="88" t="n">
        <v>24</v>
      </c>
      <c r="B25" s="88" t="n">
        <v>24</v>
      </c>
      <c r="C25" s="88" t="inlineStr">
        <is>
          <t>M_SE_13</t>
        </is>
      </c>
      <c r="D25" s="5" t="inlineStr">
        <is>
          <t>https://doi.org/10.1186/s12915-021-01043-y</t>
        </is>
      </c>
      <c r="E25" s="88" t="inlineStr">
        <is>
          <t>MATISSE: a method for improved single cell segmentation in imaging mass cytometry</t>
        </is>
      </c>
      <c r="F25" s="88" t="inlineStr">
        <is>
          <t>2021</t>
        </is>
      </c>
      <c r="G25" s="88" t="inlineStr">
        <is>
          <t>BMC Biology</t>
        </is>
      </c>
      <c r="H25" s="88" t="inlineStr">
        <is>
          <t>computational analysis - method</t>
        </is>
      </c>
      <c r="I25" s="88" t="inlineStr">
        <is>
          <t>manual</t>
        </is>
      </c>
      <c r="J25" s="88" t="inlineStr">
        <is>
          <t>manual</t>
        </is>
      </c>
      <c r="K25" s="58" t="n">
        <v>20250705</v>
      </c>
      <c r="L25" s="88" t="inlineStr">
        <is>
          <t>Matthijs J. D. Baars; Neeraj Sinha; Mojtaba Amini; Annelies Pieterman-Bos; Stephanie van Dam; Maroussia M. P. Ganpat; Miangela M. Laclé; Bas Oldenburg; Yvonne Vercoulen</t>
        </is>
      </c>
      <c r="M25" s="88" t="inlineStr">
        <is>
          <t>39</t>
        </is>
      </c>
      <c r="N25" s="88" t="inlineStr">
        <is>
          <t>BACKGROUND: Visualizing and quantifying cellular heterogeneity is of central importance to study tissue complexity, development, and physiology and has a vital role in understanding pathologies. Mass spectrometry-based methods including imaging mass cytometry (IMC) have in recent years emerged as powerful approaches for assessing cellular heterogeneity in tissues. IMC is an innovative multiplex imaging method that combines imaging using up to 40 metal conjugated antibodies and provides distributions of protein markers in tissues with a resolution of 1 mum(2) area. However, resolving the output signals of individual cells within the tissue sample, i.e., single cell segmentation, remains challenging. To address this problem, we developed MATISSE (iMaging mAss cyTometry mIcroscopy Single cell SegmEntation), a method that combines high-resolution fluorescence microscopy with the multiplex capability of IMC into a single workflow to achieve improved segmentation over the current state-of-the-art. RESULTS: MATISSE results in improved quality and quantity of segmented cells when compared to IMC-only segmentation in sections of heterogeneous tissues. Additionally, MATISSE enables more complete and accurate identification of epithelial cells, fibroblasts, and infiltrating immune cells in densely packed cellular areas in tissue sections. MATISSE has been designed based on commonly used open-access tools and regular fluorescence microscopy, allowing easy implementation by labs using multiplex IMC into their analysis methods. CONCLUSION: MATISSE allows segmentation of densely packed cellular areas and provides a qualitative and quantitative improvement when compared to IMC-based segmentation. We expect that implementing MATISSE into tissue section analysis pipelines will yield improved cell segmentation and enable more accurate analysis of the tissue microenvironment in epithelial tissue pathologies, such as autoimmunity and cancer. FAU - Baars, Matthijs J D</t>
        </is>
      </c>
      <c r="O25" s="88" t="inlineStr">
        <is>
          <t>Colorectal tissue; Imaging mass cytometry; Immune histochemistry; Microscopy; Single cell segmentation</t>
        </is>
      </c>
      <c r="P25" s="88" t="inlineStr">
        <is>
          <t>peer-reviewed</t>
        </is>
      </c>
      <c r="Q25" s="88" t="inlineStr">
        <is>
          <t>Cell segmentation - Imaging based</t>
        </is>
      </c>
      <c r="R25" s="88" t="inlineStr">
        <is>
          <t>MATISSE</t>
        </is>
      </c>
      <c r="S25" s="88" t="n">
        <v>20260720</v>
      </c>
      <c r="T25" s="88" t="inlineStr">
        <is>
          <t>spatial proteomics</t>
        </is>
      </c>
      <c r="U25" s="88" t="inlineStr">
        <is>
          <t>D_SP_IMC15</t>
        </is>
      </c>
      <c r="V25" s="88" t="inlineStr">
        <is>
          <t>NA</t>
        </is>
      </c>
      <c r="W25" s="88" t="inlineStr">
        <is>
          <t>NA</t>
        </is>
      </c>
      <c r="X25" s="88" t="inlineStr">
        <is>
          <t>NA</t>
        </is>
      </c>
      <c r="Y25" s="88" t="inlineStr">
        <is>
          <t>COMPLETE</t>
        </is>
      </c>
      <c r="AO25" s="88" t="inlineStr">
        <is>
          <t>NA</t>
        </is>
      </c>
      <c r="AU25" s="88" t="inlineStr">
        <is>
          <t>manual</t>
        </is>
      </c>
    </row>
    <row r="26" customFormat="1" s="88">
      <c r="A26" s="88" t="n">
        <v>25</v>
      </c>
      <c r="B26" s="88" t="n">
        <v>25</v>
      </c>
      <c r="C26" s="88" t="inlineStr">
        <is>
          <t>M_SE_14</t>
        </is>
      </c>
      <c r="D26" s="5" t="inlineStr">
        <is>
          <t>https://doi.org/10.1038/s41592-021-01308-y</t>
        </is>
      </c>
      <c r="E26" s="88" t="inlineStr">
        <is>
          <t>MCMICRO: a scalable, modular image-processing pipeline for multiplexed tissue imaging</t>
        </is>
      </c>
      <c r="F26" s="88" t="inlineStr">
        <is>
          <t>2021</t>
        </is>
      </c>
      <c r="G26" s="88" t="inlineStr">
        <is>
          <t>Nature Methods</t>
        </is>
      </c>
      <c r="H26" s="88" t="inlineStr">
        <is>
          <t>computational analysis - method</t>
        </is>
      </c>
      <c r="I26" s="88" t="inlineStr">
        <is>
          <t>manual</t>
        </is>
      </c>
      <c r="J26" s="88" t="inlineStr">
        <is>
          <t>manual</t>
        </is>
      </c>
      <c r="K26" s="58" t="n">
        <v>20250705</v>
      </c>
      <c r="L26" s="88" t="inlineStr">
        <is>
          <t>Denis Schapiro; Artem Sokolov; Clarence Yapp; Yu-An Chen; Jeremy L. Muhlich; Joshua Hess; Allison L. Creason; Ajit J. Nirmal; Gregory J. Baker; Maulik K. Nariya; Jia-Ren Lin; Zoltan Maliga; Connor A. Jacobson; Matthew W. Hodgman; Juha Ruokonen; Samouil L. Farhi; Domenic Abbondanza; Eliot T. McKinley; Daniel Persson; Courtney Betts; Shamilene Sivagnanam; Aviv Regev; Jeremy Goecks; Robert J. Coffey; Lisa M. Coussens; Sandro Santagata; Peter K. Sorger</t>
        </is>
      </c>
      <c r="M26" s="88" t="inlineStr">
        <is>
          <t>242</t>
        </is>
      </c>
      <c r="N26" s="88" t="inlineStr">
        <is>
          <t>Highly multiplexed tissue imaging makes detailed molecular analysis of single cells possible in a preserved spatial context. However, reproducible analysis of large multichannel images poses a substantial computational challenge. Here, we describe a modular and open-source computational pipeline, MCMICRO, for performing the sequential steps needed to transform whole-slide images into single-cell data. We demonstrate the use of MCMICRO on tissue and tumor images acquired using multiple imaging platforms, thereby providing a solid foundation for the continued development of tissue imaging software.</t>
        </is>
      </c>
      <c r="O26" s="88" t="inlineStr">
        <is>
          <t>NA</t>
        </is>
      </c>
      <c r="P26" s="88" t="inlineStr">
        <is>
          <t>peer-reviewed</t>
        </is>
      </c>
      <c r="Q26" s="88" t="inlineStr">
        <is>
          <t>Cell segmentation - Imaging based; Framework;  Phenotyping; Niche/Neighborhood/domain analysis; Preprocessing</t>
        </is>
      </c>
      <c r="R26" s="88" t="inlineStr">
        <is>
          <t>MCMICRO</t>
        </is>
      </c>
      <c r="S26" s="88" t="n">
        <v>20261005</v>
      </c>
      <c r="T26" s="88" t="inlineStr">
        <is>
          <t>spatial_proteomics</t>
        </is>
      </c>
      <c r="U26" s="88" t="inlineStr">
        <is>
          <t>D_SP_20261005334</t>
        </is>
      </c>
      <c r="V26" s="88" t="inlineStr">
        <is>
          <t>NA</t>
        </is>
      </c>
      <c r="W26" s="88" t="inlineStr">
        <is>
          <t xml:space="preserve">It is a framework that gathers several methods for preprocessing, segmentation and spatial analysis for SP. Nextflow. Unclear methods benchmarking </t>
        </is>
      </c>
      <c r="X26" s="88" t="inlineStr">
        <is>
          <t>NA</t>
        </is>
      </c>
      <c r="Y26" s="88" t="inlineStr">
        <is>
          <t>COMPLETE</t>
        </is>
      </c>
      <c r="AJ26" s="88" t="inlineStr">
        <is>
          <t>category_audit_agent</t>
        </is>
      </c>
      <c r="AK26" s="88" t="inlineStr">
        <is>
          <t>nex-agi/nex-n2.5-mini:free</t>
        </is>
      </c>
      <c r="AL26" s="88" t="inlineStr">
        <is>
          <t>2026-09-21T20:51:02.622432+00:00</t>
        </is>
      </c>
      <c r="AM26" s="88" t="n">
        <v>0.9</v>
      </c>
      <c r="AN26" s="88" t="inlineStr">
        <is>
          <t>Category audit determined spatial_data_category.</t>
        </is>
      </c>
      <c r="AO26" s="88" t="inlineStr">
        <is>
          <t>auto</t>
        </is>
      </c>
      <c r="AP26" s="88" t="inlineStr">
        <is>
          <t>compared_methods_agent</t>
        </is>
      </c>
      <c r="AQ26" s="88" t="inlineStr">
        <is>
          <t>gemini-3.5-flash-lite</t>
        </is>
      </c>
      <c r="AR26" s="88" t="inlineStr">
        <is>
          <t>2026-09-29T22:35:57.146260+00:00</t>
        </is>
      </c>
      <c r="AU26" s="88" t="inlineStr">
        <is>
          <t>NA</t>
        </is>
      </c>
      <c r="BA26" s="88" t="inlineStr">
        <is>
          <t>compared_methods_agent</t>
        </is>
      </c>
      <c r="BB26" s="88" t="inlineStr">
        <is>
          <t>none</t>
        </is>
      </c>
      <c r="BC26" s="88" t="inlineStr">
        <is>
          <t>2026-09-21T20:51:02.646453+00:00</t>
        </is>
      </c>
      <c r="BD26" s="88" t="n">
        <v>0</v>
      </c>
      <c r="BE26" s="88" t="inlineStr">
        <is>
          <t>Could not cleanly isolate the methods section (got 'abstract_only' instead) - skipped the LLM call rather than spend a query on unfocused/low-confidence text.</t>
        </is>
      </c>
      <c r="BF26" s="88" t="inlineStr">
        <is>
          <t>data_fetch_agent</t>
        </is>
      </c>
      <c r="BG26" s="88" t="inlineStr">
        <is>
          <t>none</t>
        </is>
      </c>
      <c r="BH26" s="88" t="inlineStr">
        <is>
          <t>2026-09-21T20:51:02.666038+00:00</t>
        </is>
      </c>
      <c r="BI26" s="88" t="n">
        <v>0</v>
      </c>
      <c r="BJ26" s="88" t="inlineStr">
        <is>
          <t>Could not cleanly isolate the data-availability section (got 'abstract_only' instead) - skipped the LLM call rather than spend a query on unfocused/low-confidence text.</t>
        </is>
      </c>
      <c r="BK26" s="88" t="inlineStr">
        <is>
          <t>compared_methods_agent</t>
        </is>
      </c>
      <c r="BL26" s="88" t="inlineStr">
        <is>
          <t>none</t>
        </is>
      </c>
      <c r="BM26" s="88" t="inlineStr">
        <is>
          <t>2026-09-22T23:46:54.965198+00:00</t>
        </is>
      </c>
      <c r="BN26" s="88" t="n">
        <v>0</v>
      </c>
      <c r="BO26" s="88" t="inlineStr">
        <is>
          <t>Could not cleanly isolate the methods section (got 'abstract_only' instead) - skipped the LLM call rather than spend a query on unfocused/low-confidence text.</t>
        </is>
      </c>
      <c r="BP26" s="88" t="inlineStr">
        <is>
          <t>data_fetch_agent</t>
        </is>
      </c>
      <c r="BQ26" s="88" t="inlineStr">
        <is>
          <t>none</t>
        </is>
      </c>
      <c r="BR26" s="88" t="inlineStr">
        <is>
          <t>2026-09-22T23:46:54.973779+00:00</t>
        </is>
      </c>
      <c r="BS26" s="88" t="inlineStr">
        <is>
          <t>Could not cleanly isolate the data-availability section (got 'abstract_only' instead) - skipped the LLM call rather than spend a query on unfocused/low-confidence text.</t>
        </is>
      </c>
      <c r="BT26" s="88" t="inlineStr">
        <is>
          <t>compared_methods_agent</t>
        </is>
      </c>
      <c r="BU26" s="88" t="inlineStr">
        <is>
          <t>gemini-3.5-flash-lite</t>
        </is>
      </c>
      <c r="BV26" s="88" t="inlineStr">
        <is>
          <t>2026-09-29T22:35:57.156852+00:00</t>
        </is>
      </c>
      <c r="BW26" s="88" t="inlineStr">
        <is>
          <t>Methods desk pass completed - no comparison methods found in this paper.</t>
        </is>
      </c>
      <c r="BX26" s="88" t="n">
        <v>0</v>
      </c>
      <c r="BZ26" s="88" t="inlineStr">
        <is>
          <t>data_fetch_agent</t>
        </is>
      </c>
      <c r="CA26" s="88" t="inlineStr">
        <is>
          <t>none</t>
        </is>
      </c>
      <c r="CB26" s="88" t="inlineStr">
        <is>
          <t>2026-09-29T22:35:57.214204+00:00</t>
        </is>
      </c>
      <c r="CC26" s="88" t="n">
        <v>0</v>
      </c>
      <c r="CD26" s="88" t="inlineStr">
        <is>
          <t>Could not cleanly isolate the data-availability section (got 'full_text_fallback' instead) - skipped the LLM call rather than spend a query on unfocused/low-confidence text.</t>
        </is>
      </c>
      <c r="CE26" s="88" t="inlineStr">
        <is>
          <t>data_fetch_agent</t>
        </is>
      </c>
      <c r="CF26" s="88" t="inlineStr">
        <is>
          <t>none</t>
        </is>
      </c>
      <c r="CG26" s="88" t="inlineStr">
        <is>
          <t>2026-10-04T21:16:12.311610+00:00</t>
        </is>
      </c>
      <c r="CH26" s="88" t="n">
        <v>0</v>
      </c>
      <c r="CI26" s="88" t="inlineStr">
        <is>
          <t>Could not cleanly isolate the data-availability section (got 'full_text_fallback' instead) - skipped the LLM call rather than spend a query on unfocused/low-confidence text.</t>
        </is>
      </c>
    </row>
    <row r="27" customFormat="1" s="88">
      <c r="A27" s="88" t="n">
        <v>26</v>
      </c>
      <c r="B27" s="88" t="n">
        <v>26</v>
      </c>
      <c r="C27" s="88" t="inlineStr">
        <is>
          <t>M_SE_15</t>
        </is>
      </c>
      <c r="D27" s="5" t="inlineStr">
        <is>
          <t>https://doi.org/10.1186/s12859-022-04570-9</t>
        </is>
      </c>
      <c r="E27" s="88" t="inlineStr">
        <is>
          <t>CellSeg: a robust, pre-trained nucleus segmentation and pixel quantification software for highly multiplexed fluorescence images</t>
        </is>
      </c>
      <c r="F27" s="88" t="inlineStr">
        <is>
          <t>2022</t>
        </is>
      </c>
      <c r="G27" s="88" t="inlineStr">
        <is>
          <t>BMC Bioinformatics</t>
        </is>
      </c>
      <c r="H27" s="88" t="inlineStr">
        <is>
          <t>computational analysis - method</t>
        </is>
      </c>
      <c r="I27" s="13" t="inlineStr">
        <is>
          <t>manual</t>
        </is>
      </c>
      <c r="J27" s="88" t="inlineStr">
        <is>
          <t>manual</t>
        </is>
      </c>
      <c r="K27" s="58" t="n">
        <v>20250705</v>
      </c>
      <c r="L27" s="88" t="inlineStr">
        <is>
          <t>Michael Y. Lee; Jacob S. Bedia; Salil S. Bhate; Graham L. Barlow; Darci Phillips; Wendy J. Fantl; Garry P. Nolan; Christian M. Schürch</t>
        </is>
      </c>
      <c r="M27" s="88" t="inlineStr">
        <is>
          <t>112</t>
        </is>
      </c>
      <c r="N27" s="88" t="inlineStr">
        <is>
          <t>BACKGROUND: Algorithmic cellular segmentation is an essential step for the quantitative analysis of highly multiplexed tissue images. Current segmentation pipelines often require manual dataset annotation and additional training, significant parameter tuning, or a sophisticated understanding of programming to adapt the software to the researcher's need. Here, we present CellSeg, an open-source, pre-trained nucleus segmentation and signal quantification software based on the Mask region-convolutional neural network (R-CNN) architecture. CellSeg is accessible to users with a wide range of programming skills. RESULTS: CellSeg performs at the level of top segmentation algorithms in the 2018 Kaggle Data Challenge both qualitatively and quantitatively and generalizes well to a diverse set of multiplexed imaged cancer tissues compared to established state-of-the-art segmentation algorithms. Automated segmentation post-processing steps in the CellSeg pipeline improve the resolution of immune cell populations for downstream single-cell analysis. Finally, an application of CellSeg to a highly multiplexed colorectal cancer dataset acquired on the CO-Detection by indEXing (CODEX) platform demonstrates that CellSeg can be integrated into a multiplexed tissue imaging pipeline and lead to accurate identification of validated cell populations. CONCLUSION: CellSeg is a robust cell segmentation software for analyzing highly multiplexed tissue images, accessible to biology researchers of any programming skill level.</t>
        </is>
      </c>
      <c r="O27" s="88" t="inlineStr">
        <is>
          <t>CODEX; Deep learning; Image analysis; Mask R-CNN; Multiplexed imaging; Pre-trained model; Segmentation</t>
        </is>
      </c>
      <c r="P27" s="88" t="inlineStr">
        <is>
          <t>peer-reviewed</t>
        </is>
      </c>
      <c r="Q27" s="88" t="inlineStr">
        <is>
          <t>Cell segmentation - Imaging based</t>
        </is>
      </c>
      <c r="R27" s="88" t="inlineStr">
        <is>
          <t>CellSeg</t>
        </is>
      </c>
      <c r="S27" s="88" t="n">
        <v>20260704</v>
      </c>
      <c r="T27" s="88" t="inlineStr">
        <is>
          <t>spatial proteomics</t>
        </is>
      </c>
      <c r="U27" s="88" t="inlineStr">
        <is>
          <t>D_SP_CODEX_4; D_MICRO_18</t>
        </is>
      </c>
      <c r="V27" s="88" t="inlineStr">
        <is>
          <t>M_SE_7.1; M_SE_8; M_SE_11;M_SE_28; M_PH_6</t>
        </is>
      </c>
      <c r="W27" s="88" t="inlineStr">
        <is>
          <t>NA</t>
        </is>
      </c>
      <c r="X27" s="88" t="inlineStr">
        <is>
          <t>NA</t>
        </is>
      </c>
      <c r="Y27" s="88" t="inlineStr">
        <is>
          <t>COMPLETE</t>
        </is>
      </c>
      <c r="AO27" s="88" t="inlineStr">
        <is>
          <t>manual</t>
        </is>
      </c>
      <c r="AU27" s="88" t="inlineStr">
        <is>
          <t>manual</t>
        </is>
      </c>
    </row>
    <row r="28" customFormat="1" s="36">
      <c r="A28" s="88" t="n">
        <v>27</v>
      </c>
      <c r="B28" s="36" t="n">
        <v>27</v>
      </c>
      <c r="C28" s="36" t="inlineStr">
        <is>
          <t>M_SE_16</t>
        </is>
      </c>
      <c r="D28" s="52" t="inlineStr">
        <is>
          <t>https://doi.org/10.1038/s41587-021-01044-w</t>
        </is>
      </c>
      <c r="E28" s="36" t="inlineStr">
        <is>
          <t>Cell segmentation in imaging-based spatial transcriptomics</t>
        </is>
      </c>
      <c r="F28" s="36" t="inlineStr">
        <is>
          <t>2021</t>
        </is>
      </c>
      <c r="G28" s="36" t="inlineStr">
        <is>
          <t>Nature Biotechnology</t>
        </is>
      </c>
      <c r="H28" s="36" t="inlineStr">
        <is>
          <t>computational analysis - method</t>
        </is>
      </c>
      <c r="I28" s="63" t="inlineStr">
        <is>
          <t>manual</t>
        </is>
      </c>
      <c r="J28" s="36" t="inlineStr">
        <is>
          <t>manual</t>
        </is>
      </c>
      <c r="K28" s="61" t="n">
        <v>20250705</v>
      </c>
      <c r="L28" s="36" t="inlineStr">
        <is>
          <t>Viktor Petukhov; Rosalind J. Xu; Ruslan A. Soldatov; Paolo Cadinu; Konstantin Khodosevich; Jeffrey R. Moffitt; Peter V. Kharchenko</t>
        </is>
      </c>
      <c r="M28" s="36" t="inlineStr">
        <is>
          <t>417</t>
        </is>
      </c>
      <c r="N28" s="36" t="inlineStr">
        <is>
          <t>Single-molecule spatial transcriptomics protocols based on in situ sequencing or multiplexed RNA fluorescent hybridization can reveal detailed tissue organization. However, distinguishing the boundaries of individual cells in such data is challenging and can hamper downstream analysis. Current methods generally approximate cells positions using nuclei stains. We describe a segmentation method, Baysor, that optimizes two-dimensional (2D) or three-dimensional (3D) cell boundaries considering joint likelihood of transcriptional composition and cell morphology. While Baysor can take into account segmentation based on co-stains, it can also perform segmentation based on the detected transcripts alone. To evaluate performance, we extend multiplexed error-robust fluorescence in situ hybridization (MERFISH) to incorporate immunostaining of cell boundaries. Using this and other benchmarks, we show that Baysor segmentation can, in some cases, nearly double the number of cells compared to existing tools while reducing segmentation artifacts. We demonstrate that Baysor performs well on data acquired using five different protocols, making it a useful general tool for analysis of imaging-based spatial transcriptomics.</t>
        </is>
      </c>
      <c r="O28" s="36" t="inlineStr">
        <is>
          <t>NA</t>
        </is>
      </c>
      <c r="P28" s="36" t="inlineStr">
        <is>
          <t>peer-reviewed</t>
        </is>
      </c>
      <c r="Q28" s="36" t="inlineStr">
        <is>
          <t>Cell segmentation - Transcript based</t>
        </is>
      </c>
      <c r="R28" s="36" t="inlineStr">
        <is>
          <t>Baysor</t>
        </is>
      </c>
      <c r="S28" s="36" t="n">
        <v>20260704</v>
      </c>
      <c r="T28" s="36" t="inlineStr">
        <is>
          <t>spatial transcriptomics</t>
        </is>
      </c>
      <c r="U28" s="36" t="inlineStr">
        <is>
          <t>D_ST_ISH1; D_ST_ISH2; D_ST_ISH3; D_ST_ISH4; D_ST_ISH5; D_ST_ISH6; D_ST_ISH7; D_ST_ISH8</t>
        </is>
      </c>
      <c r="V28" s="36" t="inlineStr">
        <is>
          <t xml:space="preserve">M_PH_5; M_PH_6 </t>
        </is>
      </c>
      <c r="W28" s="36" t="inlineStr">
        <is>
          <t>NA</t>
        </is>
      </c>
      <c r="X28" s="36" t="inlineStr">
        <is>
          <t>Transcript-Informed Models</t>
        </is>
      </c>
      <c r="Y28" s="36" t="inlineStr">
        <is>
          <t>ST skipped for now</t>
        </is>
      </c>
      <c r="AO28" s="36" t="inlineStr">
        <is>
          <t>manual</t>
        </is>
      </c>
      <c r="AU28" s="36" t="inlineStr">
        <is>
          <t>manual</t>
        </is>
      </c>
    </row>
    <row r="29" customFormat="1" s="36">
      <c r="A29" s="88" t="n">
        <v>28</v>
      </c>
      <c r="B29" s="36" t="n">
        <v>28</v>
      </c>
      <c r="C29" s="36" t="inlineStr">
        <is>
          <t>M_SE_17</t>
        </is>
      </c>
      <c r="D29" s="36" t="inlineStr">
        <is>
          <t>https://doi.org/10.1038/s41592-019-0631-4</t>
        </is>
      </c>
      <c r="E29" s="36" t="inlineStr">
        <is>
          <t>Probabilistic cell typing enables fine mapping of closely related cell types in situ</t>
        </is>
      </c>
      <c r="F29" s="36" t="inlineStr">
        <is>
          <t>2019</t>
        </is>
      </c>
      <c r="G29" s="36" t="inlineStr">
        <is>
          <t>Nature Methods</t>
        </is>
      </c>
      <c r="H29" s="36" t="inlineStr">
        <is>
          <t>computational analysis - method</t>
        </is>
      </c>
      <c r="I29" s="36" t="inlineStr">
        <is>
          <t>needs_review</t>
        </is>
      </c>
      <c r="J29" s="36" t="inlineStr">
        <is>
          <t>manual</t>
        </is>
      </c>
      <c r="K29" s="61" t="n">
        <v>20250705</v>
      </c>
      <c r="L29" s="36" t="inlineStr">
        <is>
          <t>Xiaoyan Qian; Kenneth D. Harris; Thomas Hauling; Dimitris Nicoloutsopoulos; Ana B. Muñoz-Manchado; Nathan Skene; Jens Hjerling-Leffler; Mats Nilsson</t>
        </is>
      </c>
      <c r="M29" s="36" t="inlineStr">
        <is>
          <t>251</t>
        </is>
      </c>
      <c r="N29" s="36" t="inlineStr">
        <is>
          <t>Understanding the function of a tissue requires knowing the spatial organization of its constituent cell types. In the cerebral cortex, single-cell RNA sequencing (scRNA-seq) has revealed the genome-wide expression patterns that define its many, closely related neuronal types, but cannot reveal their spatial arrangement. Here we introduce probabilistic cell typing by in situ sequencing (pciSeq), an approach that leverages previous scRNA-seq classification to identify cell types using multiplexed in situ RNA detection. We applied this method by mapping the inhibitory neurons of mouse hippocampal area CA1, for which ground truth is available from extensive previous work identifying their laminar organization. Our method identified these neuronal classes in a spatial arrangement matching ground truth, and further identified multiple classes of isocortical pyramidal cell in a pattern matching their known organization. This method will allow identifying the spatial organization of closely related cell types across the brain and other tissues. FAU - Qian, Xiaoyan</t>
        </is>
      </c>
      <c r="O29" s="36" t="inlineStr">
        <is>
          <t>NA</t>
        </is>
      </c>
      <c r="P29" s="36" t="inlineStr">
        <is>
          <t>peer-reviewed</t>
        </is>
      </c>
      <c r="Q29" s="36" t="inlineStr">
        <is>
          <t>Cell segmentation - Transcript based</t>
        </is>
      </c>
      <c r="R29" s="36" t="inlineStr">
        <is>
          <t>pciSeq</t>
        </is>
      </c>
      <c r="S29" s="36" t="n">
        <v>20260926</v>
      </c>
      <c r="T29" s="36" t="inlineStr">
        <is>
          <t>spatial transcriptomics</t>
        </is>
      </c>
      <c r="U29" s="36" t="inlineStr">
        <is>
          <t>NA</t>
        </is>
      </c>
      <c r="V29" s="36" t="inlineStr">
        <is>
          <t>NA</t>
        </is>
      </c>
      <c r="W29" s="36" t="inlineStr">
        <is>
          <t>NA</t>
        </is>
      </c>
      <c r="X29" s="36" t="inlineStr">
        <is>
          <t>NA</t>
        </is>
      </c>
      <c r="Y29" s="36" t="inlineStr">
        <is>
          <t>ST skipped for now</t>
        </is>
      </c>
      <c r="AO29" s="36" t="inlineStr">
        <is>
          <t>NA</t>
        </is>
      </c>
      <c r="AU29" s="36" t="inlineStr">
        <is>
          <t>NA</t>
        </is>
      </c>
    </row>
    <row r="30" customFormat="1" s="36">
      <c r="A30" s="88" t="n">
        <v>29</v>
      </c>
      <c r="B30" s="36" t="n">
        <v>29</v>
      </c>
      <c r="C30" s="36" t="inlineStr">
        <is>
          <t>M_SE_18</t>
        </is>
      </c>
      <c r="D30" s="52" t="inlineStr">
        <is>
          <t>https://doi.org/10.1038/s41467-021-23807-4</t>
        </is>
      </c>
      <c r="E30" s="36" t="inlineStr">
        <is>
          <t>Cell segmentation-free inference of cell types from in situ transcriptomics data</t>
        </is>
      </c>
      <c r="F30" s="36" t="inlineStr">
        <is>
          <t>2021</t>
        </is>
      </c>
      <c r="G30" s="36" t="inlineStr">
        <is>
          <t>Nature Communications</t>
        </is>
      </c>
      <c r="H30" s="36" t="inlineStr">
        <is>
          <t>computational analysis - method</t>
        </is>
      </c>
      <c r="I30" s="36" t="inlineStr">
        <is>
          <t>manual</t>
        </is>
      </c>
      <c r="J30" s="36" t="inlineStr">
        <is>
          <t>manual</t>
        </is>
      </c>
      <c r="K30" s="61" t="n">
        <v>20250705</v>
      </c>
      <c r="L30" s="36" t="inlineStr">
        <is>
          <t>Jeongbin Park; Wonyl Choi; Sebastian Tiesmeyer; Brian Long; Lars E. Borm; Emma Garren; Thuc Nghi Nguyen; Bosiljka Tasic; Simone Codeluppi; Tobias Graf; Matthias Schlesner; Oliver Stegle; Roland Eils; Naveed Ishaque</t>
        </is>
      </c>
      <c r="M30" s="36" t="inlineStr">
        <is>
          <t>100</t>
        </is>
      </c>
      <c r="N30" s="36" t="inlineStr">
        <is>
          <t>Multiplexed fluorescence in situ hybridization techniques have enabled cell-type identification, linking transcriptional heterogeneity with spatial heterogeneity of cells. However, inaccurate cell segmentation reduces the efficacy of cell-type identification and tissue characterization. Here, we present a method called Spot-based Spatial cell-type Analysis by Multidimensional mRNA density estimation (SSAM), a robust cell segmentation-free computational framework for identifying cell-types and tissue domains in 2D and 3D. SSAM is applicable to a variety of in situ transcriptomics techniques and capable of integrating prior knowledge of cell types. We apply SSAM to three mouse brain tissue images: the somatosensory cortex imaged by osmFISH, the hypothalamic preoptic region by MERFISH, and the visual cortex by multiplexed smFISH. Here, we show that SSAM detects regions occupied by known cell types that were previously missed and discovers new cell types. FAU - Park, Jeongbin</t>
        </is>
      </c>
      <c r="O30" s="36" t="inlineStr">
        <is>
          <t>NA</t>
        </is>
      </c>
      <c r="P30" s="36" t="inlineStr">
        <is>
          <t>peer-reviewed</t>
        </is>
      </c>
      <c r="Q30" s="36" t="inlineStr">
        <is>
          <t>Cell segmentation - Transcript based</t>
        </is>
      </c>
      <c r="R30" s="36" t="inlineStr">
        <is>
          <t>SSAM</t>
        </is>
      </c>
      <c r="S30" s="36" t="n">
        <v>20260705</v>
      </c>
      <c r="T30" s="36" t="inlineStr">
        <is>
          <t>spatial transcriptomics</t>
        </is>
      </c>
      <c r="U30" s="36" t="inlineStr">
        <is>
          <t>D_ST_ISH1;  D_ST_ISH2; D_ST_ISH9</t>
        </is>
      </c>
      <c r="V30" s="36" t="inlineStr">
        <is>
          <t>M_PH_6</t>
        </is>
      </c>
      <c r="W30" s="36" t="inlineStr">
        <is>
          <t>NA</t>
        </is>
      </c>
      <c r="X30" s="36" t="inlineStr">
        <is>
          <t>NA</t>
        </is>
      </c>
      <c r="Y30" s="36" t="inlineStr">
        <is>
          <t>ST skipped for now</t>
        </is>
      </c>
      <c r="AO30" s="36" t="inlineStr">
        <is>
          <t>manual</t>
        </is>
      </c>
      <c r="AU30" s="36" t="inlineStr">
        <is>
          <t>manual</t>
        </is>
      </c>
    </row>
    <row r="31" customFormat="1" s="36">
      <c r="A31" s="88" t="n">
        <v>30</v>
      </c>
      <c r="B31" s="36" t="n">
        <v>30</v>
      </c>
      <c r="C31" s="36" t="inlineStr">
        <is>
          <t>M_SE_19</t>
        </is>
      </c>
      <c r="D31" s="36" t="inlineStr">
        <is>
          <t>https://doi.org/10.1038/s41592-024-02415-2</t>
        </is>
      </c>
      <c r="E31" s="36" t="inlineStr">
        <is>
          <t>FICTURE: scalable segmentation-free analysis of submicron-resolution spatial transcriptomics</t>
        </is>
      </c>
      <c r="F31" s="36" t="inlineStr">
        <is>
          <t>2024</t>
        </is>
      </c>
      <c r="G31" s="36" t="inlineStr">
        <is>
          <t>Nature Methods</t>
        </is>
      </c>
      <c r="H31" s="36" t="inlineStr">
        <is>
          <t>computational analysis - method</t>
        </is>
      </c>
      <c r="I31" s="36" t="inlineStr">
        <is>
          <t>manual</t>
        </is>
      </c>
      <c r="J31" s="36" t="inlineStr">
        <is>
          <t>manual</t>
        </is>
      </c>
      <c r="K31" s="61" t="n">
        <v>20250705</v>
      </c>
      <c r="L31" s="36" t="inlineStr">
        <is>
          <t>Yichen Si; ChangHee Lee; Yongha Hwang; Jeong H. Yun; Weiqiu Cheng; Chun-Seok Cho; Miguel Quiros; Asma Nusrat; Weizhou Zhang; Goo Jun; Sebastian Zöllner; Jun Hee Lee; Hyun Min Kang</t>
        </is>
      </c>
      <c r="M31" s="36" t="inlineStr">
        <is>
          <t>44</t>
        </is>
      </c>
      <c r="N31" s="36" t="inlineStr">
        <is>
          <t>Spatial transcriptomics (ST) technologies have advanced to enable transcriptome-wide gene expression analysis at submicron resolution over large areas. However, analysis of high-resolution ST is often challenged by complex tissue structure, where existing cell segmentation methods struggle due to the irregular cell sizes and shapes, and by the absence of segmentation-free methods scalable to whole-transcriptome analysis. Here we present FICTURE (Factor Inference of Cartographic Transcriptome at Ultra-high REsolution), a segmentation-free spatial factorization method that can handle transcriptome-wide data labeled with billions of submicron-resolution spatial coordinates and is compatible with both sequencing-based and imaging-based ST data. FICTURE uses the multilayered Dirichlet model for stochastic variational inference of pixel-level spatial factors, and is orders of magnitude more efficient than existing methods. FICTURE reveals the microscopic ST architecture for challenging tissues, such as vascular, fibrotic, muscular and lipid-laden areas in real data where previous methods failed. FICTURE's cross-platform generality, scalability and precision make it a powerful tool for exploring high-resolution ST.</t>
        </is>
      </c>
      <c r="O31" s="36" t="inlineStr">
        <is>
          <t>NA</t>
        </is>
      </c>
      <c r="P31" s="36" t="inlineStr">
        <is>
          <t>peer-reviewed</t>
        </is>
      </c>
      <c r="Q31" s="36" t="inlineStr">
        <is>
          <t>Cell segmentation - Transcript based</t>
        </is>
      </c>
      <c r="R31" s="36" t="inlineStr">
        <is>
          <t>FICTURE</t>
        </is>
      </c>
      <c r="S31" s="36" t="n">
        <v>20260705</v>
      </c>
      <c r="T31" s="36" t="inlineStr">
        <is>
          <t>spatial transcriptomics</t>
        </is>
      </c>
      <c r="U31" s="36" t="inlineStr">
        <is>
          <t>D_ST_ISS10; D_ST_ISS11; D_ST_XEN12; D_ST_XEN13; D_ST_ISH14</t>
        </is>
      </c>
      <c r="V31" s="36" t="inlineStr">
        <is>
          <t>M_SE_16; M_NI_37</t>
        </is>
      </c>
      <c r="W31" s="36" t="inlineStr">
        <is>
          <t>NA</t>
        </is>
      </c>
      <c r="X31" s="36" t="inlineStr">
        <is>
          <t>NA</t>
        </is>
      </c>
      <c r="Y31" s="36" t="inlineStr">
        <is>
          <t>ST skipped for now</t>
        </is>
      </c>
      <c r="AO31" s="36" t="inlineStr">
        <is>
          <t>manual</t>
        </is>
      </c>
      <c r="AU31" s="36" t="inlineStr">
        <is>
          <t>manual</t>
        </is>
      </c>
    </row>
    <row r="32" customFormat="1" s="36">
      <c r="A32" s="88" t="n">
        <v>31</v>
      </c>
      <c r="B32" s="36" t="n">
        <v>31</v>
      </c>
      <c r="C32" s="36" t="inlineStr">
        <is>
          <t>M_SE_20</t>
        </is>
      </c>
      <c r="D32" s="36" t="inlineStr">
        <is>
          <t>https://doi.org/10.1038/s41467-021-26044-x</t>
        </is>
      </c>
      <c r="E32" s="36" t="inlineStr">
        <is>
          <t>ClusterMap for multi-scale clustering analysis of spatial gene expression</t>
        </is>
      </c>
      <c r="F32" s="36" t="inlineStr">
        <is>
          <t>2021</t>
        </is>
      </c>
      <c r="G32" s="36" t="inlineStr">
        <is>
          <t>Nature Communications</t>
        </is>
      </c>
      <c r="H32" s="36" t="inlineStr">
        <is>
          <t>computational analysis - method</t>
        </is>
      </c>
      <c r="I32" s="36" t="inlineStr">
        <is>
          <t>manual</t>
        </is>
      </c>
      <c r="J32" s="36" t="inlineStr">
        <is>
          <t>manual</t>
        </is>
      </c>
      <c r="K32" s="61" t="n">
        <v>20250705</v>
      </c>
      <c r="L32" s="36" t="inlineStr">
        <is>
          <t>Yichun He; Xin Tang; Jiahao Huang; Jingyi Ren; Haowen Zhou; Kevin Chen; Albert Liu; Hailing Shi; Zuwan Lin; Qiang Li; Abhishek Aditham; Johain Ounadjela; Emanuelle I. Grody; Jian Shu; Jia Liu; Xiao Wang</t>
        </is>
      </c>
      <c r="M32" s="36" t="inlineStr">
        <is>
          <t>88</t>
        </is>
      </c>
      <c r="N32" s="36" t="inlineStr">
        <is>
          <t>Quantifying RNAs in their spatial context is crucial to understanding gene expression and regulation in complex tissues. In situ transcriptomic methods generate spatially resolved RNA profiles in intact tissues. However, there is a lack of a unified computational framework for integrative analysis of in situ transcriptomic data. Here, we introduce an unsupervised and annotation-free framework, termed ClusterMap, which incorporates the physical location and gene identity of RNAs, formulates the task as a point pattern analysis problem, and identifies biologically meaningful structures by density peak clustering (DPC). Specifically, ClusterMap precisely clusters RNAs into subcellular structures, cell bodies, and tissue regions in both two- and three-dimensional space, and performs consistently on diverse tissue types, including mouse brain, placenta, gut, and human cardiac organoids. We demonstrate ClusterMap to be broadly applicable to various in situ transcriptomic measurements to uncover gene expression patterns, cell niche, and tissue organization principles from images with high-dimensional transcriptomic profiles.</t>
        </is>
      </c>
      <c r="O32" s="36" t="inlineStr">
        <is>
          <t>NA</t>
        </is>
      </c>
      <c r="P32" s="36" t="inlineStr">
        <is>
          <t>peer-reviewed</t>
        </is>
      </c>
      <c r="Q32" s="36" t="inlineStr">
        <is>
          <t>Cell segmentation - Transcript based</t>
        </is>
      </c>
      <c r="R32" s="36" t="inlineStr">
        <is>
          <t>ClusterMap</t>
        </is>
      </c>
      <c r="S32" s="36" t="n">
        <v>20260720</v>
      </c>
      <c r="T32" s="36" t="inlineStr">
        <is>
          <t>spatial transcriptomics</t>
        </is>
      </c>
      <c r="U32" s="36" t="inlineStr">
        <is>
          <t>D_ST_ISH4; D_ST_ISH3; D_ST_ISH1; D_ST_ISH2; D_3d_organoid</t>
        </is>
      </c>
      <c r="V32" s="36" t="inlineStr">
        <is>
          <t>M_SE_16</t>
        </is>
      </c>
      <c r="W32" s="36" t="inlineStr">
        <is>
          <t>NA</t>
        </is>
      </c>
      <c r="X32" s="36" t="inlineStr">
        <is>
          <t>NA</t>
        </is>
      </c>
      <c r="Y32" s="36" t="inlineStr">
        <is>
          <t>ST skipped for now</t>
        </is>
      </c>
      <c r="AO32" s="36" t="inlineStr">
        <is>
          <t>manual</t>
        </is>
      </c>
      <c r="AU32" s="36" t="inlineStr">
        <is>
          <t>manual</t>
        </is>
      </c>
      <c r="DR32" t="inlineStr">
        <is>
          <t>dataset id(s) not in data sheet: D_3d_organoid</t>
        </is>
      </c>
    </row>
    <row r="33" customFormat="1" s="36">
      <c r="A33" s="88" t="n">
        <v>32</v>
      </c>
      <c r="B33" s="36" t="n">
        <v>32</v>
      </c>
      <c r="C33" s="36" t="inlineStr">
        <is>
          <t>M_SE_21</t>
        </is>
      </c>
      <c r="D33" s="52" t="inlineStr">
        <is>
          <t>https://doi.org/10.1093/bioadv/vbac048</t>
        </is>
      </c>
      <c r="E33" s="36" t="inlineStr">
        <is>
          <t>Sparcle: assigning transcripts to cells in multiplexed images</t>
        </is>
      </c>
      <c r="F33" s="36" t="inlineStr">
        <is>
          <t>2022</t>
        </is>
      </c>
      <c r="G33" s="36" t="inlineStr">
        <is>
          <t>Bioinformatics Advances</t>
        </is>
      </c>
      <c r="H33" s="36" t="inlineStr">
        <is>
          <t>computational analysis - method</t>
        </is>
      </c>
      <c r="I33" s="36" t="inlineStr">
        <is>
          <t>manual</t>
        </is>
      </c>
      <c r="J33" s="36" t="inlineStr">
        <is>
          <t>manual</t>
        </is>
      </c>
      <c r="K33" s="61" t="n">
        <v>20250705</v>
      </c>
      <c r="L33" s="36" t="inlineStr">
        <is>
          <t>Sandhya Prabhakaran</t>
        </is>
      </c>
      <c r="M33" s="36" t="inlineStr">
        <is>
          <t>23</t>
        </is>
      </c>
      <c r="N33" s="36" t="inlineStr">
        <is>
          <t>MOTIVATION: Imaging-based spatial transcriptomics has the power to reveal patterns of single-cell gene expression by detecting mRNA transcripts as individually resolved spots in multiplexed images. However, molecular quantification has been severely limited by the computational challenges of segmenting poorly outlined, overlapping cells and of overcoming technical noise; the majority of transcripts are routinely discarded because they fall outside the segmentation boundaries. This lost information leads to less accurate gene count matrices and weakens downstream analyses, such as cell type or gene program identification. RESULTS: Here, we present Sparcle, a probabilistic model that reassigns transcripts to cells based on gene covariation patterns and incorporates spatial features such as distance to nucleus. We demonstrate its utility on both multiplexed error-robust fluorescence in situ hybridization, single-molecule FISH data, probabilistic cell typing in situ sequencing, spatially resolved transcript amplicon readout mapping and MERFISH from Vizgen. Sparcle improves transcript assignment, providing more realistic per-cell quantification of each gene, better delineation of cell boundaries and improved cluster assignments. Critically, our approach does not require an accurate segmentation and is agnostic to technological platform. AVAILABILITY AND IMPLEMENTATION: The code is available at: https://github.com/sandhya212/Sparcle_for_spot_reassignments. CONTACT: sandhya.prabhakaran@moffitt.org. SUPPLEMENTARY INFORMATION: Supplementary data are available at Bioinformatics Advances online.</t>
        </is>
      </c>
      <c r="O33" s="36" t="inlineStr">
        <is>
          <t>NA</t>
        </is>
      </c>
      <c r="P33" s="36" t="inlineStr">
        <is>
          <t>peer-reviewed</t>
        </is>
      </c>
      <c r="Q33" s="36" t="inlineStr">
        <is>
          <t>Cell segmentation - Transcript based</t>
        </is>
      </c>
      <c r="R33" s="36" t="inlineStr">
        <is>
          <t>Sparcle</t>
        </is>
      </c>
      <c r="S33" s="36" t="n">
        <v>20260720</v>
      </c>
      <c r="T33" s="36" t="inlineStr">
        <is>
          <t>spatial transcriptomics</t>
        </is>
      </c>
      <c r="U33" s="36" t="inlineStr">
        <is>
          <t>D_ST_ISH2; D_ST_ISH8; D_ST_ISH3; D_ST_ISH4;D_ST_ISH20</t>
        </is>
      </c>
      <c r="V33" s="36" t="inlineStr">
        <is>
          <t>M_SE_16;M_SE_18;M_PH_6</t>
        </is>
      </c>
      <c r="W33" s="36" t="inlineStr">
        <is>
          <t>NA</t>
        </is>
      </c>
      <c r="X33" s="36" t="inlineStr">
        <is>
          <t>NA</t>
        </is>
      </c>
      <c r="Y33" s="36" t="inlineStr">
        <is>
          <t>ST skipped for now</t>
        </is>
      </c>
      <c r="AO33" s="36" t="inlineStr">
        <is>
          <t>manual</t>
        </is>
      </c>
      <c r="AU33" s="36" t="inlineStr">
        <is>
          <t>manual</t>
        </is>
      </c>
    </row>
    <row r="34" customFormat="1" s="36">
      <c r="A34" s="88" t="n">
        <v>33</v>
      </c>
      <c r="B34" s="36" t="n">
        <v>33</v>
      </c>
      <c r="C34" s="36" t="inlineStr">
        <is>
          <t>M_SE_22</t>
        </is>
      </c>
      <c r="D34" s="52" t="inlineStr">
        <is>
          <t>https://doi.org/10.1038/s41467-023-44560-w</t>
        </is>
      </c>
      <c r="E34" s="36" t="inlineStr">
        <is>
          <t>BIDCell: Biologically-informed self-supervised learning for segmentation of subcellular spatial transcriptomics data</t>
        </is>
      </c>
      <c r="F34" s="36" t="inlineStr">
        <is>
          <t>2024</t>
        </is>
      </c>
      <c r="G34" s="36" t="inlineStr">
        <is>
          <t>Nature Communications</t>
        </is>
      </c>
      <c r="H34" s="36" t="inlineStr">
        <is>
          <t>computational analysis - method</t>
        </is>
      </c>
      <c r="I34" s="36" t="inlineStr">
        <is>
          <t>manual</t>
        </is>
      </c>
      <c r="J34" s="36" t="inlineStr">
        <is>
          <t>manual</t>
        </is>
      </c>
      <c r="K34" s="61" t="n">
        <v>20250705</v>
      </c>
      <c r="L34" s="36" t="inlineStr">
        <is>
          <t>Xiaohang Fu; Yingxin Lin; David M. Lin; Daniel Mechtersheimer; Chuhan Wang; Farhan Ameen; Shila Ghazanfar; Ellis Patrick; Jinman Kim; Jean Y. H. Yang</t>
        </is>
      </c>
      <c r="M34" s="36" t="inlineStr">
        <is>
          <t>77</t>
        </is>
      </c>
      <c r="N34" s="36" t="inlineStr">
        <is>
          <t>Recent advances in subcellular imaging transcriptomics platforms have enabled high-resolution spatial mapping of gene expression, while also introducing significant analytical challenges in accurately identifying cells and assigning transcripts. Existing methods grapple with cell segmentation, frequently leading to fragmented cells or oversized cells that capture contaminated expression. To this end, we present BIDCell, a self-supervised deep learning-based framework with biologically-informed loss functions that learn relationships between spatially resolved gene expression and cell morphology. BIDCell incorporates cell-type data, including single-cell transcriptomics data from public repositories, with cell morphology information. Using a comprehensive evaluation framework consisting of metrics in five complementary categories for cell segmentation performance, we demonstrate that BIDCell outperforms other state-of-the-art methods according to many metrics across a variety of tissue types and technology platforms. Our findings underscore the potential of BIDCell to significantly enhance single-cell spatial expression analyses, enabling great potential in biological discovery.</t>
        </is>
      </c>
      <c r="O34" s="36" t="inlineStr">
        <is>
          <t>NA</t>
        </is>
      </c>
      <c r="P34" s="36" t="inlineStr">
        <is>
          <t>peer-reviewed</t>
        </is>
      </c>
      <c r="Q34" s="36" t="inlineStr">
        <is>
          <t>Cell segmentation - Transcript based</t>
        </is>
      </c>
      <c r="R34" s="36" t="inlineStr">
        <is>
          <t>BIDCell</t>
        </is>
      </c>
      <c r="S34" s="36" t="n">
        <v>20260720</v>
      </c>
      <c r="T34" s="36" t="inlineStr">
        <is>
          <t>spatial transcriptomics</t>
        </is>
      </c>
      <c r="U34" s="36" t="inlineStr">
        <is>
          <t>D_ST_XEN12; D_ST_XEN24; D_ST_COSM16;D_ST_MERSCOPE_1;D_ST_STEREOSEQ_1</t>
        </is>
      </c>
      <c r="V34" s="36" t="inlineStr">
        <is>
          <t>M_SE_16;M_SE_7.1; M_PH_5;M_PH_6;M_SE_33</t>
        </is>
      </c>
      <c r="W34" s="36" t="inlineStr">
        <is>
          <t>NA</t>
        </is>
      </c>
      <c r="X34" s="36" t="inlineStr">
        <is>
          <t>NA</t>
        </is>
      </c>
      <c r="Y34" s="36" t="inlineStr">
        <is>
          <t>ST skipped for now</t>
        </is>
      </c>
      <c r="AO34" s="36" t="inlineStr">
        <is>
          <t>manual</t>
        </is>
      </c>
      <c r="AU34" s="36" t="inlineStr">
        <is>
          <t>manual</t>
        </is>
      </c>
    </row>
    <row r="35" customFormat="1" s="36">
      <c r="A35" s="88" t="n">
        <v>34</v>
      </c>
      <c r="B35" s="36" t="n">
        <v>34</v>
      </c>
      <c r="C35" s="36" t="inlineStr">
        <is>
          <t>M_SE_23</t>
        </is>
      </c>
      <c r="D35" s="52" t="inlineStr">
        <is>
          <t>https://doi.org/10.1038/s42003-024-06480-3</t>
        </is>
      </c>
      <c r="E35" s="36" t="inlineStr">
        <is>
          <t>A point cloud segmentation framework for image-based spatial transcriptomics</t>
        </is>
      </c>
      <c r="F35" s="36" t="inlineStr">
        <is>
          <t>2024</t>
        </is>
      </c>
      <c r="G35" s="36" t="inlineStr">
        <is>
          <t>Communications Biology</t>
        </is>
      </c>
      <c r="H35" s="36" t="inlineStr">
        <is>
          <t>computational analysis - method</t>
        </is>
      </c>
      <c r="I35" s="36" t="inlineStr">
        <is>
          <t>manual</t>
        </is>
      </c>
      <c r="J35" s="36" t="inlineStr">
        <is>
          <t>manual</t>
        </is>
      </c>
      <c r="K35" s="61" t="n">
        <v>20250705</v>
      </c>
      <c r="L35" s="36" t="inlineStr">
        <is>
          <t>Thomas Defard; Hugo Laporte; Mallick Ayan; Juliette Soulier; Sandra Curras-Alonso; Christian Weber; Florian Massip; José-Arturo Londoño-Vallejo; Charles Fouillade; Florian Mueller; Thomas Walter</t>
        </is>
      </c>
      <c r="M35" s="36" t="inlineStr">
        <is>
          <t>16</t>
        </is>
      </c>
      <c r="N35" s="36" t="inlineStr">
        <is>
          <t>Recent progress in image-based spatial RNA profiling enables to spatially resolve tens to hundreds of distinct RNA species with high spatial resolution. It presents new avenues for comprehending tissue organization. In this context, the ability to assign detected RNA transcripts to individual cells is crucial for downstream analyses, such as in-situ cell type calling. Yet, accurate cell segmentation can be challenging in tissue data, in particular in the absence of a high-quality membrane marker. To address this issue, we introduce ComSeg, a segmentation algorithm that operates directly on single RNA positions and that does not come with implicit or explicit priors on cell shape. ComSeg is applicable in complex tissues with arbitrary cell shapes. Through comprehensive evaluations on simulated and experimental datasets, we show that ComSeg outperforms existing state-of-the-art methods for in-situ single-cell RNA profiling and in-situ cell type calling. ComSeg is available as a documented and open source pip package at https://github.com/fish-quant/ComSeg .</t>
        </is>
      </c>
      <c r="O35" s="36" t="inlineStr">
        <is>
          <t>NA</t>
        </is>
      </c>
      <c r="P35" s="36" t="inlineStr">
        <is>
          <t>peer-reviewed</t>
        </is>
      </c>
      <c r="Q35" s="36" t="inlineStr">
        <is>
          <t>Cell segmentation - Transcript based</t>
        </is>
      </c>
      <c r="R35" s="36" t="inlineStr">
        <is>
          <t>ComSeg</t>
        </is>
      </c>
      <c r="S35" s="36" t="n">
        <v>20260720</v>
      </c>
      <c r="T35" s="36" t="inlineStr">
        <is>
          <t>spatial transcriptomics</t>
        </is>
      </c>
      <c r="U35" s="36" t="inlineStr">
        <is>
          <t>D_ST_simulation; D_ST_24;    D_ST_ISH7 ; D_ST_MERSCOPE_1;D_ST_25</t>
        </is>
      </c>
      <c r="V35" s="36" t="inlineStr">
        <is>
          <t>M_PH_5;M_SE_16;M_SE_17;M_SE_31</t>
        </is>
      </c>
      <c r="W35" s="36" t="inlineStr">
        <is>
          <t>NA</t>
        </is>
      </c>
      <c r="X35" s="36" t="inlineStr">
        <is>
          <t>NA</t>
        </is>
      </c>
      <c r="Y35" s="36" t="inlineStr">
        <is>
          <t>ST skipped for now</t>
        </is>
      </c>
      <c r="AO35" s="36" t="inlineStr">
        <is>
          <t>manual</t>
        </is>
      </c>
      <c r="AU35" s="36" t="inlineStr">
        <is>
          <t>manual</t>
        </is>
      </c>
    </row>
    <row r="36" customFormat="1" s="36">
      <c r="A36" s="88" t="n">
        <v>35</v>
      </c>
      <c r="B36" s="36" t="n">
        <v>35</v>
      </c>
      <c r="C36" s="36" t="inlineStr">
        <is>
          <t>M_SE_24</t>
        </is>
      </c>
      <c r="D36" s="36" t="inlineStr">
        <is>
          <t>https://doi.org/10.1111/febs.15572</t>
        </is>
      </c>
      <c r="E36" s="36" t="inlineStr">
        <is>
          <t>Spage2vec: Unsupervised representation of localized spatial gene expression signatures</t>
        </is>
      </c>
      <c r="F36" s="36" t="inlineStr">
        <is>
          <t>2020</t>
        </is>
      </c>
      <c r="G36" s="36" t="inlineStr">
        <is>
          <t>The FEBS Journal</t>
        </is>
      </c>
      <c r="H36" s="36" t="inlineStr">
        <is>
          <t>computational analysis - method</t>
        </is>
      </c>
      <c r="I36" s="36" t="inlineStr">
        <is>
          <t>manual</t>
        </is>
      </c>
      <c r="J36" s="36" t="inlineStr">
        <is>
          <t>manual</t>
        </is>
      </c>
      <c r="K36" s="61" t="n">
        <v>20250705</v>
      </c>
      <c r="L36" s="36" t="inlineStr">
        <is>
          <t>Gabriele Partel; Carolina Wählby</t>
        </is>
      </c>
      <c r="M36" s="36" t="inlineStr">
        <is>
          <t>48</t>
        </is>
      </c>
      <c r="N36" s="36" t="inlineStr">
        <is>
          <t>Investigations of spatial cellular composition of tissue architectures revealed by multiplexed in situ RNA detection often rely on inaccurate cell segmentation or prior biological knowledge from complementary single-cell sequencing experiments. Here, we present spage2vec, an unsupervised segmentation-free approach for decrypting the spatial transcriptomic heterogeneity of complex tissues at subcellular resolution. Spage2vec represents the spatial transcriptomic landscape of tissue samples as a graph and leverages a powerful machine learning graph representation technique to create a lower dimensional representation of local spatial gene expression. We apply spage2vec to mouse brain data from three different in situ transcriptomic assays and to a spatial gene expression dataset consisting of hundreds of individual cells. We show that learned representations encode meaningful biological spatial information of re-occurring localized gene expression signatures involved in cellular and subcellular processes. DATABASE: Spatial gene expression data are available in Zenodo database at https://doi.org/10.5281/zenodo.3897401. Source code for reproducing analysis results and figures is available in Zenodo database at http://www.doi.org/10.5281/zenodo.4030404.</t>
        </is>
      </c>
      <c r="O36" s="36" t="inlineStr">
        <is>
          <t>RNA profiling; gene expression; graph representation learning; spatial transcriptomics; tissue analysis</t>
        </is>
      </c>
      <c r="P36" s="36" t="inlineStr">
        <is>
          <t>peer-reviewed</t>
        </is>
      </c>
      <c r="Q36" s="36" t="inlineStr">
        <is>
          <t>Cell segmentation - Transcript based</t>
        </is>
      </c>
      <c r="R36" s="36" t="inlineStr">
        <is>
          <t>Spage2vec</t>
        </is>
      </c>
      <c r="S36" s="36" t="n">
        <v>20260721</v>
      </c>
      <c r="T36" s="36" t="inlineStr">
        <is>
          <t>spatial transcriptomics</t>
        </is>
      </c>
      <c r="U36" s="36" t="inlineStr">
        <is>
          <t>D_ST_ISH3; D_ST_ISH1;D_ST_ISH2; D_ST_26</t>
        </is>
      </c>
      <c r="V36" s="36" t="inlineStr">
        <is>
          <t>M_PH_6</t>
        </is>
      </c>
      <c r="W36" s="36" t="inlineStr">
        <is>
          <t>NA</t>
        </is>
      </c>
      <c r="X36" s="36" t="inlineStr">
        <is>
          <t>NA</t>
        </is>
      </c>
      <c r="Y36" s="36" t="inlineStr">
        <is>
          <t>ST skipped for now</t>
        </is>
      </c>
      <c r="AO36" s="36" t="inlineStr">
        <is>
          <t>manual</t>
        </is>
      </c>
      <c r="AU36" s="36" t="inlineStr">
        <is>
          <t>manual</t>
        </is>
      </c>
    </row>
    <row r="37" ht="15.75" customFormat="1" customHeight="1" s="14">
      <c r="A37" s="88" t="n">
        <v>36</v>
      </c>
      <c r="B37" s="14" t="n">
        <v>36</v>
      </c>
      <c r="C37" s="14" t="inlineStr">
        <is>
          <t>M_SE_25</t>
        </is>
      </c>
      <c r="D37" s="57" t="inlineStr">
        <is>
          <t>https://doi.org/10.48550/arXiv.1901.03353</t>
        </is>
      </c>
      <c r="E37" s="14" t="inlineStr">
        <is>
          <t>RetinaMask: Learning to predict masks improves state-of-the-art single-shot detection for free</t>
        </is>
      </c>
      <c r="F37" s="14" t="n">
        <v>2019</v>
      </c>
      <c r="G37" s="14" t="inlineStr">
        <is>
          <t>arXiv</t>
        </is>
      </c>
      <c r="H37" s="14" t="inlineStr">
        <is>
          <t>computational analysis - method</t>
        </is>
      </c>
      <c r="I37" s="14" t="inlineStr">
        <is>
          <t>manual</t>
        </is>
      </c>
      <c r="J37" s="14" t="inlineStr">
        <is>
          <t>manual</t>
        </is>
      </c>
      <c r="K37" s="62" t="n">
        <v>20260704</v>
      </c>
      <c r="L37" s="14" t="inlineStr">
        <is>
          <t>Cheng-Yang Fu, Mykhailo Shvets, Alexander C. Berg</t>
        </is>
      </c>
      <c r="N37" s="14" t="inlineStr">
        <is>
          <t>NA</t>
        </is>
      </c>
      <c r="O37" s="14" t="inlineStr">
        <is>
          <t>NA</t>
        </is>
      </c>
      <c r="P37" s="14" t="inlineStr">
        <is>
          <t>arXiv</t>
        </is>
      </c>
      <c r="Q37" s="14" t="inlineStr">
        <is>
          <t xml:space="preserve">segmentation general </t>
        </is>
      </c>
      <c r="R37" s="14" t="inlineStr">
        <is>
          <t>RetinaMask</t>
        </is>
      </c>
      <c r="S37" s="14" t="n">
        <v>20260704</v>
      </c>
      <c r="T37" s="14" t="inlineStr">
        <is>
          <t>not spatial omics</t>
        </is>
      </c>
      <c r="U37" s="14" t="inlineStr">
        <is>
          <t>NA</t>
        </is>
      </c>
      <c r="V37" s="14" t="inlineStr">
        <is>
          <t>NA</t>
        </is>
      </c>
      <c r="W37" s="14" t="inlineStr">
        <is>
          <t>not specific for cell segmentation</t>
        </is>
      </c>
      <c r="X37" s="14" t="inlineStr">
        <is>
          <t>NA</t>
        </is>
      </c>
      <c r="Y37" s="14" t="inlineStr">
        <is>
          <t>COMPLETE</t>
        </is>
      </c>
      <c r="AO37" s="14" t="inlineStr">
        <is>
          <t>NA</t>
        </is>
      </c>
      <c r="AU37" s="14" t="inlineStr">
        <is>
          <t>NA</t>
        </is>
      </c>
    </row>
    <row r="38" customFormat="1" s="88">
      <c r="A38" s="88" t="n">
        <v>37</v>
      </c>
      <c r="B38" s="88" t="n">
        <v>37</v>
      </c>
      <c r="C38" s="88" t="inlineStr">
        <is>
          <t>M_SE_26</t>
        </is>
      </c>
      <c r="D38" s="33" t="inlineStr">
        <is>
          <t>https://doi.org/10.1371/journal.pcbi.1005177</t>
        </is>
      </c>
      <c r="E38" s="88" t="inlineStr">
        <is>
          <t>Deep Learning Automates the Quantitative Analysis of Individual Cells in Live-Cell Imaging Experiments</t>
        </is>
      </c>
      <c r="F38" s="88" t="inlineStr">
        <is>
          <t>2016</t>
        </is>
      </c>
      <c r="G38" s="88" t="inlineStr">
        <is>
          <t>PLOS Computational Biology</t>
        </is>
      </c>
      <c r="H38" s="88" t="inlineStr">
        <is>
          <t>computational analysis - method</t>
        </is>
      </c>
      <c r="I38" s="88" t="inlineStr">
        <is>
          <t>manual</t>
        </is>
      </c>
      <c r="J38" s="88" t="inlineStr">
        <is>
          <t>manual</t>
        </is>
      </c>
      <c r="K38" s="58" t="n">
        <v>20260704</v>
      </c>
      <c r="L38" s="88" t="inlineStr">
        <is>
          <t>David A. Van Valen; Takamasa Kudo; Keara M. Lane; Derek N. Macklin; Nicolas T. Quach; Mialy M. DeFelice; Inbal Maayan; Yu Tanouchi; Euan A. Ashley; Markus W. Covert</t>
        </is>
      </c>
      <c r="M38" s="88" t="inlineStr">
        <is>
          <t>543</t>
        </is>
      </c>
      <c r="N38" s="88" t="inlineStr">
        <is>
          <t>Live-cell imaging has opened an exciting window into the role cellular heterogeneity plays in dynamic, living systems. A major critical challenge for this class of experiments is the problem of image segmentation, or determining which parts of a microscope image correspond to which individual cells. Current approaches require many hours of manual curation and depend on approaches that are difficult to share between labs. They are also unable to robustly segment the cytoplasms of mammalian cells. Here, we show that deep convolutional neural networks, a supervised machine learning method, can solve this challenge for multiple cell types across the domains of life. We demonstrate that this approach can robustly segment fluorescent images of cell nuclei as well as phase images of the cytoplasms of individual bacterial and mammalian cells from phase contrast images without the need for a fluorescent cytoplasmic marker. These networks also enable the simultaneous segmentation and identification of different mammalian cell types grown in co-culture. A quantitative comparison with prior methods demonstrates that convolutional neural networks have improved accuracy and lead to a significant reduction in curation time. We relay our experience in designing and optimizing deep convolutional neural networks for this task and outline several design rules that we found led to robust performance. We conclude that deep convolutional neural networks are an accurate method that require less curation time, are generalizable to a multiplicity of cell types, from bacteria to mammalian cells, and expand live-cell imaging capabilities to include multi-cell type systems. FAU - Van Valen, David A</t>
        </is>
      </c>
      <c r="O38" s="88" t="inlineStr">
        <is>
          <t>NA</t>
        </is>
      </c>
      <c r="P38" s="88" t="inlineStr">
        <is>
          <t>peer-reviewed</t>
        </is>
      </c>
      <c r="Q38" s="88" t="inlineStr">
        <is>
          <t>Cell segmentation - Imaging based</t>
        </is>
      </c>
      <c r="R38" s="88" t="inlineStr">
        <is>
          <t>deepcell /featureNET</t>
        </is>
      </c>
      <c r="S38" s="88" t="n">
        <v>20260809</v>
      </c>
      <c r="T38" s="88" t="inlineStr">
        <is>
          <t>not spatial omics</t>
        </is>
      </c>
      <c r="U38" s="88" t="inlineStr">
        <is>
          <t>NA</t>
        </is>
      </c>
      <c r="V38" s="88" t="inlineStr">
        <is>
          <t>NA</t>
        </is>
      </c>
      <c r="W38" s="88" t="inlineStr">
        <is>
          <t>NA</t>
        </is>
      </c>
      <c r="X38" s="88" t="inlineStr">
        <is>
          <t>NA</t>
        </is>
      </c>
      <c r="Y38" s="88" t="inlineStr">
        <is>
          <t>COMPLETE</t>
        </is>
      </c>
      <c r="AO38" s="88" t="inlineStr">
        <is>
          <t>NA</t>
        </is>
      </c>
      <c r="AU38" s="88" t="inlineStr">
        <is>
          <t>NA</t>
        </is>
      </c>
    </row>
    <row r="39" customFormat="1" s="88">
      <c r="A39" s="88" t="n">
        <v>38</v>
      </c>
      <c r="B39" s="88" t="n">
        <v>38</v>
      </c>
      <c r="C39" s="88" t="inlineStr">
        <is>
          <t>M_SE_27.1</t>
        </is>
      </c>
      <c r="D39" s="34" t="inlineStr">
        <is>
          <t>10.1109/ISBI.2011.5872394</t>
        </is>
      </c>
      <c r="E39" s="88" t="inlineStr">
        <is>
          <t>Ilastik: Interactive learning and segmentation toolkit</t>
        </is>
      </c>
      <c r="F39" s="88" t="inlineStr">
        <is>
          <t>2011</t>
        </is>
      </c>
      <c r="G39" s="88" t="inlineStr">
        <is>
          <t>2011 IEEE International Symposium on Biomedical Imaging: From Nano to Macro</t>
        </is>
      </c>
      <c r="H39" s="88" t="inlineStr">
        <is>
          <t>computational analysis - method</t>
        </is>
      </c>
      <c r="I39" s="88" t="inlineStr">
        <is>
          <t>manual</t>
        </is>
      </c>
      <c r="J39" s="88" t="inlineStr">
        <is>
          <t>manual</t>
        </is>
      </c>
      <c r="K39" s="58" t="n">
        <v>20260704</v>
      </c>
      <c r="L39" s="88" t="inlineStr">
        <is>
          <t>Christoph Sommer; Christoph Straehle; Ullrich Kothe; Fred A. Hamprecht</t>
        </is>
      </c>
      <c r="M39" s="88" t="inlineStr">
        <is>
          <t>793</t>
        </is>
      </c>
      <c r="N39" s="88" t="inlineStr">
        <is>
          <t>NA</t>
        </is>
      </c>
      <c r="O39" s="88" t="inlineStr">
        <is>
          <t>NA</t>
        </is>
      </c>
      <c r="P39" s="88" t="inlineStr">
        <is>
          <t>peer-reviewed</t>
        </is>
      </c>
      <c r="Q39" s="88" t="inlineStr">
        <is>
          <t>Cell segmentation - Imaging based</t>
        </is>
      </c>
      <c r="R39" s="88" t="inlineStr">
        <is>
          <t>Ilastik</t>
        </is>
      </c>
      <c r="S39" s="88" t="n">
        <v>20260809</v>
      </c>
      <c r="T39" s="88" t="inlineStr">
        <is>
          <t>not spatial omics</t>
        </is>
      </c>
      <c r="U39" s="88" t="inlineStr">
        <is>
          <t>NA</t>
        </is>
      </c>
      <c r="V39" s="88" t="inlineStr">
        <is>
          <t>NA</t>
        </is>
      </c>
      <c r="W39" s="88" t="inlineStr">
        <is>
          <t>NA</t>
        </is>
      </c>
      <c r="X39" s="88" t="inlineStr">
        <is>
          <t>NA</t>
        </is>
      </c>
      <c r="Y39" s="88" t="inlineStr">
        <is>
          <t>COMPLETE</t>
        </is>
      </c>
      <c r="AO39" s="88" t="inlineStr">
        <is>
          <t>NA</t>
        </is>
      </c>
      <c r="AU39" s="88" t="inlineStr">
        <is>
          <t>NA</t>
        </is>
      </c>
    </row>
    <row r="40" ht="17.25" customFormat="1" customHeight="1" s="88">
      <c r="A40" s="88" t="n">
        <v>39</v>
      </c>
      <c r="B40" s="88" t="n">
        <v>39</v>
      </c>
      <c r="C40" s="88" t="inlineStr">
        <is>
          <t>M_SE_27.2</t>
        </is>
      </c>
      <c r="D40" s="5" t="inlineStr">
        <is>
          <t>https://doi.org/10.1038/s41592-019-0582-9</t>
        </is>
      </c>
      <c r="E40" s="88" t="inlineStr">
        <is>
          <t>ilastik: interactive machine learning for (bio)image analysis</t>
        </is>
      </c>
      <c r="F40" s="88" t="inlineStr">
        <is>
          <t>2019</t>
        </is>
      </c>
      <c r="G40" s="88" t="inlineStr">
        <is>
          <t>Nature Methods</t>
        </is>
      </c>
      <c r="H40" s="88" t="inlineStr">
        <is>
          <t>computational analysis - method</t>
        </is>
      </c>
      <c r="I40" s="88" t="inlineStr">
        <is>
          <t>manual</t>
        </is>
      </c>
      <c r="J40" s="88" t="inlineStr">
        <is>
          <t>manual</t>
        </is>
      </c>
      <c r="K40" s="58" t="n">
        <v>20260721</v>
      </c>
      <c r="L40" s="88" t="inlineStr">
        <is>
          <t>Stuart Berg; Dominik Kutra; Thorben Kroeger; Christoph N. Straehle; Bernhard X. Kausler; Carsten Haubold; Martin Schiegg; Janez Ales; Thorsten Beier; Markus Rudy; Kemal Eren; Jaime I Cervantes; Buote Xu; Fynn Beuttenmueller; Adrian Wolny; Chong Zhang; Ullrich Koethe; Fred A. Hamprecht; Anna Kreshuk</t>
        </is>
      </c>
      <c r="M40" s="88" t="inlineStr">
        <is>
          <t>3558</t>
        </is>
      </c>
      <c r="N40" s="88" t="inlineStr">
        <is>
          <t>We present ilastik, an easy-to-use interactive tool that brings machine-learning-based (bio)image analysis to end users without substantial computational expertise. It contains pre-defined workflows for image segmentation, object classification, counting and tracking. Users adapt the workflows to the problem at hand by interactively providing sparse training annotations for a nonlinear classifier. ilastik can process data in up to five dimensions (3D, time and number of channels). Its computational back end runs operations on-demand wherever possible, allowing for interactive prediction on data larger than RAM. Once the classifiers are trained, ilastik workflows can be applied to new data from the command line without further user interaction. We describe all ilastik workflows in detail, including three case studies and a discussion on the expected performance. FAU - Berg, Stuart</t>
        </is>
      </c>
      <c r="O40" s="88" t="inlineStr">
        <is>
          <t>NA</t>
        </is>
      </c>
      <c r="P40" s="88" t="inlineStr">
        <is>
          <t>peer-reviewed</t>
        </is>
      </c>
      <c r="Q40" s="88" t="inlineStr">
        <is>
          <t>Cell segmentation - Imaging based</t>
        </is>
      </c>
      <c r="R40" s="88" t="inlineStr">
        <is>
          <t>Ilastik-bioimage analysis</t>
        </is>
      </c>
      <c r="S40" s="88" t="n">
        <v>20260809</v>
      </c>
      <c r="T40" s="88" t="inlineStr">
        <is>
          <t>not spatial omics</t>
        </is>
      </c>
      <c r="U40" s="88" t="inlineStr">
        <is>
          <t>NA</t>
        </is>
      </c>
      <c r="V40" s="88" t="inlineStr">
        <is>
          <t>NA</t>
        </is>
      </c>
      <c r="W40" s="88" t="inlineStr">
        <is>
          <t>NA</t>
        </is>
      </c>
      <c r="X40" s="88" t="inlineStr">
        <is>
          <t>NA</t>
        </is>
      </c>
      <c r="Y40" s="88" t="inlineStr">
        <is>
          <t>COMPLETE</t>
        </is>
      </c>
      <c r="AO40" s="88" t="inlineStr">
        <is>
          <t>NA</t>
        </is>
      </c>
      <c r="AU40" s="88" t="inlineStr">
        <is>
          <t>NA</t>
        </is>
      </c>
    </row>
    <row r="41" customFormat="1" s="88">
      <c r="A41" s="88" t="n">
        <v>40</v>
      </c>
      <c r="B41" s="88" t="n">
        <v>40</v>
      </c>
      <c r="C41" s="88" t="inlineStr">
        <is>
          <t>M_SE_28</t>
        </is>
      </c>
      <c r="D41" s="5" t="inlineStr">
        <is>
          <t xml:space="preserve">10.1016/j.cels.2020.04.003 </t>
        </is>
      </c>
      <c r="E41" s="88" t="inlineStr">
        <is>
          <t>nucleAIzer: A Parameter-free Deep Learning Framework for Nucleus Segmentation Using Image Style Transfer</t>
        </is>
      </c>
      <c r="F41" s="88" t="inlineStr">
        <is>
          <t>2020</t>
        </is>
      </c>
      <c r="G41" s="88" t="inlineStr">
        <is>
          <t>Cell Systems</t>
        </is>
      </c>
      <c r="H41" s="88" t="inlineStr">
        <is>
          <t>computational analysis - method</t>
        </is>
      </c>
      <c r="I41" s="88" t="inlineStr">
        <is>
          <t>manual</t>
        </is>
      </c>
      <c r="J41" s="88" t="inlineStr">
        <is>
          <t>manual</t>
        </is>
      </c>
      <c r="K41" s="58" t="n">
        <v>20260704</v>
      </c>
      <c r="L41" s="88" t="inlineStr">
        <is>
          <t>Reka Hollandi; Abel Szkalisity; Timea Toth; Ervin Tasnadi; Csaba Molnar; Botond Mathe; Istvan Grexa; Jozsef Molnar; Arpad Balind; Mate Gorbe; Maria Kovacs; Ede Migh; Allen Goodman; Tamas Balassa; Krisztian Koos; Wenyu Wang; Juan Carlos Caicedo; Norbert Bara; Ferenc Kovacs; Lassi Paavolainen; Tivadar Danka; Andras Kriston; Anne Elizabeth Carpenter; Kevin Smith; Peter Horvath</t>
        </is>
      </c>
      <c r="M41" s="88" t="inlineStr">
        <is>
          <t>241</t>
        </is>
      </c>
      <c r="N41" s="88" t="inlineStr">
        <is>
          <t>Single-cell segmentation is typically a crucial task of image-based cellular analysis. We present nucleAIzer, a deep-learning approach aiming toward a truly general method for localizing 2D cell nuclei across a diverse range of assays and light microscopy modalities. We outperform the 739 methods submitted to the 2018 Data Science Bowl on images representing a variety of realistic conditions, some of which were not represented in the training data. The key to our approach is that during training nucleAIzer automatically adapts its nucleus-style model to unseen and unlabeled data using image style transfer to automatically generate augmented training samples. This allows the model to recognize nuclei in new and different experiments efficiently without requiring expert annotations, making deep learning for nucleus segmentation fairly simple and labor free for most biological light microscopy experiments. It can also be used online, integrated into CellProfiler and freely downloaded at www.nucleaizer.org. A record of this paper's transparent peer review process is included in the Supplemental Information. FAU - Hollandi, Reka</t>
        </is>
      </c>
      <c r="O41" s="88" t="inlineStr">
        <is>
          <t>NA</t>
        </is>
      </c>
      <c r="P41" s="88" t="inlineStr">
        <is>
          <t>peer-reviewed</t>
        </is>
      </c>
      <c r="Q41" s="88" t="inlineStr">
        <is>
          <t>Cell segmentation - Imaging based</t>
        </is>
      </c>
      <c r="R41" s="88" t="inlineStr">
        <is>
          <t>nucleAlzer</t>
        </is>
      </c>
      <c r="S41" s="88" t="n">
        <v>20260809</v>
      </c>
      <c r="T41" s="88" t="inlineStr">
        <is>
          <t>not spatial omics</t>
        </is>
      </c>
      <c r="U41" s="88" t="inlineStr">
        <is>
          <t>NA</t>
        </is>
      </c>
      <c r="V41" s="88" t="inlineStr">
        <is>
          <t>NA</t>
        </is>
      </c>
      <c r="W41" s="88" t="inlineStr">
        <is>
          <t>NA</t>
        </is>
      </c>
      <c r="X41" s="88" t="inlineStr">
        <is>
          <t>NA</t>
        </is>
      </c>
      <c r="Y41" s="88" t="inlineStr">
        <is>
          <t>COMPLETE</t>
        </is>
      </c>
      <c r="AO41" s="88" t="inlineStr">
        <is>
          <t>NA</t>
        </is>
      </c>
      <c r="AU41" s="88" t="inlineStr">
        <is>
          <t>NA</t>
        </is>
      </c>
    </row>
    <row r="42" customFormat="1" s="36">
      <c r="A42" s="88" t="n">
        <v>41</v>
      </c>
      <c r="B42" s="36" t="n">
        <v>41</v>
      </c>
      <c r="C42" s="36" t="inlineStr">
        <is>
          <t>M_SE_29</t>
        </is>
      </c>
      <c r="D42" s="52" t="inlineStr">
        <is>
          <t>doi.org/10.1186/s13059-025-03908-9</t>
        </is>
      </c>
      <c r="E42" s="36" t="inlineStr">
        <is>
          <t>RNA2seg: a generalist model for cell segmentation in image-based spatial transcriptomics</t>
        </is>
      </c>
      <c r="F42" s="36" t="inlineStr">
        <is>
          <t>2026</t>
        </is>
      </c>
      <c r="G42" s="36" t="inlineStr">
        <is>
          <t>Genome Biology</t>
        </is>
      </c>
      <c r="H42" s="36" t="inlineStr">
        <is>
          <t>computational analysis - method</t>
        </is>
      </c>
      <c r="I42" s="36" t="inlineStr">
        <is>
          <t>manual</t>
        </is>
      </c>
      <c r="J42" s="36" t="inlineStr">
        <is>
          <t>manual</t>
        </is>
      </c>
      <c r="K42" s="61" t="n">
        <v>20260705</v>
      </c>
      <c r="L42" s="36" t="inlineStr">
        <is>
          <t>Thomas Defard; Alice Blondel; Sebastien Bellow; Anthony Coleon; Guilherme Dias de Melo; Florian Mueller; Thomas Walter</t>
        </is>
      </c>
      <c r="M42" s="36" t="inlineStr">
        <is>
          <t>4</t>
        </is>
      </c>
      <c r="N42" s="36" t="inlineStr">
        <is>
          <t>Imaging-based spatial transcriptomics enables high-resolution spatial mapping of RNA species. A key challenge in imaging-based spatial transcriptomics is accurate cell segmentation to assign each RNA molecule to the right cell. Here, we present RNA2seg, a novel segmentation algorithm trained on over 4 million cells from MERFISH and CosMx datasets across seven organs using a teacher-student training scheme. RNA2seg integrates RNA point clouds and all available membrane and nuclear stainings. Validation on manually annotated data shows superior performance including in zero-shot and few-shot settings.</t>
        </is>
      </c>
      <c r="O42" s="36" t="inlineStr">
        <is>
          <t>Cell segmentation; Deep learning; Spatial transcriptomics</t>
        </is>
      </c>
      <c r="P42" s="36" t="inlineStr">
        <is>
          <t>peer-reviewed</t>
        </is>
      </c>
      <c r="Q42" s="36" t="inlineStr">
        <is>
          <t>Cell segmentation - Imaging &amp; Transcript based</t>
        </is>
      </c>
      <c r="R42" s="36" t="inlineStr">
        <is>
          <t>RNA2seg</t>
        </is>
      </c>
      <c r="S42" s="36" t="n">
        <v>20260723</v>
      </c>
      <c r="T42" s="36" t="inlineStr">
        <is>
          <t>spatial transcriptomics</t>
        </is>
      </c>
      <c r="U42" s="36" t="inlineStr">
        <is>
          <t>D_ST_ISH7;D_ST_COSM16;D_ST_MERSCOPE_2;D_ST_simulation</t>
        </is>
      </c>
      <c r="V42" s="36" t="inlineStr">
        <is>
          <t>M_SE_7.3; M_PH_6; M_SE_34; M_SE_16; M_SE_23</t>
        </is>
      </c>
      <c r="W42" s="36" t="inlineStr">
        <is>
          <t>NA</t>
        </is>
      </c>
      <c r="X42" s="36" t="inlineStr">
        <is>
          <t>NA</t>
        </is>
      </c>
      <c r="Y42" s="36" t="inlineStr">
        <is>
          <t>ST skipped for now</t>
        </is>
      </c>
      <c r="AO42" s="36" t="inlineStr">
        <is>
          <t>manual</t>
        </is>
      </c>
      <c r="AU42" s="36" t="inlineStr">
        <is>
          <t>manual</t>
        </is>
      </c>
    </row>
    <row r="43" customFormat="1" s="36">
      <c r="A43" s="88" t="n">
        <v>42</v>
      </c>
      <c r="B43" s="36" t="n">
        <v>42</v>
      </c>
      <c r="C43" s="36" t="inlineStr">
        <is>
          <t>M_SE_30</t>
        </is>
      </c>
      <c r="D43" s="52" t="inlineStr">
        <is>
          <t>doi.org/10.1101/2025.03.14.643160</t>
        </is>
      </c>
      <c r="E43" s="36" t="inlineStr">
        <is>
          <t>Segger: Fast and accurate cell segmentation of imaging-based spatial transcriptomics data</t>
        </is>
      </c>
      <c r="F43" s="36" t="inlineStr">
        <is>
          <t>2025</t>
        </is>
      </c>
      <c r="G43" s="36" t="inlineStr">
        <is>
          <t>bioRxiv</t>
        </is>
      </c>
      <c r="H43" s="36" t="inlineStr">
        <is>
          <t>computational analysis - method</t>
        </is>
      </c>
      <c r="I43" s="36" t="inlineStr">
        <is>
          <t>manual</t>
        </is>
      </c>
      <c r="J43" s="36" t="inlineStr">
        <is>
          <t>manual</t>
        </is>
      </c>
      <c r="K43" s="61" t="n">
        <v>20260705</v>
      </c>
      <c r="L43" s="36" t="inlineStr">
        <is>
          <t>Elyas Heidari; Andrew Moorman; Dániel Unyi; Nikhita Pasnuri; Gleb Rukhovich; Domenico Calafato; Anna Mathioudaki; Joseph M. Chan; Tal Nawy; Moritz Gerstung; Dana Pe’er; Oliver Stegle</t>
        </is>
      </c>
      <c r="M43" s="36" t="inlineStr">
        <is>
          <t>18</t>
        </is>
      </c>
      <c r="N43" s="36" t="inlineStr">
        <is>
          <t>The accurate assignment of transcripts to their cells of origin remains the Achilles heel of imaging-based spatial transcriptomics, despite being critical for nearly all downstream analyses. Current cell segmentation methods are prone to over- and under-segmentation, misassign transcripts to cells, require manual intervention, and suffer from low sensitivity and scalability. We introduce segger, a versatile graph neural network based on a heterogeneous graph representation of individual transcripts and cells, that frames cell segmentation as a transcript-to-cell link prediction task and can leverage single-cell RNA-seq information to improve transcript assignments. On multiple Xenium dataset benchmarks, segger exhibits superior sensitivity and specificity, while requiring orders of magnitude less compute time than existing methods. The user-friendly open-source software implementation has extensive documentation (https://elihei2.github.io/segger_dev/), requires little manual intervention, integrates seamlessly into existing workflows, and enables atlas-scale applications.</t>
        </is>
      </c>
      <c r="O43" s="36" t="inlineStr">
        <is>
          <t>NA</t>
        </is>
      </c>
      <c r="P43" s="36" t="inlineStr">
        <is>
          <t>bioRxiv</t>
        </is>
      </c>
      <c r="Q43" s="36" t="inlineStr">
        <is>
          <t>Cell segmentation - Transcript based</t>
        </is>
      </c>
      <c r="R43" s="36" t="inlineStr">
        <is>
          <t>Segger</t>
        </is>
      </c>
      <c r="S43" s="36" t="n">
        <v>20260723</v>
      </c>
      <c r="T43" s="36" t="inlineStr">
        <is>
          <t>spatial transcriptomics</t>
        </is>
      </c>
      <c r="U43" s="36" t="inlineStr">
        <is>
          <t>D_ST_XEN12;D_ST_XEN24;D_ST_XEN13</t>
        </is>
      </c>
      <c r="V43" s="36" t="inlineStr">
        <is>
          <t>M_SE_16;M_SE_22;M_SE_7.3</t>
        </is>
      </c>
      <c r="W43" s="36" t="inlineStr">
        <is>
          <t>NA</t>
        </is>
      </c>
      <c r="X43" s="36" t="inlineStr">
        <is>
          <t xml:space="preserve">Graph based segmentation?? </t>
        </is>
      </c>
      <c r="Y43" s="36" t="inlineStr">
        <is>
          <t>ST skipped for now</t>
        </is>
      </c>
      <c r="AO43" s="36" t="inlineStr">
        <is>
          <t>manual</t>
        </is>
      </c>
      <c r="AU43" s="36" t="inlineStr">
        <is>
          <t>manual</t>
        </is>
      </c>
    </row>
    <row r="44" customFormat="1" s="88">
      <c r="A44" s="88" t="n">
        <v>43</v>
      </c>
      <c r="B44" s="88" t="n">
        <v>43</v>
      </c>
      <c r="C44" s="88" t="inlineStr">
        <is>
          <t>M_PH_5</t>
        </is>
      </c>
      <c r="D44" s="88" t="inlineStr">
        <is>
          <t>NA</t>
        </is>
      </c>
      <c r="E44" s="88" t="inlineStr">
        <is>
          <t>NA</t>
        </is>
      </c>
      <c r="F44" s="88" t="inlineStr">
        <is>
          <t>NA</t>
        </is>
      </c>
      <c r="G44" s="88" t="inlineStr">
        <is>
          <t>NA</t>
        </is>
      </c>
      <c r="H44" s="88" t="inlineStr">
        <is>
          <t>Placeholder - method</t>
        </is>
      </c>
      <c r="I44" s="88" t="inlineStr">
        <is>
          <t>NA</t>
        </is>
      </c>
      <c r="J44" s="88" t="inlineStr">
        <is>
          <t>NA</t>
        </is>
      </c>
      <c r="K44" s="58" t="n">
        <v>20260705</v>
      </c>
      <c r="L44" s="88" t="inlineStr">
        <is>
          <t>NA</t>
        </is>
      </c>
      <c r="M44" s="88" t="inlineStr">
        <is>
          <t>NA</t>
        </is>
      </c>
      <c r="N44" s="88" t="inlineStr">
        <is>
          <t>NA</t>
        </is>
      </c>
      <c r="O44" s="88" t="inlineStr">
        <is>
          <t>NA</t>
        </is>
      </c>
      <c r="P44" s="88" t="inlineStr">
        <is>
          <t>NA</t>
        </is>
      </c>
      <c r="Q44" s="88" t="inlineStr">
        <is>
          <t>Cell segmentation</t>
        </is>
      </c>
      <c r="R44" s="88" t="inlineStr">
        <is>
          <t>Watershed</t>
        </is>
      </c>
      <c r="S44" s="88" t="n">
        <v>20260705</v>
      </c>
      <c r="T44" s="88" t="inlineStr">
        <is>
          <t>NA</t>
        </is>
      </c>
      <c r="U44" s="88" t="inlineStr">
        <is>
          <t>NA</t>
        </is>
      </c>
      <c r="V44" s="88" t="inlineStr">
        <is>
          <t>NA</t>
        </is>
      </c>
      <c r="W44" s="88" t="inlineStr">
        <is>
          <t>NA</t>
        </is>
      </c>
      <c r="X44" s="88" t="inlineStr">
        <is>
          <t>NA</t>
        </is>
      </c>
      <c r="Y44" s="88" t="inlineStr">
        <is>
          <t>COMPLETE</t>
        </is>
      </c>
      <c r="AO44" s="88" t="inlineStr">
        <is>
          <t>NA</t>
        </is>
      </c>
      <c r="AU44" s="88" t="inlineStr">
        <is>
          <t>NA</t>
        </is>
      </c>
    </row>
    <row r="45" customFormat="1" s="88">
      <c r="A45" s="88" t="n">
        <v>44</v>
      </c>
      <c r="B45" s="88" t="n">
        <v>44</v>
      </c>
      <c r="C45" s="88" t="inlineStr">
        <is>
          <t>M_PH_6</t>
        </is>
      </c>
      <c r="D45" s="88" t="inlineStr">
        <is>
          <t>NA</t>
        </is>
      </c>
      <c r="E45" s="88" t="inlineStr">
        <is>
          <t>NA</t>
        </is>
      </c>
      <c r="F45" s="88" t="inlineStr">
        <is>
          <t>NA</t>
        </is>
      </c>
      <c r="G45" s="88" t="inlineStr">
        <is>
          <t>NA</t>
        </is>
      </c>
      <c r="H45" s="88" t="inlineStr">
        <is>
          <t>Placeholder - method</t>
        </is>
      </c>
      <c r="I45" s="88" t="inlineStr">
        <is>
          <t>NA</t>
        </is>
      </c>
      <c r="J45" s="88" t="inlineStr">
        <is>
          <t>NA</t>
        </is>
      </c>
      <c r="K45" s="58" t="n">
        <v>20260705</v>
      </c>
      <c r="L45" s="88" t="inlineStr">
        <is>
          <t>NA</t>
        </is>
      </c>
      <c r="M45" s="88" t="inlineStr">
        <is>
          <t>NA</t>
        </is>
      </c>
      <c r="N45" s="88" t="inlineStr">
        <is>
          <t>NA</t>
        </is>
      </c>
      <c r="O45" s="88" t="inlineStr">
        <is>
          <t>NA</t>
        </is>
      </c>
      <c r="P45" s="88" t="inlineStr">
        <is>
          <t>NA</t>
        </is>
      </c>
      <c r="Q45" s="88" t="inlineStr">
        <is>
          <t>Cell segmentation</t>
        </is>
      </c>
      <c r="R45" s="88" t="inlineStr">
        <is>
          <t xml:space="preserve"> segmentations from the original papers </t>
        </is>
      </c>
      <c r="S45" s="88" t="n">
        <v>20260705</v>
      </c>
      <c r="T45" s="88" t="inlineStr">
        <is>
          <t>NA</t>
        </is>
      </c>
      <c r="U45" s="88" t="inlineStr">
        <is>
          <t>NA</t>
        </is>
      </c>
      <c r="V45" s="88" t="inlineStr">
        <is>
          <t>NA</t>
        </is>
      </c>
      <c r="W45" s="88" t="inlineStr">
        <is>
          <t>NA</t>
        </is>
      </c>
      <c r="X45" s="88" t="inlineStr">
        <is>
          <t>NA</t>
        </is>
      </c>
      <c r="Y45" s="88" t="inlineStr">
        <is>
          <t>COMPLETE</t>
        </is>
      </c>
      <c r="AO45" s="88" t="inlineStr">
        <is>
          <t>NA</t>
        </is>
      </c>
      <c r="AU45" s="88" t="inlineStr">
        <is>
          <t>NA</t>
        </is>
      </c>
    </row>
    <row r="46" customFormat="1" s="88">
      <c r="A46" s="88" t="n">
        <v>45</v>
      </c>
      <c r="B46" s="88" t="n">
        <v>45</v>
      </c>
      <c r="C46" s="88" t="inlineStr">
        <is>
          <t>M_PH_7</t>
        </is>
      </c>
      <c r="D46" s="88" t="inlineStr">
        <is>
          <t>NA</t>
        </is>
      </c>
      <c r="E46" s="88" t="inlineStr">
        <is>
          <t>NA</t>
        </is>
      </c>
      <c r="F46" s="88" t="inlineStr">
        <is>
          <t>NA</t>
        </is>
      </c>
      <c r="G46" s="88" t="inlineStr">
        <is>
          <t>NA</t>
        </is>
      </c>
      <c r="H46" s="88" t="inlineStr">
        <is>
          <t>Placeholder - method</t>
        </is>
      </c>
      <c r="I46" s="88" t="inlineStr">
        <is>
          <t>NA</t>
        </is>
      </c>
      <c r="J46" s="88" t="inlineStr">
        <is>
          <t>NA</t>
        </is>
      </c>
      <c r="K46" s="58" t="n">
        <v>20260809</v>
      </c>
      <c r="L46" s="88" t="inlineStr">
        <is>
          <t>NA</t>
        </is>
      </c>
      <c r="M46" s="88" t="inlineStr">
        <is>
          <t>NA</t>
        </is>
      </c>
      <c r="N46" s="88" t="inlineStr">
        <is>
          <t>NA</t>
        </is>
      </c>
      <c r="O46" s="88" t="inlineStr">
        <is>
          <t>NA</t>
        </is>
      </c>
      <c r="P46" s="88" t="inlineStr">
        <is>
          <t>NA</t>
        </is>
      </c>
      <c r="Q46" s="88" t="inlineStr">
        <is>
          <t>Cell segmentation</t>
        </is>
      </c>
      <c r="R46" s="88" t="inlineStr">
        <is>
          <t>UNET</t>
        </is>
      </c>
      <c r="S46" s="88" t="n">
        <v>20260809</v>
      </c>
      <c r="T46" s="88" t="inlineStr">
        <is>
          <t>NA</t>
        </is>
      </c>
      <c r="U46" s="88" t="inlineStr">
        <is>
          <t>NA</t>
        </is>
      </c>
      <c r="V46" s="88" t="inlineStr">
        <is>
          <t>NA</t>
        </is>
      </c>
      <c r="W46" s="88" t="inlineStr">
        <is>
          <t>NA</t>
        </is>
      </c>
      <c r="X46" s="88" t="inlineStr">
        <is>
          <t>NA</t>
        </is>
      </c>
      <c r="Y46" s="88" t="inlineStr">
        <is>
          <t>COMPLETE</t>
        </is>
      </c>
      <c r="AO46" s="88" t="inlineStr">
        <is>
          <t>NA</t>
        </is>
      </c>
      <c r="AU46" s="88" t="inlineStr">
        <is>
          <t>NA</t>
        </is>
      </c>
    </row>
    <row r="47" customFormat="1" s="88">
      <c r="A47" s="88" t="n">
        <v>46</v>
      </c>
      <c r="B47" s="88" t="n">
        <v>46</v>
      </c>
      <c r="C47" s="88" t="inlineStr">
        <is>
          <t>M_PH_8</t>
        </is>
      </c>
      <c r="D47" s="88" t="inlineStr">
        <is>
          <t>NA</t>
        </is>
      </c>
      <c r="E47" s="88" t="inlineStr">
        <is>
          <t>NA</t>
        </is>
      </c>
      <c r="F47" s="88" t="inlineStr">
        <is>
          <t>NA</t>
        </is>
      </c>
      <c r="G47" s="88" t="inlineStr">
        <is>
          <t>NA</t>
        </is>
      </c>
      <c r="H47" s="88" t="inlineStr">
        <is>
          <t>Placeholder - method</t>
        </is>
      </c>
      <c r="I47" s="88" t="inlineStr">
        <is>
          <t>NA</t>
        </is>
      </c>
      <c r="J47" s="88" t="inlineStr">
        <is>
          <t>NA</t>
        </is>
      </c>
      <c r="K47" s="58" t="n">
        <v>20260809</v>
      </c>
      <c r="L47" s="88" t="inlineStr">
        <is>
          <t>NA</t>
        </is>
      </c>
      <c r="M47" s="88" t="inlineStr">
        <is>
          <t>NA</t>
        </is>
      </c>
      <c r="N47" s="88" t="inlineStr">
        <is>
          <t>NA</t>
        </is>
      </c>
      <c r="O47" s="88" t="inlineStr">
        <is>
          <t>NA</t>
        </is>
      </c>
      <c r="P47" s="88" t="inlineStr">
        <is>
          <t>NA</t>
        </is>
      </c>
      <c r="Q47" s="88" t="inlineStr">
        <is>
          <t>Cell segmentation</t>
        </is>
      </c>
      <c r="R47" s="88" t="inlineStr">
        <is>
          <t>Mask-R-CNN</t>
        </is>
      </c>
      <c r="S47" s="88" t="n">
        <v>20260809</v>
      </c>
      <c r="T47" s="88" t="inlineStr">
        <is>
          <t>NA</t>
        </is>
      </c>
      <c r="U47" s="88" t="inlineStr">
        <is>
          <t>NA</t>
        </is>
      </c>
      <c r="V47" s="88" t="inlineStr">
        <is>
          <t>NA</t>
        </is>
      </c>
      <c r="W47" s="88" t="inlineStr">
        <is>
          <t>NA</t>
        </is>
      </c>
      <c r="X47" s="88" t="inlineStr">
        <is>
          <t>NA</t>
        </is>
      </c>
      <c r="Y47" s="88" t="inlineStr">
        <is>
          <t>COMPLETE</t>
        </is>
      </c>
      <c r="AO47" s="88" t="inlineStr">
        <is>
          <t>NA</t>
        </is>
      </c>
      <c r="AU47" s="88" t="inlineStr">
        <is>
          <t>NA</t>
        </is>
      </c>
    </row>
    <row r="48" customFormat="1" s="88">
      <c r="A48" s="88" t="n">
        <v>47</v>
      </c>
      <c r="B48" s="88" t="n">
        <v>47</v>
      </c>
      <c r="C48" s="88" t="inlineStr">
        <is>
          <t>M_PH_9</t>
        </is>
      </c>
      <c r="D48" s="88" t="inlineStr">
        <is>
          <t>NA</t>
        </is>
      </c>
      <c r="E48" s="88" t="inlineStr">
        <is>
          <t>NA</t>
        </is>
      </c>
      <c r="F48" s="88" t="inlineStr">
        <is>
          <t>NA</t>
        </is>
      </c>
      <c r="G48" s="88" t="inlineStr">
        <is>
          <t>NA</t>
        </is>
      </c>
      <c r="H48" s="88" t="inlineStr">
        <is>
          <t>Placeholder - method</t>
        </is>
      </c>
      <c r="I48" s="88" t="inlineStr">
        <is>
          <t>NA</t>
        </is>
      </c>
      <c r="J48" s="88" t="inlineStr">
        <is>
          <t>NA</t>
        </is>
      </c>
      <c r="K48" s="58" t="n">
        <v>20260830</v>
      </c>
      <c r="L48" s="88" t="inlineStr">
        <is>
          <t>NA</t>
        </is>
      </c>
      <c r="M48" s="88" t="inlineStr">
        <is>
          <t>NA</t>
        </is>
      </c>
      <c r="N48" s="88" t="inlineStr">
        <is>
          <t>NA</t>
        </is>
      </c>
      <c r="O48" s="88" t="inlineStr">
        <is>
          <t>NA</t>
        </is>
      </c>
      <c r="P48" s="88" t="inlineStr">
        <is>
          <t>NA</t>
        </is>
      </c>
      <c r="Q48" s="88" t="inlineStr">
        <is>
          <t>Cell segmentation</t>
        </is>
      </c>
      <c r="R48" s="88" t="inlineStr">
        <is>
          <t>Ground truth</t>
        </is>
      </c>
      <c r="S48" s="88" t="n">
        <v>20260830</v>
      </c>
      <c r="T48" s="88" t="inlineStr">
        <is>
          <t>NA</t>
        </is>
      </c>
      <c r="U48" s="88" t="inlineStr">
        <is>
          <t>NA</t>
        </is>
      </c>
      <c r="V48" s="88" t="inlineStr">
        <is>
          <t>NA</t>
        </is>
      </c>
      <c r="W48" s="88" t="inlineStr">
        <is>
          <t>NA</t>
        </is>
      </c>
      <c r="X48" s="88" t="inlineStr">
        <is>
          <t>NA</t>
        </is>
      </c>
      <c r="Y48" s="88" t="inlineStr">
        <is>
          <t>COMPLETE</t>
        </is>
      </c>
      <c r="AO48" s="88" t="inlineStr">
        <is>
          <t>NA</t>
        </is>
      </c>
      <c r="AU48" s="88" t="inlineStr">
        <is>
          <t>NA</t>
        </is>
      </c>
    </row>
    <row r="49" customFormat="1" s="36">
      <c r="A49" s="88" t="n">
        <v>48</v>
      </c>
      <c r="B49" s="36" t="n">
        <v>48</v>
      </c>
      <c r="C49" s="36" t="inlineStr">
        <is>
          <t>M_SE_31</t>
        </is>
      </c>
      <c r="D49" s="52" t="inlineStr">
        <is>
          <t>https://doi.org/10.1038/s41592-023-01939-3</t>
        </is>
      </c>
      <c r="E49" s="36" t="inlineStr">
        <is>
          <t>SCS: cell segmentation for high-resolution spatial transcriptomics</t>
        </is>
      </c>
      <c r="F49" s="36" t="inlineStr">
        <is>
          <t>2023</t>
        </is>
      </c>
      <c r="G49" s="36" t="inlineStr">
        <is>
          <t>Nature Methods</t>
        </is>
      </c>
      <c r="H49" s="36" t="inlineStr">
        <is>
          <t>computational analysis - method</t>
        </is>
      </c>
      <c r="I49" s="36" t="inlineStr">
        <is>
          <t>manual</t>
        </is>
      </c>
      <c r="J49" s="36" t="inlineStr">
        <is>
          <t>manual</t>
        </is>
      </c>
      <c r="K49" s="61" t="n">
        <v>20260714</v>
      </c>
      <c r="L49" s="36" t="inlineStr">
        <is>
          <t>Hao Chen; Dongshunyi Li; Ziv Bar-Joseph</t>
        </is>
      </c>
      <c r="M49" s="36" t="inlineStr">
        <is>
          <t>102</t>
        </is>
      </c>
      <c r="N49" s="36" t="inlineStr">
        <is>
          <t>Spatial transcriptomics promises to greatly improve our understanding of tissue organization and cell-cell interactions. While most current platforms for spatial transcriptomics only offer multi-cellular resolution, with 10-15 cells per spot, recent technologies provide a much denser spot placement leading to subcellular resolution. A key challenge for these newer methods is cell segmentation and the assignment of spots to cells. Traditional image-based segmentation methods are limited and do not make full use of the information profiled by spatial transcriptomics. Here we present subcellular spatial transcriptomics cell segmentation (SCS), which combines imaging data with sequencing data to improve cell segmentation accuracy. SCS assigns spots to cells by adaptively learning the position of each spot relative to the center of its cell using a transformer neural network. SCS was tested on two new subcellular spatial transcriptomics technologies and outperformed traditional image-based segmentation methods. SCS achieved better accuracy, identified more cells and provided more realistic cell size estimation. Subcellular analysis of RNAs using SCS spot assignments provides information on RNA localization and further supports the segmentation results.</t>
        </is>
      </c>
      <c r="O49" s="36" t="inlineStr">
        <is>
          <t>NA</t>
        </is>
      </c>
      <c r="P49" s="36" t="inlineStr">
        <is>
          <t>peer-reviewed</t>
        </is>
      </c>
      <c r="Q49" s="36" t="inlineStr">
        <is>
          <t>Cell segmentation - Transcript based</t>
        </is>
      </c>
      <c r="R49" s="36" t="inlineStr">
        <is>
          <t>SCS</t>
        </is>
      </c>
      <c r="S49" s="36" t="n">
        <v>20260830</v>
      </c>
      <c r="T49" s="36" t="inlineStr">
        <is>
          <t>spatial transcriptomics</t>
        </is>
      </c>
      <c r="U49" s="36" t="inlineStr">
        <is>
          <t>D_ST_STEREOSEQ_1; D_ST_SEQSCOPE_1</t>
        </is>
      </c>
      <c r="V49" s="36" t="inlineStr">
        <is>
          <t>M_PH_5; M_SE_9; M_SE_11; M_SE_7.1; M_SE_16; M_SE_33</t>
        </is>
      </c>
      <c r="W49" s="36" t="inlineStr">
        <is>
          <t>NA</t>
        </is>
      </c>
      <c r="X49" s="36" t="inlineStr">
        <is>
          <t>NA</t>
        </is>
      </c>
      <c r="Y49" s="36" t="inlineStr">
        <is>
          <t xml:space="preserve">skipped for now, purely ST </t>
        </is>
      </c>
      <c r="AO49" s="36" t="inlineStr">
        <is>
          <t>manual</t>
        </is>
      </c>
      <c r="AU49" s="36" t="inlineStr">
        <is>
          <t>manual</t>
        </is>
      </c>
    </row>
    <row r="50" customFormat="1" s="36">
      <c r="A50" s="88" t="n">
        <v>49</v>
      </c>
      <c r="B50" s="36" t="n">
        <v>49</v>
      </c>
      <c r="C50" s="36" t="inlineStr">
        <is>
          <t>M_SE_32</t>
        </is>
      </c>
      <c r="D50" s="52" t="inlineStr">
        <is>
          <t>https://doi.org/10.1038/s43588-026-01020-x</t>
        </is>
      </c>
      <c r="E50" s="36" t="inlineStr">
        <is>
          <t>Integrating cytological images and spatial transcriptomics for cell segmentation with DISSECT</t>
        </is>
      </c>
      <c r="F50" s="36" t="inlineStr">
        <is>
          <t>2026</t>
        </is>
      </c>
      <c r="G50" s="36" t="inlineStr">
        <is>
          <t>Nature Computational Science</t>
        </is>
      </c>
      <c r="H50" s="36" t="inlineStr">
        <is>
          <t>computational analysis - method</t>
        </is>
      </c>
      <c r="I50" s="36" t="inlineStr">
        <is>
          <t>manual</t>
        </is>
      </c>
      <c r="J50" s="36" t="inlineStr">
        <is>
          <t>manual</t>
        </is>
      </c>
      <c r="K50" s="61" t="n">
        <v>20260720</v>
      </c>
      <c r="L50" s="36" t="inlineStr">
        <is>
          <t>Yufeng He; Yanping Zhao; Rui Zhang; Heli Yang; Zongxu Zhang; Pengfei Ren; Ce Luo; Peng Zhang; Zhe Zhang; Sen Hou; Zhaode Bu; Yuan Luo; Deng Pan; Zexian Zeng</t>
        </is>
      </c>
      <c r="M50" s="36" t="inlineStr">
        <is>
          <t>1</t>
        </is>
      </c>
      <c r="N50" s="36" t="inlineStr">
        <is>
          <t>Advances in imaging- and sequencing-based spatial transcriptomics have increased molecular throughput and resolution, enabling the measurement and analysis of spatial transcriptomes at single-cell resolution. However, accurate cell segmentation remains challenging because cell morphology, tissue processing and staining methods vary across samples and platforms, limiting the accuracy and generalizability of existing algorithms. Here we show that DISSECT, a cell segmentation model integrating cytological images with spatial transcriptomic profiles, improves spatial single-cell transcriptome reconstruction. DISSECT uses a pretrained deep generative model to denoise multiscale image features, predicts cell instances with an instance-aware detection module and applies image- and transcriptome-derived gradient fields to refine segmentation masks. Benchmarking across multiple datasets showed that DISSECT achieved higher mean average precision than several existing segmentation tools. We further applied DISSECT to three pairs of gastric adenocarcinoma samples collected before and after anti-PD-1 treatment and profiled by Stereo-seq, illustrating its utility for downstream spatial biological interpretation.</t>
        </is>
      </c>
      <c r="O50" s="36" t="inlineStr">
        <is>
          <t>NA</t>
        </is>
      </c>
      <c r="P50" s="36" t="inlineStr">
        <is>
          <t>peer-reviewed</t>
        </is>
      </c>
      <c r="Q50" s="36" t="inlineStr">
        <is>
          <t>Cell segmentation</t>
        </is>
      </c>
      <c r="R50" s="36" t="inlineStr">
        <is>
          <t>DISSECT</t>
        </is>
      </c>
      <c r="S50" s="36" t="n">
        <v>20260830</v>
      </c>
      <c r="T50" s="36" t="inlineStr">
        <is>
          <t>spatial transcriptomics</t>
        </is>
      </c>
      <c r="U50" s="36" t="inlineStr">
        <is>
          <t>NA</t>
        </is>
      </c>
      <c r="V50" s="36" t="inlineStr">
        <is>
          <t>NA</t>
        </is>
      </c>
      <c r="W50" s="36" t="inlineStr">
        <is>
          <t>NA</t>
        </is>
      </c>
      <c r="X50" s="36" t="inlineStr">
        <is>
          <t>NA</t>
        </is>
      </c>
      <c r="Y50" s="36" t="inlineStr">
        <is>
          <t xml:space="preserve">skipped for now, purely ST </t>
        </is>
      </c>
      <c r="AO50" s="36" t="inlineStr">
        <is>
          <t>NA</t>
        </is>
      </c>
      <c r="AU50" s="36" t="inlineStr">
        <is>
          <t>NA</t>
        </is>
      </c>
    </row>
    <row r="51" customFormat="1" s="36">
      <c r="A51" s="88" t="n">
        <v>50</v>
      </c>
      <c r="B51" s="36" t="n">
        <v>50</v>
      </c>
      <c r="C51" s="36" t="inlineStr">
        <is>
          <t>M_SE_33</t>
        </is>
      </c>
      <c r="D51" s="52" t="inlineStr">
        <is>
          <t>https://doi.org/10.15252/msb.202010108</t>
        </is>
      </c>
      <c r="E51" s="36" t="inlineStr">
        <is>
          <t>Joint cell segmentation and cell type annotation for spatial transcriptomics</t>
        </is>
      </c>
      <c r="F51" s="36" t="n"/>
      <c r="G51" s="36" t="n"/>
      <c r="H51" s="36" t="inlineStr">
        <is>
          <t>computational analysis - method</t>
        </is>
      </c>
      <c r="I51" s="36" t="inlineStr">
        <is>
          <t>manual</t>
        </is>
      </c>
      <c r="J51" s="36" t="inlineStr">
        <is>
          <t>manual</t>
        </is>
      </c>
      <c r="K51" s="61" t="n">
        <v>20260721</v>
      </c>
      <c r="L51" s="36" t="n"/>
      <c r="M51" s="36" t="n"/>
      <c r="N51" s="36" t="inlineStr">
        <is>
          <t>RNA hybridization-based spatial transcriptomics provides unparalleled detection sensitivity. However, inaccuracies in segmentation of image volumes into cells cause misassignment of mRNAs which is a major source of errors. Here, we develop JSTA, a computational framework for joint cell segmentation and cell type annotation that utilizes prior knowledge of cell type-specific gene expression. Simulation results show that leveraging existing cell type taxonomy increases RNA assignment accuracy by more than 45%. Using JSTA, we were able to classify cells in the mouse hippocampus into 133 (sub)types revealing the spatial organization of CA1, CA3, and Sst neuron subtypes. Analysis of within cell subtype spatial differential gene expression of 80 candidate genes identified 63 with statistically significant spatial differential gene expression across 61 (sub)types. Overall, our work demonstrates that known cell type expression patterns can be leveraged to improve the accuracy of RNA hybridization-based spatial transcriptomics while providing highly granular cell (sub)type information. The large number of newly discovered spatial gene expression patterns substantiates the need for accurate spatial transcriptomic measurements that can provide information beyond cell (sub)type labels.</t>
        </is>
      </c>
      <c r="O51" s="36" t="inlineStr">
        <is>
          <t>cell segmentation and annotation; scRNAseq; single cell multiomics integration; spatial differentially expressed genes; spatial transcriptomics</t>
        </is>
      </c>
      <c r="P51" s="36" t="n"/>
      <c r="Q51" s="36" t="inlineStr">
        <is>
          <t>Cell segmentation - Transcript based; cell type annotation</t>
        </is>
      </c>
      <c r="R51" s="36" t="inlineStr">
        <is>
          <t>JSTA</t>
        </is>
      </c>
      <c r="S51" s="36" t="n">
        <v>20260830</v>
      </c>
      <c r="T51" s="36" t="inlineStr">
        <is>
          <t>spatial transcriptomics</t>
        </is>
      </c>
      <c r="U51" s="36" t="inlineStr">
        <is>
          <t>NA</t>
        </is>
      </c>
      <c r="V51" s="36" t="inlineStr">
        <is>
          <t>NA</t>
        </is>
      </c>
      <c r="W51" s="36" t="inlineStr">
        <is>
          <t>NA</t>
        </is>
      </c>
      <c r="X51" s="36" t="inlineStr">
        <is>
          <t>NA</t>
        </is>
      </c>
      <c r="Y51" s="36" t="inlineStr">
        <is>
          <t xml:space="preserve">skipped for now, purely ST </t>
        </is>
      </c>
      <c r="AO51" s="36" t="inlineStr">
        <is>
          <t>NA</t>
        </is>
      </c>
      <c r="AU51" s="36" t="inlineStr">
        <is>
          <t>NA</t>
        </is>
      </c>
    </row>
    <row r="52" customFormat="1" s="36">
      <c r="A52" s="88" t="n">
        <v>51</v>
      </c>
      <c r="B52" s="36" t="n">
        <v>51</v>
      </c>
      <c r="C52" s="36" t="inlineStr">
        <is>
          <t>M_SE_34</t>
        </is>
      </c>
      <c r="D52" s="52" t="inlineStr">
        <is>
          <t>https://doi.org/10.1186/s13059-023-03054-0</t>
        </is>
      </c>
      <c r="E52" s="36" t="inlineStr">
        <is>
          <t>GeneSegNet: a deep learning framework for cell segmentation by integrating gene expression and imaging</t>
        </is>
      </c>
      <c r="F52" s="36" t="inlineStr">
        <is>
          <t>2023</t>
        </is>
      </c>
      <c r="G52" s="36" t="inlineStr">
        <is>
          <t>Genome Biology</t>
        </is>
      </c>
      <c r="H52" s="36" t="inlineStr">
        <is>
          <t>computational analysis - method</t>
        </is>
      </c>
      <c r="I52" s="36" t="inlineStr">
        <is>
          <t>manual</t>
        </is>
      </c>
      <c r="J52" s="36" t="inlineStr">
        <is>
          <t>manual</t>
        </is>
      </c>
      <c r="K52" s="61" t="n">
        <v>20260723</v>
      </c>
      <c r="L52" s="36" t="inlineStr">
        <is>
          <t>Yuxing Wang; Wenguan Wang; Dongfang Liu; Wenpin Hou; Tianfei Zhou; Zhicheng Ji</t>
        </is>
      </c>
      <c r="M52" s="36" t="inlineStr">
        <is>
          <t>53</t>
        </is>
      </c>
      <c r="N52" s="36" t="inlineStr">
        <is>
          <t>When analyzing data from in situ RNA detection technologies, cell segmentation is an essential step in identifying cell boundaries, assigning RNA reads to cells, and studying the gene expression and morphological features of cells. We developed a deep-learning-based method, GeneSegNet, that integrates both gene expression and imaging information to perform cell segmentation. GeneSegNet also employs a recursive training strategy to deal with noisy training labels. We show that GeneSegNet significantly improves cell segmentation performances over existing methods that either ignore gene expression information or underutilize imaging information.</t>
        </is>
      </c>
      <c r="O52" s="36" t="inlineStr">
        <is>
          <t>Cell segmentation; Deep learning; In situ hybridization; Spatial transcriptomics</t>
        </is>
      </c>
      <c r="P52" s="36" t="inlineStr">
        <is>
          <t>peer-reviewed</t>
        </is>
      </c>
      <c r="Q52" s="36" t="inlineStr">
        <is>
          <t>Cell segmentation</t>
        </is>
      </c>
      <c r="R52" s="36" t="inlineStr">
        <is>
          <t>GeneSegNet</t>
        </is>
      </c>
      <c r="S52" s="36" t="n">
        <v>20260830</v>
      </c>
      <c r="T52" s="36" t="inlineStr">
        <is>
          <t>spatial transcriptomics</t>
        </is>
      </c>
      <c r="U52" s="36" t="inlineStr">
        <is>
          <t>NA</t>
        </is>
      </c>
      <c r="V52" s="36" t="inlineStr">
        <is>
          <t>M_SE_33; M_SE_7.1; M_SE_16; M_PH_5; M_PH_9</t>
        </is>
      </c>
      <c r="W52" s="36" t="inlineStr">
        <is>
          <t>NA</t>
        </is>
      </c>
      <c r="X52" s="36" t="inlineStr">
        <is>
          <t>NA</t>
        </is>
      </c>
      <c r="Y52" s="36" t="inlineStr">
        <is>
          <t xml:space="preserve">skipped for now, purely ST </t>
        </is>
      </c>
      <c r="AO52" s="36" t="inlineStr">
        <is>
          <t>manual</t>
        </is>
      </c>
      <c r="AU52" s="36" t="inlineStr">
        <is>
          <t>NA</t>
        </is>
      </c>
    </row>
    <row r="53" customFormat="1" s="88">
      <c r="A53" s="88" t="n">
        <v>52</v>
      </c>
      <c r="B53" s="88" t="n">
        <v>52</v>
      </c>
      <c r="C53" s="88" t="inlineStr">
        <is>
          <t>M_PHE_25</t>
        </is>
      </c>
      <c r="D53" s="5" t="inlineStr">
        <is>
          <t>https://doi.org/10.1038/s41467-017-01689-9</t>
        </is>
      </c>
      <c r="E53" s="88" t="inlineStr">
        <is>
          <t>Visual analysis of mass cytometry data by hierarchical stochastic neighbour embedding reveals rare cell types</t>
        </is>
      </c>
      <c r="F53" s="88" t="inlineStr">
        <is>
          <t>2017</t>
        </is>
      </c>
      <c r="G53" s="88" t="inlineStr">
        <is>
          <t>Nature Communications</t>
        </is>
      </c>
      <c r="H53" s="88" t="inlineStr">
        <is>
          <t>computational analysis - method</t>
        </is>
      </c>
      <c r="I53" s="88" t="inlineStr">
        <is>
          <t>manual</t>
        </is>
      </c>
      <c r="J53" s="88" t="inlineStr">
        <is>
          <t>manual</t>
        </is>
      </c>
      <c r="K53" s="58" t="n">
        <v>20250705</v>
      </c>
      <c r="L53" s="88" t="inlineStr">
        <is>
          <t>Vincent van Unen; Thomas Höllt; Nicola Pezzotti; Na Li; Marcel J. T. Reinders; Elmar Eisemann; Frits Koning; Anna Vilanova; Boudewijn P. F. Lelieveldt</t>
        </is>
      </c>
      <c r="M53" s="88" t="inlineStr">
        <is>
          <t>217</t>
        </is>
      </c>
      <c r="N53" s="88" t="inlineStr">
        <is>
          <t>Mass cytometry allows high-resolution dissection of the cellular composition of the immune system. However, the high-dimensionality, large size, and non-linear structure of the data poses considerable challenges for the data analysis. In particular, dimensionality reduction-based techniques like t-SNE offer single-cell resolution but are limited in the number of cells that can be analyzed. Here we introduce Hierarchical Stochastic Neighbor Embedding (HSNE) for the analysis of mass cytometry data sets. HSNE constructs a hierarchy of non-linear similarities that can be interactively explored with a stepwise increase in detail up to the single-cell level. We apply HSNE to a study on gastrointestinal disorders and three other available mass cytometry data sets. We find that HSNE efficiently replicates previous observations and identifies rare cell populations that were previously missed due to downsampling. Thus, HSNE removes the scalability limit of conventional t-SNE analysis, a feature that makes it highly suitable for the analysis of massive high-dimensional data sets. FAU - van Unen, Vincent</t>
        </is>
      </c>
      <c r="O53" s="88" t="inlineStr">
        <is>
          <t>NA</t>
        </is>
      </c>
      <c r="P53" s="88" t="inlineStr">
        <is>
          <t>peer-reviewed</t>
        </is>
      </c>
      <c r="Q53" s="88" t="inlineStr">
        <is>
          <t>Phenotyping</t>
        </is>
      </c>
      <c r="R53" s="88" t="inlineStr">
        <is>
          <t>Cytosplore</t>
        </is>
      </c>
      <c r="S53" s="88" t="n">
        <v>20260809</v>
      </c>
      <c r="T53" s="88" t="inlineStr">
        <is>
          <t>not spatial omics</t>
        </is>
      </c>
      <c r="U53" s="88" t="inlineStr">
        <is>
          <t>NA</t>
        </is>
      </c>
      <c r="V53" s="88" t="inlineStr">
        <is>
          <t>M_AUTO_16, M_PHE_26, M_AUTO_17</t>
        </is>
      </c>
      <c r="W53" s="88" t="inlineStr">
        <is>
          <t>Used in spatial proteomics</t>
        </is>
      </c>
      <c r="X53" s="88" t="inlineStr">
        <is>
          <t xml:space="preserve">The gastrointestinal mass cytometry data set that supports the findings of this study is publicly available on Cytobank, experiment no 60564! The dataset is not spatial and is not available </t>
        </is>
      </c>
      <c r="Y53" s="88" t="inlineStr">
        <is>
          <t>COMPLETE</t>
        </is>
      </c>
      <c r="AO53" s="88" t="inlineStr">
        <is>
          <t>manual</t>
        </is>
      </c>
      <c r="AU53" s="88" t="inlineStr">
        <is>
          <t>NA</t>
        </is>
      </c>
    </row>
    <row r="54" customFormat="1" s="88">
      <c r="A54" s="88" t="n">
        <v>53</v>
      </c>
      <c r="B54" s="88" t="n">
        <v>53</v>
      </c>
      <c r="C54" s="88" t="inlineStr">
        <is>
          <t>M_PHE_26</t>
        </is>
      </c>
      <c r="D54" s="88" t="inlineStr">
        <is>
          <t>10.1016/j.cell.2015.05.047</t>
        </is>
      </c>
      <c r="E54" s="88" t="inlineStr">
        <is>
          <t>Data-Driven Phenotypic Dissection of AML Reveals Progenitor-like Cells that Correlate with Prognosis</t>
        </is>
      </c>
      <c r="F54" s="88" t="inlineStr">
        <is>
          <t>2015</t>
        </is>
      </c>
      <c r="G54" s="88" t="inlineStr">
        <is>
          <t>Cell</t>
        </is>
      </c>
      <c r="H54" s="88" t="inlineStr">
        <is>
          <t>computational analysis - method</t>
        </is>
      </c>
      <c r="I54" s="88" t="inlineStr">
        <is>
          <t>manual</t>
        </is>
      </c>
      <c r="J54" s="88" t="inlineStr">
        <is>
          <t>manual</t>
        </is>
      </c>
      <c r="K54" s="58" t="n">
        <v>20250705</v>
      </c>
      <c r="L54" s="88" t="inlineStr">
        <is>
          <t>Jacob H. Levine; Erin F. Simonds; Sean C. Bendall; Kara L. Davis; El-ad D. Amir; Michelle D. Tadmor; Oren Litvin; Harris G. Fienberg; Astraea Jager; Eli R. Zunder; Rachel Finck; Amanda L. Gedman; Ina Radtke; James R. Downing; Dana Pe’er; Garry P. Nolan</t>
        </is>
      </c>
      <c r="M54" s="88" t="inlineStr">
        <is>
          <t>2365</t>
        </is>
      </c>
      <c r="N54" s="88" t="inlineStr">
        <is>
          <t>Acute myeloid leukemia (AML) manifests as phenotypically and functionally diverse cells, often within the same patient. Intratumor phenotypic and functional heterogeneity have been linked primarily by physical sorting experiments, which assume that functionally distinct subpopulations can be prospectively isolated by surface phenotypes. This assumption has proven problematic, and we therefore developed a data-driven approach. Using mass cytometry, we profiled surface and intracellular signaling proteins simultaneously in millions of healthy and leukemic cells. We developed PhenoGraph, which algorithmically defines phenotypes in high-dimensional single-cell data. PhenoGraph revealed that the surface phenotypes of leukemic blasts do not necessarily reflect their intracellular state. Using hematopoietic progenitors, we defined a signaling-based measure of cellular phenotype, which led to isolation of a gene expression signature that was predictive of survival in independent cohorts. This study presents new methods for large-scale analysis of single-cell heterogeneity and demonstrates their utility, yielding insights into AML pathophysiology.</t>
        </is>
      </c>
      <c r="O54" s="88" t="inlineStr">
        <is>
          <t>NA</t>
        </is>
      </c>
      <c r="P54" s="88" t="inlineStr">
        <is>
          <t>peer-reviewed</t>
        </is>
      </c>
      <c r="Q54" s="88" t="inlineStr">
        <is>
          <t>Phenotyping</t>
        </is>
      </c>
      <c r="R54" s="88" t="inlineStr">
        <is>
          <t>Phenograph</t>
        </is>
      </c>
      <c r="S54" s="88" t="n">
        <v>20260809</v>
      </c>
      <c r="T54" s="88" t="inlineStr">
        <is>
          <t>not spatial omics</t>
        </is>
      </c>
      <c r="U54" s="88" t="inlineStr">
        <is>
          <t>NA</t>
        </is>
      </c>
      <c r="V54" s="88" t="inlineStr">
        <is>
          <t>NA</t>
        </is>
      </c>
      <c r="W54" s="88" t="inlineStr">
        <is>
          <t>Used in spatial proteomics</t>
        </is>
      </c>
      <c r="X54" s="88" t="inlineStr">
        <is>
          <t>NA</t>
        </is>
      </c>
      <c r="Y54" s="88" t="inlineStr">
        <is>
          <t>COMPLETE</t>
        </is>
      </c>
      <c r="AO54" s="88" t="inlineStr">
        <is>
          <t>NA</t>
        </is>
      </c>
      <c r="AU54" s="88" t="inlineStr">
        <is>
          <t>NA</t>
        </is>
      </c>
    </row>
    <row r="55" customFormat="1" s="88">
      <c r="A55" s="88" t="n">
        <v>54</v>
      </c>
      <c r="B55" s="88" t="n">
        <v>54</v>
      </c>
      <c r="C55" s="88" t="inlineStr">
        <is>
          <t>M_PHE_27</t>
        </is>
      </c>
      <c r="D55" s="88" t="inlineStr">
        <is>
          <t>10.1002/cyto.a.22625</t>
        </is>
      </c>
      <c r="E55" s="88" t="inlineStr">
        <is>
          <t>FlowSOM: Using self‐organizing maps for visualization and interpretation of cytometry data</t>
        </is>
      </c>
      <c r="F55" s="88" t="inlineStr">
        <is>
          <t>2015</t>
        </is>
      </c>
      <c r="G55" s="88" t="inlineStr">
        <is>
          <t>Cytometry Part A</t>
        </is>
      </c>
      <c r="H55" s="88" t="inlineStr">
        <is>
          <t>computational analysis - method</t>
        </is>
      </c>
      <c r="I55" s="88" t="inlineStr">
        <is>
          <t>manual</t>
        </is>
      </c>
      <c r="J55" s="88" t="inlineStr">
        <is>
          <t>manual</t>
        </is>
      </c>
      <c r="K55" s="58" t="n">
        <v>20250705</v>
      </c>
      <c r="L55" s="88" t="inlineStr">
        <is>
          <t>Sofie Van Gassen; Britt Callebaut; Mary J. Van Helden; Bart N. Lambrecht; Piet Demeester; Tom Dhaene; Yvan Saeys</t>
        </is>
      </c>
      <c r="M55" s="88" t="inlineStr">
        <is>
          <t>1982</t>
        </is>
      </c>
      <c r="N55" s="88" t="inlineStr">
        <is>
          <t>The number of markers measured in both flow and mass cytometry keeps increasing steadily. Although this provides a wealth of information, it becomes infeasible to analyze these datasets manually. When using 2D scatter plots, the number of possible plots increases exponentially with the number of markers and therefore, relevant information that is present in the data might be missed. In this article, we introduce a new visualization technique, called FlowSOM, which analyzes Flow or mass cytometry data using a Self-Organizing Map. Using a two-level clustering and star charts, our algorithm helps to obtain a clear overview of how all markers are behaving on all cells, and to detect subsets that might be missed otherwise. R code is available at https://github.com/SofieVG/FlowSOM and will be made available at Bioconductor.</t>
        </is>
      </c>
      <c r="O55" s="88" t="inlineStr">
        <is>
          <t>Key terms: polychromatic flow cytometry; bioinformatics; exploratory data analysis; mass cytometry; self-organizing map; visualization method</t>
        </is>
      </c>
      <c r="P55" s="88" t="inlineStr">
        <is>
          <t>peer-reviewed</t>
        </is>
      </c>
      <c r="Q55" s="88" t="inlineStr">
        <is>
          <t>Phenotyping</t>
        </is>
      </c>
      <c r="R55" s="88" t="inlineStr">
        <is>
          <t>FlowSOM</t>
        </is>
      </c>
      <c r="S55" s="88" t="n">
        <v>20260809</v>
      </c>
      <c r="T55" s="88" t="inlineStr">
        <is>
          <t>not spatial omics</t>
        </is>
      </c>
      <c r="U55" s="88" t="inlineStr">
        <is>
          <t>NA</t>
        </is>
      </c>
      <c r="V55" s="88" t="inlineStr">
        <is>
          <t>M_AUTO_17</t>
        </is>
      </c>
      <c r="W55" s="88" t="inlineStr">
        <is>
          <t>Used in spatial proteomics</t>
        </is>
      </c>
      <c r="X55" s="88" t="inlineStr">
        <is>
          <t>NA</t>
        </is>
      </c>
      <c r="Y55" s="88" t="inlineStr">
        <is>
          <t>COMPLETE</t>
        </is>
      </c>
      <c r="AO55" s="88" t="inlineStr">
        <is>
          <t>manual</t>
        </is>
      </c>
      <c r="AU55" s="88" t="inlineStr">
        <is>
          <t>NA</t>
        </is>
      </c>
    </row>
    <row r="56" customFormat="1" s="88">
      <c r="A56" s="88" t="n">
        <v>55</v>
      </c>
      <c r="B56" s="88" t="n">
        <v>55</v>
      </c>
      <c r="C56" s="88" t="inlineStr">
        <is>
          <t>M_PHE_28</t>
        </is>
      </c>
      <c r="D56" s="5" t="inlineStr">
        <is>
          <t>https://doi.org/10.1038/s41596-021-00550-0</t>
        </is>
      </c>
      <c r="E56" s="88" t="inlineStr">
        <is>
          <t>Analyzing high-dimensional cytometry data using FlowSOM</t>
        </is>
      </c>
      <c r="F56" s="88" t="inlineStr">
        <is>
          <t>2021</t>
        </is>
      </c>
      <c r="G56" s="88" t="inlineStr">
        <is>
          <t>Nature Protocols</t>
        </is>
      </c>
      <c r="H56" s="88" t="inlineStr">
        <is>
          <t>computational analysis - method</t>
        </is>
      </c>
      <c r="I56" s="88" t="inlineStr">
        <is>
          <t>manual</t>
        </is>
      </c>
      <c r="J56" s="88" t="inlineStr">
        <is>
          <t>manual</t>
        </is>
      </c>
      <c r="K56" s="58" t="n">
        <v>20250705</v>
      </c>
      <c r="L56" s="88" t="inlineStr">
        <is>
          <t>Katrien Quintelier; Artuur Couckuyt; Annelies Emmaneel; Joachim Aerts; Yvan Saeys; Sofie Van Gassen</t>
        </is>
      </c>
      <c r="M56" s="88" t="inlineStr">
        <is>
          <t>170</t>
        </is>
      </c>
      <c r="N56" s="88" t="inlineStr">
        <is>
          <t>The dimensionality of cytometry data has strongly increased in the last decade, and in many situations the traditional manual downstream analysis becomes insufficient. The field is therefore slowly moving toward more automated approaches, and in this paper we describe the protocol for analyzing high-dimensional cytometry data using FlowSOM, a clustering and visualization algorithm based on a self-organizing map. FlowSOM is used to distinguish cell populations from cytometry data in an unsupervised way and can help to gain deeper insights in fields such as immunology and oncology. Since the original FlowSOM publication (2015), we have validated the tool on a wide variety of datasets, and to write this protocol, we made use of this experience to improve the user-friendliness of the package (e.g., comprehensive functions replacing commonly required scripts). Where the original paper focused mainly on the algorithm description, this protocol offers user guidelines on how to implement the procedure, detailed parameter descriptions and troubleshooting recommendations. The protocol provides clearly annotated R code, and is therefore relevant for all scientists interested in computational high-dimensional analyses without requiring a strong bioinformatics background. We demonstrate the complete workflow, starting from data preparation (such as compensation, transformation and quality control), including detailed discussion of the different FlowSOM parameters and visualization options, and concluding with how the results can be further used to answer biological questions, such as statistical comparison between groups of interest. An average FlowSOM analysis takes 1-3 h to complete, though quality issues can increase this time considerably.</t>
        </is>
      </c>
      <c r="O56" s="88" t="inlineStr">
        <is>
          <t>NA</t>
        </is>
      </c>
      <c r="P56" s="88" t="inlineStr">
        <is>
          <t>peer-reviewed</t>
        </is>
      </c>
      <c r="Q56" s="88" t="inlineStr">
        <is>
          <t>Phenotyping</t>
        </is>
      </c>
      <c r="R56" s="88" t="inlineStr">
        <is>
          <t>FlowSOM</t>
        </is>
      </c>
      <c r="S56" s="88" t="n">
        <v>20260809</v>
      </c>
      <c r="T56" s="88" t="inlineStr">
        <is>
          <t>not spatial omics</t>
        </is>
      </c>
      <c r="U56" s="88" t="inlineStr">
        <is>
          <t>NA</t>
        </is>
      </c>
      <c r="V56" s="88" t="inlineStr">
        <is>
          <t>NA</t>
        </is>
      </c>
      <c r="W56" s="88" t="inlineStr">
        <is>
          <t>Used in spatial proteomics. the protocol for analyzing high-dimensional cytometry data using FlowSOM</t>
        </is>
      </c>
      <c r="X56" s="88" t="inlineStr">
        <is>
          <t>Not sure if should be here as it just a protocol for other method</t>
        </is>
      </c>
      <c r="Y56" s="88" t="inlineStr">
        <is>
          <t>COMPLETE</t>
        </is>
      </c>
      <c r="AO56" s="88" t="inlineStr">
        <is>
          <t>NA</t>
        </is>
      </c>
      <c r="AU56" s="88" t="inlineStr">
        <is>
          <t>NA</t>
        </is>
      </c>
    </row>
    <row r="57" customFormat="1" s="88">
      <c r="A57" s="88" t="n">
        <v>56</v>
      </c>
      <c r="B57" s="88" t="n">
        <v>56</v>
      </c>
      <c r="C57" s="88" t="inlineStr">
        <is>
          <t>M_AUTO_16</t>
        </is>
      </c>
      <c r="D57" s="5" t="inlineStr">
        <is>
          <t>https://doi.org/10.1038/nmeth.3863</t>
        </is>
      </c>
      <c r="E57" s="88" t="inlineStr">
        <is>
          <t>Automated mapping of phenotype space with single-cell data</t>
        </is>
      </c>
      <c r="F57" s="88" t="inlineStr">
        <is>
          <t>2016</t>
        </is>
      </c>
      <c r="G57" s="88" t="inlineStr">
        <is>
          <t>Nature Methods</t>
        </is>
      </c>
      <c r="H57" s="88" t="inlineStr">
        <is>
          <t>computational analysis - method</t>
        </is>
      </c>
      <c r="I57" s="88" t="inlineStr">
        <is>
          <t>manual</t>
        </is>
      </c>
      <c r="J57" s="88" t="inlineStr">
        <is>
          <t>manual</t>
        </is>
      </c>
      <c r="K57" s="58" t="inlineStr">
        <is>
          <t>20260809 - auto</t>
        </is>
      </c>
      <c r="L57" s="88" t="inlineStr">
        <is>
          <t>Nikolay Samusik; Zinaida Good; Matthew H Spitzer; Kara L Davis; Garry P Nolan</t>
        </is>
      </c>
      <c r="M57" s="88" t="inlineStr">
        <is>
          <t>434</t>
        </is>
      </c>
      <c r="N57" s="88" t="inlineStr">
        <is>
          <t>Accurate identification of cell subsets in complex populations is key to discovering novelty in multidimensional single-cell experiments. We present X-shift (http://web.stanford.edu/~samusik/vortex/), an algorithm that processes data sets using fast k-nearest-neighbor estimation of cell event density and arranges populations by marker-based classification. X-shift enables automated cell-subset clustering and access to biological insights that 'prior knowledge' might prevent the researcher from discovering. FAU - Samusik, Nikolay</t>
        </is>
      </c>
      <c r="O57" s="88" t="inlineStr">
        <is>
          <t>NA</t>
        </is>
      </c>
      <c r="P57" s="88" t="inlineStr">
        <is>
          <t>peer-reviewed</t>
        </is>
      </c>
      <c r="Q57" s="88" t="inlineStr">
        <is>
          <t>Phenotyping</t>
        </is>
      </c>
      <c r="R57" s="88" t="inlineStr">
        <is>
          <t>VorteX</t>
        </is>
      </c>
      <c r="S57" s="88" t="n">
        <v>20260809</v>
      </c>
      <c r="T57" s="88" t="inlineStr">
        <is>
          <t>not spatial omics</t>
        </is>
      </c>
      <c r="U57" s="88" t="inlineStr">
        <is>
          <t>NA</t>
        </is>
      </c>
      <c r="V57" s="88" t="inlineStr">
        <is>
          <t>M_PH_4</t>
        </is>
      </c>
      <c r="W57" s="88" t="inlineStr">
        <is>
          <t>Used in spatial proteomics</t>
        </is>
      </c>
      <c r="X57" s="88" t="inlineStr">
        <is>
          <t>NA</t>
        </is>
      </c>
      <c r="Y57" s="88" t="inlineStr">
        <is>
          <t>COMPLETE</t>
        </is>
      </c>
      <c r="AO57" s="88" t="inlineStr">
        <is>
          <t>manual</t>
        </is>
      </c>
      <c r="AU57" s="88" t="inlineStr">
        <is>
          <t>NA</t>
        </is>
      </c>
    </row>
    <row r="58" customFormat="1" s="88">
      <c r="A58" s="88" t="n">
        <v>57</v>
      </c>
      <c r="B58" s="88" t="n">
        <v>57</v>
      </c>
      <c r="C58" s="88" t="inlineStr">
        <is>
          <t>M_AUTO_17</t>
        </is>
      </c>
      <c r="D58" s="5" t="inlineStr">
        <is>
          <t>https://doi.org/10.1038/nbt.1991</t>
        </is>
      </c>
      <c r="E58" s="88" t="inlineStr">
        <is>
          <t>Extracting a cellular hierarchy from high-dimensional cytometry data with SPADE</t>
        </is>
      </c>
      <c r="F58" s="88" t="inlineStr">
        <is>
          <t>2011</t>
        </is>
      </c>
      <c r="G58" s="88" t="inlineStr">
        <is>
          <t>Nature Biotechnology</t>
        </is>
      </c>
      <c r="H58" s="88" t="inlineStr">
        <is>
          <t>computational analysis - method</t>
        </is>
      </c>
      <c r="I58" s="88" t="inlineStr">
        <is>
          <t>manual</t>
        </is>
      </c>
      <c r="J58" s="88" t="inlineStr">
        <is>
          <t>manual</t>
        </is>
      </c>
      <c r="K58" s="58" t="inlineStr">
        <is>
          <t>20260809 - auto</t>
        </is>
      </c>
      <c r="L58" s="88" t="inlineStr">
        <is>
          <t>Peng Qiu; Erin F Simonds; Sean C Bendall; Kenneth D Gibbs; Robert V Bruggner; Michael D Linderman; Karen Sachs; Garry P Nolan; Sylvia K Plevritis</t>
        </is>
      </c>
      <c r="M58" s="88" t="inlineStr">
        <is>
          <t>900</t>
        </is>
      </c>
      <c r="N58" s="88" t="inlineStr">
        <is>
          <t>The ability to analyze multiple single-cell parameters is critical for understanding cellular heterogeneity. Despite recent advances in measurement technology, methods for analyzing high-dimensional single-cell data are often subjective, labor intensive and require prior knowledge of the biological system. To objectively uncover cellular heterogeneity from single-cell measurements, we present a versatile computational approach, spanning-tree progression analysis of density-normalized events (SPADE). We applied SPADE to flow cytometry data of mouse bone marrow and to mass cytometry data of human bone marrow. In both cases, SPADE organized cells in a hierarchy of related phenotypes that partially recapitulated well-described patterns of hematopoiesis. We demonstrate that SPADE is robust to measurement noise and to the choice of cellular markers. SPADE facilitates the analysis of cellular heterogeneity, the identification of cell types and comparison of functional markers in response to perturbations. FAU - Qiu, Peng</t>
        </is>
      </c>
      <c r="O58" s="88" t="inlineStr">
        <is>
          <t>NA</t>
        </is>
      </c>
      <c r="P58" s="88" t="inlineStr">
        <is>
          <t>peer-reviewed</t>
        </is>
      </c>
      <c r="Q58" s="88" t="inlineStr">
        <is>
          <t>Phenotyping</t>
        </is>
      </c>
      <c r="R58" s="88" t="inlineStr">
        <is>
          <t>SPADE</t>
        </is>
      </c>
      <c r="S58" s="88" t="n">
        <v>20260809</v>
      </c>
      <c r="T58" s="88" t="inlineStr">
        <is>
          <t>not spatial omics</t>
        </is>
      </c>
      <c r="U58" s="88" t="inlineStr">
        <is>
          <t>NA</t>
        </is>
      </c>
      <c r="V58" s="88" t="inlineStr">
        <is>
          <t>M_PH_4</t>
        </is>
      </c>
      <c r="W58" s="88" t="inlineStr">
        <is>
          <t>Used in spatial proteomics</t>
        </is>
      </c>
      <c r="X58" s="88" t="inlineStr">
        <is>
          <t>NA</t>
        </is>
      </c>
      <c r="Y58" s="88" t="inlineStr">
        <is>
          <t>COMPLETE</t>
        </is>
      </c>
      <c r="AO58" s="88" t="inlineStr">
        <is>
          <t>manual</t>
        </is>
      </c>
      <c r="AU58" s="88" t="inlineStr">
        <is>
          <t>NA</t>
        </is>
      </c>
    </row>
    <row r="59" customFormat="1" s="88">
      <c r="A59" s="88" t="n">
        <v>58</v>
      </c>
      <c r="B59" s="88" t="n">
        <v>58</v>
      </c>
      <c r="C59" s="88" t="inlineStr">
        <is>
          <t>M_NI_29</t>
        </is>
      </c>
      <c r="D59" s="88" t="inlineStr">
        <is>
          <t>https://doi.org/10.1038/nmeth.4391</t>
        </is>
      </c>
      <c r="E59" s="88" t="inlineStr">
        <is>
          <t>histoCAT: analysis of cell phenotypes and interactions in multiplex image cytometry data</t>
        </is>
      </c>
      <c r="F59" s="88" t="inlineStr">
        <is>
          <t>2017</t>
        </is>
      </c>
      <c r="G59" s="88" t="inlineStr">
        <is>
          <t>Nature Methods</t>
        </is>
      </c>
      <c r="H59" s="88" t="inlineStr">
        <is>
          <t>computational analysis - method</t>
        </is>
      </c>
      <c r="I59" s="88" t="inlineStr">
        <is>
          <t>manual</t>
        </is>
      </c>
      <c r="J59" s="88" t="inlineStr">
        <is>
          <t>manual</t>
        </is>
      </c>
      <c r="K59" s="58" t="n">
        <v>20250705</v>
      </c>
      <c r="L59" s="88" t="inlineStr">
        <is>
          <t>Denis Schapiro; Hartland W Jackson; Swetha Raghuraman; Jana R Fischer; Vito R T Zanotelli; Daniel Schulz; Charlotte Giesen; Raúl Catena; Zsuzsanna Varga; Bernd Bodenmiller</t>
        </is>
      </c>
      <c r="M59" s="88" t="inlineStr">
        <is>
          <t>685</t>
        </is>
      </c>
      <c r="N59" s="88" t="inlineStr">
        <is>
          <t>Single-cell, spatially resolved omics analysis of tissues is poised to transform biomedical research and clinical practice. We have developed an open-source, computational histology topography cytometry analysis toolbox (histoCAT) to enable interactive, quantitative, and comprehensive exploration of individual cell phenotypes, cell-cell interactions, microenvironments, and morphological structures within intact tissues. We highlight the unique abilities of histoCAT through analysis of highly multiplexed mass cytometry images of human breast cancer tissues. FAU - Schapiro, Denis</t>
        </is>
      </c>
      <c r="O59" s="88" t="inlineStr">
        <is>
          <t>NA</t>
        </is>
      </c>
      <c r="P59" s="88" t="inlineStr">
        <is>
          <t>peer-reviewed</t>
        </is>
      </c>
      <c r="Q59" s="88" t="inlineStr">
        <is>
          <t>Niche/Neighborhood/domain analysis</t>
        </is>
      </c>
      <c r="R59" s="88" t="inlineStr">
        <is>
          <t>histoCAT</t>
        </is>
      </c>
      <c r="S59" s="88" t="n">
        <v>20260809</v>
      </c>
      <c r="T59" s="88" t="inlineStr">
        <is>
          <t>spatial proteomics</t>
        </is>
      </c>
      <c r="U59" s="88" t="inlineStr">
        <is>
          <t>D_SP_20260926452</t>
        </is>
      </c>
      <c r="V59" s="88" t="inlineStr">
        <is>
          <t>NA</t>
        </is>
      </c>
      <c r="W59" s="88" t="inlineStr">
        <is>
          <t xml:space="preserve">unclear method benchmarking </t>
        </is>
      </c>
      <c r="X59" s="88" t="inlineStr">
        <is>
          <t>NA</t>
        </is>
      </c>
      <c r="Y59" s="88" t="inlineStr">
        <is>
          <t>COMPLETE</t>
        </is>
      </c>
      <c r="Z59" s="88" t="inlineStr">
        <is>
          <t>data is lost I think</t>
        </is>
      </c>
      <c r="AO59" s="88" t="inlineStr">
        <is>
          <t>NA</t>
        </is>
      </c>
      <c r="AU59" s="88" t="inlineStr">
        <is>
          <t>NA</t>
        </is>
      </c>
    </row>
    <row r="60" customFormat="1" s="88">
      <c r="A60" s="88" t="n">
        <v>59</v>
      </c>
      <c r="B60" s="88" t="n">
        <v>59</v>
      </c>
      <c r="C60" s="88" t="inlineStr">
        <is>
          <t>M_NI_30</t>
        </is>
      </c>
      <c r="D60" s="5" t="inlineStr">
        <is>
          <t>https://doi.org/10.1016/j.cell.2020.07.005</t>
        </is>
      </c>
      <c r="E60" s="88" t="inlineStr">
        <is>
          <t>Coordinated Cellular Neighborhoods Orchestrate Antitumoral Immunity at the Colorectal Cancer Invasive Front</t>
        </is>
      </c>
      <c r="F60" s="88" t="inlineStr">
        <is>
          <t>2020</t>
        </is>
      </c>
      <c r="G60" s="88" t="inlineStr">
        <is>
          <t>Cell</t>
        </is>
      </c>
      <c r="H60" s="88" t="inlineStr">
        <is>
          <t>computational analysis - method</t>
        </is>
      </c>
      <c r="I60" s="88" t="inlineStr">
        <is>
          <t>manual</t>
        </is>
      </c>
      <c r="J60" s="88" t="inlineStr">
        <is>
          <t>manual</t>
        </is>
      </c>
      <c r="K60" s="58" t="n">
        <v>20250705</v>
      </c>
      <c r="L60" s="88" t="inlineStr">
        <is>
          <t>Christian M. Schürch; Salil S. Bhate; Graham L. Barlow; Darci J. Phillips; Luca Noti; Inti Zlobec; Pauline Chu; Sarah Black; Janos Demeter; David R. McIlwain; Shigemi Kinoshita; Nikolay Samusik; Yury Goltsev; Garry P. Nolan</t>
        </is>
      </c>
      <c r="M60" s="88" t="inlineStr">
        <is>
          <t>1008</t>
        </is>
      </c>
      <c r="N60" s="88" t="inlineStr">
        <is>
          <t>Antitumoral immunity requires organized, spatially nuanced interactions between components of the immune tumor microenvironment (iTME). Understanding this coordinated behavior in effective versus ineffective tumor control will advance immunotherapies. We re-engineered co-detection by indexing (CODEX) for paraffin-embedded tissue microarrays, enabling simultaneous profiling of 140 tissue regions from 35 advanced-stage colorectal cancer (CRC) patients with 56 protein markers. We identified nine conserved, distinct cellular neighborhoods (CNs)-a collection of components characteristic of the CRC iTME. Enrichment of PD-1(+)CD4(+) T cells only within a granulocyte CN positively correlated with survival in a high-risk patient subset. Coupling of tumor and immune CNs, fragmentation of T cell and macrophage CNs, and disruption of inter-CN communication was associated with inferior outcomes. This study provides a framework for interrogating how complex biological processes, such as antitumoral immunity, occur through concerted actions of cells and spatial domains.</t>
        </is>
      </c>
      <c r="O60" s="88" t="inlineStr">
        <is>
          <t>CODEX; FFPE; antitumoral immunity; cellular neighborhoods; colorectal cancer; immune checkpoints; immune tumor microenvironment; multiplexed imaging; tertiary lymphoid structures; tissue architecture</t>
        </is>
      </c>
      <c r="P60" s="88" t="inlineStr">
        <is>
          <t>peer-reviewed</t>
        </is>
      </c>
      <c r="Q60" s="88" t="inlineStr">
        <is>
          <t>Niche/Neighborhood/domain analysis</t>
        </is>
      </c>
      <c r="R60" s="88" t="inlineStr">
        <is>
          <t>schurch - coordinated neighborhoods</t>
        </is>
      </c>
      <c r="S60" s="88" t="n">
        <v>20260705</v>
      </c>
      <c r="T60" s="88" t="inlineStr">
        <is>
          <t>spatial proteomics</t>
        </is>
      </c>
      <c r="U60" s="88" t="inlineStr">
        <is>
          <t>D_SP_CODEX_4</t>
        </is>
      </c>
      <c r="V60" s="88" t="inlineStr">
        <is>
          <t>NA</t>
        </is>
      </c>
      <c r="W60" s="88" t="inlineStr">
        <is>
          <t>NA</t>
        </is>
      </c>
      <c r="X60" s="88" t="inlineStr">
        <is>
          <t>it’s a mix of application and method. As is the first one describing the neighborhood</t>
        </is>
      </c>
      <c r="Y60" s="88" t="inlineStr">
        <is>
          <t>COMPLETE</t>
        </is>
      </c>
      <c r="AO60" s="88" t="inlineStr">
        <is>
          <t>NA</t>
        </is>
      </c>
      <c r="AU60" s="88" t="inlineStr">
        <is>
          <t>manual</t>
        </is>
      </c>
    </row>
    <row r="61" customFormat="1" s="36">
      <c r="A61" s="88" t="n">
        <v>60</v>
      </c>
      <c r="B61" s="36" t="n">
        <v>60</v>
      </c>
      <c r="C61" s="36" t="inlineStr">
        <is>
          <t>M_NI_32</t>
        </is>
      </c>
      <c r="D61" s="52" t="inlineStr">
        <is>
          <t>https://doi.org/10.1038/s41588-025-02120-6</t>
        </is>
      </c>
      <c r="E61" s="36" t="inlineStr">
        <is>
          <t>Quantitative characterization of cell niches in spatially resolved omics data</t>
        </is>
      </c>
      <c r="F61" s="36" t="inlineStr">
        <is>
          <t>2025</t>
        </is>
      </c>
      <c r="G61" s="36" t="inlineStr">
        <is>
          <t>Nature Genetics</t>
        </is>
      </c>
      <c r="H61" s="36" t="inlineStr">
        <is>
          <t>computational analysis - method</t>
        </is>
      </c>
      <c r="I61" s="36" t="inlineStr">
        <is>
          <t>manual</t>
        </is>
      </c>
      <c r="J61" s="36" t="inlineStr">
        <is>
          <t>manual</t>
        </is>
      </c>
      <c r="K61" s="61" t="n">
        <v>20250705</v>
      </c>
      <c r="L61" s="36" t="inlineStr">
        <is>
          <t>Sebastian Birk; Irene Bonafonte-Pardàs; Adib Miraki Feriz; Adam Boxall; Eneritz Agirre; Fani Memi; Anna Maguza; Anamika Yadav; Erick Armingol; Rong Fan; Gonçalo Castelo-Branco; Fabian J. Theis; Omer Ali Bayraktar; Carlos Talavera-López; Mohammad Lotfollahi</t>
        </is>
      </c>
      <c r="M61" s="36" t="inlineStr">
        <is>
          <t>83</t>
        </is>
      </c>
      <c r="N61" s="36" t="inlineStr">
        <is>
          <t>Spatial omics enable the characterization of colocalized cell communities that coordinate specific functions within tissues. These communities, or niches, are shaped by interactions between neighboring cells, yet existing computational methods rarely leverage such interactions for their identification and characterization. To address this gap, here we introduce NicheCompass, a graph deep-learning method that models cellular communication to learn interpretable cell embeddings that encode signaling events, enabling the identification of niches and their underlying processes. Unlike existing methods, NicheCompass quantitatively characterizes niches based on communication pathways and consistently outperforms alternatives. We show its versatility by mapping tissue architecture during mouse embryonic development and delineating tumor niches in human cancers, including a spatial reference mapping application. Finally, we extend its capabilities to spatial multi-omics, demonstrate cross-technology integration with datasets from different sequencing platforms and construct a whole mouse brain spatial atlas comprising 8.4 million cells, highlighting NicheCompass' scalability. Overall, NicheCompass provides a scalable framework for identifying and analyzing niches through signaling events.</t>
        </is>
      </c>
      <c r="O61" s="36" t="inlineStr">
        <is>
          <t>NA</t>
        </is>
      </c>
      <c r="P61" s="36" t="inlineStr">
        <is>
          <t>peer-reviewed</t>
        </is>
      </c>
      <c r="Q61" s="36" t="inlineStr">
        <is>
          <t>Niche/Neighborhood/domain analysis</t>
        </is>
      </c>
      <c r="R61" s="36" t="inlineStr">
        <is>
          <t>NicheCompass</t>
        </is>
      </c>
      <c r="S61" s="36" t="n">
        <v>20260705</v>
      </c>
      <c r="T61" s="36" t="inlineStr">
        <is>
          <t>spatial transcriptomics</t>
        </is>
      </c>
      <c r="U61" s="36" t="inlineStr">
        <is>
          <t>D_ST_ISH6; D_ST_CAP15; D_ST_simulation;D_ST_COSM16; D_ST_ISH14; D_ST_COSM16; D_ST_XEN17; D_ST_ISS18; D_ST_ISH19; D_ST_20; D_ST_21</t>
        </is>
      </c>
      <c r="V61" s="36" t="inlineStr">
        <is>
          <t>M_NI_37;M_NI_39;M_NI_64; M_NI_65;M_NI_66</t>
        </is>
      </c>
      <c r="W61" s="36" t="inlineStr">
        <is>
          <t>NA</t>
        </is>
      </c>
      <c r="X61" s="36" t="inlineStr">
        <is>
          <t>NA</t>
        </is>
      </c>
      <c r="Y61" s="36" t="inlineStr">
        <is>
          <t xml:space="preserve">skipped for now, purely ST </t>
        </is>
      </c>
      <c r="AO61" s="36" t="inlineStr">
        <is>
          <t>manual</t>
        </is>
      </c>
      <c r="AU61" s="36" t="inlineStr">
        <is>
          <t>manual</t>
        </is>
      </c>
      <c r="DR61" t="inlineStr">
        <is>
          <t>dataset id(s) not in data sheet: D_ST_20</t>
        </is>
      </c>
    </row>
    <row r="62" customFormat="1" s="36">
      <c r="A62" s="88" t="n">
        <v>61</v>
      </c>
      <c r="B62" s="36" t="n">
        <v>61</v>
      </c>
      <c r="C62" s="36" t="inlineStr">
        <is>
          <t>M_NI_33</t>
        </is>
      </c>
      <c r="D62" s="52" t="inlineStr">
        <is>
          <t>https://doi.org/10.1038/nbt.4260</t>
        </is>
      </c>
      <c r="E62" s="36" t="inlineStr">
        <is>
          <t>Identification of spatially associated subpopulations by combining scRNAseq and sequential fluorescence in situ hybridization data</t>
        </is>
      </c>
      <c r="F62" s="36" t="inlineStr">
        <is>
          <t>2018</t>
        </is>
      </c>
      <c r="G62" s="36" t="inlineStr">
        <is>
          <t>Nature Biotechnology</t>
        </is>
      </c>
      <c r="H62" s="36" t="inlineStr">
        <is>
          <t>computational analysis - method</t>
        </is>
      </c>
      <c r="I62" s="36" t="inlineStr">
        <is>
          <t>manual</t>
        </is>
      </c>
      <c r="J62" s="36" t="inlineStr">
        <is>
          <t>manual</t>
        </is>
      </c>
      <c r="K62" s="61" t="n">
        <v>20250705</v>
      </c>
      <c r="L62" s="36" t="inlineStr">
        <is>
          <t>Qian Zhu; Sheel Shah; Ruben Dries; Long Cai; Guo-Cheng Yuan</t>
        </is>
      </c>
      <c r="M62" s="36" t="inlineStr">
        <is>
          <t>264</t>
        </is>
      </c>
      <c r="N62" s="36" t="inlineStr">
        <is>
          <t>How intrinsic gene-regulatory networks interact with a cell's spatial environment to define its identity remains poorly understood. We developed an approach to distinguish between intrinsic and extrinsic effects on global gene expression by integrating analysis of sequencing-based and imaging-based single-cell transcriptomic profiles, using cross-platform cell type mapping combined with a hidden Markov random field model. We applied this approach to dissect the cell-type- and spatial-domain-associated heterogeneity in the mouse visual cortex region. Our analysis identified distinct spatially associated, cell-type-independent signatures in the glutamatergic and astrocyte cell compartments. Using these signatures to analyze single-cell RNA sequencing data, we identified previously unknown spatially associated subpopulations, which were validated by comparison with anatomical structures and Allen Brain Atlas images. FAU - Zhu, Qian</t>
        </is>
      </c>
      <c r="O62" s="36" t="inlineStr">
        <is>
          <t>NA</t>
        </is>
      </c>
      <c r="P62" s="36" t="inlineStr">
        <is>
          <t>peer-reviewed</t>
        </is>
      </c>
      <c r="Q62" s="36" t="inlineStr">
        <is>
          <t>Niche/Neighborhood/domain analysis</t>
        </is>
      </c>
      <c r="R62" s="36" t="inlineStr">
        <is>
          <t>Zhu2018</t>
        </is>
      </c>
      <c r="S62" s="36" t="n">
        <v>20260830</v>
      </c>
      <c r="T62" s="36" t="inlineStr">
        <is>
          <t>spatial transcriptomics</t>
        </is>
      </c>
      <c r="U62" s="36" t="inlineStr">
        <is>
          <t>NA</t>
        </is>
      </c>
      <c r="V62" s="36" t="inlineStr">
        <is>
          <t>NA</t>
        </is>
      </c>
      <c r="W62" s="36" t="inlineStr">
        <is>
          <t>NA</t>
        </is>
      </c>
      <c r="X62" s="36" t="inlineStr">
        <is>
          <t>NA</t>
        </is>
      </c>
      <c r="Y62" s="36" t="inlineStr">
        <is>
          <t xml:space="preserve">skipped for now, purely ST </t>
        </is>
      </c>
      <c r="AO62" s="36" t="inlineStr">
        <is>
          <t>NA</t>
        </is>
      </c>
      <c r="AU62" s="36" t="inlineStr">
        <is>
          <t>NA</t>
        </is>
      </c>
    </row>
    <row r="63" customFormat="1" s="36">
      <c r="A63" s="88" t="n">
        <v>62</v>
      </c>
      <c r="B63" s="36" t="n">
        <v>62</v>
      </c>
      <c r="C63" s="36" t="inlineStr">
        <is>
          <t>M_NI_34</t>
        </is>
      </c>
      <c r="D63" s="52" t="inlineStr">
        <is>
          <t>https://doi.org/10.1038/s41587-021-00935-2</t>
        </is>
      </c>
      <c r="E63" s="36" t="inlineStr">
        <is>
          <t>Spatial transcriptomics at subspot resolution with BayesSpace</t>
        </is>
      </c>
      <c r="F63" s="36" t="inlineStr">
        <is>
          <t>2021</t>
        </is>
      </c>
      <c r="G63" s="36" t="inlineStr">
        <is>
          <t>Nature Biotechnology</t>
        </is>
      </c>
      <c r="H63" s="36" t="inlineStr">
        <is>
          <t>computational analysis - method</t>
        </is>
      </c>
      <c r="I63" s="36" t="inlineStr">
        <is>
          <t>manual</t>
        </is>
      </c>
      <c r="J63" s="36" t="inlineStr">
        <is>
          <t>manual</t>
        </is>
      </c>
      <c r="K63" s="61" t="n">
        <v>20250705</v>
      </c>
      <c r="L63" s="36" t="inlineStr">
        <is>
          <t>Edward Zhao; Matthew R. Stone; Xing Ren; Jamie Guenthoer; Kimberly S. Smythe; Thomas Pulliam; Stephen R. Williams; Cedric R. Uytingco; Sarah E. B. Taylor; Paul Nghiem; Jason H. Bielas; Raphael Gottardo</t>
        </is>
      </c>
      <c r="M63" s="36" t="inlineStr">
        <is>
          <t>1049</t>
        </is>
      </c>
      <c r="N63" s="36" t="inlineStr">
        <is>
          <t>Recent spatial gene expression technologies enable comprehensive measurement of transcriptomic profiles while retaining spatial context. However, existing analysis methods do not address the limited resolution of the technology or use the spatial information efficiently. Here, we introduce BayesSpace, a fully Bayesian statistical method that uses the information from spatial neighborhoods for resolution enhancement of spatial transcriptomic data and for clustering analysis. We benchmark BayesSpace against current methods for spatial and non-spatial clustering and show that it improves identification of distinct intra-tissue transcriptional profiles from samples of the brain, melanoma, invasive ductal carcinoma and ovarian adenocarcinoma. Using immunohistochemistry and an in silico dataset constructed from scRNA-seq data, we show that BayesSpace resolves tissue structure that is not detectable at the original resolution and identifies transcriptional heterogeneity inaccessible to histological analysis. Our results illustrate BayesSpace's utility in facilitating the discovery of biological insights from spatial transcriptomic datasets.</t>
        </is>
      </c>
      <c r="O63" s="36" t="inlineStr">
        <is>
          <t>NA</t>
        </is>
      </c>
      <c r="P63" s="36" t="inlineStr">
        <is>
          <t>peer-reviewed</t>
        </is>
      </c>
      <c r="Q63" s="36" t="inlineStr">
        <is>
          <t>Niche/Neighborhood/domain analysis</t>
        </is>
      </c>
      <c r="R63" s="36" t="inlineStr">
        <is>
          <t>BayesSpace</t>
        </is>
      </c>
      <c r="S63" s="36" t="n">
        <v>20260726</v>
      </c>
      <c r="T63" s="36" t="inlineStr">
        <is>
          <t>spatial transcriptomics</t>
        </is>
      </c>
      <c r="U63" s="36" t="inlineStr">
        <is>
          <t>D_ST_VISIUM_141; D_ST_142; D_MULTI_143.1;D_ST_VISIUM_144</t>
        </is>
      </c>
      <c r="V63" s="36" t="inlineStr">
        <is>
          <t>M_NI_35; M_PH_85; M_CL_86; M_CL_87; M_CL_88; M_GF_77</t>
        </is>
      </c>
      <c r="W63" s="36" t="inlineStr">
        <is>
          <t>Data from xenium dataset are not available ( link is wrong) . M_GF_77, giotto uses the HMRF . Switch reference for the one inside giotto?m</t>
        </is>
      </c>
      <c r="X63" s="36" t="inlineStr">
        <is>
          <t>NA</t>
        </is>
      </c>
      <c r="Y63" s="36" t="inlineStr">
        <is>
          <t xml:space="preserve">skipped for now, purely ST </t>
        </is>
      </c>
      <c r="AO63" s="36" t="inlineStr">
        <is>
          <t>manual</t>
        </is>
      </c>
      <c r="AU63" s="36" t="inlineStr">
        <is>
          <t>manual</t>
        </is>
      </c>
    </row>
    <row r="64" customFormat="1" s="36">
      <c r="A64" s="88" t="n">
        <v>63</v>
      </c>
      <c r="B64" s="36" t="n">
        <v>63</v>
      </c>
      <c r="C64" s="36" t="inlineStr">
        <is>
          <t>M_NI_35</t>
        </is>
      </c>
      <c r="D64" s="52" t="inlineStr">
        <is>
          <t>https://doi.org/10.1038/s41467-023-43120-6</t>
        </is>
      </c>
      <c r="E64" s="36" t="inlineStr">
        <is>
          <t>Robust mapping of spatiotemporal trajectories and cell–cell interactions in healthy and diseased tissues</t>
        </is>
      </c>
      <c r="F64" s="36" t="inlineStr">
        <is>
          <t>2023</t>
        </is>
      </c>
      <c r="G64" s="36" t="inlineStr">
        <is>
          <t>Nature Communications</t>
        </is>
      </c>
      <c r="H64" s="36" t="inlineStr">
        <is>
          <t>computational analysis - method</t>
        </is>
      </c>
      <c r="I64" s="36" t="inlineStr">
        <is>
          <t>manual</t>
        </is>
      </c>
      <c r="J64" s="36" t="inlineStr">
        <is>
          <t>manual</t>
        </is>
      </c>
      <c r="K64" s="61" t="n">
        <v>20250705</v>
      </c>
      <c r="L64" s="36" t="inlineStr">
        <is>
          <t>Duy Pham; Xiao Tan; Brad Balderson; Jun Xu; Laura F. Grice; Sohye Yoon; Emily F. Willis; Minh Tran; Pui Yeng Lam; Arti Raghubar; Priyakshi Kalita-de Croft; Sunil Lakhani; Jana Vukovic; Marc J. Ruitenberg; Quan H. Nguyen</t>
        </is>
      </c>
      <c r="M64" s="36" t="inlineStr">
        <is>
          <t>426</t>
        </is>
      </c>
      <c r="N64" s="36" t="inlineStr">
        <is>
          <t>Spatial transcriptomics (ST) technologies generate multiple data types from biological samples, namely gene expression, physical distance between data points, and/or tissue morphology. Here we developed three computational-statistical algorithms that integrate all three data types to advance understanding of cellular processes. First, we present a spatial graph-based method, pseudo-time-space (PSTS), to model and uncover relationships between transcriptional states of cells across tissues undergoing dynamic change (e.g. neurodevelopment, brain injury and/or microglia activation, and cancer progression). We further developed a spatially-constrained two-level permutation (SCTP) test to study cell-cell interaction, finding highly interactive tissue regions across thousands of ligand-receptor pairs with markedly reduced false discovery rates. Finally, we present a spatial graph-based imputation method with neural network (stSME), to correct for technical noise/dropout and increase ST data coverage. Together, the algorithms that we developed, implemented in the comprehensive and fast stLearn software, allow for robust interrogation of biological processes within healthy and diseased tissues.</t>
        </is>
      </c>
      <c r="O64" s="36" t="inlineStr">
        <is>
          <t>NA</t>
        </is>
      </c>
      <c r="P64" s="36" t="inlineStr">
        <is>
          <t>peer-reviewed</t>
        </is>
      </c>
      <c r="Q64" s="36" t="inlineStr">
        <is>
          <t>Niche/Neighborhood/domain analysis</t>
        </is>
      </c>
      <c r="R64" s="36" t="inlineStr">
        <is>
          <t>stLearn</t>
        </is>
      </c>
      <c r="S64" s="36" t="n">
        <v>20260830</v>
      </c>
      <c r="T64" s="36" t="inlineStr">
        <is>
          <t>spatial transcriptomics</t>
        </is>
      </c>
      <c r="U64" s="36" t="inlineStr">
        <is>
          <t>NA</t>
        </is>
      </c>
      <c r="V64" s="36" t="inlineStr">
        <is>
          <t>NA</t>
        </is>
      </c>
      <c r="W64" s="36" t="inlineStr">
        <is>
          <t>NA</t>
        </is>
      </c>
      <c r="X64" s="36" t="inlineStr">
        <is>
          <t>NA</t>
        </is>
      </c>
      <c r="Y64" s="36" t="inlineStr">
        <is>
          <t xml:space="preserve">skipped for now, purely ST </t>
        </is>
      </c>
      <c r="AO64" s="36" t="inlineStr">
        <is>
          <t>NA</t>
        </is>
      </c>
      <c r="AU64" s="36" t="inlineStr">
        <is>
          <t>NA</t>
        </is>
      </c>
    </row>
    <row r="65" customFormat="1" s="36">
      <c r="A65" s="88" t="n">
        <v>64</v>
      </c>
      <c r="B65" s="36" t="n">
        <v>64</v>
      </c>
      <c r="C65" s="36" t="inlineStr">
        <is>
          <t>M_NI_36</t>
        </is>
      </c>
      <c r="D65" s="52" t="inlineStr">
        <is>
          <t>https://doi.org/10.1038/s41592-021-01255-8</t>
        </is>
      </c>
      <c r="E65" s="36" t="inlineStr">
        <is>
          <t>SpaGCN: Integrating gene expression, spatial location and histology to identify spatial domains and spatially variable genes by graph convolutional network</t>
        </is>
      </c>
      <c r="F65" s="36" t="inlineStr">
        <is>
          <t>2021</t>
        </is>
      </c>
      <c r="G65" s="36" t="inlineStr">
        <is>
          <t>Nature Methods</t>
        </is>
      </c>
      <c r="H65" s="36" t="inlineStr">
        <is>
          <t>computational analysis - method</t>
        </is>
      </c>
      <c r="I65" s="36" t="inlineStr">
        <is>
          <t>manual</t>
        </is>
      </c>
      <c r="J65" s="36" t="inlineStr">
        <is>
          <t>manual</t>
        </is>
      </c>
      <c r="K65" s="61" t="n">
        <v>20250705</v>
      </c>
      <c r="L65" s="36" t="inlineStr">
        <is>
          <t>Jian Hu; Xiangjie Li; Kyle Coleman; Amelia Schroeder; Nan Ma; David J. Irwin; Edward B. Lee; Russell T. Shinohara; Mingyao Li</t>
        </is>
      </c>
      <c r="M65" s="36" t="inlineStr">
        <is>
          <t>1152</t>
        </is>
      </c>
      <c r="N65" s="36" t="inlineStr">
        <is>
          <t>Recent advances in spatially resolved transcriptomics (SRT) technologies have enabled comprehensive characterization of gene expression patterns in the context of tissue microenvironment. To elucidate spatial gene expression variation, we present SpaGCN, a graph convolutional network approach that integrates gene expression, spatial location and histology in SRT data analysis. Through graph convolution, SpaGCN aggregates gene expression of each spot from its neighboring spots, which enables the identification of spatial domains with coherent expression and histology. The subsequent domain guided differential expression (DE) analysis then detects genes with enriched expression patterns in the identified domains. Analyzing seven SRT datasets using SpaGCN, we show it can detect genes with much more enriched spatial expression patterns than competing methods. Furthermore, genes detected by SpaGCN are transferrable and can be utilized to study spatial variation of gene expression in other datasets. SpaGCN is computationally fast, platform independent, making it a desirable tool for diverse SRT studies.</t>
        </is>
      </c>
      <c r="O65" s="36" t="inlineStr">
        <is>
          <t>NA</t>
        </is>
      </c>
      <c r="P65" s="36" t="inlineStr">
        <is>
          <t>peer-reviewed</t>
        </is>
      </c>
      <c r="Q65" s="36" t="inlineStr">
        <is>
          <t>Niche/Neighborhood/domain analysis</t>
        </is>
      </c>
      <c r="R65" s="36" t="inlineStr">
        <is>
          <t>spaGCN</t>
        </is>
      </c>
      <c r="S65" s="36" t="n">
        <v>20260830</v>
      </c>
      <c r="T65" s="36" t="inlineStr">
        <is>
          <t>spatial transcriptomics</t>
        </is>
      </c>
      <c r="U65" s="36" t="inlineStr">
        <is>
          <t>NA</t>
        </is>
      </c>
      <c r="V65" s="36" t="inlineStr">
        <is>
          <t>NA</t>
        </is>
      </c>
      <c r="W65" s="36" t="inlineStr">
        <is>
          <t>NA</t>
        </is>
      </c>
      <c r="X65" s="36" t="inlineStr">
        <is>
          <t>NA</t>
        </is>
      </c>
      <c r="Y65" s="36" t="inlineStr">
        <is>
          <t xml:space="preserve">skipped for now, purely ST </t>
        </is>
      </c>
      <c r="AO65" s="36" t="inlineStr">
        <is>
          <t>NA</t>
        </is>
      </c>
      <c r="AU65" s="36" t="inlineStr">
        <is>
          <t>NA</t>
        </is>
      </c>
    </row>
    <row r="66" customFormat="1" s="36">
      <c r="A66" s="88" t="n">
        <v>65</v>
      </c>
      <c r="B66" s="36" t="n">
        <v>65</v>
      </c>
      <c r="C66" s="36" t="inlineStr">
        <is>
          <t>M_NI_37</t>
        </is>
      </c>
      <c r="D66" s="52" t="inlineStr">
        <is>
          <t>https://doi.org/10.1038/s41467-023-36796-3</t>
        </is>
      </c>
      <c r="E66" s="36" t="inlineStr">
        <is>
          <t>Spatially informed clustering, integration, and deconvolution of spatial transcriptomics with GraphST</t>
        </is>
      </c>
      <c r="F66" s="36" t="inlineStr">
        <is>
          <t>2023</t>
        </is>
      </c>
      <c r="G66" s="36" t="inlineStr">
        <is>
          <t>Nature Communications</t>
        </is>
      </c>
      <c r="H66" s="36" t="inlineStr">
        <is>
          <t>computational analysis - method</t>
        </is>
      </c>
      <c r="I66" s="36" t="inlineStr">
        <is>
          <t>manual</t>
        </is>
      </c>
      <c r="J66" s="36" t="inlineStr">
        <is>
          <t>manual</t>
        </is>
      </c>
      <c r="K66" s="61" t="n">
        <v>20250705</v>
      </c>
      <c r="L66" s="36" t="inlineStr">
        <is>
          <t>Yahui Long; Kok Siong Ang; Mengwei Li; Kian Long Kelvin Chong; Raman Sethi; Chengwei Zhong; Hang Xu; Zhiwei Ong; Karishma Sachaphibulkij; Ao Chen; Li Zeng; Huazhu Fu; Min Wu; Lina Hsiu Kim Lim; Longqi Liu; Jinmiao Chen</t>
        </is>
      </c>
      <c r="M66" s="36" t="inlineStr">
        <is>
          <t>711</t>
        </is>
      </c>
      <c r="N66" s="36" t="inlineStr">
        <is>
          <t>Spatial transcriptomics technologies generate gene expression profiles with spatial context, requiring spatially informed analysis tools for three key tasks, spatial clustering, multisample integration, and cell-type deconvolution. We present GraphST, a graph self-supervised contrastive learning method that fully exploits spatial transcriptomics data to outperform existing methods. It combines graph neural networks with self-supervised contrastive learning to learn informative and discriminative spot representations by minimizing the embedding distance between spatially adjacent spots and vice versa. We demonstrated GraphST on multiple tissue types and technology platforms. GraphST achieved 10% higher clustering accuracy and better delineated fine-grained tissue structures in brain and embryo tissues. GraphST is also the only method that can jointly analyze multiple tissue slices in vertical or horizontal integration while correcting batch effects. Lastly, GraphST demonstrated superior cell-type deconvolution to capture spatial niches like lymph node germinal centers and exhausted tumor infiltrating T cells in breast tumor tissue.</t>
        </is>
      </c>
      <c r="O66" s="36" t="inlineStr">
        <is>
          <t>NA</t>
        </is>
      </c>
      <c r="P66" s="36" t="inlineStr">
        <is>
          <t>peer-reviewed</t>
        </is>
      </c>
      <c r="Q66" s="36" t="inlineStr">
        <is>
          <t>Niche/Neighborhood/domain analysis</t>
        </is>
      </c>
      <c r="R66" s="36" t="inlineStr">
        <is>
          <t>GraphST</t>
        </is>
      </c>
      <c r="S66" s="36" t="n">
        <v>20260830</v>
      </c>
      <c r="T66" s="36" t="inlineStr">
        <is>
          <t>spatial transcriptomics</t>
        </is>
      </c>
      <c r="U66" s="36" t="inlineStr">
        <is>
          <t>NA</t>
        </is>
      </c>
      <c r="V66" s="36" t="inlineStr">
        <is>
          <t>NA</t>
        </is>
      </c>
      <c r="W66" s="36" t="inlineStr">
        <is>
          <t>NA</t>
        </is>
      </c>
      <c r="X66" s="36" t="inlineStr">
        <is>
          <t>NA</t>
        </is>
      </c>
      <c r="Y66" s="36" t="inlineStr">
        <is>
          <t xml:space="preserve">skipped for now, purely ST </t>
        </is>
      </c>
      <c r="AO66" s="36" t="inlineStr">
        <is>
          <t>NA</t>
        </is>
      </c>
      <c r="AU66" s="36" t="inlineStr">
        <is>
          <t>NA</t>
        </is>
      </c>
    </row>
    <row r="67" customFormat="1" s="36">
      <c r="A67" s="88" t="n">
        <v>66</v>
      </c>
      <c r="B67" s="36" t="n">
        <v>66</v>
      </c>
      <c r="C67" s="36" t="inlineStr">
        <is>
          <t>M_NI_38</t>
        </is>
      </c>
      <c r="D67" s="36" t="inlineStr">
        <is>
          <t xml:space="preserve"> https://doi.org/10.1038/s41467-022-29439-6</t>
        </is>
      </c>
      <c r="E67" s="36" t="inlineStr">
        <is>
          <t>Deciphering spatial domains from spatially resolved transcriptomics with an adaptive graph attention auto-encoder</t>
        </is>
      </c>
      <c r="F67" s="36" t="inlineStr">
        <is>
          <t>2022</t>
        </is>
      </c>
      <c r="G67" s="36" t="inlineStr">
        <is>
          <t>Nature Communications</t>
        </is>
      </c>
      <c r="H67" s="36" t="inlineStr">
        <is>
          <t>computational analysis - method</t>
        </is>
      </c>
      <c r="I67" s="36" t="inlineStr">
        <is>
          <t>manual</t>
        </is>
      </c>
      <c r="J67" s="36" t="inlineStr">
        <is>
          <t>manual</t>
        </is>
      </c>
      <c r="K67" s="61" t="n">
        <v>20250705</v>
      </c>
      <c r="L67" s="36" t="inlineStr">
        <is>
          <t>Kangning Dong; Shihua Zhang</t>
        </is>
      </c>
      <c r="M67" s="36" t="inlineStr">
        <is>
          <t>763</t>
        </is>
      </c>
      <c r="N67" s="36" t="inlineStr">
        <is>
          <t>Recent advances in spatially resolved transcriptomics have enabled comprehensive measurements of gene expression patterns while retaining the spatial context of the tissue microenvironment. Deciphering the spatial context of spots in a tissue needs to use their spatial information carefully. To this end, we develop a graph attention auto-encoder framework STAGATE to accurately identify spatial domains by learning low-dimensional latent embeddings via integrating spatial information and gene expression profiles. To better characterize the spatial similarity at the boundary of spatial domains, STAGATE adopts an attention mechanism to adaptively learn the similarity of neighboring spots, and an optional cell type-aware module through integrating the pre-clustering of gene expressions. We validate STAGATE on diverse spatial transcriptomics datasets generated by different platforms with different spatial resolutions. STAGATE could substantially improve the identification accuracy of spatial domains, and denoise the data while preserving spatial expression patterns. Importantly, STAGATE could be extended to multiple consecutive sections to reduce batch effects between sections and extracting three-dimensional (3D) expression domains from the reconstructed 3D tissue effectively.</t>
        </is>
      </c>
      <c r="O67" s="36" t="inlineStr">
        <is>
          <t>NA</t>
        </is>
      </c>
      <c r="P67" s="36" t="inlineStr">
        <is>
          <t>peer-reviewed</t>
        </is>
      </c>
      <c r="Q67" s="36" t="inlineStr">
        <is>
          <t>Niche/Neighborhood/domain analysis</t>
        </is>
      </c>
      <c r="R67" s="36" t="inlineStr">
        <is>
          <t>STAGATE</t>
        </is>
      </c>
      <c r="S67" s="36" t="n">
        <v>20260830</v>
      </c>
      <c r="T67" s="36" t="inlineStr">
        <is>
          <t>spatial transcriptomics</t>
        </is>
      </c>
      <c r="U67" s="36" t="inlineStr">
        <is>
          <t>NA</t>
        </is>
      </c>
      <c r="V67" s="36" t="inlineStr">
        <is>
          <t>NA</t>
        </is>
      </c>
      <c r="W67" s="36" t="inlineStr">
        <is>
          <t>NA</t>
        </is>
      </c>
      <c r="X67" s="36" t="inlineStr">
        <is>
          <t>NA</t>
        </is>
      </c>
      <c r="Y67" s="36" t="inlineStr">
        <is>
          <t xml:space="preserve">skipped for now, purely ST </t>
        </is>
      </c>
      <c r="AJ67" s="36" t="inlineStr">
        <is>
          <t>data_fetch_agent</t>
        </is>
      </c>
      <c r="AK67" s="36" t="inlineStr">
        <is>
          <t>none</t>
        </is>
      </c>
      <c r="AL67" s="36" t="inlineStr">
        <is>
          <t>2026-08-08T22:57:00.297290+00:00</t>
        </is>
      </c>
      <c r="AM67" s="36" t="n">
        <v>0</v>
      </c>
      <c r="AN67" s="36" t="inlineStr">
        <is>
          <t>Extracted text (source: full_text_fallback) failed the content quality check - looks like website navigation/boilerplate rather than real article text. Skipped the LLM call to avoid wasting budget on unreliable input.</t>
        </is>
      </c>
      <c r="AO67" s="36" t="inlineStr">
        <is>
          <t>NA</t>
        </is>
      </c>
      <c r="AU67" s="36" t="inlineStr">
        <is>
          <t>NA</t>
        </is>
      </c>
    </row>
    <row r="68" customFormat="1" s="88">
      <c r="A68" s="88" t="n">
        <v>67</v>
      </c>
      <c r="B68" s="88" t="n">
        <v>67</v>
      </c>
      <c r="C68" s="88" t="inlineStr">
        <is>
          <t>M_NI_39</t>
        </is>
      </c>
      <c r="D68" s="5" t="inlineStr">
        <is>
          <t>https://doi.org/10.1038/s41588-024-01664-3</t>
        </is>
      </c>
      <c r="E68" s="88" t="inlineStr">
        <is>
          <t>BANKSY unifies cell typing and tissue domain segmentation for scalable spatial omics data analysis</t>
        </is>
      </c>
      <c r="F68" s="88" t="inlineStr">
        <is>
          <t>2024</t>
        </is>
      </c>
      <c r="G68" s="88" t="inlineStr">
        <is>
          <t>Nature Genetics</t>
        </is>
      </c>
      <c r="H68" s="88" t="inlineStr">
        <is>
          <t>computational analysis - method</t>
        </is>
      </c>
      <c r="K68" s="58" t="n">
        <v>20250705</v>
      </c>
      <c r="L68" s="88" t="inlineStr">
        <is>
          <t>Vipul Singhal; Nigel Chou; Joseph Lee; Yifei Yue; Jinyue Liu; Wan Kee Chock; Li Lin; Yun-Ching Chang; Erica Mei Ling Teo; Jonathan Aow; Hwee Kuan Lee; Kok Hao Chen; Shyam Prabhakar</t>
        </is>
      </c>
      <c r="M68" s="88" t="inlineStr">
        <is>
          <t>277</t>
        </is>
      </c>
      <c r="N68" s="88" t="inlineStr">
        <is>
          <t>Spatial omics data are clustered to define both cell types and tissue domains. We present Building Aggregates with a Neighborhood Kernel and Spatial Yardstick (BANKSY), an algorithm that unifies these two spatial clustering problems by embedding cells in a product space of their own and the local neighborhood transcriptome, representing cell state and microenvironment, respectively. BANKSY's spatial feature augmentation strategy improved performance on both tasks when tested on diverse RNA (imaging, sequencing) and protein (imaging) datasets. BANKSY revealed unexpected niche-dependent cell states in the mouse brain and outperformed competing methods on domain segmentation and cell typing benchmarks. BANKSY can also be used for quality control of spatial transcriptomics data and for spatially aware batch effect correction. Importantly, it is substantially faster and more scalable than existing methods, enabling the processing of millions of cell datasets. In summary, BANKSY provides an accurate, biologically motivated, scalable and versatile framework for analyzing spatially resolved omics data.</t>
        </is>
      </c>
      <c r="O68" s="88" t="inlineStr">
        <is>
          <t>NA</t>
        </is>
      </c>
      <c r="P68" s="88" t="inlineStr">
        <is>
          <t>peer-reviewed</t>
        </is>
      </c>
      <c r="Q68" s="88" t="inlineStr">
        <is>
          <t>Niche/Neighborhood/domain analysis</t>
        </is>
      </c>
      <c r="R68" s="88" t="inlineStr">
        <is>
          <t>Banksy</t>
        </is>
      </c>
      <c r="S68" s="88" t="n">
        <v>20260926</v>
      </c>
      <c r="T68" s="88" t="inlineStr">
        <is>
          <t>spatial proteomics; spatial transcriptomics</t>
        </is>
      </c>
      <c r="U68" s="88" t="inlineStr">
        <is>
          <t>NA</t>
        </is>
      </c>
      <c r="V68" s="88" t="inlineStr">
        <is>
          <t>M_20260926668; M_NI_34; M_NI_36; M_NI_37; M_NI_38;M_GF_77;M_20260926669;M_20260926670</t>
        </is>
      </c>
      <c r="W68" s="88" t="inlineStr">
        <is>
          <t>NA</t>
        </is>
      </c>
      <c r="X68" s="88" t="inlineStr">
        <is>
          <t xml:space="preserve">coul dbe general omics. DATASETS are not done. </t>
        </is>
      </c>
      <c r="Y68" s="88" t="inlineStr">
        <is>
          <t>COMPLETE</t>
        </is>
      </c>
      <c r="AJ68" s="88" t="inlineStr">
        <is>
          <t>compared_methods_agent</t>
        </is>
      </c>
      <c r="AK68" s="88" t="inlineStr">
        <is>
          <t>poolside/laguna-s-2.1:free</t>
        </is>
      </c>
      <c r="AL68" s="88" t="inlineStr">
        <is>
          <t>2026-08-08T22:59:12.444578+00:00</t>
        </is>
      </c>
      <c r="AM68" s="88" t="n">
        <v>0</v>
      </c>
      <c r="AN68" s="88" t="inlineStr">
        <is>
          <t>Appended newly-found comparison method IDs.</t>
        </is>
      </c>
      <c r="AO68" s="88" t="inlineStr">
        <is>
          <t>manual</t>
        </is>
      </c>
    </row>
    <row r="69" customFormat="1" s="36">
      <c r="A69" s="88" t="n">
        <v>68</v>
      </c>
      <c r="B69" s="36" t="n">
        <v>68</v>
      </c>
      <c r="C69" s="36" t="inlineStr">
        <is>
          <t>M_NI_40</t>
        </is>
      </c>
      <c r="D69" s="52" t="inlineStr">
        <is>
          <t>https://doi.org/10.1038/s41467-023-42343-x</t>
        </is>
      </c>
      <c r="E69" s="36" t="inlineStr">
        <is>
          <t>NeST: nested hierarchical structure identification in spatial transcriptomic data</t>
        </is>
      </c>
      <c r="F69" s="36" t="inlineStr">
        <is>
          <t>2023</t>
        </is>
      </c>
      <c r="G69" s="36" t="inlineStr">
        <is>
          <t>Nature Communications</t>
        </is>
      </c>
      <c r="H69" s="36" t="inlineStr">
        <is>
          <t>computational analysis - method</t>
        </is>
      </c>
      <c r="I69" s="36" t="inlineStr">
        <is>
          <t>manual</t>
        </is>
      </c>
      <c r="J69" s="36" t="inlineStr">
        <is>
          <t>manual</t>
        </is>
      </c>
      <c r="K69" s="61" t="n">
        <v>20250705</v>
      </c>
      <c r="L69" s="36" t="inlineStr">
        <is>
          <t>Benjamin L. Walker; Qing Nie</t>
        </is>
      </c>
      <c r="M69" s="36" t="inlineStr">
        <is>
          <t>22</t>
        </is>
      </c>
      <c r="N69" s="36" t="inlineStr">
        <is>
          <t>Spatial gene expression in tissue is characterized by regions in which particular genes are enriched or depleted. Frequently, these regions contain nested inside them subregions with distinct expression patterns. Segmentation methods in spatial transcriptomic (ST) data extract disjoint regions maximizing similarity over the greatest number of genes, typically on a particular spatial scale, thus lacking the ability to find region-within-region structure. We present NeST, which extracts spatial structure through coexpression hotspots-regions exhibiting localized spatial coexpression of some set of genes. Coexpression hotspots identify structure on any spatial scale, over any possible subset of genes, and are highly explainable. NeST also performs spatial analysis of cell-cell interactions via ligand-receptor, identifying active areas de novo without restriction of cell type or other groupings, in both two and three dimensions. Through application on ST datasets of varying type and resolution, we demonstrate the ability of NeST to reveal a new level of biological structure.</t>
        </is>
      </c>
      <c r="O69" s="36" t="inlineStr">
        <is>
          <t>NA</t>
        </is>
      </c>
      <c r="P69" s="36" t="inlineStr">
        <is>
          <t>peer-reviewed</t>
        </is>
      </c>
      <c r="Q69" s="36" t="inlineStr">
        <is>
          <t>Niche/Neighborhood/domain analysis</t>
        </is>
      </c>
      <c r="R69" s="36" t="inlineStr">
        <is>
          <t>NeST</t>
        </is>
      </c>
      <c r="S69" s="36" t="n">
        <v>20260830</v>
      </c>
      <c r="T69" s="36" t="inlineStr">
        <is>
          <t>spatial transcriptomics</t>
        </is>
      </c>
      <c r="U69" s="36" t="inlineStr">
        <is>
          <t>NA</t>
        </is>
      </c>
      <c r="V69" s="36" t="inlineStr">
        <is>
          <t>NA</t>
        </is>
      </c>
      <c r="W69" s="36" t="inlineStr">
        <is>
          <t>NA</t>
        </is>
      </c>
      <c r="X69" s="36" t="inlineStr">
        <is>
          <t>NA</t>
        </is>
      </c>
      <c r="Y69" s="36" t="inlineStr">
        <is>
          <t xml:space="preserve">skipped for now, purely ST </t>
        </is>
      </c>
      <c r="AJ69" s="36" t="inlineStr">
        <is>
          <t>data_fetch_agent</t>
        </is>
      </c>
      <c r="AK69" s="36" t="inlineStr">
        <is>
          <t>none</t>
        </is>
      </c>
      <c r="AL69" s="36" t="inlineStr">
        <is>
          <t>2026-08-08T23:00:48.673596+00:00</t>
        </is>
      </c>
      <c r="AM69" s="36" t="n">
        <v>0</v>
      </c>
      <c r="AN69" s="36" t="inlineStr">
        <is>
          <t>Extracted text (source: full_text_fallback) failed the content quality check - looks like website navigation/boilerplate rather than real article text. Skipped the LLM call to avoid wasting budget on unreliable input.</t>
        </is>
      </c>
      <c r="AO69" s="36" t="inlineStr">
        <is>
          <t>NA</t>
        </is>
      </c>
      <c r="AU69" s="36" t="inlineStr">
        <is>
          <t>NA</t>
        </is>
      </c>
    </row>
    <row r="70" customFormat="1" s="88">
      <c r="A70" s="88" t="n">
        <v>69</v>
      </c>
      <c r="B70" s="88" t="n">
        <v>69</v>
      </c>
      <c r="C70" s="88" t="inlineStr">
        <is>
          <t>M_NI_41</t>
        </is>
      </c>
      <c r="D70" s="88" t="inlineStr">
        <is>
          <t>https://doi.org/10.1016/j.cels.2021.09.012</t>
        </is>
      </c>
      <c r="E70" s="88" t="inlineStr">
        <is>
          <t>Tissue schematics map the specialization of immune tissue motifs and their appropriation by tumors</t>
        </is>
      </c>
      <c r="F70" s="88" t="inlineStr">
        <is>
          <t>2022</t>
        </is>
      </c>
      <c r="G70" s="88" t="inlineStr">
        <is>
          <t>Cell Systems</t>
        </is>
      </c>
      <c r="H70" s="88" t="inlineStr">
        <is>
          <t>computational analysis - method</t>
        </is>
      </c>
      <c r="I70" s="88" t="inlineStr">
        <is>
          <t>manual</t>
        </is>
      </c>
      <c r="J70" s="88" t="inlineStr">
        <is>
          <t>manual</t>
        </is>
      </c>
      <c r="K70" s="58" t="n">
        <v>20250705</v>
      </c>
      <c r="L70" s="88" t="inlineStr">
        <is>
          <t>Salil S. Bhate; Graham L. Barlow; Christian M. Schürch; Garry P. Nolan</t>
        </is>
      </c>
      <c r="M70" s="88" t="inlineStr">
        <is>
          <t>90</t>
        </is>
      </c>
      <c r="N70" s="88" t="inlineStr">
        <is>
          <t>A schematic of a biological system, i.e., a representation of its pieces, how they are combined, and what they do, would facilitate understanding its essential organization and alteration in pathogenesis or evolution. We present a computational approach for constructing tissue schematics (TSs) from high-parameter imaging data and a biological model for interpreting them. TSs map the spatial assembly of cellular neighborhoods into tissue motifs, whose modular composition, we propose, enables the generation of complex outputs. We developed our approach in human lymphoid tissue (HLT), identifying the follicular outer zone as a potential relay between neighboring zones and a core lymphoid assembly with modifications characteristic of each HLT type. Applying the TS approach to the tumor microenvironment in human colorectal cancer identified a higher-order motif, whose mutated assembly was negatively associated with patient survival. TSs may therefore elucidate how immune architectures can be specialized and become vulnerable to reprogramming by tumors.</t>
        </is>
      </c>
      <c r="O70" s="88" t="inlineStr">
        <is>
          <t>compositionality; computational analysis of tissue imaging data; computational representations of biological systems; conceptual models for tissue behavior; high-parameter imaging; immune system; schematics; tissue architecture; tissue assembly; tumor immunity</t>
        </is>
      </c>
      <c r="P70" s="88" t="inlineStr">
        <is>
          <t>peer-reviewed</t>
        </is>
      </c>
      <c r="Q70" s="88" t="inlineStr">
        <is>
          <t>Niche/Neighborhood/domain analysis</t>
        </is>
      </c>
      <c r="R70" s="88" t="inlineStr">
        <is>
          <t>TissueSchematics</t>
        </is>
      </c>
      <c r="S70" s="88" t="n">
        <v>20260719</v>
      </c>
      <c r="T70" s="88" t="inlineStr">
        <is>
          <t>spatial proteomics</t>
        </is>
      </c>
      <c r="U70" s="88" t="inlineStr">
        <is>
          <t>D_SP_CODEX_4; D_SP_AUTO_CODEX_7</t>
        </is>
      </c>
      <c r="V70" s="88" t="inlineStr">
        <is>
          <t>NA</t>
        </is>
      </c>
      <c r="W70" s="88" t="inlineStr">
        <is>
          <t xml:space="preserve">unclear method benchmarking </t>
        </is>
      </c>
      <c r="X70" s="88" t="inlineStr">
        <is>
          <t>NA</t>
        </is>
      </c>
      <c r="Y70" s="88" t="inlineStr">
        <is>
          <t>COMPLETE</t>
        </is>
      </c>
      <c r="AO70" s="88" t="inlineStr">
        <is>
          <t>NA</t>
        </is>
      </c>
      <c r="AU70" s="88" t="inlineStr">
        <is>
          <t>manual</t>
        </is>
      </c>
    </row>
    <row r="71" customFormat="1" s="88">
      <c r="A71" s="88" t="n">
        <v>70</v>
      </c>
      <c r="B71" s="88" t="n">
        <v>70</v>
      </c>
      <c r="C71" s="88" t="inlineStr">
        <is>
          <t>M_NI_42</t>
        </is>
      </c>
      <c r="D71" s="5" t="inlineStr">
        <is>
          <t>https://doi.org/10.1016/j.celrep.2019.08.077</t>
        </is>
      </c>
      <c r="E71" s="88" t="inlineStr">
        <is>
          <t>Modeling Cell-Cell Interactions from Spatial Molecular Data with Spatial Variance Component Analysis</t>
        </is>
      </c>
      <c r="F71" s="88" t="inlineStr">
        <is>
          <t>2019</t>
        </is>
      </c>
      <c r="G71" s="88" t="inlineStr">
        <is>
          <t>Cell Reports</t>
        </is>
      </c>
      <c r="H71" s="88" t="inlineStr">
        <is>
          <t>computational analysis - method</t>
        </is>
      </c>
      <c r="J71" s="88" t="inlineStr">
        <is>
          <t>manual</t>
        </is>
      </c>
      <c r="K71" s="58" t="n">
        <v>20250705</v>
      </c>
      <c r="L71" s="88" t="inlineStr">
        <is>
          <t>Damien Arnol; Denis Schapiro; Bernd Bodenmiller; Julio Saez-Rodriguez; Oliver Stegle</t>
        </is>
      </c>
      <c r="M71" s="88" t="inlineStr">
        <is>
          <t>216</t>
        </is>
      </c>
      <c r="N71" s="88" t="inlineStr">
        <is>
          <t>Technological advances enable assaying multiplexed spatially resolved RNA and protein expression profiling of individual cells, thereby capturing molecular variations in physiological contexts. While these methods are increasingly accessible, computational approaches for studying the interplay of the spatial structure of tissues and cell-cell heterogeneity are only beginning to emerge. Here, we present spatial variance component analysis (SVCA), a computational framework for the analysis of spatial molecular data. SVCA enables quantifying different dimensions of spatial variation and in particular quantifies the effect of cell-cell interactions on gene expression. In a breast cancer Imaging Mass Cytometry dataset, our model yields interpretable spatial variance signatures, which reveal cell-cell interactions as a major driver of protein expression heterogeneity. Applied to high-dimensional imaging-derived RNA data, SVCA identifies plausible gene families that are linked to cell-cell interactions. SVCA is available as a free software tool that can be widely applied to spatial data from different technologies.</t>
        </is>
      </c>
      <c r="O71" s="88" t="inlineStr">
        <is>
          <t>Gaussian process; multiplexed imaging; random effect model</t>
        </is>
      </c>
      <c r="P71" s="88" t="inlineStr">
        <is>
          <t>peer-reviewed</t>
        </is>
      </c>
      <c r="Q71" s="88" t="inlineStr">
        <is>
          <t>Niche/Neighborhood/domain analysis</t>
        </is>
      </c>
      <c r="R71" s="88" t="inlineStr">
        <is>
          <t>SVCA</t>
        </is>
      </c>
      <c r="S71" s="88" t="n">
        <v>20260926</v>
      </c>
      <c r="T71" s="88" t="inlineStr">
        <is>
          <t>spatial_proteomics; spatial_transcriptomics</t>
        </is>
      </c>
      <c r="U71" s="88" t="inlineStr">
        <is>
          <t>D_ST_20260926451;D_SP_20260926452</t>
        </is>
      </c>
      <c r="V71" s="88" t="inlineStr">
        <is>
          <t>NA</t>
        </is>
      </c>
      <c r="W71" s="88" t="inlineStr">
        <is>
          <t xml:space="preserve">unclear method benchmarking </t>
        </is>
      </c>
      <c r="X71" s="88" t="inlineStr">
        <is>
          <t>NA</t>
        </is>
      </c>
      <c r="Y71" s="88" t="inlineStr">
        <is>
          <t>COMPLETE</t>
        </is>
      </c>
      <c r="AJ71" s="88" t="inlineStr">
        <is>
          <t>data_fetch_agent</t>
        </is>
      </c>
      <c r="AK71" s="88" t="inlineStr">
        <is>
          <t>none</t>
        </is>
      </c>
      <c r="AL71" s="88" t="inlineStr">
        <is>
          <t>2026-08-08T23:02:45.191157+00:00</t>
        </is>
      </c>
      <c r="AM71" s="88" t="n">
        <v>0</v>
      </c>
      <c r="AN71" s="88" t="inlineStr">
        <is>
          <t>Extracted text (source: section:data_availability) failed the content quality check - looks like website navigation/boilerplate rather than real article text. Skipped the LLM call to avoid wasting budget on unreliable input.</t>
        </is>
      </c>
      <c r="AU71" s="88" t="inlineStr">
        <is>
          <t>NA</t>
        </is>
      </c>
      <c r="BA71" s="88" t="inlineStr">
        <is>
          <t>category_audit_agent</t>
        </is>
      </c>
      <c r="BB71" s="88" t="inlineStr">
        <is>
          <t>poolside/laguna-s-2.1:free</t>
        </is>
      </c>
      <c r="BC71" s="88" t="inlineStr">
        <is>
          <t>2026-09-21T20:51:07.582778+00:00</t>
        </is>
      </c>
      <c r="BD71" s="88" t="n">
        <v>0.95</v>
      </c>
      <c r="BE71" s="88" t="inlineStr">
        <is>
          <t>Category audit determined spatial_data_category.</t>
        </is>
      </c>
      <c r="BF71" s="88" t="inlineStr">
        <is>
          <t>data_fetch_agent</t>
        </is>
      </c>
      <c r="BG71" s="88" t="inlineStr">
        <is>
          <t>none</t>
        </is>
      </c>
      <c r="BH71" s="88" t="inlineStr">
        <is>
          <t>2026-09-21T20:51:07.610798+00:00</t>
        </is>
      </c>
      <c r="BI71" s="88" t="n">
        <v>0</v>
      </c>
      <c r="BJ71" s="88" t="inlineStr">
        <is>
          <t>Extracted text (source: section:data_availability) failed the content quality check - looks like website navigation/boilerplate rather than real article text. Skipped the LLM call to avoid wasting budget on unreliable input.</t>
        </is>
      </c>
      <c r="BK71" s="88" t="inlineStr">
        <is>
          <t>data_fetch_agent</t>
        </is>
      </c>
      <c r="BL71" s="88" t="inlineStr">
        <is>
          <t>none</t>
        </is>
      </c>
      <c r="BM71" s="88" t="inlineStr">
        <is>
          <t>2026-09-22T23:46:59.985590+00:00</t>
        </is>
      </c>
      <c r="BN71" s="88" t="n">
        <v>0</v>
      </c>
      <c r="BO71" s="88" t="inlineStr">
        <is>
          <t>Extracted text (source: section:data_availability) failed the content quality check - looks like website navigation/boilerplate rather than real article text. Skipped the LLM call to avoid wasting budget on unreliable input.</t>
        </is>
      </c>
    </row>
    <row r="72" customFormat="1" s="36">
      <c r="A72" s="88" t="n">
        <v>71</v>
      </c>
      <c r="B72" s="36" t="n">
        <v>71</v>
      </c>
      <c r="C72" s="36" t="inlineStr">
        <is>
          <t>M_NI_43</t>
        </is>
      </c>
      <c r="D72" s="52" t="inlineStr">
        <is>
          <t>https://doi.org/10.1186/s13059-025-03637-z</t>
        </is>
      </c>
      <c r="E72" s="36" t="inlineStr">
        <is>
          <t>spaMGCN: a graph convolutional network with autoencoder for spatial domain identification using multi-scale adaptation</t>
        </is>
      </c>
      <c r="F72" s="36" t="inlineStr">
        <is>
          <t>2025</t>
        </is>
      </c>
      <c r="G72" s="36" t="inlineStr">
        <is>
          <t>Genome Biology</t>
        </is>
      </c>
      <c r="H72" s="36" t="inlineStr">
        <is>
          <t>computational analysis - method</t>
        </is>
      </c>
      <c r="I72" t="inlineStr">
        <is>
          <t>auto-4</t>
        </is>
      </c>
      <c r="J72" s="36" t="inlineStr">
        <is>
          <t>manual</t>
        </is>
      </c>
      <c r="K72" s="61" t="n">
        <v>20250705</v>
      </c>
      <c r="L72" s="36" t="inlineStr">
        <is>
          <t>Tianjiao Zhang; Hongfei Zhang; Zhongqian Zhao; Saihong Shao; Yucai Jiang; Xiang Zhang; Guohua Wang</t>
        </is>
      </c>
      <c r="M72" s="36" t="inlineStr">
        <is>
          <t>12</t>
        </is>
      </c>
      <c r="N72" s="36" t="inlineStr">
        <is>
          <t>Spatial domain identification is crucial in spatial transcriptomics analysis. Existing methods excel with continuous and clustered distributions but struggle with discrete ones. We present spaMGCN, an innovative approach specifically designed for identifying spatial domains, especially in discrete tissue distributions. By integrating spatial transcriptomics and spatial epigenomic data through an autoencoder and a multi-scale adaptive graph convolutional network, spaMGCN outperforms baseline methods. Our evaluations demonstrate its effectiveness in recognizing discrete T cell zones in mouse spleens and follicular cells in human lymph nodes, as well as effectively distinguishing capsule structures from surrounding tissues.</t>
        </is>
      </c>
      <c r="O72" s="36" t="inlineStr">
        <is>
          <t>Discrete distribution spatial domain; Multi-source feature fusion; Spatial domain identification; Spatial multi-omics data</t>
        </is>
      </c>
      <c r="P72" s="36" t="inlineStr">
        <is>
          <t>peer-reviewed</t>
        </is>
      </c>
      <c r="Q72" s="36" t="inlineStr">
        <is>
          <t>Niche/Neighborhood/domain analysis</t>
        </is>
      </c>
      <c r="R72" s="36" t="inlineStr">
        <is>
          <t>spaMGCN</t>
        </is>
      </c>
      <c r="S72" t="n">
        <v>20261018</v>
      </c>
      <c r="T72" s="36" t="inlineStr">
        <is>
          <t>spatial_transcriptomics</t>
        </is>
      </c>
      <c r="U72" t="inlineStr">
        <is>
          <t>D_MULTI_STEREOCITE_1; D_MULTI_NEW_20260925298; D_ST_ISS11; D_ST_10XGENOMIC_3; D_ST_NEW_22; D_ST_NEW_23; D_ST_MERFISH_4; D_ST_SLIDETAGS_1</t>
        </is>
      </c>
      <c r="V72" s="36" t="inlineStr">
        <is>
          <t>M_AUTO_4, M_AUTO_5, M_NI_71</t>
        </is>
      </c>
      <c r="Y72" s="36" t="inlineStr">
        <is>
          <t xml:space="preserve">skipped for now, purely ST </t>
        </is>
      </c>
      <c r="AJ72" s="36" t="inlineStr">
        <is>
          <t>data_fetch_agent</t>
        </is>
      </c>
      <c r="AK72" s="36" t="inlineStr">
        <is>
          <t>none</t>
        </is>
      </c>
      <c r="AL72" s="36" t="inlineStr">
        <is>
          <t>2026-08-08T23:02:55.295821+00:00</t>
        </is>
      </c>
      <c r="AM72" s="36" t="n">
        <v>0</v>
      </c>
      <c r="AN72" s="36" t="inlineStr">
        <is>
          <t>Could not cleanly isolate the data-availability section (got 'full_text_fallback' instead) - skipped the LLM call rather than spend a query on unfocused/low-confidence text.</t>
        </is>
      </c>
      <c r="AO72" s="36" t="inlineStr">
        <is>
          <t>manual</t>
        </is>
      </c>
      <c r="AU72" s="36" t="inlineStr">
        <is>
          <t>auto</t>
        </is>
      </c>
      <c r="AV72" t="inlineStr">
        <is>
          <t>data_fetch_agent</t>
        </is>
      </c>
      <c r="AW72" t="inlineStr">
        <is>
          <t>gpt-oss:20b-32k</t>
        </is>
      </c>
      <c r="AX72" t="inlineStr">
        <is>
          <t>2026-10-13T23:04:30.055264+00:00</t>
        </is>
      </c>
      <c r="BA72" s="36" t="inlineStr">
        <is>
          <t>category_audit_agent</t>
        </is>
      </c>
      <c r="BB72" s="36" t="inlineStr">
        <is>
          <t>cohere/north-mini-code:free</t>
        </is>
      </c>
      <c r="BC72" s="36" t="inlineStr">
        <is>
          <t>2026-09-21T20:51:27.102381+00:00</t>
        </is>
      </c>
      <c r="BD72" s="36" t="n">
        <v>0.95</v>
      </c>
      <c r="BE72" s="36" t="inlineStr">
        <is>
          <t>Category audit determined spatial_data_category.</t>
        </is>
      </c>
      <c r="BF72" s="36" t="inlineStr">
        <is>
          <t>category_audit_agent</t>
        </is>
      </c>
      <c r="BG72" s="36" t="inlineStr">
        <is>
          <t>openai/gpt-oss-120b</t>
        </is>
      </c>
      <c r="BH72" s="36" t="inlineStr">
        <is>
          <t>2026-09-21T21:16:33.190343+00:00</t>
        </is>
      </c>
      <c r="BI72" s="36" t="n">
        <v>0.98</v>
      </c>
      <c r="BJ72" s="36" t="inlineStr">
        <is>
          <t>Category audit determined spatial_data_category.</t>
        </is>
      </c>
      <c r="BK72" t="inlineStr">
        <is>
          <t>data_fetch_agent</t>
        </is>
      </c>
      <c r="BL72" t="inlineStr">
        <is>
          <t>gpt-oss:20b-32k</t>
        </is>
      </c>
      <c r="BM72" t="inlineStr">
        <is>
          <t>2026-10-13T23:04:30.062088+00:00</t>
        </is>
      </c>
      <c r="BO72" t="inlineStr">
        <is>
          <t>Appended/linked dataset IDs: D_MULTI_STEREOCITE_1; D_MULTI_STEREOCITE_1; D_MULTI_STEREOCITE_1; D_MULTI_STEREOCITE_1; D_MULTI_STEREOCITE_1; D_MULTI_STEREOCITE_1; D_MULTI_NEW_20260925298; D_ST_ISS11 (Stereo-seq); D_ST_10XGENOMIC_3; D_ST_NEW_22; D_ST_NEW_23; D_ST_MERFISH_4; D_ST_SLIDETAGS_1 (Slide-tags, brain, healthy); D_ST_SLIDETAGS_1 (Slide-tags, brain, healthy); D_ST_SLIDETAGS_1 (Slide-tags, brain, healthy)</t>
        </is>
      </c>
    </row>
    <row r="73" customFormat="1" s="88">
      <c r="A73" s="88" t="n">
        <v>72</v>
      </c>
      <c r="B73" s="88" t="n">
        <v>72</v>
      </c>
      <c r="C73" s="88" t="inlineStr">
        <is>
          <t>M_NI_44</t>
        </is>
      </c>
      <c r="D73" s="5" t="inlineStr">
        <is>
          <t>https://doi.org/10.1186/s13059-022-02663-5</t>
        </is>
      </c>
      <c r="E73" s="88" t="inlineStr">
        <is>
          <t>Explainable multiview framework for dissecting spatial relationships from highly multiplexed data</t>
        </is>
      </c>
      <c r="F73" s="88" t="inlineStr">
        <is>
          <t>2022</t>
        </is>
      </c>
      <c r="G73" s="88" t="inlineStr">
        <is>
          <t>Genome Biology</t>
        </is>
      </c>
      <c r="H73" s="88" t="inlineStr">
        <is>
          <t>computational analysis - method</t>
        </is>
      </c>
      <c r="I73" s="88" t="inlineStr">
        <is>
          <t>manual</t>
        </is>
      </c>
      <c r="J73" s="88" t="inlineStr">
        <is>
          <t>manual</t>
        </is>
      </c>
      <c r="K73" s="58" t="n">
        <v>20250705</v>
      </c>
      <c r="L73" s="88" t="inlineStr">
        <is>
          <t>Jovan Tanevski; Ricardo Omar Ramirez Flores; Attila Gabor; Denis Schapiro; Julio Saez-Rodriguez</t>
        </is>
      </c>
      <c r="M73" s="88" t="inlineStr">
        <is>
          <t>268</t>
        </is>
      </c>
      <c r="N73" s="88" t="inlineStr">
        <is>
          <t>The advancement of highly multiplexed spatial technologies requires scalable methods that can leverage spatial information. We present MISTy, a flexible, scalable, and explainable machine learning framework for extracting relationships from any spatial omics data, from dozens to thousands of measured markers. MISTy builds multiple views focusing on different spatial or functional contexts to dissect different effects. We evaluated MISTy on in silico and breast cancer datasets measured by imaging mass cytometry and spatial transcriptomics. We estimated structural and functional interactions coming from different spatial contexts in breast cancer and demonstrated how to relate MISTy's results to clinical features.</t>
        </is>
      </c>
      <c r="O73" s="88" t="inlineStr">
        <is>
          <t>Intercellular signaling; Machine learning; Multiplexed data; Spatial omics</t>
        </is>
      </c>
      <c r="P73" s="88" t="inlineStr">
        <is>
          <t>peer-reviewed</t>
        </is>
      </c>
      <c r="Q73" s="88" t="inlineStr">
        <is>
          <t>Niche/Neighborhood/domain analysis</t>
        </is>
      </c>
      <c r="R73" s="88" t="inlineStr">
        <is>
          <t>Misty</t>
        </is>
      </c>
      <c r="S73" s="88" t="n">
        <v>20261005</v>
      </c>
      <c r="T73" s="88" t="inlineStr">
        <is>
          <t>spatial_transcriptomics; spatial_proteomics</t>
        </is>
      </c>
      <c r="U73" s="88" t="inlineStr">
        <is>
          <t>D_SP_simulation; D_SP_20260926452; D_SP_IMC_3; D_ST_VISIUM_demo_breast_20261005152</t>
        </is>
      </c>
      <c r="V73" s="88" t="inlineStr">
        <is>
          <t>M_NI_42</t>
        </is>
      </c>
      <c r="W73" s="88" t="inlineStr">
        <is>
          <t>NA</t>
        </is>
      </c>
      <c r="X73" s="88" t="inlineStr">
        <is>
          <t>NA</t>
        </is>
      </c>
      <c r="Y73" s="88" t="inlineStr">
        <is>
          <t>COMPLETE</t>
        </is>
      </c>
      <c r="AJ73" s="88" t="inlineStr">
        <is>
          <t>compared_methods_agent</t>
        </is>
      </c>
      <c r="AK73" s="88" t="inlineStr">
        <is>
          <t>gemini-3.5-flash</t>
        </is>
      </c>
      <c r="AL73" s="88" t="inlineStr">
        <is>
          <t>2026-10-04T21:17:16.427421+00:00</t>
        </is>
      </c>
      <c r="AN73" s="88" t="inlineStr">
        <is>
          <t>Appended comparison method IDs: M_NI_42 (Modeling Cell-Cell Interactions from Spatial Molecular Data with Spatial Variance Component Analysis)</t>
        </is>
      </c>
      <c r="AO73" s="88" t="inlineStr">
        <is>
          <t>auto</t>
        </is>
      </c>
      <c r="AP73" s="88" t="inlineStr">
        <is>
          <t>compared_methods_agent</t>
        </is>
      </c>
      <c r="AQ73" s="88" t="inlineStr">
        <is>
          <t>gemini-3.5-flash</t>
        </is>
      </c>
      <c r="AR73" s="88" t="inlineStr">
        <is>
          <t>2026-10-04T21:17:16.385715+00:00</t>
        </is>
      </c>
      <c r="BA73" s="88" t="inlineStr">
        <is>
          <t>data_fetch_agent</t>
        </is>
      </c>
      <c r="BB73" s="88" t="inlineStr">
        <is>
          <t>none</t>
        </is>
      </c>
      <c r="BC73" s="88" t="inlineStr">
        <is>
          <t>2026-10-04T21:17:16.463204+00:00</t>
        </is>
      </c>
      <c r="BD73" s="88" t="n">
        <v>0</v>
      </c>
      <c r="BE73" s="88" t="inlineStr">
        <is>
          <t>Could not cleanly isolate the data-availability section (got 'full_text_fallback' instead) - skipped the LLM call rather than spend a query on unfocused/low-confidence text.</t>
        </is>
      </c>
    </row>
    <row r="74" customFormat="1" s="88">
      <c r="A74" s="88" t="n">
        <v>73</v>
      </c>
      <c r="B74" s="88" t="n">
        <v>73</v>
      </c>
      <c r="C74" s="88" t="inlineStr">
        <is>
          <t>M_NI_64</t>
        </is>
      </c>
      <c r="D74" s="5" t="inlineStr">
        <is>
          <t>https://doi.org/10.1038/s41588-023-01588-4</t>
        </is>
      </c>
      <c r="E74" s="88" t="inlineStr">
        <is>
          <t>CellCharter reveals spatial cell niches associated with tissue remodeling and cell plasticity</t>
        </is>
      </c>
      <c r="F74" s="88" t="inlineStr">
        <is>
          <t>2023</t>
        </is>
      </c>
      <c r="G74" s="88" t="inlineStr">
        <is>
          <t>Nature Genetics</t>
        </is>
      </c>
      <c r="H74" s="88" t="inlineStr">
        <is>
          <t>computational analysis - method</t>
        </is>
      </c>
      <c r="I74" s="88" t="inlineStr">
        <is>
          <t>manual</t>
        </is>
      </c>
      <c r="J74" s="88" t="inlineStr">
        <is>
          <t>manual</t>
        </is>
      </c>
      <c r="K74" s="58" t="n">
        <v>20260705</v>
      </c>
      <c r="L74" s="88" t="inlineStr">
        <is>
          <t>Marco Varrone; Daniele Tavernari; Albert Santamaria-Martínez; Logan A. Walsh; Giovanni Ciriello</t>
        </is>
      </c>
      <c r="M74" s="88" t="inlineStr">
        <is>
          <t>217</t>
        </is>
      </c>
      <c r="N74" s="88" t="inlineStr">
        <is>
          <t>Tissues are organized in cellular niches, the composition and interactions of which can be investigated using spatial omics technologies. However, systematic analyses of tissue composition are challenged by the scale and diversity of the data. Here we present CellCharter, an algorithmic framework to identify, characterize, and compare cellular niches in spatially resolved datasets. CellCharter outperformed existing approaches and effectively identified cellular niches across datasets generated using different technologies, and comprising hundreds of samples and millions of cells. In multiple human lung cancer cohorts, CellCharter uncovered a cellular niche composed of tumor-associated neutrophil and cancer cells expressing markers of hypoxia and cell migration. This cancer cell state was spatially segregated from more proliferative tumor cell clusters and was associated with tumor-associated neutrophil infiltration and poor prognosis in independent patient cohorts. Overall, CellCharter enables systematic analyses across data types and technologies to decode the link between spatial tissue architectures and cell plasticity.</t>
        </is>
      </c>
      <c r="O74" s="88" t="inlineStr">
        <is>
          <t>NA</t>
        </is>
      </c>
      <c r="P74" s="88" t="inlineStr">
        <is>
          <t>peer-reviewed</t>
        </is>
      </c>
      <c r="Q74" s="88" t="inlineStr">
        <is>
          <t>Niche/Neighborhood/domain analysis</t>
        </is>
      </c>
      <c r="R74" s="88" t="inlineStr">
        <is>
          <t>CellCharter</t>
        </is>
      </c>
      <c r="S74" s="88" t="n">
        <v>20261017</v>
      </c>
      <c r="T74" s="88" t="inlineStr">
        <is>
          <t>spatial_transcriptomics;spatial_proteomics</t>
        </is>
      </c>
      <c r="U74" s="88" t="inlineStr">
        <is>
          <t>D_ST_VISIUM_141; D_SP_AUTO_CODEX_5;D_ST_COSM16; D_ST_MERFISH_20261017; D_ST_20</t>
        </is>
      </c>
      <c r="V74" s="88" t="inlineStr">
        <is>
          <t>M_NI_69; M_NI_38;M_NI_34; M_20261017653_SEDR; M_AUTO_306_SOTIP; M_AUTO_523_20261011646_DRSC</t>
        </is>
      </c>
      <c r="W74" s="88" t="inlineStr">
        <is>
          <t>NA</t>
        </is>
      </c>
      <c r="X74" s="88" t="inlineStr">
        <is>
          <t xml:space="preserve">manual. Article was not available </t>
        </is>
      </c>
      <c r="Y74" s="88" t="inlineStr">
        <is>
          <t>COMPLETE</t>
        </is>
      </c>
      <c r="AJ74" s="88" t="inlineStr">
        <is>
          <t>compared_methods_agent</t>
        </is>
      </c>
      <c r="AK74" s="88" t="inlineStr">
        <is>
          <t>none</t>
        </is>
      </c>
      <c r="AL74" s="88" t="inlineStr">
        <is>
          <t>2026-10-11T13:42:41.915550+00:00</t>
        </is>
      </c>
      <c r="AM74" s="88" t="n">
        <v>0</v>
      </c>
      <c r="AN74" s="88" t="inlineStr">
        <is>
          <t>No usable text could be fetched for this DOI (fetch source: none).</t>
        </is>
      </c>
      <c r="BA74" s="88" t="inlineStr">
        <is>
          <t>data_fetch_agent</t>
        </is>
      </c>
      <c r="BB74" s="88" t="inlineStr">
        <is>
          <t>none</t>
        </is>
      </c>
      <c r="BC74" s="88" t="inlineStr">
        <is>
          <t>2026-10-11T13:42:41.954113+00:00</t>
        </is>
      </c>
      <c r="BD74" s="88" t="n">
        <v>0</v>
      </c>
      <c r="BE74" s="88" t="inlineStr">
        <is>
          <t>No text available to extract data availability from (fetch source: none).</t>
        </is>
      </c>
      <c r="DR74" t="inlineStr">
        <is>
          <t>dataset id(s) not in data sheet: D_ST_20</t>
        </is>
      </c>
    </row>
    <row r="75" customFormat="1" s="36">
      <c r="A75" s="88" t="n">
        <v>74</v>
      </c>
      <c r="B75" s="36" t="n">
        <v>74</v>
      </c>
      <c r="C75" s="36" t="inlineStr">
        <is>
          <t>M_NI_65</t>
        </is>
      </c>
      <c r="D75" s="36" t="inlineStr">
        <is>
          <t>doi.org/10.1038/s41467-022-35233-1</t>
        </is>
      </c>
      <c r="E75" s="36" t="inlineStr">
        <is>
          <t>Graph-based autoencoder integrates spatial transcriptomics with chromatin images and identifies joint biomarkers for Alzheimer’s disease</t>
        </is>
      </c>
      <c r="F75" s="36" t="inlineStr">
        <is>
          <t>2022</t>
        </is>
      </c>
      <c r="G75" s="36" t="inlineStr">
        <is>
          <t>Nature Communications</t>
        </is>
      </c>
      <c r="H75" s="36" t="inlineStr">
        <is>
          <t>computational analysis - method</t>
        </is>
      </c>
      <c r="I75" s="36" t="inlineStr">
        <is>
          <t>manual</t>
        </is>
      </c>
      <c r="J75" s="36" t="inlineStr">
        <is>
          <t>manual</t>
        </is>
      </c>
      <c r="K75" s="61" t="n">
        <v>20260705</v>
      </c>
      <c r="L75" s="36" t="inlineStr">
        <is>
          <t>Xinyi Zhang; Xiao Wang; G. V. Shivashankar; Caroline Uhler</t>
        </is>
      </c>
      <c r="M75" s="36" t="inlineStr">
        <is>
          <t>66</t>
        </is>
      </c>
      <c r="N75" s="36" t="inlineStr">
        <is>
          <t>Tissue development and disease lead to changes in cellular organization, nuclear morphology, and gene expression, which can be jointly measured by spatial transcriptomic technologies. However, methods for jointly analyzing the different spatial data modalities in 3D are still lacking. We present a computational framework to integrate Spatial Transcriptomic data using over-parameterized graph-based Autoencoders with Chromatin Imaging data (STACI) to identify molecular and functional alterations in tissues. STACI incorporates multiple modalities in a single representation for downstream tasks, enables the prediction of spatial transcriptomic data from nuclear images in unseen tissue sections, and provides built-in batch correction of gene expression and tissue morphology through over-parameterization. We apply STACI to analyze the spatio-temporal progression of Alzheimer's disease and identify the associated nuclear morphometric and coupled gene expression features. Collectively, we demonstrate the importance of characterizing disease progression by integrating multiple data modalities and its potential for the discovery of disease biomarkers.</t>
        </is>
      </c>
      <c r="O75" s="36" t="inlineStr">
        <is>
          <t>NA</t>
        </is>
      </c>
      <c r="P75" s="36" t="inlineStr">
        <is>
          <t>peer-reviewed</t>
        </is>
      </c>
      <c r="Q75" s="36" t="inlineStr">
        <is>
          <t xml:space="preserve">Niche/Neighborhood/domain analysis ? dL? </t>
        </is>
      </c>
      <c r="R75" s="36" t="inlineStr">
        <is>
          <t>STACI</t>
        </is>
      </c>
      <c r="S75" s="36" t="n">
        <v>20260830</v>
      </c>
      <c r="T75" s="36" t="inlineStr">
        <is>
          <t>spatial transcriptomics</t>
        </is>
      </c>
      <c r="U75" s="36" t="inlineStr">
        <is>
          <t>NA</t>
        </is>
      </c>
      <c r="V75" s="36" t="inlineStr">
        <is>
          <t>NA</t>
        </is>
      </c>
      <c r="W75" s="36" t="inlineStr">
        <is>
          <t>Graph-based autoencoder integrates spatial transcriptomics with chromatin images</t>
        </is>
      </c>
      <c r="X75" s="36" t="inlineStr">
        <is>
          <t>DL Gene expressin + images</t>
        </is>
      </c>
      <c r="Y75" s="36" t="inlineStr">
        <is>
          <t xml:space="preserve">skipped for now, purely ST </t>
        </is>
      </c>
      <c r="AO75" s="36" t="inlineStr">
        <is>
          <t>NA</t>
        </is>
      </c>
      <c r="AU75" s="36" t="inlineStr">
        <is>
          <t>NA</t>
        </is>
      </c>
    </row>
    <row r="76" customFormat="1" s="36">
      <c r="A76" s="88" t="n">
        <v>75</v>
      </c>
      <c r="B76" s="36" t="n">
        <v>75</v>
      </c>
      <c r="C76" s="36" t="inlineStr">
        <is>
          <t>M_NI_66</t>
        </is>
      </c>
      <c r="D76" s="36" t="inlineStr">
        <is>
          <t>doi.org/10.1186/s13059-022-02692-0</t>
        </is>
      </c>
      <c r="E76" s="36" t="inlineStr">
        <is>
          <t>De novo reconstruction of cell interaction landscapes from single-cell spatial transcriptome data with DeepLinc</t>
        </is>
      </c>
      <c r="F76" s="36" t="inlineStr">
        <is>
          <t>2022</t>
        </is>
      </c>
      <c r="G76" s="36" t="inlineStr">
        <is>
          <t>Genome Biology</t>
        </is>
      </c>
      <c r="H76" s="36" t="inlineStr">
        <is>
          <t>computational analysis - method</t>
        </is>
      </c>
      <c r="I76" s="36" t="inlineStr">
        <is>
          <t>manual</t>
        </is>
      </c>
      <c r="J76" s="36" t="inlineStr">
        <is>
          <t>manual</t>
        </is>
      </c>
      <c r="K76" s="61" t="n">
        <v>20260705</v>
      </c>
      <c r="L76" s="36" t="inlineStr">
        <is>
          <t>Runze Li; Xuerui Yang</t>
        </is>
      </c>
      <c r="M76" s="36" t="inlineStr">
        <is>
          <t>52</t>
        </is>
      </c>
      <c r="N76" s="36" t="inlineStr">
        <is>
          <t>Based on a deep generative model of variational graph autoencoder (VGAE), we develop a new method, DeepLinc (deep learning framework for Landscapes of Interacting Cells), for the de novo reconstruction of cell interaction networks from single-cell spatial transcriptomic data. DeepLinc demonstrates high efficiency in learning from imperfect and incomplete spatial transcriptome data, filtering false interactions, and imputing missing distal and proximal interactions. The latent representations learned by DeepLinc are also used for inferring the signature genes contributing to the cell interaction landscapes, and for reclustering the cells based on the spatially coded cell heterogeneity in complex tissues at single-cell resolution.</t>
        </is>
      </c>
      <c r="O76" s="36" t="inlineStr">
        <is>
          <t>Cell interaction; Deep learning; Single-cell spatial transcriptome; VGAE; Variational graph autoencoder</t>
        </is>
      </c>
      <c r="P76" s="36" t="inlineStr">
        <is>
          <t>peer-reviewed</t>
        </is>
      </c>
      <c r="Q76" s="36" t="inlineStr">
        <is>
          <t>Niche/Neighborhood/domain analysis</t>
        </is>
      </c>
      <c r="R76" s="36" t="inlineStr">
        <is>
          <t>DeepLinc</t>
        </is>
      </c>
      <c r="S76" s="36" t="n">
        <v>20260830</v>
      </c>
      <c r="T76" s="36" t="inlineStr">
        <is>
          <t>spatial transcriptomics</t>
        </is>
      </c>
      <c r="U76" s="36" t="inlineStr">
        <is>
          <t>NA</t>
        </is>
      </c>
      <c r="V76" s="36" t="inlineStr">
        <is>
          <t>NA</t>
        </is>
      </c>
      <c r="W76" s="36" t="inlineStr">
        <is>
          <t>NA</t>
        </is>
      </c>
      <c r="X76" s="36" t="inlineStr">
        <is>
          <t>NA</t>
        </is>
      </c>
      <c r="Y76" s="36" t="inlineStr">
        <is>
          <t xml:space="preserve">skipped for now, purely ST </t>
        </is>
      </c>
      <c r="AO76" s="36" t="inlineStr">
        <is>
          <t>NA</t>
        </is>
      </c>
      <c r="AU76" s="36" t="inlineStr">
        <is>
          <t>NA</t>
        </is>
      </c>
    </row>
    <row r="77" customFormat="1" s="88">
      <c r="A77" s="88" t="n">
        <v>76</v>
      </c>
      <c r="B77" s="88" t="n">
        <v>76</v>
      </c>
      <c r="C77" s="88" t="inlineStr">
        <is>
          <t>M_NI_67</t>
        </is>
      </c>
      <c r="D77" s="88" t="inlineStr">
        <is>
          <t>doi.org/10.1038/s41467-026-71759-4</t>
        </is>
      </c>
      <c r="E77" s="88" t="inlineStr">
        <is>
          <t>CellNiche represents cellular microenvironments in atlas-scale spatial omics data with contrastive learning</t>
        </is>
      </c>
      <c r="F77" s="88" t="inlineStr">
        <is>
          <t>2026</t>
        </is>
      </c>
      <c r="G77" s="88" t="inlineStr">
        <is>
          <t>Nature Communications</t>
        </is>
      </c>
      <c r="H77" s="88" t="inlineStr">
        <is>
          <t>computational analysis - method</t>
        </is>
      </c>
      <c r="I77" s="88" t="inlineStr">
        <is>
          <t>manual</t>
        </is>
      </c>
      <c r="J77" s="88" t="inlineStr">
        <is>
          <t>manual</t>
        </is>
      </c>
      <c r="K77" s="58" t="n">
        <v>20260705</v>
      </c>
      <c r="L77" s="88" t="inlineStr">
        <is>
          <t>Zhongming Liang; Bingxu Zhong; Mingqi Jiao; Yong Wang; Shiping Liu</t>
        </is>
      </c>
      <c r="M77" s="88" t="inlineStr">
        <is>
          <t>0</t>
        </is>
      </c>
      <c r="N77" s="88" t="inlineStr">
        <is>
          <t>Deciphering cellular microenvironments at atlas scale remains challenging because molecular identity, spatial context, and platform heterogeneity are tightly coupled. Here we present CellNiche, a scalable contrastive-learning framework that identifies and characterizes cellular microenvironments from spatial omics data using cell-centric spatial-proximity subgraphs. CellNiche combines spatial co-localization and molecular co-expression cues to learn microenvironment-aware embeddings. Across spatial omics datasets from multiple platforms (&gt;10 million cells in total), scaling experiments show improved representations with more training data and competitive clustering and embedding-quality performance with efficient computation. In a multi-sample human non-small-cell lung cancer (NSCLC) cohort, CellNiche identifies conserved and sample-specific tumor and immune microenvironments and captures localized spatial transitions. In four independent mouse brain atlases, CellNiche integrates 293 slices into a unified virtual brain map for cross-atlas annotation transfer and spatial refinement.</t>
        </is>
      </c>
      <c r="O77" s="88" t="inlineStr">
        <is>
          <t>NA</t>
        </is>
      </c>
      <c r="P77" s="88" t="inlineStr">
        <is>
          <t>peer-reviewed</t>
        </is>
      </c>
      <c r="Q77" s="88" t="inlineStr">
        <is>
          <t xml:space="preserve">Niche/Neighborhood/domain analysis; Label separation/pattern extraction - ML </t>
        </is>
      </c>
      <c r="R77" s="88" t="inlineStr">
        <is>
          <t>CellNiche</t>
        </is>
      </c>
      <c r="S77" s="88" t="n">
        <v>20261009</v>
      </c>
      <c r="T77" s="88" t="inlineStr">
        <is>
          <t>spatial_transcriptomics; spatial proteomics</t>
        </is>
      </c>
      <c r="U77" s="88" t="inlineStr">
        <is>
          <t>D_ST_ISH1; D_ST_STEREOSEQ_1; D_SP_AUTO_CODEX_5; D_ST_ISS18; D_SP_CODEX_4;D_ST_COSM16; D_ST_20261009; D_ST_ISH19; D_ST_ISH20</t>
        </is>
      </c>
      <c r="V77" s="88" t="inlineStr">
        <is>
          <t>M_NI_38; M_NI_37; M_NI_70;M_NI_69;M_NI_39; M_20260926666; M_20261009607; M_20261009608; M_20261009609; M_20261009610; M_20261009611</t>
        </is>
      </c>
      <c r="W77" s="88" t="inlineStr">
        <is>
          <t>NA</t>
        </is>
      </c>
      <c r="X77" s="88" t="inlineStr">
        <is>
          <t>NA</t>
        </is>
      </c>
      <c r="Y77" s="88" t="inlineStr">
        <is>
          <t>COMPLETE</t>
        </is>
      </c>
      <c r="AJ77" s="88" t="inlineStr">
        <is>
          <t>run_pipeline</t>
        </is>
      </c>
      <c r="AK77" s="88" t="inlineStr">
        <is>
          <t>none</t>
        </is>
      </c>
      <c r="AL77" s="88" t="inlineStr">
        <is>
          <t>2026-10-04T21:17:32.955472+00:00</t>
        </is>
      </c>
      <c r="AN77" s="88" t="inlineStr">
        <is>
          <t>Auto-marked COMPLETE=ST-skip: spatial_data_category was already known ST-only from a prior pass, but COMPLETE had never been stamped for it.</t>
        </is>
      </c>
      <c r="BA77" s="88" t="inlineStr">
        <is>
          <t>run_pipeline</t>
        </is>
      </c>
      <c r="BB77" s="88" t="inlineStr">
        <is>
          <t>none</t>
        </is>
      </c>
      <c r="BC77" s="88" t="inlineStr">
        <is>
          <t>2026-10-04T22:51:47.860664+00:00</t>
        </is>
      </c>
      <c r="BE77" s="88" t="inlineStr">
        <is>
          <t>Auto-marked COMPLETE=ST-skip: spatial_data_category was already known ST-only from a prior pass, but COMPLETE had never been stamped for it.</t>
        </is>
      </c>
      <c r="BF77" s="88" t="inlineStr">
        <is>
          <t>run_pipeline</t>
        </is>
      </c>
      <c r="BG77" s="88" t="inlineStr">
        <is>
          <t>none</t>
        </is>
      </c>
      <c r="BH77" s="88" t="inlineStr">
        <is>
          <t>2026-10-05T10:30:57.007129+00:00</t>
        </is>
      </c>
      <c r="BJ77" s="88" t="inlineStr">
        <is>
          <t>Auto-marked COMPLETE=ST-skip: spatial_data_category was already known ST-only from a prior pass, but COMPLETE had never been stamped for it.</t>
        </is>
      </c>
      <c r="BK77" s="88" t="inlineStr">
        <is>
          <t>run_pipeline</t>
        </is>
      </c>
      <c r="BL77" s="88" t="inlineStr">
        <is>
          <t>none</t>
        </is>
      </c>
      <c r="BM77" s="88" t="inlineStr">
        <is>
          <t>2026-10-05T10:52:51.051127+00:00</t>
        </is>
      </c>
      <c r="BO77" s="88" t="inlineStr">
        <is>
          <t>Auto-marked COMPLETE=ST-skip: spatial_data_category was already known ST-only from a prior pass, but COMPLETE had never been stamped for it.</t>
        </is>
      </c>
      <c r="BP77" s="88" t="inlineStr">
        <is>
          <t>run_pipeline</t>
        </is>
      </c>
      <c r="BQ77" s="88" t="inlineStr">
        <is>
          <t>none</t>
        </is>
      </c>
      <c r="BR77" s="88" t="inlineStr">
        <is>
          <t>2026-10-05T11:01:59.168775+00:00</t>
        </is>
      </c>
      <c r="BS77" s="88" t="inlineStr">
        <is>
          <t>Auto-marked COMPLETE=ST-skip: spatial_data_category was already known ST-only from a prior pass, but COMPLETE had never been stamped for it.</t>
        </is>
      </c>
    </row>
    <row r="78" customFormat="1" s="36">
      <c r="A78" s="88" t="n">
        <v>77</v>
      </c>
      <c r="B78" s="36" t="n">
        <v>77</v>
      </c>
      <c r="C78" s="36" t="inlineStr">
        <is>
          <t>M_NI_68</t>
        </is>
      </c>
      <c r="D78" s="36" t="inlineStr">
        <is>
          <t>10.1038/s41592-025-02814-z</t>
        </is>
      </c>
      <c r="E78" s="36" t="inlineStr">
        <is>
          <t>Nicheformer: a foundation model for single-cell and spatial omics</t>
        </is>
      </c>
      <c r="F78" s="36" t="inlineStr">
        <is>
          <t>2025</t>
        </is>
      </c>
      <c r="G78" s="36" t="inlineStr">
        <is>
          <t>Nature Methods</t>
        </is>
      </c>
      <c r="H78" s="36" t="inlineStr">
        <is>
          <t>computational analysis - method</t>
        </is>
      </c>
      <c r="I78" s="36" t="inlineStr">
        <is>
          <t>manual</t>
        </is>
      </c>
      <c r="J78" s="36" t="inlineStr">
        <is>
          <t>manual</t>
        </is>
      </c>
      <c r="K78" s="61" t="n">
        <v>20260705</v>
      </c>
      <c r="L78" s="36" t="inlineStr">
        <is>
          <t>Alejandro Tejada-Lapuerta; Anna C. Schaar; Robert Gutgesell; Giovanni Palla; Lennard Halle; Mariia Minaeva; Larsen Vornholz; Leander Dony; Francesca Drummer; Till Richter; Mojtaba Bahrami; Fabian J. Theis</t>
        </is>
      </c>
      <c r="M78" s="36" t="inlineStr">
        <is>
          <t>101</t>
        </is>
      </c>
      <c r="N78" s="36" t="inlineStr">
        <is>
          <t>Tissue makeup depends on the local cellular microenvironment. Spatial single-cell genomics enables scalable and unbiased interrogation of these interactions. Here we introduce Nicheformer, a transformer-based foundation model trained on both human and mouse dissociated single-cell and targeted spatial transcriptomics data. Pretrained on SpatialCorpus-110M, a curated collection of over 57 million dissociated and 53 million spatially resolved cells across 73 tissues on cellular reconstruction, Nicheformer learns cell representations that capture spatial context. It excels in linear-probing and fine-tuning scenarios for a newly designed set of downstream tasks, in particular spatial composition prediction and spatial label prediction. Critically, we show that models trained only on dissociated data fail to recover the complexity of spatial microenvironments, underscoring the need for multiscale integration. Nicheformer enables the prediction of the spatial context of dissociated cells, allowing the transfer of rich spatial information to scRNA-seq datasets. Overall, Nicheformer sets the stage for the next generation of machine-learning models in spatial single-cell analysis.</t>
        </is>
      </c>
      <c r="O78" s="36" t="inlineStr">
        <is>
          <t>NA</t>
        </is>
      </c>
      <c r="P78" s="36" t="inlineStr">
        <is>
          <t>peer-reviewed</t>
        </is>
      </c>
      <c r="Q78" s="36" t="inlineStr">
        <is>
          <t xml:space="preserve">Foundation model; </t>
        </is>
      </c>
      <c r="R78" s="36" t="inlineStr">
        <is>
          <t>Nicheformer</t>
        </is>
      </c>
      <c r="S78" s="36" t="n">
        <v>20260926</v>
      </c>
      <c r="T78" s="36" t="inlineStr">
        <is>
          <t>spatial transcriptomics</t>
        </is>
      </c>
      <c r="U78" s="36" t="inlineStr">
        <is>
          <t xml:space="preserve">D_ST_20260926445; D_ST_20260926446; D_ST_COSM16; D_ST_XEN13; D_ST_XEN25;  D_20260926447; D_20260926448 ; D_20260926449 ; D_20260926450 </t>
        </is>
      </c>
      <c r="V78" s="36" t="inlineStr">
        <is>
          <t>M_20260926663;M_2026092664;M_20260926665;M_20260926666;M_20260926667;</t>
        </is>
      </c>
      <c r="W78" s="36" t="inlineStr">
        <is>
          <t>NA</t>
        </is>
      </c>
      <c r="X78" s="36" t="inlineStr">
        <is>
          <t>NA</t>
        </is>
      </c>
      <c r="Y78" s="36" t="inlineStr">
        <is>
          <t>COMPLETE</t>
        </is>
      </c>
      <c r="AJ78" s="36" t="inlineStr">
        <is>
          <t>data_fetch_agent</t>
        </is>
      </c>
      <c r="AK78" s="36" t="inlineStr">
        <is>
          <t>gemini-3.5-flash</t>
        </is>
      </c>
      <c r="AL78" s="36" t="inlineStr">
        <is>
          <t>2026-08-09T10:35:10.201568+00:00</t>
        </is>
      </c>
      <c r="AN78" s="36" t="inlineStr">
        <is>
          <t>Appended newly-found/linked dataset IDs.</t>
        </is>
      </c>
      <c r="AO78" s="36" t="inlineStr">
        <is>
          <t>manual</t>
        </is>
      </c>
      <c r="AU78" s="36" t="inlineStr">
        <is>
          <t>manual</t>
        </is>
      </c>
    </row>
    <row r="79" customFormat="1" s="88">
      <c r="A79" s="88" t="n">
        <v>78</v>
      </c>
      <c r="B79" s="88" t="n">
        <v>78</v>
      </c>
      <c r="C79" s="88" t="inlineStr">
        <is>
          <t>M_NI_69</t>
        </is>
      </c>
      <c r="D79" s="88" t="inlineStr">
        <is>
          <t>10.1038/s41592-022-01657-2</t>
        </is>
      </c>
      <c r="E79" s="88" t="inlineStr">
        <is>
          <t>Unsupervised discovery of tissue architecture in multiplexed imaging</t>
        </is>
      </c>
      <c r="F79" s="88" t="inlineStr">
        <is>
          <t>2022</t>
        </is>
      </c>
      <c r="G79" s="88" t="inlineStr">
        <is>
          <t>Nature Methods</t>
        </is>
      </c>
      <c r="H79" s="88" t="inlineStr">
        <is>
          <t>computational analysis - method</t>
        </is>
      </c>
      <c r="I79" s="88" t="inlineStr">
        <is>
          <t>manual</t>
        </is>
      </c>
      <c r="J79" s="88" t="inlineStr">
        <is>
          <t>manual</t>
        </is>
      </c>
      <c r="K79" s="58" t="n">
        <v>20260706</v>
      </c>
      <c r="L79" s="88" t="inlineStr">
        <is>
          <t>Junbum Kim; Samir Rustam; Juan Miguel Mosquera; Scott H. Randell; Renat Shaykhiev; André F. Rendeiro; Olivier Elemento</t>
        </is>
      </c>
      <c r="M79" s="88" t="inlineStr">
        <is>
          <t>111</t>
        </is>
      </c>
      <c r="N79" s="88" t="inlineStr">
        <is>
          <t>Multiplexed imaging and spatial transcriptomics enable highly resolved spatial characterization of cellular phenotypes, but still largely depend on laborious manual annotation to understand higher-order patterns of tissue organization. As a result, higher-order patterns of tissue organization are poorly understood and not systematically connected to disease pathology or clinical outcomes. To address this gap, we developed an approach called UTAG to identify and quantify microanatomical tissue structures in multiplexed images without human intervention. Our method combines information on cellular phenotypes with the physical proximity of cells to accurately identify organ-specific microanatomical domains in healthy and diseased tissue. We apply our method to various types of images across healthy and disease states to show that it can consistently detect higher-level architectures in human tissues, quantify structural differences between healthy and diseased tissue, and reveal tissue organization patterns at the organ scale.</t>
        </is>
      </c>
      <c r="O79" s="88" t="inlineStr">
        <is>
          <t>NA</t>
        </is>
      </c>
      <c r="P79" s="88" t="inlineStr">
        <is>
          <t>peer-reviewed</t>
        </is>
      </c>
      <c r="Q79" s="88" t="inlineStr">
        <is>
          <t>Niche/Neighborhood/domain analysis</t>
        </is>
      </c>
      <c r="R79" s="88" t="inlineStr">
        <is>
          <t>UTAG</t>
        </is>
      </c>
      <c r="S79" s="88" t="n">
        <v>20260926</v>
      </c>
      <c r="T79" s="88" t="inlineStr">
        <is>
          <t>spatial proteomics</t>
        </is>
      </c>
      <c r="U79" s="88" t="inlineStr">
        <is>
          <t>D_SP_IMC_30; D_MULTI_12.1;D_SP_tCyCIF31; D_SP_IMC_3; D_SP_20261017108</t>
        </is>
      </c>
      <c r="V79" s="88" t="inlineStr">
        <is>
          <t>M_PH_4;M_AUTO_374_20260926512;M_20260926671</t>
        </is>
      </c>
      <c r="W79" s="88" t="inlineStr">
        <is>
          <t xml:space="preserve">There is probably a data missing but the citation does not have IMC and the zenodo is for the utag itself. Healthy lung IMC data </t>
        </is>
      </c>
      <c r="X79" s="88" t="inlineStr">
        <is>
          <t>NA</t>
        </is>
      </c>
      <c r="Y79" s="88" t="inlineStr">
        <is>
          <t>COMPLETE</t>
        </is>
      </c>
      <c r="AG79" s="88" t="inlineStr">
        <is>
          <t xml:space="preserve">we can add here the niche neighborhood if it is based on cells or if based on transcriptomic? </t>
        </is>
      </c>
      <c r="AO79" s="88" t="inlineStr">
        <is>
          <t>manual</t>
        </is>
      </c>
      <c r="AU79" s="88" t="inlineStr">
        <is>
          <t>manual</t>
        </is>
      </c>
    </row>
    <row r="80" customFormat="1" s="88">
      <c r="A80" s="88" t="n">
        <v>79</v>
      </c>
      <c r="B80" s="88" t="n">
        <v>79</v>
      </c>
      <c r="C80" s="88" t="inlineStr">
        <is>
          <t>M_NI_70</t>
        </is>
      </c>
      <c r="D80" s="5" t="inlineStr">
        <is>
          <t>https://doi.org/10.1038/s41592-023-02124-2</t>
        </is>
      </c>
      <c r="E80" s="88" t="inlineStr">
        <is>
          <t>Unsupervised and supervised discovery of tissue cellular neighborhoods from cell phenotypes</t>
        </is>
      </c>
      <c r="F80" s="88" t="inlineStr">
        <is>
          <t>2024</t>
        </is>
      </c>
      <c r="G80" s="88" t="inlineStr">
        <is>
          <t>Nature Methods</t>
        </is>
      </c>
      <c r="H80" s="88" t="inlineStr">
        <is>
          <t>computational analysis - method</t>
        </is>
      </c>
      <c r="I80" s="88" t="inlineStr">
        <is>
          <t>manual</t>
        </is>
      </c>
      <c r="J80" s="88" t="inlineStr">
        <is>
          <t>manual</t>
        </is>
      </c>
      <c r="K80" s="58" t="n">
        <v>20260706</v>
      </c>
      <c r="L80" s="88" t="inlineStr">
        <is>
          <t>Yuxuan Hu; Jiazhen Rong; Yafei Xu; Runzhi Xie; Jacqueline Peng; Lin Gao; Kai Tan</t>
        </is>
      </c>
      <c r="M80" s="88" t="inlineStr">
        <is>
          <t>95</t>
        </is>
      </c>
      <c r="N80" s="88" t="inlineStr">
        <is>
          <t>It is poorly understood how different cells in a tissue organize themselves to support tissue functions. We describe the CytoCommunity algorithm for the identification of tissue cellular neighborhoods (TCNs) based on cell phenotypes and their spatial distributions. CytoCommunity learns a mapping directly from the cell phenotype space to the TCN space using a graph neural network model without intermediate clustering of cell embeddings. By leveraging graph pooling, CytoCommunity enables de novo identification of condition-specific and predictive TCNs under the supervision of sample labels. Using several types of spatial omics data, we demonstrate that CytoCommunity can identify TCNs of variable sizes with substantial improvement over existing methods. By analyzing risk-stratified colorectal and breast cancer data, CytoCommunity revealed new granulocyte-enriched and cancer-associated fibroblast-enriched TCNs specific to high-risk tumors and altered interactions between neoplastic and immune or stromal cells within and between TCNs. CytoCommunity can perform unsupervised and supervised analyses of spatial omics maps and enable the discovery of condition-specific cell-cell communication patterns across spatial scales.</t>
        </is>
      </c>
      <c r="O80" s="88" t="inlineStr">
        <is>
          <t>NA</t>
        </is>
      </c>
      <c r="P80" s="88" t="inlineStr">
        <is>
          <t>peer-reviewed</t>
        </is>
      </c>
      <c r="Q80" s="88" t="inlineStr">
        <is>
          <t>Niche/Neighborhood/domain analysis</t>
        </is>
      </c>
      <c r="R80" s="88" t="inlineStr">
        <is>
          <t>CytoCommunity</t>
        </is>
      </c>
      <c r="S80" s="88" t="n">
        <v>20261001</v>
      </c>
      <c r="T80" s="88" t="inlineStr">
        <is>
          <t>spatial_proteomics; spatial transcriptomics</t>
        </is>
      </c>
      <c r="U80" s="88" t="inlineStr">
        <is>
          <t>D_SP_AUTO_CODEX_5; D_ST_ISH2; D_SP_AUTO_MIBI_3; D_SP_CODEX_4; D_SP_IMC_3; D_ST_ISH4; D_ST_VISIUM_141; D_ST_20261001245</t>
        </is>
      </c>
      <c r="V80" s="88" t="inlineStr">
        <is>
          <t xml:space="preserve">M_AUTO_374_20260926512, M_NI_69, M_NI_38, M_NI_34, M_NI_35, M_AUTO_376; </t>
        </is>
      </c>
      <c r="W80" s="88" t="inlineStr">
        <is>
          <t>NA</t>
        </is>
      </c>
      <c r="X80" s="88" t="inlineStr">
        <is>
          <t>NA</t>
        </is>
      </c>
      <c r="Y80" s="88" t="inlineStr">
        <is>
          <t>COMPLETE</t>
        </is>
      </c>
      <c r="AJ80" s="88" t="inlineStr">
        <is>
          <t>data_fetch_agent</t>
        </is>
      </c>
      <c r="AK80" s="88" t="inlineStr">
        <is>
          <t>none</t>
        </is>
      </c>
      <c r="AL80" s="88" t="inlineStr">
        <is>
          <t>2026-08-08T23:09:28.886113+00:00</t>
        </is>
      </c>
      <c r="AM80" s="88" t="n">
        <v>0</v>
      </c>
      <c r="AN80" s="88" t="inlineStr">
        <is>
          <t>Extracted text (source: full_text_fallback) failed the content quality check - looks like website navigation/boilerplate rather than real article text. Skipped the LLM call to avoid wasting budget on unreliable input.</t>
        </is>
      </c>
      <c r="AO80" s="88" t="inlineStr">
        <is>
          <t>auto</t>
        </is>
      </c>
      <c r="AP80" s="88" t="inlineStr">
        <is>
          <t>compared_methods_agent</t>
        </is>
      </c>
      <c r="AQ80" s="88" t="inlineStr">
        <is>
          <t>gemini-3.5-flash-lite</t>
        </is>
      </c>
      <c r="AR80" s="88" t="inlineStr">
        <is>
          <t>2026-09-29T22:37:16.078325+00:00</t>
        </is>
      </c>
      <c r="AU80" s="88" t="inlineStr">
        <is>
          <t>NA</t>
        </is>
      </c>
      <c r="BA80" s="88" t="inlineStr">
        <is>
          <t>category_audit_agent</t>
        </is>
      </c>
      <c r="BB80" s="88" t="inlineStr">
        <is>
          <t>inclusionai/ling-3.0-flash-vl:free</t>
        </is>
      </c>
      <c r="BC80" s="88" t="inlineStr">
        <is>
          <t>2026-09-21T20:52:05.148562+00:00</t>
        </is>
      </c>
      <c r="BD80" s="88" t="n">
        <v>0.9</v>
      </c>
      <c r="BE80" s="88" t="inlineStr">
        <is>
          <t>Category audit determined spatial_data_category.</t>
        </is>
      </c>
      <c r="BF80" s="88" t="inlineStr">
        <is>
          <t>compared_methods_agent</t>
        </is>
      </c>
      <c r="BG80" s="88" t="inlineStr">
        <is>
          <t>gemini-3.5-flash</t>
        </is>
      </c>
      <c r="BH80" s="88" t="inlineStr">
        <is>
          <t>2026-09-21T20:52:15.374350+00:00</t>
        </is>
      </c>
      <c r="BJ80" s="88" t="inlineStr">
        <is>
          <t>Appended comparison method IDs: M_AUTO_374; M_NI_69 (Unsupervised discovery of tissue architecture in multiplexed imaging); M_NI_38 (Deciphering spatial domains from spatially resolved transcriptomics with an adaptive graph attention auto-encoder); M_NI_34 (Spatial transcriptomics at subspot resolution with BayesSpace); M_AUTO_375; M_AUTO_376</t>
        </is>
      </c>
      <c r="BK80" s="88" t="inlineStr">
        <is>
          <t>data_fetch_agent</t>
        </is>
      </c>
      <c r="BL80" s="88" t="inlineStr">
        <is>
          <t>none</t>
        </is>
      </c>
      <c r="BM80" s="88" t="inlineStr">
        <is>
          <t>2026-09-21T20:52:15.411116+00:00</t>
        </is>
      </c>
      <c r="BN80" s="88" t="n">
        <v>0</v>
      </c>
      <c r="BO80" s="88" t="inlineStr">
        <is>
          <t>Extracted text (source: full_text_fallback) failed the content quality check - looks like website navigation/boilerplate rather than real article text. Skipped the LLM call to avoid wasting budget on unreliable input.</t>
        </is>
      </c>
      <c r="BP80" s="88" t="inlineStr">
        <is>
          <t>data_fetch_agent</t>
        </is>
      </c>
      <c r="BQ80" s="88" t="inlineStr">
        <is>
          <t>none</t>
        </is>
      </c>
      <c r="BR80" s="88" t="inlineStr">
        <is>
          <t>2026-09-22T23:47:14.107260+00:00</t>
        </is>
      </c>
      <c r="BS80" s="88" t="inlineStr">
        <is>
          <t>Extracted text (source: full_text_fallback) failed the content quality check - looks like website navigation/boilerplate rather than real article text. Skipped the LLM call to avoid wasting budget on unreliable input.</t>
        </is>
      </c>
      <c r="BT80" s="88" t="inlineStr">
        <is>
          <t>compared_methods_agent</t>
        </is>
      </c>
      <c r="BU80" s="88" t="inlineStr">
        <is>
          <t>gemini-3.5-flash-lite</t>
        </is>
      </c>
      <c r="BV80" s="88" t="inlineStr">
        <is>
          <t>2026-09-29T22:37:16.087802+00:00</t>
        </is>
      </c>
      <c r="BW80" s="88" t="inlineStr">
        <is>
          <t>Appended comparison method IDs: M_AUTO_374_20260926512 (Modeling Multiplexed Images with
                    &lt;i&gt;Spatial-LDA&lt;/i&gt;
                    Reveals Novel Tissue Microenvironments); M_NI_69 (Unsupervised discovery of tissue architecture in multiplexed imaging); M_NI_38 (Deciphering spatial domains from spatially resolved transcriptomics with an adaptive graph attention auto-encoder); M_NI_34 (Spatial transcriptomics at subspot resolution with BayesSpace); M_NI_35 (Robust mapping of spatiotemporal trajectories and cell–cell interactions in healthy and diseased tissues); M_AUTO_376 (Graph deep learning for the characterization of tumour microenvironments from spatial protein profiles in tissue specimens)</t>
        </is>
      </c>
      <c r="BX80" s="88" t="n">
        <v>0</v>
      </c>
      <c r="BZ80" s="88" t="inlineStr">
        <is>
          <t>data_fetch_agent</t>
        </is>
      </c>
      <c r="CA80" s="88" t="inlineStr">
        <is>
          <t>none</t>
        </is>
      </c>
      <c r="CB80" s="88" t="inlineStr">
        <is>
          <t>2026-09-29T22:37:16.129788+00:00</t>
        </is>
      </c>
      <c r="CC80" s="88" t="n">
        <v>0</v>
      </c>
      <c r="CD80" s="88" t="inlineStr">
        <is>
          <t>Extracted text (source: full_text_fallback) failed the content quality check - looks like website navigation/boilerplate rather than real article text. Skipped the LLM call to avoid wasting budget on unreliable input.</t>
        </is>
      </c>
    </row>
    <row r="81" customFormat="1" s="88">
      <c r="A81" s="88" t="n">
        <v>80</v>
      </c>
      <c r="B81" s="88" t="n">
        <v>80</v>
      </c>
      <c r="C81" s="88" t="inlineStr">
        <is>
          <t>M_NI_71</t>
        </is>
      </c>
      <c r="D81" s="5" t="inlineStr">
        <is>
          <t>https://doi.org/10.1038/s41592-024-02316-4</t>
        </is>
      </c>
      <c r="E81" s="88" t="inlineStr">
        <is>
          <t>Deciphering spatial domains from spatial multi-omics with SpatialGlue</t>
        </is>
      </c>
      <c r="F81" s="88" t="inlineStr">
        <is>
          <t>2024</t>
        </is>
      </c>
      <c r="G81" s="88" t="inlineStr">
        <is>
          <t>Nature Methods</t>
        </is>
      </c>
      <c r="H81" s="88" t="inlineStr">
        <is>
          <t>computational analysis - method</t>
        </is>
      </c>
      <c r="I81" s="88" t="inlineStr">
        <is>
          <t>manual</t>
        </is>
      </c>
      <c r="J81" s="88" t="inlineStr">
        <is>
          <t>manual</t>
        </is>
      </c>
      <c r="K81" s="58" t="n">
        <v>20260714</v>
      </c>
      <c r="L81" s="88" t="inlineStr">
        <is>
          <t>Yahui Long; Kok Siong Ang; Raman Sethi; Sha Liao; Yang Heng; Lynn van Olst; Shuchen Ye; Chengwei Zhong; Hang Xu; Di Zhang; Immanuel Kwok; Nazihah Husna; Min Jian; Lai Guan Ng; Ao Chen; Nicholas R. J. Gascoigne; David Gate; Rong Fan; Xun Xu; Jinmiao Chen</t>
        </is>
      </c>
      <c r="M81" s="88" t="inlineStr">
        <is>
          <t>209</t>
        </is>
      </c>
      <c r="N81" s="88" t="inlineStr">
        <is>
          <t>Advances in spatial omics technologies now allow multiple types of data to be acquired from the same tissue slice. To realize the full potential of such data, we need spatially informed methods for data integration. Here, we introduce SpatialGlue, a graph neural network model with a dual-attention mechanism that deciphers spatial domains by intra-omics integration of spatial location and omics measurement followed by cross-omics integration. We demonstrated SpatialGlue on data acquired from different tissue types using different technologies, including spatial epigenome-transcriptome and transcriptome-proteome modalities. Compared to other methods, SpatialGlue captured more anatomical details and more accurately resolved spatial domains such as the cortex layers of the brain. Our method also identified cell types like spleen macrophage subsets located at three different zones that were not available in the original data annotations. SpatialGlue scales well with data size and can be used to integrate three modalities. Our spatial multi-omics analysis tool combines the information from complementary omics modalities to obtain a holistic view of cellular and tissue properties.</t>
        </is>
      </c>
      <c r="O81" s="88" t="inlineStr">
        <is>
          <t>NA</t>
        </is>
      </c>
      <c r="P81" s="88" t="inlineStr">
        <is>
          <t>peer-reviewed</t>
        </is>
      </c>
      <c r="Q81" s="88" t="inlineStr">
        <is>
          <t>Integration of modalities; Niche/Neighborhood/domain analysis</t>
        </is>
      </c>
      <c r="R81" s="88" t="inlineStr">
        <is>
          <t>SpatialGlue</t>
        </is>
      </c>
      <c r="S81" s="88" t="n">
        <v>20261017</v>
      </c>
      <c r="T81" s="88" t="inlineStr">
        <is>
          <t>spatial_transcriptomics;spatial_proteomics</t>
        </is>
      </c>
      <c r="U81" s="88" t="inlineStr">
        <is>
          <t>D_MULTI_SPOTS_1; D_MULTI_SPATIALEPI_1; D_ST_VISIUM_154; D_ST_20261017; D_SP_simulation</t>
        </is>
      </c>
      <c r="V81" s="88" t="inlineStr">
        <is>
          <t>M_20261017646_MOFAplus; M_2026101767_StabMap; M_20261017648_totalVI; M_20261017649_MultiVI; M_ML_104_MEFISTO;M_20261017652_WNN</t>
        </is>
      </c>
      <c r="W81" s="88" t="inlineStr">
        <is>
          <t>NA</t>
        </is>
      </c>
      <c r="X81" s="88" t="inlineStr">
        <is>
          <t xml:space="preserve">methods added manually </t>
        </is>
      </c>
      <c r="Y81" s="88" t="inlineStr">
        <is>
          <t>COMPLETE</t>
        </is>
      </c>
      <c r="AJ81" s="88" t="inlineStr">
        <is>
          <t>compared_methods_agent</t>
        </is>
      </c>
      <c r="AK81" s="88" t="inlineStr">
        <is>
          <t>gpt-oss:20b-32k</t>
        </is>
      </c>
      <c r="AL81" s="88" t="inlineStr">
        <is>
          <t>2026-10-11T13:43:30.787508+00:00</t>
        </is>
      </c>
      <c r="AN81" s="88" t="inlineStr">
        <is>
          <t>Methods desk pass completed - 7 comparison mention(s) encountered, none resolved to a linkable/creatable entry.</t>
        </is>
      </c>
      <c r="AO81" s="88" t="inlineStr">
        <is>
          <t>auto</t>
        </is>
      </c>
      <c r="AP81" s="88" t="inlineStr">
        <is>
          <t>compared_methods_agent</t>
        </is>
      </c>
      <c r="AQ81" s="88" t="inlineStr">
        <is>
          <t>gpt-oss:20b-32k</t>
        </is>
      </c>
      <c r="AR81" s="88" t="inlineStr">
        <is>
          <t>2026-10-11T13:43:30.784848+00:00</t>
        </is>
      </c>
      <c r="AU81" s="88" t="inlineStr">
        <is>
          <t>auto</t>
        </is>
      </c>
      <c r="AV81" s="88" t="inlineStr">
        <is>
          <t>data_fetch_agent</t>
        </is>
      </c>
      <c r="AW81" s="88" t="inlineStr">
        <is>
          <t>gpt-oss:20b-32k</t>
        </is>
      </c>
      <c r="AX81" s="88" t="inlineStr">
        <is>
          <t>2026-10-11T13:43:49.599553+00:00</t>
        </is>
      </c>
      <c r="BA81" s="88" t="inlineStr">
        <is>
          <t>data_fetch_agent</t>
        </is>
      </c>
      <c r="BB81" s="88" t="inlineStr">
        <is>
          <t>gpt-oss:20b-32k</t>
        </is>
      </c>
      <c r="BC81" s="88" t="inlineStr">
        <is>
          <t>2026-10-11T13:43:49.602610+00:00</t>
        </is>
      </c>
      <c r="BE81" s="88" t="inlineStr">
        <is>
          <t>Appended/linked dataset IDs: D_MULTI_SPOTS_1 (SPOTS, spleen); D_MULTI_SPATIALEPI_1 (spatial epigenome–transcriptome, brain); D_ST_VISIUM_154 (Visium, lymph node)</t>
        </is>
      </c>
      <c r="DR81" t="inlineStr">
        <is>
          <t>dataset id(s) not in data sheet: D_MULTI_SPATIALEPI_1</t>
        </is>
      </c>
    </row>
    <row r="82" customFormat="1" s="36">
      <c r="A82" s="88" t="n">
        <v>81</v>
      </c>
      <c r="B82" s="36" t="n">
        <v>81</v>
      </c>
      <c r="C82" s="36" t="inlineStr">
        <is>
          <t>M_NI_92</t>
        </is>
      </c>
      <c r="D82" s="52" t="inlineStr">
        <is>
          <t>https://doi.org/10.1093/nar/gkaf1456</t>
        </is>
      </c>
      <c r="E82" s="36" t="inlineStr">
        <is>
          <t>SCALE: unsupervised multiscale domain identification in spatial omics data</t>
        </is>
      </c>
      <c r="F82" s="36" t="inlineStr">
        <is>
          <t>2026</t>
        </is>
      </c>
      <c r="G82" s="36" t="inlineStr">
        <is>
          <t>Nucleic Acids Research</t>
        </is>
      </c>
      <c r="H82" s="36" t="inlineStr">
        <is>
          <t>computational analysis - method</t>
        </is>
      </c>
      <c r="I82" s="36" t="inlineStr">
        <is>
          <t>manual</t>
        </is>
      </c>
      <c r="J82" s="36" t="inlineStr">
        <is>
          <t>manual</t>
        </is>
      </c>
      <c r="K82" s="61" t="n">
        <v>20260714</v>
      </c>
      <c r="L82" s="36" t="inlineStr">
        <is>
          <t>Behnam Yousefi; Darius P Schaub; Robin Khatri; Nico Kaiser; Malte Kuehl; Cedric Ly; Victor G Puelles; Tobias B Huber; Immo Prinz; Christian F Krebs; Ulf Panzer; Stefan Bonn</t>
        </is>
      </c>
      <c r="M82" s="36" t="inlineStr">
        <is>
          <t>3</t>
        </is>
      </c>
      <c r="N82" s="36" t="inlineStr">
        <is>
          <t>Single-cell spatial transcriptomics enables precise mapping of cellular states and functional domains within their native tissue environment. These functional domains often exist at multiple spatial scales, with larger domains encompassing smaller ones, reflecting the hierarchical organization of biological systems. However, the identification of these functional domain hierarchies has been largely unexplored due to the lack of suitable computational methods. In this work, we present SCALE, an unsupervised algorithm for multiscale domain identification in spatial transcriptomics data. SCALE combines deep learning-based graph representation learning with an entropy-based search algorithm to detect functional domains at different scales. We demonstrate its effectiveness in identifying multiscale domains using both simulated data and spatial transcriptomics data from murine brain (Xenium and MERFISH) and patient-derived kidney tissue, highlighting its robustness and scalability across diverse tissue types and platforms. SCALE outperforms state-of-the-art multidomain identification by up to 191.1 percentage points. SCALE's ease of use makes it a powerful aid for advancing our understanding of tissue organization and function in health and disease.</t>
        </is>
      </c>
      <c r="O82" s="36" t="inlineStr">
        <is>
          <t>NA</t>
        </is>
      </c>
      <c r="P82" s="36" t="inlineStr">
        <is>
          <t>peer-reviewed</t>
        </is>
      </c>
      <c r="Q82" s="36" t="inlineStr">
        <is>
          <t>Niche/Neighborhood/domain analysis</t>
        </is>
      </c>
      <c r="R82" s="36" t="inlineStr">
        <is>
          <t>SCALE</t>
        </is>
      </c>
      <c r="S82" s="36" t="n">
        <v>20260830</v>
      </c>
      <c r="T82" s="36" t="inlineStr">
        <is>
          <t>spatial transcriptomics</t>
        </is>
      </c>
      <c r="U82" s="36" t="inlineStr">
        <is>
          <t>NA</t>
        </is>
      </c>
      <c r="V82" s="36" t="inlineStr">
        <is>
          <t>NA</t>
        </is>
      </c>
      <c r="W82" s="36" t="inlineStr">
        <is>
          <t>NA</t>
        </is>
      </c>
      <c r="X82" s="36" t="inlineStr">
        <is>
          <t>NA</t>
        </is>
      </c>
      <c r="Y82" s="36" t="inlineStr">
        <is>
          <t xml:space="preserve">skipped for now, purely ST </t>
        </is>
      </c>
      <c r="AJ82" s="36" t="inlineStr">
        <is>
          <t>compared_methods_agent</t>
        </is>
      </c>
      <c r="AK82" s="36" t="inlineStr">
        <is>
          <t>none</t>
        </is>
      </c>
      <c r="AL82" s="36" t="inlineStr">
        <is>
          <t>2026-08-08T23:10:33.105191+00:00</t>
        </is>
      </c>
      <c r="AM82" s="36" t="n">
        <v>0</v>
      </c>
      <c r="AN82" s="36" t="inlineStr">
        <is>
          <t>Extracted text (source: section:methods) failed the content quality check - looks like website navigation/boilerplate rather than real article text. Skipped the LLM call to avoid wasting budget on unreliable input.</t>
        </is>
      </c>
      <c r="AO82" s="36" t="inlineStr">
        <is>
          <t>NA</t>
        </is>
      </c>
      <c r="AU82" s="36" t="inlineStr">
        <is>
          <t>NA</t>
        </is>
      </c>
    </row>
    <row r="83" customFormat="1" s="88">
      <c r="A83" s="88" t="n">
        <v>82</v>
      </c>
      <c r="B83" s="88" t="n">
        <v>82</v>
      </c>
      <c r="C83" s="88" t="inlineStr">
        <is>
          <t>M_NI_93</t>
        </is>
      </c>
      <c r="D83" s="5" t="inlineStr">
        <is>
          <t>https://doi.org/10.1038/s41467-025-61821-y</t>
        </is>
      </c>
      <c r="E83" s="88" t="inlineStr">
        <is>
          <t>Scalable topic modelling decodes spatial tissue architecture for large-scale multiplexed imaging analysis</t>
        </is>
      </c>
      <c r="F83" s="88" t="inlineStr">
        <is>
          <t>2025</t>
        </is>
      </c>
      <c r="G83" s="88" t="inlineStr">
        <is>
          <t>Nature Communications</t>
        </is>
      </c>
      <c r="H83" s="88" t="inlineStr">
        <is>
          <t>computational analysis - method</t>
        </is>
      </c>
      <c r="I83" s="88" t="inlineStr">
        <is>
          <t>manual</t>
        </is>
      </c>
      <c r="J83" s="88" t="inlineStr">
        <is>
          <t>manual</t>
        </is>
      </c>
      <c r="K83" s="58" t="n">
        <v>20260714</v>
      </c>
      <c r="L83" s="88" t="inlineStr">
        <is>
          <t>Xiyu Peng; James W. Smithy; Mohammad Yosofvand; Caroline E. Kostrzewa; MaryLena Bleile; Fiona D. Ehrich; Jasme Lee; Michael A. Postow; Margaret K. Callahan; Katherine S. Panageas; Ronglai Shen</t>
        </is>
      </c>
      <c r="M83" s="88" t="inlineStr">
        <is>
          <t>7</t>
        </is>
      </c>
      <c r="N83" s="88" t="inlineStr">
        <is>
          <t>Recent progress in multiplexed tissue imaging is deepening our understanding of tumor microenvironments related to treatment response and disease progression. However, analyzing whole-slide images with millions of cells remains computationally challenging, and few methods provide a principled approach for integrative analysis across images. Here, we introduce SpatialTopic, a spatial topic model designed to decode high-level spatial tissue architecture from multiplexed images. By integrating both cell type and spatial information, SpatialTopic identifies recurrent spatial patterns, or "topics," that reflect biologically meaningful tissue structures. We benchmarked SpatialTopic across diverse single-cell spatial transcriptomic and proteomic imaging platforms spanning multiple tissue types. We show that SpatialTopic is highly scalable to large-scale images, along with high precision and interpretability. It consistently identifies biologically and clinically significant spatial topics, such as tertiary lymphoid structures, and tracks spatial changes over disease progression. Its computational efficiency and broad applicability will enhance the analysis of large-scale imaging datasets.</t>
        </is>
      </c>
      <c r="O83" s="88" t="inlineStr">
        <is>
          <t>NA</t>
        </is>
      </c>
      <c r="P83" s="88" t="inlineStr">
        <is>
          <t>peer-reviewed</t>
        </is>
      </c>
      <c r="Q83" s="88" t="inlineStr">
        <is>
          <t>Niche/Neighborhood/domain analysis</t>
        </is>
      </c>
      <c r="R83" s="88" t="inlineStr">
        <is>
          <t>SpatialTopic</t>
        </is>
      </c>
      <c r="S83" s="88" t="n">
        <v>20261017</v>
      </c>
      <c r="T83" s="88" t="inlineStr">
        <is>
          <t>spatial_transcriptomics;spatial_proteomics</t>
        </is>
      </c>
      <c r="U83" s="88" t="inlineStr">
        <is>
          <t>D_ST_COSM16; D_SP_AUTO_CODEX_5; D_SP_simulation; D_SP_20261017107; D_SP_20261017108</t>
        </is>
      </c>
      <c r="V83" s="88" t="inlineStr">
        <is>
          <t>M_NI_69, M_AUTO_374_20260926512, M_AUTO_20260925446.5, M_NI_70, M_NI_39</t>
        </is>
      </c>
      <c r="W83" s="88" t="inlineStr">
        <is>
          <t>NA</t>
        </is>
      </c>
      <c r="X83" s="88" t="inlineStr">
        <is>
          <t>data added manually</t>
        </is>
      </c>
      <c r="Y83" s="88" t="inlineStr">
        <is>
          <t>COMPLETE</t>
        </is>
      </c>
      <c r="AJ83" s="88" t="inlineStr">
        <is>
          <t>compared_methods_agent</t>
        </is>
      </c>
      <c r="AK83" s="88" t="inlineStr">
        <is>
          <t>gpt-oss:20b-32k</t>
        </is>
      </c>
      <c r="AL83" s="88" t="inlineStr">
        <is>
          <t>2026-10-11T13:45:05.356435+00:00</t>
        </is>
      </c>
      <c r="AN83" s="88" t="inlineStr">
        <is>
          <t>Appended comparison method IDs: M_NI_69 (Unsupervised discovery of tissue architecture in multiplexed imaging); M_AUTO_374_20260926512 (Modeling Multiplexed Images with
                    &lt;i&gt;Spatial-LDA&lt;/i&gt;
                    Reveals Novel Tissue Microenvironments); M_AUTO_20260925446.1 (nan); M_NI_70 (Unsupervised and supervised discovery of tissue cellular neighborhoods from cell phenotypes); M_NI_39 (BANKSY unifies cell typing and tissue domain segmentation for scalable spatial omics data analysis)</t>
        </is>
      </c>
      <c r="AO83" s="88" t="inlineStr">
        <is>
          <t>auto</t>
        </is>
      </c>
      <c r="AP83" s="88" t="inlineStr">
        <is>
          <t>compared_methods_agent</t>
        </is>
      </c>
      <c r="AQ83" s="88" t="inlineStr">
        <is>
          <t>gpt-oss:20b-32k</t>
        </is>
      </c>
      <c r="AR83" s="88" t="inlineStr">
        <is>
          <t>2026-10-11T13:45:05.353397+00:00</t>
        </is>
      </c>
      <c r="BA83" s="88" t="inlineStr">
        <is>
          <t>data_fetch_agent</t>
        </is>
      </c>
      <c r="BB83" s="88" t="inlineStr">
        <is>
          <t>none</t>
        </is>
      </c>
      <c r="BC83" s="88" t="inlineStr">
        <is>
          <t>2026-10-11T13:45:05.384895+00:00</t>
        </is>
      </c>
      <c r="BD83" s="88" t="n">
        <v>0</v>
      </c>
      <c r="BE83" s="88" t="inlineStr">
        <is>
          <t>Could not cleanly isolate the data-availability section (got 'full_text_fallback' instead) - skipped the LLM call rather than spend a query on unfocused/low-confidence text.</t>
        </is>
      </c>
    </row>
    <row r="84">
      <c r="A84" s="88" t="n">
        <v>83</v>
      </c>
      <c r="B84" t="n">
        <v>83</v>
      </c>
      <c r="C84" t="inlineStr">
        <is>
          <t>M_NI_94</t>
        </is>
      </c>
      <c r="D84" s="89" t="inlineStr">
        <is>
          <t>https://doi.org/10.1038/s41467-024-55700-1</t>
        </is>
      </c>
      <c r="E84" t="inlineStr">
        <is>
          <t>Characterizing cell-type spatial relationships across length scales in spatially resolved omics data</t>
        </is>
      </c>
      <c r="F84" t="inlineStr">
        <is>
          <t>2025</t>
        </is>
      </c>
      <c r="G84" t="inlineStr">
        <is>
          <t>Nature Communications</t>
        </is>
      </c>
      <c r="H84" t="inlineStr">
        <is>
          <t>computational analysis - method</t>
        </is>
      </c>
      <c r="I84" t="inlineStr">
        <is>
          <t>needs_review</t>
        </is>
      </c>
      <c r="J84" t="inlineStr">
        <is>
          <t>manual</t>
        </is>
      </c>
      <c r="K84" s="59" t="n">
        <v>20260714</v>
      </c>
      <c r="L84" t="inlineStr">
        <is>
          <t>Rafael dos Santos Peixoto; Brendan F. Miller; Maigan A. Brusko; Gohta Aihara; Lyla Atta; Manjari Anant; Mark A. Atkinson; Todd M. Brusko; Clive H. Wasserfall; Jean Fan</t>
        </is>
      </c>
      <c r="M84" t="inlineStr">
        <is>
          <t>16</t>
        </is>
      </c>
      <c r="N84" t="inlineStr">
        <is>
          <t>Spatially resolved omics (SRO) technologies enable the identification of cell types while preserving their organization within tissues. Application of such technologies offers the opportunity to delineate cell-type spatial relationships, particularly across different length scales, and enhance our understanding of tissue organization and function. To quantify such multi-scale cell-type spatial relationships, we present CRAWDAD, Cell-type Relationship Analysis Workflow Done Across Distances, as an open-source R package. To demonstrate the utility of such multi-scale characterization, recapitulate expected cell-type spatial relationships, and evaluate against other cell-type spatial analyses, we apply CRAWDAD to various simulated and real SRO datasets of diverse tissues assayed by diverse SRO technologies. We further demonstrate how such multi-scale characterization enabled by CRAWDAD can be used to compare cell-type spatial relationships across multiple samples. Finally, we apply CRAWDAD to SRO datasets of the human spleen to identify consistent as well as patient and sample-specific cell-type spatial relationships. In general, we anticipate such multi-scale analysis of SRO data enabled by CRAWDAD will provide useful quantitative metrics to facilitate the identification, characterization, and comparison of cell-type spatial relationships across axes of interest.</t>
        </is>
      </c>
      <c r="O84" t="inlineStr">
        <is>
          <t>NA</t>
        </is>
      </c>
      <c r="P84" t="inlineStr">
        <is>
          <t>peer-reviewed</t>
        </is>
      </c>
      <c r="Q84" t="inlineStr">
        <is>
          <t>Niche/Neighborhood/domain analysis</t>
        </is>
      </c>
      <c r="R84" t="inlineStr">
        <is>
          <t>CRAWDAD</t>
        </is>
      </c>
      <c r="S84" t="n">
        <v>20261018</v>
      </c>
      <c r="T84" t="inlineStr">
        <is>
          <t>spatial_transcriptomics;spatial_proteomics</t>
        </is>
      </c>
      <c r="U84" t="inlineStr">
        <is>
          <t>D_ST_SLIDESEQV2_1; D_ST_SEQFISH_4; D_MULTI_NEW_20260925299</t>
        </is>
      </c>
      <c r="AJ84" t="inlineStr">
        <is>
          <t>compared_methods_agent</t>
        </is>
      </c>
      <c r="AK84" t="inlineStr">
        <is>
          <t>gpt-oss:20b-32k</t>
        </is>
      </c>
      <c r="AL84" t="inlineStr">
        <is>
          <t>2026-10-11T13:46:22.986741+00:00</t>
        </is>
      </c>
      <c r="AM84" t="n">
        <v>0</v>
      </c>
      <c r="AN84" t="inlineStr">
        <is>
          <t>Could not resolve DOI for compared method 'Ripley's K' (marker: '12', citation: )</t>
        </is>
      </c>
      <c r="AO84" t="inlineStr">
        <is>
          <t>auto</t>
        </is>
      </c>
      <c r="AP84" t="inlineStr">
        <is>
          <t>compared_methods_agent</t>
        </is>
      </c>
      <c r="AQ84" t="inlineStr">
        <is>
          <t>gpt-oss:20b-32k</t>
        </is>
      </c>
      <c r="AR84" t="inlineStr">
        <is>
          <t>2026-10-11T13:46:22.998551+00:00</t>
        </is>
      </c>
      <c r="AU84" t="inlineStr">
        <is>
          <t>auto</t>
        </is>
      </c>
      <c r="AV84" t="inlineStr">
        <is>
          <t>data_fetch_agent</t>
        </is>
      </c>
      <c r="AW84" t="inlineStr">
        <is>
          <t>gpt-oss:20b-32k</t>
        </is>
      </c>
      <c r="AX84" t="inlineStr">
        <is>
          <t>2026-10-13T23:07:29.595066+00:00</t>
        </is>
      </c>
      <c r="BA84" t="inlineStr">
        <is>
          <t>compared_methods_agent</t>
        </is>
      </c>
      <c r="BB84" t="inlineStr">
        <is>
          <t>gpt-oss:20b-32k</t>
        </is>
      </c>
      <c r="BC84" t="inlineStr">
        <is>
          <t>2026-10-11T13:46:22.995691+00:00</t>
        </is>
      </c>
      <c r="BD84" t="n">
        <v>0</v>
      </c>
      <c r="BE84" t="inlineStr">
        <is>
          <t>Could not resolve DOI for compared method 'Squidpy's co-occurrence' (marker: '13', citation: )</t>
        </is>
      </c>
      <c r="BF84" t="inlineStr">
        <is>
          <t>compared_methods_agent</t>
        </is>
      </c>
      <c r="BG84" t="inlineStr">
        <is>
          <t>gpt-oss:20b-32k</t>
        </is>
      </c>
      <c r="BH84" t="inlineStr">
        <is>
          <t>2026-10-11T13:46:23.001585+00:00</t>
        </is>
      </c>
      <c r="BJ84" t="inlineStr">
        <is>
          <t>Methods desk pass completed - 2 comparison mention(s) encountered, none resolved to a linkable/creatable entry.</t>
        </is>
      </c>
      <c r="BK84" t="inlineStr">
        <is>
          <t>data_fetch_agent</t>
        </is>
      </c>
      <c r="BL84" t="inlineStr">
        <is>
          <t>none</t>
        </is>
      </c>
      <c r="BM84" t="inlineStr">
        <is>
          <t>2026-10-11T13:46:23.009518+00:00</t>
        </is>
      </c>
      <c r="BN84" t="n">
        <v>0</v>
      </c>
      <c r="BO84" t="inlineStr">
        <is>
          <t>Could not cleanly isolate the data-availability section (got 'full_text_fallback' instead) - skipped the LLM call rather than spend a query on unfocused/low-confidence text.</t>
        </is>
      </c>
      <c r="BP84" t="inlineStr">
        <is>
          <t>data_fetch_agent</t>
        </is>
      </c>
      <c r="BQ84" t="inlineStr">
        <is>
          <t>gpt-oss:20b-32k</t>
        </is>
      </c>
      <c r="BR84" t="inlineStr">
        <is>
          <t>2026-10-13T23:07:29.602834+00:00</t>
        </is>
      </c>
      <c r="BS84" t="inlineStr">
        <is>
          <t>Appended/linked dataset IDs: D_ST_SLIDESEQV2_1 (Slide-seq v.2); D_ST_SEQFISH_4; D_MULTI_NEW_20260925299</t>
        </is>
      </c>
    </row>
    <row r="85" customFormat="1" s="88">
      <c r="A85" s="88" t="n">
        <v>84</v>
      </c>
      <c r="B85" s="88" t="n">
        <v>84</v>
      </c>
      <c r="C85" s="88" t="inlineStr">
        <is>
          <t>M_NI_98</t>
        </is>
      </c>
      <c r="D85" s="5" t="inlineStr">
        <is>
          <t>https://doi.org/10.1093/bioinformatics/btae242</t>
        </is>
      </c>
      <c r="E85" s="88" t="inlineStr">
        <is>
          <t>GraphCompass: spatial metrics for differential analyses of cell organization across conditions</t>
        </is>
      </c>
      <c r="F85" s="88" t="inlineStr">
        <is>
          <t>2024</t>
        </is>
      </c>
      <c r="G85" s="88" t="inlineStr">
        <is>
          <t>Bioinformatics</t>
        </is>
      </c>
      <c r="H85" s="88" t="inlineStr">
        <is>
          <t>computational analysis - method</t>
        </is>
      </c>
      <c r="I85" s="88" t="inlineStr">
        <is>
          <t>manual</t>
        </is>
      </c>
      <c r="J85" s="88" t="inlineStr">
        <is>
          <t>manual</t>
        </is>
      </c>
      <c r="K85" s="58" t="n">
        <v>20260714</v>
      </c>
      <c r="L85" s="88" t="inlineStr">
        <is>
          <t>Mayar Ali; Merel Kuijs; Soroor Hediyeh-zadeh; Tim Treis; Karin Hrovatin; Giovanni Palla; Anna C Schaar; Fabian J Theis</t>
        </is>
      </c>
      <c r="M85" s="88" t="inlineStr">
        <is>
          <t>10</t>
        </is>
      </c>
      <c r="N85" s="88" t="inlineStr">
        <is>
          <t>SUMMARY: Spatial omics technologies are increasingly leveraged to characterize how disease disrupts tissue organization and cellular niches. While multiple methods to analyze spatial variation within a sample have been published, statistical and computational approaches to compare cell spatial organization across samples or conditions are mostly lacking. We present GraphCompass, a comprehensive set of omics-adapted graph analysis methods to quantitatively evaluate and compare the spatial arrangement of cells in samples representing diverse biological conditions. GraphCompass builds upon the Squidpy spatial omics toolbox and encompasses various statistical approaches to perform cross-condition analyses at the level of individual cell types, niches, and samples. Additionally, GraphCompass provides custom visualization functions that enable effective communication of results. We demonstrate how GraphCompass can be used to address key biological questions, such as how cellular organization and tissue architecture differ across various disease states and which spatial patterns correlate with a given pathological condition. GraphCompass can be applied to various popular omics techniques, including, but not limited to, spatial proteomics (e.g. MIBI-TOF), spot-based transcriptomics (e.g. 10x Genomics Visium), and single-cell resolved transcriptomics (e.g. Stereo-seq). In this work, we showcase the capabilities of GraphCompass through its application to three different studies that may also serve as benchmark datasets for further method development. With its easy-to-use implementation, extensive documentation, and comprehensive tutorials, GraphCompass is accessible to biologists with varying levels of computational expertise. By facilitating comparative analyses of cell spatial organization, GraphCompass promises to be a valuable asset in advancing our understanding of tissue function in health and disease.</t>
        </is>
      </c>
      <c r="O85" s="88" t="inlineStr">
        <is>
          <t>NA</t>
        </is>
      </c>
      <c r="P85" s="88" t="inlineStr">
        <is>
          <t>peer-reviewed</t>
        </is>
      </c>
      <c r="Q85" s="88" t="inlineStr">
        <is>
          <t>Niche/Neighborhood/domain analysis</t>
        </is>
      </c>
      <c r="R85" s="88" t="inlineStr">
        <is>
          <t>GraphCompass</t>
        </is>
      </c>
      <c r="S85" s="88" t="n">
        <v>20261001</v>
      </c>
      <c r="T85" s="88" t="inlineStr">
        <is>
          <t>spatial_transcriptomics; spatial_proteomics</t>
        </is>
      </c>
      <c r="U85" s="88" t="inlineStr">
        <is>
          <t>D_ST_STEREOSEQ_2; D_ST_VISIUM_153; D_SP_MIBI19</t>
        </is>
      </c>
      <c r="V85" s="88" t="inlineStr">
        <is>
          <t>NA</t>
        </is>
      </c>
      <c r="W85" s="88" t="inlineStr">
        <is>
          <t xml:space="preserve">unclear method benchmarking </t>
        </is>
      </c>
      <c r="X85" s="88" t="inlineStr">
        <is>
          <t>NA</t>
        </is>
      </c>
      <c r="Y85" s="88" t="inlineStr">
        <is>
          <t>COMPLETE</t>
        </is>
      </c>
      <c r="AJ85" s="88" t="inlineStr">
        <is>
          <t>data_fetch_agent</t>
        </is>
      </c>
      <c r="AK85" s="88" t="inlineStr">
        <is>
          <t>nvidia/nemotron-3-super-120b-a12b:free</t>
        </is>
      </c>
      <c r="AL85" s="88" t="inlineStr">
        <is>
          <t>2026-08-08T23:13:57.207220+00:00</t>
        </is>
      </c>
      <c r="AN85" s="88" t="inlineStr">
        <is>
          <t>Appended newly-found/linked dataset IDs.</t>
        </is>
      </c>
      <c r="AO85" s="88" t="inlineStr">
        <is>
          <t>auto</t>
        </is>
      </c>
      <c r="AP85" s="88" t="inlineStr">
        <is>
          <t>compared_methods_agent</t>
        </is>
      </c>
      <c r="AQ85" s="88" t="inlineStr">
        <is>
          <t>gemini-3.5-flash-lite</t>
        </is>
      </c>
      <c r="AR85" s="88" t="inlineStr">
        <is>
          <t>2026-09-29T22:39:51.042884+00:00</t>
        </is>
      </c>
      <c r="AU85" s="88" t="inlineStr">
        <is>
          <t>auto</t>
        </is>
      </c>
      <c r="AV85" s="88" t="inlineStr">
        <is>
          <t>data_fetch_agent</t>
        </is>
      </c>
      <c r="AW85" s="88" t="inlineStr">
        <is>
          <t>gemini-3.5-flash-lite</t>
        </is>
      </c>
      <c r="AX85" s="88" t="inlineStr">
        <is>
          <t>2026-09-29T22:40:02.288057+00:00</t>
        </is>
      </c>
      <c r="BA85" s="88" t="inlineStr">
        <is>
          <t>category_audit_agent</t>
        </is>
      </c>
      <c r="BB85" s="88" t="inlineStr">
        <is>
          <t>openai/gpt-oss-120b</t>
        </is>
      </c>
      <c r="BC85" s="88" t="inlineStr">
        <is>
          <t>2026-09-21T20:55:24.543806+00:00</t>
        </is>
      </c>
      <c r="BD85" s="88" t="n">
        <v>0.98</v>
      </c>
      <c r="BE85" s="88" t="inlineStr">
        <is>
          <t>Category audit determined spatial_data_category.</t>
        </is>
      </c>
      <c r="BF85" s="88" t="inlineStr">
        <is>
          <t>compared_methods_agent</t>
        </is>
      </c>
      <c r="BG85" s="88" t="inlineStr">
        <is>
          <t>none</t>
        </is>
      </c>
      <c r="BH85" s="88" t="inlineStr">
        <is>
          <t>2026-09-21T20:55:24.586521+00:00</t>
        </is>
      </c>
      <c r="BI85" s="88" t="n">
        <v>0</v>
      </c>
      <c r="BJ85" s="88" t="inlineStr">
        <is>
          <t>Could not cleanly isolate the methods section (got 'abstract_only' instead) - skipped the LLM call rather than spend a query on unfocused/low-confidence text.</t>
        </is>
      </c>
      <c r="BK85" s="88" t="inlineStr">
        <is>
          <t>compared_methods_agent</t>
        </is>
      </c>
      <c r="BL85" s="88" t="inlineStr">
        <is>
          <t>none</t>
        </is>
      </c>
      <c r="BM85" s="88" t="inlineStr">
        <is>
          <t>2026-09-22T23:47:35.022996+00:00</t>
        </is>
      </c>
      <c r="BN85" s="88" t="n">
        <v>0</v>
      </c>
      <c r="BO85" s="88" t="inlineStr">
        <is>
          <t>Could not cleanly isolate the methods section (got 'abstract_only' instead) - skipped the LLM call rather than spend a query on unfocused/low-confidence text.</t>
        </is>
      </c>
      <c r="BP85" s="88" t="inlineStr">
        <is>
          <t>compared_methods_agent</t>
        </is>
      </c>
      <c r="BQ85" s="88" t="inlineStr">
        <is>
          <t>gemini-3.5-flash-lite</t>
        </is>
      </c>
      <c r="BR85" s="88" t="inlineStr">
        <is>
          <t>2026-09-29T22:39:51.052490+00:00</t>
        </is>
      </c>
      <c r="BS85" s="88" t="inlineStr">
        <is>
          <t>Methods desk pass completed - no comparison methods found in this paper.</t>
        </is>
      </c>
      <c r="BT85" s="88" t="inlineStr">
        <is>
          <t>data_fetch_agent</t>
        </is>
      </c>
      <c r="BU85" s="88" t="inlineStr">
        <is>
          <t>gemini-3.5-flash-lite</t>
        </is>
      </c>
      <c r="BV85" s="88" t="inlineStr">
        <is>
          <t>2026-09-29T22:40:02.299084+00:00</t>
        </is>
      </c>
      <c r="BW85" s="88" t="inlineStr">
        <is>
          <t>Appended/linked dataset IDs: D_ST_STEREOSEQ_2; D_SP_MIBITOF_1; D_ST_VISIUM_153</t>
        </is>
      </c>
    </row>
    <row r="86" customFormat="1" s="36">
      <c r="A86" s="88" t="n">
        <v>85</v>
      </c>
      <c r="B86" s="36" t="n">
        <v>85</v>
      </c>
      <c r="C86" s="36" t="inlineStr">
        <is>
          <t>M_NI_99</t>
        </is>
      </c>
      <c r="D86" s="52" t="inlineStr">
        <is>
          <t>https://doi.org/10.1007/s10142-026-01960-7</t>
        </is>
      </c>
      <c r="E86" s="36" t="inlineStr">
        <is>
          <t>A multi-scale graph frequency network for structural and functional region analysis in spatial transcriptomics</t>
        </is>
      </c>
      <c r="F86" s="36" t="inlineStr">
        <is>
          <t>2026</t>
        </is>
      </c>
      <c r="G86" s="36" t="inlineStr">
        <is>
          <t>Functional &amp;amp; Integrative Genomics</t>
        </is>
      </c>
      <c r="H86" s="36" t="inlineStr">
        <is>
          <t>computational analysis - method</t>
        </is>
      </c>
      <c r="I86" s="36" t="inlineStr">
        <is>
          <t>manual</t>
        </is>
      </c>
      <c r="J86" s="36" t="inlineStr">
        <is>
          <t>manual</t>
        </is>
      </c>
      <c r="K86" s="61" t="n">
        <v>20260720</v>
      </c>
      <c r="L86" s="36" t="inlineStr">
        <is>
          <t>Ruoyan Dai; Zhenghui Wang; Zhiwei Zhang; Lixin Lei; Mengqiu Wang; Zhenxing Li; Xingyu Liu; Qianjin Guo</t>
        </is>
      </c>
      <c r="M86" s="36" t="inlineStr">
        <is>
          <t>0</t>
        </is>
      </c>
      <c r="N86" s="36" t="inlineStr">
        <is>
          <t>Spatial transcriptomics enables the systematic exploration of how gene expression patterns are organized within intact tissues, yet effective analysis remains difficult due to the complexity of spatial dependencies and multi-scale tissue architectures. Here, we present the Spatial Graph Frequency Network (SGFN), a deep learning framework that integrates graph signal processing, graph attention, and contrastive learning to jointly model spatial topology and molecular features. Central to SGFN is a frequency-domain enhancement module that decomposes spatial graphs into multi-scale spectral components using the Laplacian eigenbasis, complemented by adaptive wavelet denoising when the retained graph-frequency sequence length permits valid decomposition. Evaluation across diverse biological systems-including the human dorsolateral prefrontal cortex, mouse brain, human breast cancer, osmFISH, MERFISH, STARmap, mouse embryonic development, head and neck angiosarcoma, and brain metastasis-shows that SGFN achieves improved or competitive performance relative to representative baseline methods in reference-based benchmarks, and identifies biologically coherent spatial or functional regions in unlabeled datasets supported by marker-gene, spatial-autocorrelation, cell-type-colocalization, and pathway-enrichment evidence. SGFN accurately reconstructed cortical layer architecture in the human brain, delineated immune and metabolic modules in tumors, and revealed spatiotemporal trajectories during embryogenesis. By combining interpretable frequency-domain representations with data-driven learning, SGFN provides a unified computational framework for decoding tissue organization and molecular heterogeneity, advancing the understanding of developmental, physiological, and pathological spatial systems.</t>
        </is>
      </c>
      <c r="O86" s="36" t="inlineStr">
        <is>
          <t>Cell type deconvolution; Contrastive learning; Frequency domain analysis; Graph neural networks; Spatial domain identification; Spatial transcriptomics; Tissue microenvironment</t>
        </is>
      </c>
      <c r="P86" s="36" t="inlineStr">
        <is>
          <t>peer-reviewed</t>
        </is>
      </c>
      <c r="Q86" s="36" t="inlineStr">
        <is>
          <t>Niche/Neighborhood/domain analysis</t>
        </is>
      </c>
      <c r="R86" s="36" t="inlineStr">
        <is>
          <t>SGFN</t>
        </is>
      </c>
      <c r="S86" s="36" t="n">
        <v>20260830</v>
      </c>
      <c r="T86" s="36" t="inlineStr">
        <is>
          <t>spatial transcriptomics</t>
        </is>
      </c>
      <c r="U86" s="36" t="inlineStr">
        <is>
          <t>NA</t>
        </is>
      </c>
      <c r="V86" s="36" t="inlineStr">
        <is>
          <t>NA</t>
        </is>
      </c>
      <c r="W86" s="36" t="inlineStr">
        <is>
          <t>NA</t>
        </is>
      </c>
      <c r="X86" s="36" t="inlineStr">
        <is>
          <t>NA</t>
        </is>
      </c>
      <c r="Y86" s="36" t="inlineStr">
        <is>
          <t xml:space="preserve">skipped for now, purely ST </t>
        </is>
      </c>
      <c r="AO86" s="36" t="inlineStr">
        <is>
          <t>NA</t>
        </is>
      </c>
      <c r="AU86" s="36" t="inlineStr">
        <is>
          <t>NA</t>
        </is>
      </c>
    </row>
    <row r="87" customFormat="1" s="36">
      <c r="A87" s="88" t="n">
        <v>86</v>
      </c>
      <c r="B87" s="36" t="n">
        <v>86</v>
      </c>
      <c r="C87" s="36" t="inlineStr">
        <is>
          <t>M_NI_100</t>
        </is>
      </c>
      <c r="D87" s="52" t="inlineStr">
        <is>
          <t>https://doi.org/10.1186/s12864-024-10469-x</t>
        </is>
      </c>
      <c r="E87" s="36" t="inlineStr">
        <is>
          <t>HyperGCN: an effective deep representation learning framework for the integrative analysis of spatial transcriptomics data</t>
        </is>
      </c>
      <c r="F87" s="36" t="inlineStr">
        <is>
          <t>2024</t>
        </is>
      </c>
      <c r="G87" s="36" t="inlineStr">
        <is>
          <t>BMC Genomics</t>
        </is>
      </c>
      <c r="H87" s="36" t="inlineStr">
        <is>
          <t>computational analysis - method</t>
        </is>
      </c>
      <c r="I87" s="36" t="inlineStr">
        <is>
          <t>manual</t>
        </is>
      </c>
      <c r="J87" s="36" t="inlineStr">
        <is>
          <t>manual</t>
        </is>
      </c>
      <c r="K87" s="61" t="n">
        <v>20260720</v>
      </c>
      <c r="L87" s="36" t="inlineStr">
        <is>
          <t>Yuanyuan Ma; Lifang Liu; Yongbiao Zhao; Bo Hang; Yanduo Zhang</t>
        </is>
      </c>
      <c r="M87" s="36" t="inlineStr">
        <is>
          <t>8</t>
        </is>
      </c>
      <c r="N87" s="36" t="inlineStr">
        <is>
          <t>BACKGROUND: Advances of spatial transcriptomics technologies enabled simultaneously profiling gene expression and spatial locations of cells from the same tissue. Computational tools and approaches for integration of transcriptomics data and spatial context information are urgently needed to comprehensively explore the underlying structure patterns. In this manuscript, we propose HyperGCN for the integrative analysis of gene expression and spatial information profiled from the same tissue. HyperGCN enables data visualization and clustering, and facilitates downstream analysis, including domain segmentation, the characterization of marker genes for the specific domain structure and GO enrichment analysis. RESULTS: Extensive experiments are implemented on four real datasets from different tissues (including human dorsolateral prefrontal cortex, human positive breast tumors, mouse brain, mouse olfactory bulb tissue and Zabrafish melanoma) and technologies (including 10X visium, osmFISH, seqFISH+, 10X Xenium and Stereo-seq) with different spatial resolutions. The results show that HyperGCN achieves superior clustering performance and produces good domain segmentation effects while identifies biologically meaningful spatial expression patterns. This study provides a flexible framework to analyze spatial transcriptomics data with high geometric complexity. CONCLUSIONS: HyperGCN is an unsupervised method based on hypergraph induced graph convolutional network, where it assumes that there existed disjoint tissues with high geometric complexity, and models the semantic relationship of cells through hypergraph, which better tackles the high-order interactions of cells and levels of noise in spatial transcriptomics data.</t>
        </is>
      </c>
      <c r="O87" s="36" t="inlineStr">
        <is>
          <t>Hypergraph convolutional network; Integrative analysis; Single cell multi-omics; Spatial transcriptomics</t>
        </is>
      </c>
      <c r="P87" s="36" t="inlineStr">
        <is>
          <t>peer-reviewed</t>
        </is>
      </c>
      <c r="Q87" s="36" t="inlineStr">
        <is>
          <t>Niche/Neighborhood/domain analysis</t>
        </is>
      </c>
      <c r="R87" s="36" t="inlineStr">
        <is>
          <t>HyperGCN</t>
        </is>
      </c>
      <c r="S87" s="36" t="n">
        <v>20260830</v>
      </c>
      <c r="T87" s="36" t="inlineStr">
        <is>
          <t>spatial transcriptomics</t>
        </is>
      </c>
      <c r="U87" s="36" t="inlineStr">
        <is>
          <t>NA</t>
        </is>
      </c>
      <c r="V87" s="36" t="inlineStr">
        <is>
          <t>NA</t>
        </is>
      </c>
      <c r="W87" s="36" t="inlineStr">
        <is>
          <t>NA</t>
        </is>
      </c>
      <c r="X87" s="36" t="inlineStr">
        <is>
          <t>NA</t>
        </is>
      </c>
      <c r="Y87" s="36" t="inlineStr">
        <is>
          <t xml:space="preserve">skipped for now, purely ST </t>
        </is>
      </c>
      <c r="AO87" s="36" t="inlineStr">
        <is>
          <t>NA</t>
        </is>
      </c>
      <c r="AU87" s="36" t="inlineStr">
        <is>
          <t>NA</t>
        </is>
      </c>
    </row>
    <row r="88" ht="14.25" customHeight="1" s="85">
      <c r="A88" s="88" t="n">
        <v>87</v>
      </c>
      <c r="B88" t="n">
        <v>87</v>
      </c>
      <c r="C88" t="inlineStr">
        <is>
          <t>M_NI_101</t>
        </is>
      </c>
      <c r="D88" s="89" t="inlineStr">
        <is>
          <t>https://doi.org/10.1038/s41467-025-57029-9</t>
        </is>
      </c>
      <c r="E88" t="inlineStr">
        <is>
          <t>Identification and characterization of cell niches in tissue from spatial omics data at single-cell resolution</t>
        </is>
      </c>
      <c r="F88" t="inlineStr">
        <is>
          <t>2025</t>
        </is>
      </c>
      <c r="G88" t="inlineStr">
        <is>
          <t>Nature Communications</t>
        </is>
      </c>
      <c r="H88" t="inlineStr">
        <is>
          <t>computational analysis - method</t>
        </is>
      </c>
      <c r="I88" t="inlineStr">
        <is>
          <t>needs_review</t>
        </is>
      </c>
      <c r="K88" s="59" t="n">
        <v>20260720</v>
      </c>
      <c r="L88" t="inlineStr">
        <is>
          <t>Jingyang Qian; Xin Shao; Hudong Bao; Yin Fang; Wenbo Guo; Chengyu Li; Anyao Li; Hua Hua; Xiaohui Fan</t>
        </is>
      </c>
      <c r="M88" t="inlineStr">
        <is>
          <t>52</t>
        </is>
      </c>
      <c r="N88" t="inlineStr">
        <is>
          <t>Deciphering the features, structure, and functions of the cell niche in tissues remains a major challenge. Here, we present scNiche, a computational framework to identify and characterize cell niches from spatial omics data at single-cell resolution. We benchmark scNiche with both simulated and biological datasets, and demonstrate that scNiche can effectively and robustly identify cell niches while outperforming other existing methods. In spatial proteomics data from human triple-negative breast cancer, scNiche reveals the influence of the microenvironment on cellular phenotypes, and further dissects patient-specific niches with distinct cellular compositions or phenotypic characteristics. By analyzing mouse liver spatial transcriptomics data across normal and early-onset liver failure donors, scNiche uncovers disease-specific liver injury niches, and further delineates the niche remodeling from normal liver to liver failure. Overall, scNiche enables decoding the cellular microenvironment in tissues from single-cell spatial omics data.</t>
        </is>
      </c>
      <c r="O88" t="inlineStr">
        <is>
          <t>NA</t>
        </is>
      </c>
      <c r="P88" t="inlineStr">
        <is>
          <t>peer-reviewed</t>
        </is>
      </c>
      <c r="Q88" t="inlineStr">
        <is>
          <t>Niche/Neighborhood/domain analysis</t>
        </is>
      </c>
      <c r="R88" t="inlineStr">
        <is>
          <t>scNiche</t>
        </is>
      </c>
      <c r="S88" t="n">
        <v>20261018</v>
      </c>
      <c r="T88" t="inlineStr">
        <is>
          <t>spatial_transcriptomics;spatial_proteomics</t>
        </is>
      </c>
      <c r="U88" t="inlineStr">
        <is>
          <t>D_MULTI_NEW_20260925300; D_SP_CODEX_38; D_ST_STARMAP_5; D_ST_MERFISH_5; D_ST_10XVISIUM_1; D_ST_MERFISH_6; D_ST_CUTTAGRNAS_1</t>
        </is>
      </c>
      <c r="AJ88" t="inlineStr">
        <is>
          <t>compared_methods_agent</t>
        </is>
      </c>
      <c r="AK88" t="inlineStr">
        <is>
          <t>none</t>
        </is>
      </c>
      <c r="AL88" t="inlineStr">
        <is>
          <t>2026-10-11T13:46:25.632070+00:00</t>
        </is>
      </c>
      <c r="AM88" t="n">
        <v>0</v>
      </c>
      <c r="AN88" t="inlineStr">
        <is>
          <t>Extracted text (source: section:methods) failed the content quality check - looks like website navigation/boilerplate rather than real article text. Skipped the LLM call to avoid wasting budget on unreliable input.</t>
        </is>
      </c>
      <c r="AU88" t="inlineStr">
        <is>
          <t>auto</t>
        </is>
      </c>
      <c r="AV88" t="inlineStr">
        <is>
          <t>data_fetch_agent</t>
        </is>
      </c>
      <c r="AW88" t="inlineStr">
        <is>
          <t>gpt-oss:20b-32k</t>
        </is>
      </c>
      <c r="AX88" t="inlineStr">
        <is>
          <t>2026-10-13T23:10:16.619903+00:00</t>
        </is>
      </c>
      <c r="BA88" t="inlineStr">
        <is>
          <t>data_fetch_agent</t>
        </is>
      </c>
      <c r="BB88" t="inlineStr">
        <is>
          <t>none</t>
        </is>
      </c>
      <c r="BC88" t="inlineStr">
        <is>
          <t>2026-10-11T13:46:25.643493+00:00</t>
        </is>
      </c>
      <c r="BD88" t="n">
        <v>0</v>
      </c>
      <c r="BE88" t="inlineStr">
        <is>
          <t>Extracted text (source: full_text_fallback) failed the content quality check - looks like website navigation/boilerplate rather than real article text. Skipped the LLM call to avoid wasting budget on unreliable input.</t>
        </is>
      </c>
      <c r="BF88" t="inlineStr">
        <is>
          <t>data_fetch_agent</t>
        </is>
      </c>
      <c r="BG88" t="inlineStr">
        <is>
          <t>gpt-oss:20b-32k</t>
        </is>
      </c>
      <c r="BH88" t="inlineStr">
        <is>
          <t>2026-10-13T23:10:16.628920+00:00</t>
        </is>
      </c>
      <c r="BJ88" t="inlineStr">
        <is>
          <t>Appended/linked dataset IDs: D_MULTI_NEW_20260925300; D_SP_CODEX_38; D_ST_STARMAP_5; D_ST_MERFISH_5; D_ST_10XVISIUM_1 (10x Visium); D_ST_MERFISH_6; D_ST_CUTTAGRNAS_1</t>
        </is>
      </c>
    </row>
    <row r="89" ht="14.25" customFormat="1" customHeight="1" s="35">
      <c r="A89" s="88" t="n">
        <v>88</v>
      </c>
      <c r="B89" s="35" t="n">
        <v>88</v>
      </c>
      <c r="C89" s="35" t="inlineStr">
        <is>
          <t>M_PH_85</t>
        </is>
      </c>
      <c r="D89" s="35" t="inlineStr">
        <is>
          <t>NA</t>
        </is>
      </c>
      <c r="E89" s="35" t="inlineStr">
        <is>
          <t>NA</t>
        </is>
      </c>
      <c r="F89" s="35" t="inlineStr">
        <is>
          <t>NA</t>
        </is>
      </c>
      <c r="G89" s="35" t="inlineStr">
        <is>
          <t>NA</t>
        </is>
      </c>
      <c r="H89" s="35" t="inlineStr">
        <is>
          <t>Placeholder - method</t>
        </is>
      </c>
      <c r="I89" s="35" t="inlineStr">
        <is>
          <t>manual</t>
        </is>
      </c>
      <c r="J89" s="35" t="inlineStr">
        <is>
          <t>manual</t>
        </is>
      </c>
      <c r="K89" s="60" t="n">
        <v>20260726</v>
      </c>
      <c r="L89" s="35" t="inlineStr">
        <is>
          <t>NA</t>
        </is>
      </c>
      <c r="M89" s="35" t="inlineStr">
        <is>
          <t>NA</t>
        </is>
      </c>
      <c r="N89" s="35" t="inlineStr">
        <is>
          <t>NA</t>
        </is>
      </c>
      <c r="O89" s="35" t="inlineStr">
        <is>
          <t>NA</t>
        </is>
      </c>
      <c r="P89" s="35" t="inlineStr">
        <is>
          <t>NA</t>
        </is>
      </c>
      <c r="Q89" s="35" t="inlineStr">
        <is>
          <t>clustering</t>
        </is>
      </c>
      <c r="R89" s="35" t="inlineStr">
        <is>
          <t>kmeans</t>
        </is>
      </c>
      <c r="S89" s="35" t="n">
        <v>20260726</v>
      </c>
      <c r="T89" s="35" t="inlineStr">
        <is>
          <t>NA</t>
        </is>
      </c>
      <c r="U89" s="35" t="inlineStr">
        <is>
          <t>NA</t>
        </is>
      </c>
      <c r="V89" s="35" t="inlineStr">
        <is>
          <t>NA</t>
        </is>
      </c>
      <c r="W89" s="35" t="inlineStr">
        <is>
          <t>NA</t>
        </is>
      </c>
      <c r="X89" s="35" t="inlineStr">
        <is>
          <t>NA</t>
        </is>
      </c>
      <c r="Y89" s="35" t="inlineStr">
        <is>
          <t>COMPLETE</t>
        </is>
      </c>
      <c r="AO89" s="35" t="inlineStr">
        <is>
          <t>NA</t>
        </is>
      </c>
      <c r="AU89" s="35" t="inlineStr">
        <is>
          <t>NA</t>
        </is>
      </c>
    </row>
    <row r="90" ht="14.25" customFormat="1" customHeight="1" s="35">
      <c r="A90" s="88" t="n">
        <v>89</v>
      </c>
      <c r="B90" s="35" t="n">
        <v>89</v>
      </c>
      <c r="C90" s="35" t="inlineStr">
        <is>
          <t>M_CL_86</t>
        </is>
      </c>
      <c r="D90" s="51" t="inlineStr">
        <is>
          <t>http://www.jstor.org/stable/3085676</t>
        </is>
      </c>
      <c r="E90" s="35" t="inlineStr">
        <is>
          <t>Model-Based Clustering, Discriminant Analysis, and Density Estimation</t>
        </is>
      </c>
      <c r="F90" s="35" t="n">
        <v>2022</v>
      </c>
      <c r="G90" s="35" t="inlineStr">
        <is>
          <t>Journal of the American Statistical Association</t>
        </is>
      </c>
      <c r="H90" s="35" t="inlineStr">
        <is>
          <t>computational analysis - method</t>
        </is>
      </c>
      <c r="I90" s="35" t="inlineStr">
        <is>
          <t>manual</t>
        </is>
      </c>
      <c r="J90" s="35" t="inlineStr">
        <is>
          <t>manual</t>
        </is>
      </c>
      <c r="K90" s="60" t="n">
        <v>20260726</v>
      </c>
      <c r="L90" s="35" t="inlineStr">
        <is>
          <t>Chris Fraley; Adrian E. Raftery</t>
        </is>
      </c>
      <c r="N90" s="35" t="inlineStr">
        <is>
          <t>Cluster analysis is the automated search for groups of related observations in a dataset. Most clustering done in practice is based largely on heuristic but intuitively reasonable procedures, and most clustering methods available in commercial software are also of this type. However, there is little systematic guidance associated with these methods for solving important practical questions that arise in cluster analysis, such as how many clusters are there, which clustering method should be used, and how should outliers be handled. We review a general methodology for model-based clustering that provides a principled statistical approach to these issues. We also show that this can be useful for other problems in multivariate analysis, such as discriminant analysis and multivariate density estimation. We give examples from medical diagnosis, minefield detection, cluster recovery from noisy data, and spatial density estimation. Finally, we mention limitations of the methodology and discuss recent developments in model-based clustering for non-Gaussian data, high-dimensional datasets, large datasets, and Bayesian estimation.</t>
        </is>
      </c>
      <c r="O90" s="35" t="inlineStr">
        <is>
          <t>NA</t>
        </is>
      </c>
      <c r="P90" s="35" t="inlineStr">
        <is>
          <t>peer-reviewed</t>
        </is>
      </c>
      <c r="Q90" s="35" t="inlineStr">
        <is>
          <t>clustering</t>
        </is>
      </c>
      <c r="R90" s="35" t="inlineStr">
        <is>
          <t>mclust</t>
        </is>
      </c>
      <c r="S90" s="35" t="n">
        <v>20260923</v>
      </c>
      <c r="T90" s="35" t="inlineStr">
        <is>
          <t>not spatial omics</t>
        </is>
      </c>
      <c r="U90" s="35" t="inlineStr">
        <is>
          <t>NA</t>
        </is>
      </c>
      <c r="V90" s="35" t="inlineStr">
        <is>
          <t>NA</t>
        </is>
      </c>
      <c r="W90" s="35" t="inlineStr">
        <is>
          <t>NA</t>
        </is>
      </c>
      <c r="X90" s="35" t="inlineStr">
        <is>
          <t>NA</t>
        </is>
      </c>
      <c r="Y90" s="35" t="inlineStr">
        <is>
          <t>COMPLETE</t>
        </is>
      </c>
      <c r="AO90" s="35" t="inlineStr">
        <is>
          <t>NA</t>
        </is>
      </c>
      <c r="AU90" s="35" t="inlineStr">
        <is>
          <t>NA</t>
        </is>
      </c>
    </row>
    <row r="91" ht="14.25" customFormat="1" customHeight="1" s="35">
      <c r="A91" s="88" t="n">
        <v>90</v>
      </c>
      <c r="B91" s="35" t="n">
        <v>90</v>
      </c>
      <c r="C91" s="35" t="inlineStr">
        <is>
          <t>M_CL_87</t>
        </is>
      </c>
      <c r="D91" s="35" t="inlineStr">
        <is>
          <t>10.1088/1742-5468/2008/10/P10008</t>
        </is>
      </c>
      <c r="E91" s="35" t="inlineStr">
        <is>
          <t>Fast unfolding of communities in large networks</t>
        </is>
      </c>
      <c r="F91" s="35" t="inlineStr">
        <is>
          <t>2008</t>
        </is>
      </c>
      <c r="G91" s="35" t="inlineStr">
        <is>
          <t>Journal of Statistical Mechanics: Theory and Experiment</t>
        </is>
      </c>
      <c r="H91" s="35" t="inlineStr">
        <is>
          <t>computational analysis - method</t>
        </is>
      </c>
      <c r="I91" s="35" t="inlineStr">
        <is>
          <t>manual</t>
        </is>
      </c>
      <c r="J91" s="35" t="inlineStr">
        <is>
          <t>manual</t>
        </is>
      </c>
      <c r="K91" s="60" t="n">
        <v>20260726</v>
      </c>
      <c r="L91" s="35" t="inlineStr">
        <is>
          <t>Vincent D Blondel; Jean-Loup Guillaume; Renaud Lambiotte; Etienne Lefebvre</t>
        </is>
      </c>
      <c r="M91" s="35" t="inlineStr">
        <is>
          <t>17254</t>
        </is>
      </c>
      <c r="N91" s="35" t="inlineStr">
        <is>
          <t>NA</t>
        </is>
      </c>
      <c r="O91" s="35" t="inlineStr">
        <is>
          <t>NA</t>
        </is>
      </c>
      <c r="P91" s="35" t="inlineStr">
        <is>
          <t>peer-reviewed</t>
        </is>
      </c>
      <c r="Q91" s="35" t="inlineStr">
        <is>
          <t>clustering</t>
        </is>
      </c>
      <c r="R91" s="35" t="inlineStr">
        <is>
          <t>Louvain</t>
        </is>
      </c>
      <c r="S91" s="35" t="n">
        <v>20260726</v>
      </c>
      <c r="T91" s="35" t="inlineStr">
        <is>
          <t>not spatial omics</t>
        </is>
      </c>
      <c r="U91" s="35" t="inlineStr">
        <is>
          <t>NA</t>
        </is>
      </c>
      <c r="V91" s="35" t="inlineStr">
        <is>
          <t>NA</t>
        </is>
      </c>
      <c r="W91" s="35" t="inlineStr">
        <is>
          <t>NA</t>
        </is>
      </c>
      <c r="X91" s="35" t="inlineStr">
        <is>
          <t>NA</t>
        </is>
      </c>
      <c r="Y91" s="35" t="inlineStr">
        <is>
          <t>COMPLETE</t>
        </is>
      </c>
      <c r="AO91" s="35" t="inlineStr">
        <is>
          <t>NA</t>
        </is>
      </c>
      <c r="AU91" s="35" t="inlineStr">
        <is>
          <t>NA</t>
        </is>
      </c>
    </row>
    <row r="92" ht="14.25" customFormat="1" customHeight="1" s="35">
      <c r="A92" s="88" t="n">
        <v>91</v>
      </c>
      <c r="B92" s="35" t="n">
        <v>91</v>
      </c>
      <c r="C92" s="35" t="inlineStr">
        <is>
          <t>M_CL_88</t>
        </is>
      </c>
      <c r="D92" s="35" t="inlineStr">
        <is>
          <t>10.1038/nmeth.4236</t>
        </is>
      </c>
      <c r="E92" s="35" t="inlineStr">
        <is>
          <t>SC3: consensus clustering of single-cell RNA-seq data</t>
        </is>
      </c>
      <c r="F92" s="35" t="inlineStr">
        <is>
          <t>2017</t>
        </is>
      </c>
      <c r="G92" s="35" t="inlineStr">
        <is>
          <t>Nature Methods</t>
        </is>
      </c>
      <c r="H92" s="35" t="inlineStr">
        <is>
          <t>computational analysis - method</t>
        </is>
      </c>
      <c r="I92" s="35" t="inlineStr">
        <is>
          <t>manual</t>
        </is>
      </c>
      <c r="J92" s="35" t="inlineStr">
        <is>
          <t>manual</t>
        </is>
      </c>
      <c r="K92" s="60" t="n">
        <v>20260726</v>
      </c>
      <c r="L92" s="35" t="inlineStr">
        <is>
          <t>Vladimir Yu Kiselev; Kristina Kirschner; Michael T Schaub; Tallulah Andrews; Andrew Yiu; Tamir Chandra; Kedar N Natarajan; Wolf Reik; Mauricio Barahona; Anthony R Green; Martin Hemberg</t>
        </is>
      </c>
      <c r="M92" s="35" t="inlineStr">
        <is>
          <t>1442</t>
        </is>
      </c>
      <c r="N92" s="35" t="inlineStr">
        <is>
          <t>Single-cell RNA-seq enables the quantitative characterization of cell types based on global transcriptome profiles. We present single-cell consensus clustering (SC3), a user-friendly tool for unsupervised clustering, which achieves high accuracy and robustness by combining multiple clustering solutions through a consensus approach (http://bioconductor.org/packages/SC3). We demonstrate that SC3 is capable of identifying subclones from the transcriptomes of neoplastic cells collected from patients. FAU - Kiselev, Vladimir Yu</t>
        </is>
      </c>
      <c r="O92" s="35" t="inlineStr">
        <is>
          <t>NA</t>
        </is>
      </c>
      <c r="P92" s="35" t="inlineStr">
        <is>
          <t>peer-reviewed</t>
        </is>
      </c>
      <c r="Q92" s="35" t="inlineStr">
        <is>
          <t>clustering</t>
        </is>
      </c>
      <c r="R92" s="35" t="inlineStr">
        <is>
          <t>SC3</t>
        </is>
      </c>
      <c r="S92" s="35" t="n">
        <v>20260726</v>
      </c>
      <c r="T92" s="35" t="inlineStr">
        <is>
          <t>not spatial omics</t>
        </is>
      </c>
      <c r="U92" s="35" t="inlineStr">
        <is>
          <t>NA</t>
        </is>
      </c>
      <c r="V92" s="35" t="inlineStr">
        <is>
          <t>NA</t>
        </is>
      </c>
      <c r="W92" s="35" t="inlineStr">
        <is>
          <t>NA</t>
        </is>
      </c>
      <c r="X92" s="35" t="inlineStr">
        <is>
          <t>NA</t>
        </is>
      </c>
      <c r="Y92" s="35" t="inlineStr">
        <is>
          <t>COMPLETE</t>
        </is>
      </c>
      <c r="AO92" s="35" t="inlineStr">
        <is>
          <t>NA</t>
        </is>
      </c>
      <c r="AU92" s="35" t="inlineStr">
        <is>
          <t>NA</t>
        </is>
      </c>
    </row>
    <row r="93" ht="14.25" customFormat="1" customHeight="1" s="36">
      <c r="A93" s="88" t="n">
        <v>92</v>
      </c>
      <c r="B93" s="36" t="n">
        <v>87</v>
      </c>
      <c r="C93" s="36" t="inlineStr">
        <is>
          <t>M_NI_102</t>
        </is>
      </c>
      <c r="D93" s="52" t="inlineStr">
        <is>
          <t>https://doi.org/10.1038/s42003-024-07037-0</t>
        </is>
      </c>
      <c r="E93" s="36" t="inlineStr">
        <is>
          <t>Graph attention automatic encoder based on contrastive learning for domain recognition of spatial transcriptomics</t>
        </is>
      </c>
      <c r="F93" s="36" t="inlineStr">
        <is>
          <t>2024</t>
        </is>
      </c>
      <c r="G93" s="36" t="inlineStr">
        <is>
          <t>Communications Biology</t>
        </is>
      </c>
      <c r="H93" s="36" t="inlineStr">
        <is>
          <t>computational analysis - method</t>
        </is>
      </c>
      <c r="I93" s="36" t="inlineStr">
        <is>
          <t>manual</t>
        </is>
      </c>
      <c r="J93" s="36" t="inlineStr">
        <is>
          <t>manual</t>
        </is>
      </c>
      <c r="K93" s="61" t="n">
        <v>20260805</v>
      </c>
      <c r="L93" s="36" t="inlineStr">
        <is>
          <t>Tianqi Wang; Huitong Zhu; Yunlan Zhou; Weihong Ding; Weichao Ding; Liangxiu Han; Xueqin Zhang</t>
        </is>
      </c>
      <c r="M93" s="36" t="inlineStr">
        <is>
          <t>28</t>
        </is>
      </c>
      <c r="N93" s="36" t="inlineStr">
        <is>
          <t>Spatial transcriptomics is an emerging technology that enables the profiling of gene expression in tissues while preserving spatial location information. This innovative approach is anticipated to provide a comprehensive understanding of the spatial distribution of different cells within tissues and facilitate in-depth analysis of tissue structure. To accurately recognize spatial domains from spatial transcriptomics, we have introduced a generalized deep learning method called GAAEST (Graph Attention-based Autoencoder for Spatial Transcriptomics). Our proposed approach effectively integrates both spatial location information and gene expression data from spatial transcriptomics. Specifically, it leverages spatial location details to construct a neighborhood graph and employs a graph attention network-based encoder to embed gene expression information into a spatially informed space. At the same time, to further optimize the learned potential embedding, self-supervised contrastive learning is introduced to capture spatial information at three levels: local, global and contextual feature of spots. Finally, the decoder reconstructs gene expressions, which are then clustered to identify spatial domains with similar expression patterns and spatial proximity. Based on our experiments conducted on multiple datasets, GAAEST consistently outperforms existing state-of-the-art methods. The proposed GAAEST demonstrates excellent capabilities in spatial domain recognition, positioning it as an ideal tool for advancing spatial transcriptomics research.</t>
        </is>
      </c>
      <c r="O93" s="36" t="inlineStr">
        <is>
          <t>NA</t>
        </is>
      </c>
      <c r="P93" s="36" t="inlineStr">
        <is>
          <t>peer-reviewed</t>
        </is>
      </c>
      <c r="Q93" s="36" t="inlineStr">
        <is>
          <t>Niche/Neighborhood/domain analysis</t>
        </is>
      </c>
      <c r="R93" s="36" t="inlineStr">
        <is>
          <t>GAAEST</t>
        </is>
      </c>
      <c r="S93" s="36" t="n">
        <v>20260830</v>
      </c>
      <c r="T93" s="36" t="inlineStr">
        <is>
          <t>spatial transcriptomics</t>
        </is>
      </c>
      <c r="U93" s="36" t="inlineStr">
        <is>
          <t>NA</t>
        </is>
      </c>
      <c r="V93" s="36" t="inlineStr">
        <is>
          <t>NA</t>
        </is>
      </c>
      <c r="W93" s="36" t="inlineStr">
        <is>
          <t>NA</t>
        </is>
      </c>
      <c r="X93" s="36" t="inlineStr">
        <is>
          <t>graph elaring for domain analysis</t>
        </is>
      </c>
      <c r="Y93" s="36" t="inlineStr">
        <is>
          <t xml:space="preserve">skipped for now, purely ST </t>
        </is>
      </c>
      <c r="AO93" s="36" t="inlineStr">
        <is>
          <t>NA</t>
        </is>
      </c>
      <c r="AU93" s="36" t="inlineStr">
        <is>
          <t>NA</t>
        </is>
      </c>
    </row>
    <row r="94" ht="14.25" customFormat="1" customHeight="1" s="36">
      <c r="A94" s="88" t="n">
        <v>93</v>
      </c>
      <c r="B94" s="36" t="n">
        <v>88</v>
      </c>
      <c r="C94" s="36" t="inlineStr">
        <is>
          <t>M_NI_103</t>
        </is>
      </c>
      <c r="D94" s="52" t="inlineStr">
        <is>
          <t>https://doi.org/10.1038/s41592-024-02503-3</t>
        </is>
      </c>
      <c r="E94" s="36" t="inlineStr">
        <is>
          <t>Mapping the topography of spatial gene expression with interpretable deep learning</t>
        </is>
      </c>
      <c r="F94" s="36" t="inlineStr">
        <is>
          <t>2025</t>
        </is>
      </c>
      <c r="G94" s="36" t="inlineStr">
        <is>
          <t>Nature Methods</t>
        </is>
      </c>
      <c r="H94" s="36" t="inlineStr">
        <is>
          <t>computational analysis - method</t>
        </is>
      </c>
      <c r="I94" s="36" t="inlineStr">
        <is>
          <t>manual</t>
        </is>
      </c>
      <c r="J94" s="36" t="inlineStr">
        <is>
          <t>manual</t>
        </is>
      </c>
      <c r="K94" s="61" t="n">
        <v>20260805</v>
      </c>
      <c r="L94" s="36" t="inlineStr">
        <is>
          <t>Uthsav Chitra; Brian J. Arnold; Hirak Sarkar; Kohei Sanno; Cong Ma; Sereno Lopez-Darwin; Benjamin J. Raphael</t>
        </is>
      </c>
      <c r="M94" s="36" t="inlineStr">
        <is>
          <t>50</t>
        </is>
      </c>
      <c r="N94" s="36" t="inlineStr">
        <is>
          <t>Spatially resolved transcriptomics technologies provide high-throughput measurements of gene expression in a tissue slice, but the sparsity of these data complicates analysis of spatial gene expression patterns. We address this issue by deriving a topographic map of a tissue slice-analogous to a map of elevation in a landscape-using a quantity called the isodepth. Contours of constant isodepths enclose domains with distinct cell type composition, while gradients of the isodepth indicate spatial directions of maximum change in expression. We develop GASTON (gradient analysis of spatial transcriptomics organization with neural networks), an unsupervised and interpretable deep learning algorithm that simultaneously learns the isodepth, spatial gradients and piecewise linear expression functions that model both continuous gradients and discontinuous variation in gene expression. We show that GASTON accurately identifies spatial domains and marker genes across several tissues, gradients of neuronal differentiation and firing in the brain, and gradients of metabolism and immune activity in the tumor microenvironment.</t>
        </is>
      </c>
      <c r="O94" s="36" t="inlineStr">
        <is>
          <t>NA</t>
        </is>
      </c>
      <c r="P94" s="36" t="inlineStr">
        <is>
          <t>peer-reviewed</t>
        </is>
      </c>
      <c r="Q94" s="36" t="inlineStr">
        <is>
          <t>Niche/Neighborhood/domain analysis</t>
        </is>
      </c>
      <c r="R94" s="36" t="inlineStr">
        <is>
          <t>GASTON</t>
        </is>
      </c>
      <c r="S94" s="36" t="n">
        <v>20260830</v>
      </c>
      <c r="T94" s="36" t="inlineStr">
        <is>
          <t>spatial transcriptomics</t>
        </is>
      </c>
      <c r="U94" s="36" t="inlineStr">
        <is>
          <t>NA</t>
        </is>
      </c>
      <c r="V94" s="36" t="inlineStr">
        <is>
          <t>NA</t>
        </is>
      </c>
      <c r="W94" s="36" t="inlineStr">
        <is>
          <t>NA</t>
        </is>
      </c>
      <c r="X94" s="36" t="inlineStr">
        <is>
          <t>Mapping the topography of spatial gene expression with interpretable deep learning</t>
        </is>
      </c>
      <c r="Y94" s="36" t="inlineStr">
        <is>
          <t xml:space="preserve">skipped for now, purely ST </t>
        </is>
      </c>
      <c r="AO94" s="36" t="inlineStr">
        <is>
          <t>NA</t>
        </is>
      </c>
      <c r="AU94" s="36" t="inlineStr">
        <is>
          <t>NA</t>
        </is>
      </c>
    </row>
    <row r="95" ht="14.25" customFormat="1" customHeight="1" s="88">
      <c r="A95" s="88" t="n">
        <v>94</v>
      </c>
      <c r="B95" s="88" t="n">
        <v>89</v>
      </c>
      <c r="C95" s="88" t="inlineStr">
        <is>
          <t>M_NI_104</t>
        </is>
      </c>
      <c r="D95" s="5" t="inlineStr">
        <is>
          <t>https://doi.org/10.1038/s41467-026-71699-z</t>
        </is>
      </c>
      <c r="E95" s="88" t="inlineStr">
        <is>
          <t>Comparison and optimization of cellular neighbor preference methods for quantitative tissue analysis</t>
        </is>
      </c>
      <c r="F95" s="88" t="inlineStr">
        <is>
          <t>2026</t>
        </is>
      </c>
      <c r="G95" s="88" t="inlineStr">
        <is>
          <t>Nature Communications</t>
        </is>
      </c>
      <c r="H95" s="88" t="inlineStr">
        <is>
          <t>computational analysis - method; computational analysis - Benchmarking</t>
        </is>
      </c>
      <c r="I95" s="88" t="inlineStr">
        <is>
          <t>manual</t>
        </is>
      </c>
      <c r="J95" s="88" t="inlineStr">
        <is>
          <t>manual</t>
        </is>
      </c>
      <c r="K95" s="58" t="n">
        <v>20260805</v>
      </c>
      <c r="L95" s="88" t="inlineStr">
        <is>
          <t>Chiara Schiller; Miguel A. Ibarra-Arellano; Kresimir Bestak; Jovan Tanevski; Denis Schapiro</t>
        </is>
      </c>
      <c r="M95" s="88" t="inlineStr">
        <is>
          <t>2</t>
        </is>
      </c>
      <c r="N95" s="88" t="inlineStr">
        <is>
          <t>Studying the spatial distribution of cell types in tissues is essential for understanding their function in health and disease. A widely applied measure in spatial omics analysis is the pairwise neighbor preference of cell types, indicating whether two cell types frequently occur in close proximity to each other. While various neighbor preference methods exist, there is no clear guidance for selecting one over another. Here we present a comprehensive comparison of existing neighbor preference analysis methods. We systematically evaluate the method's underlying analytical steps and introduce COZI, a combination of analysis steps not previously described. We compare results from existing methods and COZI with respect to their ability to distinguish distinct tissue architectures and to recover neighbor preference directionality using two tissue simulations and two biological datasets. Overall, we delineate method-specific strengths and limitations and demonstrate that COZI provides sensitive and directional neighbor preference analysis for quantification of spatial data.</t>
        </is>
      </c>
      <c r="O95" s="88" t="inlineStr">
        <is>
          <t>NA</t>
        </is>
      </c>
      <c r="P95" s="88" t="inlineStr">
        <is>
          <t>peer-reviewed</t>
        </is>
      </c>
      <c r="Q95" s="88" t="inlineStr">
        <is>
          <t>Niche/Neighborhood/domain analysis</t>
        </is>
      </c>
      <c r="R95" s="88" t="inlineStr">
        <is>
          <t>COZI</t>
        </is>
      </c>
      <c r="S95" s="88" t="n">
        <v>20261001</v>
      </c>
      <c r="T95" s="88" t="inlineStr">
        <is>
          <t>spatial_proteomics; spatial transcriptomics</t>
        </is>
      </c>
      <c r="U95" s="88" t="inlineStr">
        <is>
          <t>D_SP_SEQUENTIAL_1; D_SP_AUTO_MIBI_3; D_SP_simulation</t>
        </is>
      </c>
      <c r="V95" s="88" t="inlineStr">
        <is>
          <t>M_NI_29, AP_15, M_NI_44, M_NI_64; M_GF_77; M_GF_75; M_AUTO_233; M_PR_4</t>
        </is>
      </c>
      <c r="W95" s="88" t="inlineStr">
        <is>
          <t>NA</t>
        </is>
      </c>
      <c r="X95" s="88" t="inlineStr">
        <is>
          <t xml:space="preserve">Benchmark of neighborhood methods </t>
        </is>
      </c>
      <c r="Y95" s="88" t="inlineStr">
        <is>
          <t>COMPLETE</t>
        </is>
      </c>
      <c r="AJ95" s="88" t="inlineStr">
        <is>
          <t>compared_methods_agent</t>
        </is>
      </c>
      <c r="AK95" s="88" t="inlineStr">
        <is>
          <t>gemini-3.5-flash</t>
        </is>
      </c>
      <c r="AL95" s="88" t="inlineStr">
        <is>
          <t>2026-09-21T20:58:08.233553+00:00</t>
        </is>
      </c>
      <c r="AN95" s="88" t="inlineStr">
        <is>
          <t>Appended comparison method IDs: M_NI_29 (histoCAT: analysis of cell phenotypes and interactions in multiplex image cytometry data); AP_15 (A Structured Tumor-Immune Microenvironment in Triple Negative Breast Cancer Revealed by Multiplexed Ion Beam Imaging); M_NI_44 (Explainable multiview framework for dissecting spatial relationships from highly multiplexed data); M_NI_64 (CellCharter reveals spatial cell niches associated with tissue remodeling and cell plasticity)</t>
        </is>
      </c>
      <c r="AO95" s="88" t="inlineStr">
        <is>
          <t>auto</t>
        </is>
      </c>
      <c r="AP95" s="88" t="inlineStr">
        <is>
          <t>compared_methods_agent</t>
        </is>
      </c>
      <c r="AQ95" s="88" t="inlineStr">
        <is>
          <t>gemini-3.5-flash-lite</t>
        </is>
      </c>
      <c r="AR95" s="88" t="inlineStr">
        <is>
          <t>2026-09-29T22:41:30.765774+00:00</t>
        </is>
      </c>
      <c r="AU95" s="88" t="inlineStr">
        <is>
          <t>auto</t>
        </is>
      </c>
      <c r="AV95" s="88" t="inlineStr">
        <is>
          <t>data_fetch_agent</t>
        </is>
      </c>
      <c r="AW95" s="88" t="inlineStr">
        <is>
          <t>gemini-3.5-flash-lite</t>
        </is>
      </c>
      <c r="AX95" s="88" t="inlineStr">
        <is>
          <t>2026-09-29T22:41:38.186287+00:00</t>
        </is>
      </c>
      <c r="BA95" s="88" t="inlineStr">
        <is>
          <t>data_fetch_agent</t>
        </is>
      </c>
      <c r="BB95" s="88" t="inlineStr">
        <is>
          <t>gemini-3.5-flash</t>
        </is>
      </c>
      <c r="BC95" s="88" t="inlineStr">
        <is>
          <t>2026-09-21T20:58:29.508312+00:00</t>
        </is>
      </c>
      <c r="BE95" s="88" t="inlineStr">
        <is>
          <t>Appended/linked dataset IDs: D_ST_IST_1; D_MULTI_SPASIM_1; D_SP_SEQUENTIAL_1; D_SP_SEQUENTIAL_2; D_SP_MIBI_9</t>
        </is>
      </c>
      <c r="BF95" s="88" t="inlineStr">
        <is>
          <t>compared_methods_agent</t>
        </is>
      </c>
      <c r="BG95" s="88" t="inlineStr">
        <is>
          <t>gemini-3.5-flash-lite</t>
        </is>
      </c>
      <c r="BH95" s="88" t="inlineStr">
        <is>
          <t>2026-09-29T22:41:30.784981+00:00</t>
        </is>
      </c>
      <c r="BJ95" s="88" t="inlineStr">
        <is>
          <t>Appended comparison method IDs: M_NI_29 (histoCAT: analysis of cell phenotypes and interactions in multiplex image cytometry data); AP_15 (A Structured Tumor-Immune Microenvironment in Triple Negative Breast Cancer Revealed by Multiplexed Ion Beam Imaging); M_NI_44 (Explainable multiview framework for dissecting spatial relationships from highly multiplexed data); M_NI_64 (CellCharter reveals spatial cell niches associated with tissue remodeling and cell plasticity)</t>
        </is>
      </c>
      <c r="BK95" s="88" t="inlineStr">
        <is>
          <t>data_fetch_agent</t>
        </is>
      </c>
      <c r="BL95" s="88" t="inlineStr">
        <is>
          <t>gemini-3.5-flash-lite</t>
        </is>
      </c>
      <c r="BM95" s="88" t="inlineStr">
        <is>
          <t>2026-09-29T22:41:38.223765+00:00</t>
        </is>
      </c>
      <c r="BO95" s="88" t="inlineStr">
        <is>
          <t>Appended/linked dataset IDs: D_MULTI_NEW_20260925277; D_MULTI_NEW_20260925278; D_SP_SEQUENTIAL_1; D_SP_AUTO_MIBI_3 (MIBI-TOF, breast, TNBC ( Triple Negative Breast Cancer))</t>
        </is>
      </c>
    </row>
    <row r="96" ht="14.25" customFormat="1" customHeight="1" s="88">
      <c r="A96" s="88" t="n">
        <v>95</v>
      </c>
      <c r="B96" s="88" t="n">
        <v>90</v>
      </c>
      <c r="C96" s="88" t="inlineStr">
        <is>
          <t>M_NI_105</t>
        </is>
      </c>
      <c r="D96" s="5" t="inlineStr">
        <is>
          <t>https://doi.org/10.1038/s41467-025-59448-0</t>
        </is>
      </c>
      <c r="E96" s="88" t="inlineStr">
        <is>
          <t>Learning tissue representation by identification of persistent local patterns in spatial omics data</t>
        </is>
      </c>
      <c r="F96" s="88" t="inlineStr">
        <is>
          <t>2025</t>
        </is>
      </c>
      <c r="G96" s="88" t="inlineStr">
        <is>
          <t>Nature Communications</t>
        </is>
      </c>
      <c r="H96" s="88" t="inlineStr">
        <is>
          <t>computational analysis - method</t>
        </is>
      </c>
      <c r="I96" s="88" t="inlineStr">
        <is>
          <t>manual</t>
        </is>
      </c>
      <c r="J96" s="88" t="inlineStr">
        <is>
          <t>manual</t>
        </is>
      </c>
      <c r="K96" s="58" t="n">
        <v>20260805</v>
      </c>
      <c r="L96" s="88" t="inlineStr">
        <is>
          <t>Jovan Tanevski; Loan Vulliard; Miguel A. Ibarra-Arellano; Denis Schapiro; Felix J. Hartmann; Julio Saez-Rodriguez</t>
        </is>
      </c>
      <c r="M96" s="88" t="inlineStr">
        <is>
          <t>15</t>
        </is>
      </c>
      <c r="N96" s="88" t="inlineStr">
        <is>
          <t>Spatial omics data provide rich molecular and structural information on tissues. Their analysis provides insights into local heterogeneity of tissues and holds promise to improve patient stratification by associating clinical observations with refined tissue representations. We introduce Kasumi, a method for identifying spatially localized neighborhood patterns of intra- and intercellular relationships that are persistent across samples and conditions. The tissue representation based on these patterns can facilitate translational tasks, as we show for stratification of cancer patients for disease progression and response to treatment using data from different experimental platforms. On these tasks, Kasumi outperforms related approaches and offers explanations of spatial coordination and relationships at the cell-type or marker level. We show that persistent patterns comprise regions of different sizes, and that non-abundant, localized relationships in the tissue are strongly associated with unfavorable outcomes.</t>
        </is>
      </c>
      <c r="O96" s="88" t="inlineStr">
        <is>
          <t>NA</t>
        </is>
      </c>
      <c r="P96" s="88" t="inlineStr">
        <is>
          <t>peer-reviewed</t>
        </is>
      </c>
      <c r="Q96" s="88" t="inlineStr">
        <is>
          <t>Niche/Neighborhood/domain analysis</t>
        </is>
      </c>
      <c r="R96" s="88" t="inlineStr">
        <is>
          <t>kasumi</t>
        </is>
      </c>
      <c r="S96" s="88" t="n">
        <v>20261004</v>
      </c>
      <c r="T96" s="88" t="inlineStr">
        <is>
          <t>spatial_proteomics; spatial transcriptomics</t>
        </is>
      </c>
      <c r="U96" s="88" t="inlineStr">
        <is>
          <t>D_SP_MIBI19; D_SP_20260871; D_SP_IMC_3; D_ST_20261004257</t>
        </is>
      </c>
      <c r="V96" s="88" t="inlineStr">
        <is>
          <t>M_NI_69; M_NI_39; M_NI_64; M_ML_102; AP_113; M_NI_44</t>
        </is>
      </c>
      <c r="W96" s="88" t="inlineStr">
        <is>
          <t>NA</t>
        </is>
      </c>
      <c r="X96" s="88" t="inlineStr">
        <is>
          <t>persistent local patterns in spatial omics data</t>
        </is>
      </c>
      <c r="Y96" s="88" t="inlineStr">
        <is>
          <t>COMPLETE</t>
        </is>
      </c>
      <c r="AJ96" s="88" t="inlineStr">
        <is>
          <t>compared_methods_agent</t>
        </is>
      </c>
      <c r="AK96" s="88" t="inlineStr">
        <is>
          <t>gemini-3.5-flash</t>
        </is>
      </c>
      <c r="AL96" s="88" t="inlineStr">
        <is>
          <t>2026-09-21T20:59:21.339924+00:00</t>
        </is>
      </c>
      <c r="AN96" s="88" t="inlineStr">
        <is>
          <t>Appended comparison method IDs: M_NI_44 (Explainable multiview framework for dissecting spatial relationships from highly multiplexed data); M_NI_39 (BANKSY unifies cell typing and tissue domain segmentation for scalable spatial omics data analysis); M_NI_64 (CellCharter reveals spatial cell niches associated with tissue remodeling and cell plasticity); M_NI_69 (Unsupervised discovery of tissue architecture in multiplexed imaging)</t>
        </is>
      </c>
      <c r="AO96" s="88" t="inlineStr">
        <is>
          <t>auto</t>
        </is>
      </c>
      <c r="AP96" s="88" t="inlineStr">
        <is>
          <t>compared_methods_agent</t>
        </is>
      </c>
      <c r="AQ96" s="88" t="inlineStr">
        <is>
          <t>gemini-3.5-flash-lite</t>
        </is>
      </c>
      <c r="AR96" s="88" t="inlineStr">
        <is>
          <t>2026-09-29T22:42:07.001439+00:00</t>
        </is>
      </c>
      <c r="AU96" s="88" t="inlineStr">
        <is>
          <t>NA</t>
        </is>
      </c>
      <c r="BA96" s="88" t="inlineStr">
        <is>
          <t>data_fetch_agent</t>
        </is>
      </c>
      <c r="BB96" s="88" t="inlineStr">
        <is>
          <t>none</t>
        </is>
      </c>
      <c r="BC96" s="88" t="inlineStr">
        <is>
          <t>2026-09-21T20:59:21.398615+00:00</t>
        </is>
      </c>
      <c r="BD96" s="88" t="n">
        <v>0</v>
      </c>
      <c r="BE96" s="88" t="inlineStr">
        <is>
          <t>Could not cleanly isolate the data-availability section (got 'full_text_fallback' instead) - skipped the LLM call rather than spend a query on unfocused/low-confidence text.</t>
        </is>
      </c>
      <c r="BF96" s="88" t="inlineStr">
        <is>
          <t>data_fetch_agent</t>
        </is>
      </c>
      <c r="BG96" s="88" t="inlineStr">
        <is>
          <t>none</t>
        </is>
      </c>
      <c r="BH96" s="88" t="inlineStr">
        <is>
          <t>2026-09-22T23:47:48.730141+00:00</t>
        </is>
      </c>
      <c r="BI96" s="88" t="n">
        <v>0</v>
      </c>
      <c r="BJ96" s="88" t="inlineStr">
        <is>
          <t>Could not cleanly isolate the data-availability section (got 'full_text_fallback' instead) - skipped the LLM call rather than spend a query on unfocused/low-confidence text.</t>
        </is>
      </c>
      <c r="BK96" s="88" t="inlineStr">
        <is>
          <t>compared_methods_agent</t>
        </is>
      </c>
      <c r="BL96" s="88" t="inlineStr">
        <is>
          <t>gemini-3.5-flash-lite</t>
        </is>
      </c>
      <c r="BM96" s="88" t="inlineStr">
        <is>
          <t>2026-09-29T22:42:07.017628+00:00</t>
        </is>
      </c>
      <c r="BO96" s="88" t="inlineStr">
        <is>
          <t>Appended comparison method IDs: M_NI_69 (Unsupervised discovery of tissue architecture in multiplexed imaging); M_NI_39 (BANKSY unifies cell typing and tissue domain segmentation for scalable spatial omics data analysis); M_NI_64 (CellCharter reveals spatial cell niches associated with tissue remodeling and cell plasticity)</t>
        </is>
      </c>
      <c r="BP96" s="88" t="inlineStr">
        <is>
          <t>data_fetch_agent</t>
        </is>
      </c>
      <c r="BQ96" s="88" t="inlineStr">
        <is>
          <t>none</t>
        </is>
      </c>
      <c r="BR96" s="88" t="inlineStr">
        <is>
          <t>2026-09-29T22:42:07.071070+00:00</t>
        </is>
      </c>
      <c r="BS96" s="88" t="inlineStr">
        <is>
          <t>Could not cleanly isolate the data-availability section (got 'full_text_fallback' instead) - skipped the LLM call rather than spend a query on unfocused/low-confidence text.</t>
        </is>
      </c>
      <c r="BX96" s="88" t="n">
        <v>0</v>
      </c>
    </row>
    <row r="97" ht="14.25" customFormat="1" customHeight="1" s="36">
      <c r="A97" s="88" t="n">
        <v>96</v>
      </c>
      <c r="B97" s="36" t="n">
        <v>91</v>
      </c>
      <c r="C97" s="36" t="inlineStr">
        <is>
          <t>M_NI_106</t>
        </is>
      </c>
      <c r="D97" s="52" t="inlineStr">
        <is>
          <t>https://doi.org/10.1101/gr.281603.125</t>
        </is>
      </c>
      <c r="E97" s="36" t="inlineStr">
        <is>
          <t>Accurate delineation of cellular niches via integrated spatial transcriptomics and histological imaging with SYMOL</t>
        </is>
      </c>
      <c r="F97" s="36" t="inlineStr">
        <is>
          <t>2026</t>
        </is>
      </c>
      <c r="G97" s="36" t="inlineStr">
        <is>
          <t>Genome Research</t>
        </is>
      </c>
      <c r="H97" s="36" t="inlineStr">
        <is>
          <t>computational analysis - method</t>
        </is>
      </c>
      <c r="I97" s="36" t="inlineStr">
        <is>
          <t>manual</t>
        </is>
      </c>
      <c r="J97" s="36" t="inlineStr">
        <is>
          <t>manual</t>
        </is>
      </c>
      <c r="K97" s="61" t="n">
        <v>20260805</v>
      </c>
      <c r="L97" s="36" t="inlineStr">
        <is>
          <t>Daoyuan Wang; Fengyi Zhou; Wenlan Chen; Cheng Liang; Fei Guo</t>
        </is>
      </c>
      <c r="M97" s="36" t="inlineStr">
        <is>
          <t>0</t>
        </is>
      </c>
      <c r="N97" s="36" t="inlineStr">
        <is>
          <t>NA</t>
        </is>
      </c>
      <c r="P97" s="36" t="inlineStr">
        <is>
          <t>bioRxiv</t>
        </is>
      </c>
      <c r="Q97" s="36" t="inlineStr">
        <is>
          <t>Niche/Neighborhood/domain analysis</t>
        </is>
      </c>
      <c r="R97" s="36" t="inlineStr">
        <is>
          <t>SYMOL</t>
        </is>
      </c>
      <c r="S97" s="36" t="n">
        <v>20260830</v>
      </c>
      <c r="T97" s="36" t="inlineStr">
        <is>
          <t>spatial transcriptomics</t>
        </is>
      </c>
      <c r="U97" s="36" t="inlineStr">
        <is>
          <t>NA</t>
        </is>
      </c>
      <c r="V97" s="36" t="inlineStr">
        <is>
          <t>NA</t>
        </is>
      </c>
      <c r="Y97" s="36" t="inlineStr">
        <is>
          <t xml:space="preserve">skipped for now, purely ST </t>
        </is>
      </c>
      <c r="AO97" s="36" t="inlineStr">
        <is>
          <t>NA</t>
        </is>
      </c>
      <c r="AU97" s="36" t="inlineStr">
        <is>
          <t>NA</t>
        </is>
      </c>
    </row>
    <row r="98" customFormat="1" s="36">
      <c r="A98" s="88" t="n">
        <v>97</v>
      </c>
      <c r="B98" s="36" t="n">
        <v>92</v>
      </c>
      <c r="C98" s="36" t="inlineStr">
        <is>
          <t>M_NI_31</t>
        </is>
      </c>
      <c r="D98" s="52" t="inlineStr">
        <is>
          <t>https://doi.org/10.1038/s41587-024-02193-4</t>
        </is>
      </c>
      <c r="E98" s="36" t="inlineStr">
        <is>
          <t>The covariance environment defines cellular niches for spatial inference</t>
        </is>
      </c>
      <c r="F98" s="36" t="inlineStr">
        <is>
          <t>2024</t>
        </is>
      </c>
      <c r="G98" s="36" t="inlineStr">
        <is>
          <t>Nature Biotechnology</t>
        </is>
      </c>
      <c r="H98" s="36" t="inlineStr">
        <is>
          <t>computational analysis - method</t>
        </is>
      </c>
      <c r="J98" s="36" t="inlineStr">
        <is>
          <t>manual</t>
        </is>
      </c>
      <c r="K98" s="61" t="n">
        <v>20250705</v>
      </c>
      <c r="L98" s="36" t="inlineStr">
        <is>
          <t>Doron Haviv; Ján Remšík; Mohamed Gatie; Catherine Snopkowski; Meril Takizawa; Nathan Pereira; John Bashkin; Stevan Jovanovich; Tal Nawy; Ronan Chaligne; Adrienne Boire; Anna-Katerina Hadjantonakis; Dana Pe’er</t>
        </is>
      </c>
      <c r="M98" s="36" t="inlineStr">
        <is>
          <t>63</t>
        </is>
      </c>
      <c r="N98" s="36" t="inlineStr">
        <is>
          <t>A key challenge of analyzing data from high-resolution spatial profiling technologies is to suitably represent the features of cellular neighborhoods or niches. Here we introduce the covariance environment (COVET), a representation that leverages the gene-gene covariate structure across cells in the niche to capture the multivariate nature of cellular interactions within it. We define a principled optimal transport-based distance metric between COVET niches that scales to millions of cells. Using COVET to encode spatial context, we developed environmental variational inference (ENVI), a conditional variational autoencoder that jointly embeds spatial and single-cell RNA sequencing data into a latent space. ENVI includes two decoders: one to impute gene expression across the spatial modality and a second to project spatial information onto single-cell data. ENVI can confer spatial context to genomics data from single dissociated cells and outperforms alternatives for imputing gene expression on diverse spatial datasets.</t>
        </is>
      </c>
      <c r="O98" s="36" t="inlineStr">
        <is>
          <t>NA</t>
        </is>
      </c>
      <c r="P98" s="36" t="inlineStr">
        <is>
          <t>peer-reviewed</t>
        </is>
      </c>
      <c r="Q98" s="36" t="inlineStr">
        <is>
          <t>Niche/Neighborhood/domain analysis</t>
        </is>
      </c>
      <c r="R98" s="36" t="inlineStr">
        <is>
          <t>COVET</t>
        </is>
      </c>
      <c r="T98" s="36" t="inlineStr">
        <is>
          <t>spatial_transcriptomics</t>
        </is>
      </c>
      <c r="Y98" s="36" t="inlineStr">
        <is>
          <t>skipped for now, purely ST</t>
        </is>
      </c>
    </row>
    <row r="99" customFormat="1" s="36">
      <c r="A99" s="88" t="n">
        <v>98</v>
      </c>
      <c r="B99" s="36" t="n">
        <v>93</v>
      </c>
      <c r="C99" s="36" t="inlineStr">
        <is>
          <t>M_SVG_45</t>
        </is>
      </c>
      <c r="D99" s="52" t="inlineStr">
        <is>
          <t>https://doi.org/10.1038/nmeth.4636</t>
        </is>
      </c>
      <c r="E99" s="36" t="inlineStr">
        <is>
          <t>SpatialDE: identification of spatially variable genes</t>
        </is>
      </c>
      <c r="F99" s="36" t="inlineStr">
        <is>
          <t>2018</t>
        </is>
      </c>
      <c r="G99" s="36" t="inlineStr">
        <is>
          <t>Nature Methods</t>
        </is>
      </c>
      <c r="H99" s="36" t="inlineStr">
        <is>
          <t>computational analysis - method</t>
        </is>
      </c>
      <c r="I99" s="36" t="inlineStr">
        <is>
          <t>manual</t>
        </is>
      </c>
      <c r="J99" s="36" t="inlineStr">
        <is>
          <t>manual</t>
        </is>
      </c>
      <c r="K99" s="61" t="n">
        <v>20250705</v>
      </c>
      <c r="L99" s="36" t="inlineStr">
        <is>
          <t>Valentine Svensson; Sarah A Teichmann; Oliver Stegle</t>
        </is>
      </c>
      <c r="M99" s="36" t="inlineStr">
        <is>
          <t>722</t>
        </is>
      </c>
      <c r="N99" s="36" t="inlineStr">
        <is>
          <t>Technological advances have made it possible to measure spatially resolved gene expression at high throughput. However, methods to analyze these data are not established. Here we describe SpatialDE, a statistical test to identify genes with spatial patterns of expression variation from multiplexed imaging or spatial RNA-sequencing data. SpatialDE also implements 'automatic expression histology', a spatial gene-clustering approach that enables expression-based tissue histology. FAU - Svensson, Valentine</t>
        </is>
      </c>
      <c r="O99" s="36" t="inlineStr">
        <is>
          <t>NA</t>
        </is>
      </c>
      <c r="P99" s="36" t="inlineStr">
        <is>
          <t>peer-reviewed</t>
        </is>
      </c>
      <c r="Q99" s="36" t="inlineStr">
        <is>
          <t>Spatial Variable Genes</t>
        </is>
      </c>
      <c r="R99" s="36" t="inlineStr">
        <is>
          <t>SpatialDE</t>
        </is>
      </c>
      <c r="S99" s="36" t="n">
        <v>20260829</v>
      </c>
      <c r="T99" s="36" t="inlineStr">
        <is>
          <t>spatial transcriptomics</t>
        </is>
      </c>
      <c r="U99" s="36" t="inlineStr">
        <is>
          <t>NA</t>
        </is>
      </c>
      <c r="V99" s="36" t="inlineStr">
        <is>
          <t>NA</t>
        </is>
      </c>
      <c r="W99" s="36" t="inlineStr">
        <is>
          <t>NA</t>
        </is>
      </c>
      <c r="X99" s="36" t="inlineStr">
        <is>
          <t>NA</t>
        </is>
      </c>
      <c r="Y99" s="36" t="inlineStr">
        <is>
          <t xml:space="preserve">skipped for now, purely ST </t>
        </is>
      </c>
      <c r="AO99" s="36" t="inlineStr">
        <is>
          <t>NA</t>
        </is>
      </c>
      <c r="AU99" s="36" t="inlineStr">
        <is>
          <t>NA</t>
        </is>
      </c>
    </row>
    <row r="100" customFormat="1" s="36">
      <c r="A100" s="88" t="n">
        <v>99</v>
      </c>
      <c r="B100" s="36" t="n">
        <v>94</v>
      </c>
      <c r="C100" s="36" t="inlineStr">
        <is>
          <t>M_SVG_46</t>
        </is>
      </c>
      <c r="D100" s="52" t="inlineStr">
        <is>
          <t>https://doi.org/10.1101/2021.10.27.466045</t>
        </is>
      </c>
      <c r="E100" s="36" t="inlineStr">
        <is>
          <t>SpatialDE2: Fast and localized variance component analysis of spatial transcriptomics</t>
        </is>
      </c>
      <c r="F100" s="36" t="inlineStr">
        <is>
          <t>2021</t>
        </is>
      </c>
      <c r="H100" s="36" t="inlineStr">
        <is>
          <t>computational analysis - method</t>
        </is>
      </c>
      <c r="I100" s="36" t="inlineStr">
        <is>
          <t>manual</t>
        </is>
      </c>
      <c r="J100" s="36" t="inlineStr">
        <is>
          <t>manual</t>
        </is>
      </c>
      <c r="K100" s="61" t="n">
        <v>20250705</v>
      </c>
      <c r="L100" s="36" t="inlineStr">
        <is>
          <t>Ilia Kats; Roser Vento-Tormo; Oliver Stegle</t>
        </is>
      </c>
      <c r="M100" s="36" t="inlineStr">
        <is>
          <t>53</t>
        </is>
      </c>
      <c r="N100" s="36" t="inlineStr">
        <is>
          <t>Spatial transcriptomics is now a mature technology, allowing to assay gene expression changes in the histological context of complex tissues. A canonical analysis workflow starts with the identification of tissue zones that share similar expression profiles, followed by the detection of highly variable or spatially variable genes. Rapid increases in the scale and complexity of spatial transcriptomic datasets demand that these analysis steps are conducted in a consistent and integrated manner, a requirement that is not met by current methods. To address this, we here present SpatialDE2, which unifies the mapping of tissue zones and spatial variable gene detection as integrated software framework, while at the same time advancing current algorithms for both of these steps. Formulated in a Bayesian framework, the model accounts for the Poisson count noise, while simultaneously offering superior computational speed compared to previous methods. We validate SpatialDE2 using simulated data and illustrate its utility in the context of two real-world applications to the spatial transcriptomics profiles of the mouse brain and human endometrium.</t>
        </is>
      </c>
      <c r="P100" s="36" t="inlineStr">
        <is>
          <t>bioRxiv</t>
        </is>
      </c>
      <c r="Q100" s="36" t="inlineStr">
        <is>
          <t>Spatial Variable Genes</t>
        </is>
      </c>
      <c r="R100" s="36" t="inlineStr">
        <is>
          <t>SpatialDE2</t>
        </is>
      </c>
      <c r="S100" s="36" t="n">
        <v>20260829</v>
      </c>
      <c r="T100" s="36" t="inlineStr">
        <is>
          <t>spatial transcriptomics</t>
        </is>
      </c>
      <c r="U100" s="36" t="inlineStr">
        <is>
          <t>NA</t>
        </is>
      </c>
      <c r="V100" s="36" t="inlineStr">
        <is>
          <t>NA</t>
        </is>
      </c>
      <c r="W100" s="36" t="inlineStr">
        <is>
          <t>NA</t>
        </is>
      </c>
      <c r="X100" s="36" t="inlineStr">
        <is>
          <t>NA</t>
        </is>
      </c>
      <c r="Y100" s="36" t="inlineStr">
        <is>
          <t xml:space="preserve">skipped for now, purely ST </t>
        </is>
      </c>
      <c r="AO100" s="36" t="inlineStr">
        <is>
          <t>NA</t>
        </is>
      </c>
      <c r="AU100" s="36" t="inlineStr">
        <is>
          <t>NA</t>
        </is>
      </c>
    </row>
    <row r="101" customFormat="1" s="36">
      <c r="A101" s="88" t="n">
        <v>100</v>
      </c>
      <c r="B101" s="36" t="n">
        <v>95</v>
      </c>
      <c r="C101" s="36" t="inlineStr">
        <is>
          <t>M_SVG_47</t>
        </is>
      </c>
      <c r="D101" s="52" t="inlineStr">
        <is>
          <t>https://doi.org/10.1038/s41592-019-0701-7</t>
        </is>
      </c>
      <c r="E101" s="36" t="inlineStr">
        <is>
          <t>Statistical analysis of spatial expression patterns for spatially resolved transcriptomic studies</t>
        </is>
      </c>
      <c r="F101" s="36" t="inlineStr">
        <is>
          <t>2020</t>
        </is>
      </c>
      <c r="G101" s="36" t="inlineStr">
        <is>
          <t>Nature Methods</t>
        </is>
      </c>
      <c r="H101" s="36" t="inlineStr">
        <is>
          <t>computational analysis - method</t>
        </is>
      </c>
      <c r="I101" s="36" t="inlineStr">
        <is>
          <t>manual</t>
        </is>
      </c>
      <c r="J101" s="36" t="inlineStr">
        <is>
          <t>manual</t>
        </is>
      </c>
      <c r="K101" s="61" t="n">
        <v>20250705</v>
      </c>
      <c r="L101" s="36" t="inlineStr">
        <is>
          <t>Shiquan Sun; Jiaqiang Zhu; Xiang Zhou</t>
        </is>
      </c>
      <c r="M101" s="36" t="inlineStr">
        <is>
          <t>501</t>
        </is>
      </c>
      <c r="N101" s="36" t="inlineStr">
        <is>
          <t>Identifying genes that display spatial expression patterns in spatially resolved transcriptomic studies is an important first step toward characterizing the spatial transcriptomic landscape of complex tissues. Here we present a statistical method, SPARK, for identifying spatial expression patterns of genes in data generated from various spatially resolved transcriptomic techniques. SPARK directly models spatial count data through generalized linear spatial models. It relies on recently developed statistical formulas for hypothesis testing, providing effective control of type I errors and yielding high statistical power. With a computationally efficient algorithm, which is based on penalized quasi-likelihood, SPARK is also scalable to datasets with tens of thousands of genes measured on tens of thousands of samples. Analyzing four published spatially resolved transcriptomic datasets using SPARK, we show it can be up to ten times more powerful than existing methods and disclose biological discoveries that otherwise cannot be revealed by existing approaches. FAU - Sun, Shiquan</t>
        </is>
      </c>
      <c r="O101" s="36" t="inlineStr">
        <is>
          <t>NA</t>
        </is>
      </c>
      <c r="P101" s="36" t="inlineStr">
        <is>
          <t>peer-reviewed</t>
        </is>
      </c>
      <c r="Q101" s="36" t="inlineStr">
        <is>
          <t>Spatial Variable Genes</t>
        </is>
      </c>
      <c r="R101" s="36" t="inlineStr">
        <is>
          <t>SPARK</t>
        </is>
      </c>
      <c r="S101" s="36" t="n">
        <v>20260829</v>
      </c>
      <c r="T101" s="36" t="inlineStr">
        <is>
          <t>spatial transcriptomics</t>
        </is>
      </c>
      <c r="U101" s="36" t="inlineStr">
        <is>
          <t>NA</t>
        </is>
      </c>
      <c r="V101" s="36" t="inlineStr">
        <is>
          <t>NA</t>
        </is>
      </c>
      <c r="W101" s="36" t="inlineStr">
        <is>
          <t>NA</t>
        </is>
      </c>
      <c r="X101" s="36" t="inlineStr">
        <is>
          <t>NA</t>
        </is>
      </c>
      <c r="Y101" s="36" t="inlineStr">
        <is>
          <t xml:space="preserve">skipped for now, purely ST </t>
        </is>
      </c>
      <c r="AO101" s="36" t="inlineStr">
        <is>
          <t>NA</t>
        </is>
      </c>
      <c r="AU101" s="36" t="inlineStr">
        <is>
          <t>NA</t>
        </is>
      </c>
    </row>
    <row r="102" customFormat="1" s="36">
      <c r="A102" s="88" t="n">
        <v>101</v>
      </c>
      <c r="B102" s="36" t="n">
        <v>96</v>
      </c>
      <c r="C102" s="36" t="inlineStr">
        <is>
          <t>M_SVG_48</t>
        </is>
      </c>
      <c r="D102" s="52" t="inlineStr">
        <is>
          <t>https://doi.org/10.1186/s13059-021-02404-0</t>
        </is>
      </c>
      <c r="E102" s="36" t="inlineStr">
        <is>
          <t>SPARK-X: non-parametric modeling enables scalable and robust detection of spatial expression patterns for large spatial transcriptomic studies</t>
        </is>
      </c>
      <c r="F102" s="36" t="inlineStr">
        <is>
          <t>2021</t>
        </is>
      </c>
      <c r="G102" s="36" t="inlineStr">
        <is>
          <t>Genome Biology</t>
        </is>
      </c>
      <c r="H102" s="36" t="inlineStr">
        <is>
          <t>computational analysis - method</t>
        </is>
      </c>
      <c r="I102" s="36" t="inlineStr">
        <is>
          <t>manual</t>
        </is>
      </c>
      <c r="J102" s="36" t="inlineStr">
        <is>
          <t>manual</t>
        </is>
      </c>
      <c r="K102" s="61" t="n">
        <v>20250705</v>
      </c>
      <c r="L102" s="36" t="inlineStr">
        <is>
          <t>Jiaqiang Zhu; Shiquan Sun; Xiang Zhou</t>
        </is>
      </c>
      <c r="M102" s="36" t="inlineStr">
        <is>
          <t>264</t>
        </is>
      </c>
      <c r="N102" s="36" t="inlineStr">
        <is>
          <t>Spatial transcriptomic studies are becoming increasingly common and large, posing important statistical and computational challenges for many analytic tasks. Here, we present SPARK-X, a non-parametric method for rapid and effective detection of spatially expressed genes in large spatial transcriptomic studies. SPARK-X not only produces effective type I error control and high power but also brings orders of magnitude computational savings. We apply SPARK-X to analyze three large datasets, one of which is only analyzable by SPARK-X. In these data, SPARK-X identifies many spatially expressed genes including those that are spatially expressed within the same cell type, revealing new biological insights. FAU - Zhu, Jiaqiang</t>
        </is>
      </c>
      <c r="O102" s="36" t="inlineStr">
        <is>
          <t>Covariance test; HDST; Non-parametric modeling; SE analysis; SPARK; SPARK-X; Slide-seq; Spatial expression pattern; Spatial transcriptomics</t>
        </is>
      </c>
      <c r="P102" s="36" t="inlineStr">
        <is>
          <t>peer-reviewed</t>
        </is>
      </c>
      <c r="Q102" s="36" t="inlineStr">
        <is>
          <t>Spatial Variable Genes</t>
        </is>
      </c>
      <c r="R102" s="36" t="inlineStr">
        <is>
          <t>SPARK-X</t>
        </is>
      </c>
      <c r="S102" s="36" t="n">
        <v>20260829</v>
      </c>
      <c r="T102" s="36" t="inlineStr">
        <is>
          <t>spatial transcriptomics</t>
        </is>
      </c>
      <c r="U102" s="36" t="inlineStr">
        <is>
          <t>NA</t>
        </is>
      </c>
      <c r="V102" s="36" t="inlineStr">
        <is>
          <t>NA</t>
        </is>
      </c>
      <c r="W102" s="36" t="inlineStr">
        <is>
          <t>NA</t>
        </is>
      </c>
      <c r="X102" s="36" t="inlineStr">
        <is>
          <t>NA</t>
        </is>
      </c>
      <c r="Y102" s="36" t="inlineStr">
        <is>
          <t xml:space="preserve">skipped for now, purely ST </t>
        </is>
      </c>
      <c r="AO102" s="36" t="inlineStr">
        <is>
          <t>NA</t>
        </is>
      </c>
      <c r="AU102" s="36" t="inlineStr">
        <is>
          <t>NA</t>
        </is>
      </c>
    </row>
    <row r="103" customFormat="1" s="36">
      <c r="A103" s="88" t="n">
        <v>102</v>
      </c>
      <c r="B103" s="36" t="n">
        <v>97</v>
      </c>
      <c r="C103" s="36" t="inlineStr">
        <is>
          <t>M_SVG_49</t>
        </is>
      </c>
      <c r="D103" s="52" t="inlineStr">
        <is>
          <t>https://doi.org/10.1093/bioinformatics/btab164</t>
        </is>
      </c>
      <c r="E103" s="36" t="inlineStr">
        <is>
          <t>&lt;i&gt;sepal&lt;/i&gt;: identifying transcript profiles with spatial patterns by diffusion-based modeling</t>
        </is>
      </c>
      <c r="F103" s="36" t="inlineStr">
        <is>
          <t>2021</t>
        </is>
      </c>
      <c r="G103" s="36" t="inlineStr">
        <is>
          <t>Bioinformatics</t>
        </is>
      </c>
      <c r="H103" s="36" t="inlineStr">
        <is>
          <t>computational analysis - method</t>
        </is>
      </c>
      <c r="I103" s="36" t="inlineStr">
        <is>
          <t>manual</t>
        </is>
      </c>
      <c r="J103" s="36" t="inlineStr">
        <is>
          <t>manual</t>
        </is>
      </c>
      <c r="K103" s="61" t="n">
        <v>20250705</v>
      </c>
      <c r="L103" s="36" t="inlineStr">
        <is>
          <t>Alma Andersson; Joakim Lundeberg</t>
        </is>
      </c>
      <c r="M103" s="36" t="inlineStr">
        <is>
          <t>70</t>
        </is>
      </c>
      <c r="N103" s="36" t="inlineStr">
        <is>
          <t>MOTIVATION: Collection of spatial signals in large numbers has become a routine task in multiple omics-fields, but parsing of these rich datasets still pose certain challenges. In whole or near-full transcriptome spatial techniques, spurious expression profiles are intermixed with those exhibiting an organized structure. To distinguish profiles with spatial patterns from the background noise, a metric that enables quantification of spatial structure is desirable. Current methods designed for similar purposes tend to be built around a framework of statistical hypothesis testing, hence we were compelled to explore a fundamentally different strategy. RESULTS: We propose an unexplored approach to analyze spatial transcriptomics data, simulating diffusion of individual transcripts to extract genes with spatial patterns. The method performed as expected when presented with synthetic data. When applied to real data, it identified genes with distinct spatial profiles, involved in key biological processes or characteristic for certain cell types. Compared to existing methods, ours seemed to be less informed by the genes' expression levels and showed better time performance when run with multiple cores. AVAILABILITYAND IMPLEMENTATION: Open-source Python package with a command line interface (CLI), freely available at https://github.com/almaan/sepal under an MIT licence. A mirror of the GitHub repository can be found at Zenodo, doi: 10.5281/zenodo.4573237. SUPPLEMENTARY INFORMATION: Supplementary data are available at Bioinformatics online.</t>
        </is>
      </c>
      <c r="O103" s="36" t="inlineStr">
        <is>
          <t>NA</t>
        </is>
      </c>
      <c r="P103" s="36" t="inlineStr">
        <is>
          <t>peer-reviewed</t>
        </is>
      </c>
      <c r="Q103" s="36" t="inlineStr">
        <is>
          <t>Spatial Variable Genes</t>
        </is>
      </c>
      <c r="R103" s="36" t="inlineStr">
        <is>
          <t>sepal</t>
        </is>
      </c>
      <c r="S103" s="36" t="n">
        <v>20260829</v>
      </c>
      <c r="T103" s="36" t="inlineStr">
        <is>
          <t>spatial transcriptomics</t>
        </is>
      </c>
      <c r="U103" s="36" t="inlineStr">
        <is>
          <t>NA</t>
        </is>
      </c>
      <c r="V103" s="36" t="inlineStr">
        <is>
          <t>NA</t>
        </is>
      </c>
      <c r="W103" s="36" t="inlineStr">
        <is>
          <t>NA</t>
        </is>
      </c>
      <c r="X103" s="36" t="inlineStr">
        <is>
          <t>NA</t>
        </is>
      </c>
      <c r="Y103" s="36" t="inlineStr">
        <is>
          <t xml:space="preserve">skipped for now, purely ST </t>
        </is>
      </c>
      <c r="AO103" s="36" t="inlineStr">
        <is>
          <t>NA</t>
        </is>
      </c>
      <c r="AU103" s="36" t="inlineStr">
        <is>
          <t>NA</t>
        </is>
      </c>
    </row>
    <row r="104" customFormat="1" s="36">
      <c r="A104" s="88" t="n">
        <v>103</v>
      </c>
      <c r="B104" s="36" t="n">
        <v>98</v>
      </c>
      <c r="C104" s="36" t="inlineStr">
        <is>
          <t>M_SVG_50</t>
        </is>
      </c>
      <c r="D104" s="52" t="inlineStr">
        <is>
          <t>https://doi.org/10.1038/s41467-022-33182-3</t>
        </is>
      </c>
      <c r="E104" s="36" t="inlineStr">
        <is>
          <t>Identification of spatially variable genes with graph cuts</t>
        </is>
      </c>
      <c r="F104" s="36" t="inlineStr">
        <is>
          <t>2022</t>
        </is>
      </c>
      <c r="G104" s="36" t="inlineStr">
        <is>
          <t>Nature Communications</t>
        </is>
      </c>
      <c r="H104" s="36" t="inlineStr">
        <is>
          <t>computational analysis - method</t>
        </is>
      </c>
      <c r="I104" s="36" t="inlineStr">
        <is>
          <t>manual</t>
        </is>
      </c>
      <c r="J104" s="36" t="inlineStr">
        <is>
          <t>manual</t>
        </is>
      </c>
      <c r="K104" s="61" t="n">
        <v>20250705</v>
      </c>
      <c r="L104" s="36" t="inlineStr">
        <is>
          <t>Ke Zhang; Wanwan Feng; Peng Wang</t>
        </is>
      </c>
      <c r="M104" s="36" t="inlineStr">
        <is>
          <t>60</t>
        </is>
      </c>
      <c r="N104" s="36" t="inlineStr">
        <is>
          <t>Single-cell gene expression data with positional information is critical to dissect mechanisms and architectures of multicellular organisms, but the potential is limited by the scalability of current data analysis strategies. Here, we present scGCO, a method based on fast optimization of hidden Markov Random Fields with graph cuts to identify spatially variable genes. Comparing to existing methods, scGCO delivers a superior performance with lower false positive rate and improved specificity, while demonstrates a more robust performance in the presence of noises. Critically, scGCO scales near linearly with inputs and demonstrates orders of magnitude better running time and memory requirement than existing methods, and could represent a valuable solution when spatial transcriptomics data grows into millions of data points and beyond.</t>
        </is>
      </c>
      <c r="O104" s="36" t="inlineStr">
        <is>
          <t>NA</t>
        </is>
      </c>
      <c r="P104" s="36" t="inlineStr">
        <is>
          <t>peer-reviewed</t>
        </is>
      </c>
      <c r="Q104" s="36" t="inlineStr">
        <is>
          <t>Spatial Variable Genes</t>
        </is>
      </c>
      <c r="R104" s="36" t="inlineStr">
        <is>
          <t xml:space="preserve">scGCO </t>
        </is>
      </c>
      <c r="S104" s="36" t="n">
        <v>20260829</v>
      </c>
      <c r="T104" s="36" t="inlineStr">
        <is>
          <t>spatial transcriptomics</t>
        </is>
      </c>
      <c r="U104" s="36" t="inlineStr">
        <is>
          <t>NA</t>
        </is>
      </c>
      <c r="V104" s="36" t="inlineStr">
        <is>
          <t>NA</t>
        </is>
      </c>
      <c r="W104" s="36" t="inlineStr">
        <is>
          <t>NA</t>
        </is>
      </c>
      <c r="X104" s="36" t="inlineStr">
        <is>
          <t>NA</t>
        </is>
      </c>
      <c r="Y104" s="36" t="inlineStr">
        <is>
          <t xml:space="preserve">skipped for now, purely ST </t>
        </is>
      </c>
      <c r="AO104" s="36" t="inlineStr">
        <is>
          <t>NA</t>
        </is>
      </c>
      <c r="AU104" s="36" t="inlineStr">
        <is>
          <t>NA</t>
        </is>
      </c>
    </row>
    <row r="105" customFormat="1" s="36">
      <c r="A105" s="88" t="n">
        <v>104</v>
      </c>
      <c r="B105" s="36" t="n">
        <v>99</v>
      </c>
      <c r="C105" s="36" t="inlineStr">
        <is>
          <t>M_SVG_51</t>
        </is>
      </c>
      <c r="D105" s="52" t="inlineStr">
        <is>
          <t>https://doi.org/10.1038/nmeth.4634</t>
        </is>
      </c>
      <c r="E105" s="36" t="inlineStr">
        <is>
          <t>Identification of spatial expression trends in single-cell gene expression data</t>
        </is>
      </c>
      <c r="F105" s="36" t="inlineStr">
        <is>
          <t>2018</t>
        </is>
      </c>
      <c r="G105" s="36" t="inlineStr">
        <is>
          <t>Nature Methods</t>
        </is>
      </c>
      <c r="H105" s="36" t="inlineStr">
        <is>
          <t>computational analysis - method</t>
        </is>
      </c>
      <c r="I105" s="36" t="inlineStr">
        <is>
          <t>manual</t>
        </is>
      </c>
      <c r="J105" s="36" t="inlineStr">
        <is>
          <t>manual</t>
        </is>
      </c>
      <c r="K105" s="61" t="n">
        <v>20250705</v>
      </c>
      <c r="L105" s="36" t="inlineStr">
        <is>
          <t>Daniel Edsgärd; Per Johnsson; Rickard Sandberg</t>
        </is>
      </c>
      <c r="M105" s="36" t="inlineStr">
        <is>
          <t>342</t>
        </is>
      </c>
      <c r="N105" s="36" t="inlineStr">
        <is>
          <t>As methods for measuring spatial gene expression at single-cell resolution become available, there is a need for computational analysis strategies. We present trendsceek, a method based on marked point processes that identifies genes with statistically significant spatial expression trends. trendsceek finds these genes in spatial transcriptomic and sequential fluorescence in situ hybridization data, and also reveals significant gene expression gradients and hot spots in low-dimensional projections of dissociated single-cell RNA-seq data. FAU - Edsgard, Daniel</t>
        </is>
      </c>
      <c r="O105" s="36" t="inlineStr">
        <is>
          <t>NA</t>
        </is>
      </c>
      <c r="P105" s="36" t="inlineStr">
        <is>
          <t>peer-reviewed</t>
        </is>
      </c>
      <c r="Q105" s="36" t="inlineStr">
        <is>
          <t>Spatial Variable Genes</t>
        </is>
      </c>
      <c r="R105" s="36" t="inlineStr">
        <is>
          <t>trendseek</t>
        </is>
      </c>
      <c r="S105" s="36" t="n">
        <v>20260829</v>
      </c>
      <c r="T105" s="36" t="inlineStr">
        <is>
          <t>spatial transcriptomics</t>
        </is>
      </c>
      <c r="U105" s="36" t="inlineStr">
        <is>
          <t>NA</t>
        </is>
      </c>
      <c r="V105" s="36" t="inlineStr">
        <is>
          <t>NA</t>
        </is>
      </c>
      <c r="W105" s="36" t="inlineStr">
        <is>
          <t>NA</t>
        </is>
      </c>
      <c r="X105" s="36" t="inlineStr">
        <is>
          <t>NA</t>
        </is>
      </c>
      <c r="Y105" s="36" t="inlineStr">
        <is>
          <t xml:space="preserve">skipped for now, purely ST </t>
        </is>
      </c>
      <c r="AJ105" s="36" t="inlineStr">
        <is>
          <t>compared_methods_agent</t>
        </is>
      </c>
      <c r="AK105" s="36" t="inlineStr">
        <is>
          <t>gemini-3.5-flash</t>
        </is>
      </c>
      <c r="AL105" s="36" t="inlineStr">
        <is>
          <t>2026-08-08T23:20:31.479675+00:00</t>
        </is>
      </c>
      <c r="AN105" s="36" t="inlineStr">
        <is>
          <t>Appended newly-found comparison method IDs.</t>
        </is>
      </c>
      <c r="AO105" s="36" t="inlineStr">
        <is>
          <t>NA</t>
        </is>
      </c>
      <c r="AU105" s="36" t="inlineStr">
        <is>
          <t>NA</t>
        </is>
      </c>
    </row>
    <row r="106" customFormat="1" s="36">
      <c r="A106" s="88" t="n">
        <v>105</v>
      </c>
      <c r="B106" s="36" t="n">
        <v>100</v>
      </c>
      <c r="C106" s="36" t="inlineStr">
        <is>
          <t>M_CCC_52</t>
        </is>
      </c>
      <c r="D106" s="52" t="inlineStr">
        <is>
          <t>https://doi.org/10.1038/s41556-024-01469-w</t>
        </is>
      </c>
      <c r="E106" s="36" t="inlineStr">
        <is>
          <t>LIANA+ provides an all-in-one framework for cell–cell communication inference</t>
        </is>
      </c>
      <c r="F106" s="36" t="inlineStr">
        <is>
          <t>2024</t>
        </is>
      </c>
      <c r="G106" s="36" t="inlineStr">
        <is>
          <t>Nature Cell Biology</t>
        </is>
      </c>
      <c r="H106" s="36" t="inlineStr">
        <is>
          <t>computational analysis - method</t>
        </is>
      </c>
      <c r="J106" s="36" t="inlineStr">
        <is>
          <t>manual</t>
        </is>
      </c>
      <c r="K106" s="61" t="n">
        <v>20250705</v>
      </c>
      <c r="L106" s="36" t="inlineStr">
        <is>
          <t>Daniel Dimitrov; Philipp Sven Lars Schäfer; Elias Farr; Pablo Rodriguez-Mier; Sebastian Lobentanzer; Pau Badia-i-Mompel; Aurelien Dugourd; Jovan Tanevski; Ricardo Omar Ramirez Flores; Julio Saez-Rodriguez</t>
        </is>
      </c>
      <c r="M106" s="36" t="inlineStr">
        <is>
          <t>287</t>
        </is>
      </c>
      <c r="N106" s="36" t="inlineStr">
        <is>
          <t>The growing availability of single-cell and spatially resolved transcriptomics has led to the development of many approaches to infer cell-cell communication, each capturing only a partial view of the complex landscape of intercellular signalling. Here we present LIANA+, a scalable framework built around a rich knowledge base to decode coordinated inter- and intracellular signalling events from single- and multi-condition datasets in both single-cell and spatially resolved data. By extending and unifying established methodologies, LIANA+ provides a comprehensive set of synergistic components to study cell-cell communication via diverse molecular mediators, including those measured in multi-omics data. LIANA+ is accessible at https://github.com/saezlab/liana-py with extensive vignettes ( https://liana-py.readthedocs.io/ ) and provides an all-in-one solution to intercellular communication inference.</t>
        </is>
      </c>
      <c r="O106" s="36" t="inlineStr">
        <is>
          <t>NA</t>
        </is>
      </c>
      <c r="P106" s="36" t="inlineStr">
        <is>
          <t>peer-reviewed</t>
        </is>
      </c>
      <c r="Q106" s="36" t="inlineStr">
        <is>
          <t>Cell-Cell-Communication</t>
        </is>
      </c>
      <c r="R106" s="36" t="inlineStr">
        <is>
          <t>LIANA+</t>
        </is>
      </c>
      <c r="S106" s="36" t="n">
        <v>20260923</v>
      </c>
      <c r="T106" s="36" t="inlineStr">
        <is>
          <t>spatial_transcriptomics</t>
        </is>
      </c>
      <c r="U106" s="36" t="inlineStr">
        <is>
          <t>D_ST_VISIUM_2; D_ST_VISIUM_3; D_MULTI_NEW_5; D_MULTI_NEW_6; D_MULTI_SLIDETAGS_1; D_MULTI_NEW_7; D_MULTI_NEW_8; D_ST_SLIDETAGS_1; D_MULTI_NEW_9</t>
        </is>
      </c>
      <c r="V106" s="36" t="inlineStr">
        <is>
          <t>NA</t>
        </is>
      </c>
      <c r="W106" s="36" t="inlineStr">
        <is>
          <t>NA</t>
        </is>
      </c>
      <c r="X106" s="36" t="inlineStr">
        <is>
          <t>NA</t>
        </is>
      </c>
      <c r="Y106" s="36" t="inlineStr">
        <is>
          <t xml:space="preserve">skipped for now, purely ST </t>
        </is>
      </c>
      <c r="AJ106" s="36" t="inlineStr">
        <is>
          <t>data_fetch_agent</t>
        </is>
      </c>
      <c r="AK106" s="36" t="inlineStr">
        <is>
          <t>gemini-3.5-flash</t>
        </is>
      </c>
      <c r="AL106" s="36" t="inlineStr">
        <is>
          <t>2026-08-08T23:22:44.787489+00:00</t>
        </is>
      </c>
      <c r="AN106" s="36" t="inlineStr">
        <is>
          <t>Appended newly-found/linked dataset IDs.</t>
        </is>
      </c>
      <c r="AO106" s="36" t="inlineStr">
        <is>
          <t>NA</t>
        </is>
      </c>
      <c r="AU106" s="36" t="inlineStr">
        <is>
          <t>manual</t>
        </is>
      </c>
      <c r="BA106" s="36" t="inlineStr">
        <is>
          <t>category_audit_agent</t>
        </is>
      </c>
      <c r="BB106" s="36" t="inlineStr">
        <is>
          <t>openai/gpt-oss-120b</t>
        </is>
      </c>
      <c r="BC106" s="36" t="inlineStr">
        <is>
          <t>2026-09-21T20:59:42.337906+00:00</t>
        </is>
      </c>
      <c r="BD106" s="36" t="n">
        <v>0.98</v>
      </c>
      <c r="BE106" s="36" t="inlineStr">
        <is>
          <t>Category audit determined spatial_data_category.</t>
        </is>
      </c>
      <c r="BF106" s="36" t="inlineStr">
        <is>
          <t>category_audit_agent</t>
        </is>
      </c>
      <c r="BG106" s="36" t="inlineStr">
        <is>
          <t>openai/gpt-oss-120b</t>
        </is>
      </c>
      <c r="BH106" s="36" t="inlineStr">
        <is>
          <t>2026-09-21T21:17:24.206699+00:00</t>
        </is>
      </c>
      <c r="BI106" s="36" t="n">
        <v>0.98</v>
      </c>
      <c r="BJ106" s="36" t="inlineStr">
        <is>
          <t>Category audit determined spatial_data_category.</t>
        </is>
      </c>
    </row>
    <row r="107">
      <c r="A107" s="88" t="n">
        <v>106</v>
      </c>
      <c r="B107" t="n">
        <v>101</v>
      </c>
      <c r="C107" t="inlineStr">
        <is>
          <t>M_CCC_53</t>
        </is>
      </c>
      <c r="D107" s="89" t="inlineStr">
        <is>
          <t>https://doi.org/10.1038/s41587-022-01467-z</t>
        </is>
      </c>
      <c r="E107" t="inlineStr">
        <is>
          <t>Modeling intercellular communication in tissues using spatial graphs of cells</t>
        </is>
      </c>
      <c r="F107" t="inlineStr">
        <is>
          <t>2022</t>
        </is>
      </c>
      <c r="G107" t="inlineStr">
        <is>
          <t>Nature Biotechnology</t>
        </is>
      </c>
      <c r="H107" t="inlineStr">
        <is>
          <t>computational analysis - method</t>
        </is>
      </c>
      <c r="J107" t="inlineStr">
        <is>
          <t>manual</t>
        </is>
      </c>
      <c r="K107" s="59" t="n">
        <v>20250705</v>
      </c>
      <c r="L107" t="inlineStr">
        <is>
          <t>David S. Fischer; Anna C. Schaar; Fabian J. Theis</t>
        </is>
      </c>
      <c r="M107" t="inlineStr">
        <is>
          <t>214</t>
        </is>
      </c>
      <c r="N107" t="inlineStr">
        <is>
          <t>Models of intercellular communication in tissues are based on molecular profiles of dissociated cells, are limited to receptor-ligand signaling and ignore spatial proximity in situ. We present node-centric expression modeling, a method based on graph neural networks that estimates the effects of niche composition on gene expression in an unbiased manner from spatial molecular profiling data. We recover signatures of molecular processes known to underlie cell communication.</t>
        </is>
      </c>
      <c r="O107" t="inlineStr">
        <is>
          <t>NA</t>
        </is>
      </c>
      <c r="P107" t="inlineStr">
        <is>
          <t>peer-reviewed</t>
        </is>
      </c>
      <c r="Q107" t="inlineStr">
        <is>
          <t>Cell-Cell-Communication</t>
        </is>
      </c>
      <c r="R107" t="inlineStr">
        <is>
          <t>NCEM</t>
        </is>
      </c>
      <c r="S107" t="n">
        <v>20260923</v>
      </c>
      <c r="T107" t="inlineStr">
        <is>
          <t>spatial_transcriptomics; spatial proteomics</t>
        </is>
      </c>
      <c r="Y107" t="inlineStr">
        <is>
          <t>skipped for now, purely ST</t>
        </is>
      </c>
      <c r="AJ107" t="inlineStr">
        <is>
          <t>run_pipeline</t>
        </is>
      </c>
      <c r="AK107" t="inlineStr">
        <is>
          <t>none</t>
        </is>
      </c>
      <c r="AL107" t="inlineStr">
        <is>
          <t>2026-10-11T13:46:25.650732+00:00</t>
        </is>
      </c>
      <c r="AN107" t="inlineStr">
        <is>
          <t>Auto-marked COMPLETE=ST-skip: spatial_data_category was already known ST-only from a prior pass, but COMPLETE had never been stamped for it.</t>
        </is>
      </c>
      <c r="BA107" t="inlineStr">
        <is>
          <t>run_pipeline</t>
        </is>
      </c>
      <c r="BB107" t="inlineStr">
        <is>
          <t>none</t>
        </is>
      </c>
      <c r="BC107" t="inlineStr">
        <is>
          <t>2026-10-11T14:05:25.274615+00:00</t>
        </is>
      </c>
      <c r="BE107" t="inlineStr">
        <is>
          <t>Auto-marked COMPLETE=ST-skip: spatial_data_category was already known ST-only from a prior pass, but COMPLETE had never been stamped for it.</t>
        </is>
      </c>
      <c r="BF107" t="inlineStr">
        <is>
          <t>run_pipeline</t>
        </is>
      </c>
      <c r="BG107" t="inlineStr">
        <is>
          <t>none</t>
        </is>
      </c>
      <c r="BH107" t="inlineStr">
        <is>
          <t>2026-10-11T14:11:47.068632+00:00</t>
        </is>
      </c>
      <c r="BJ107" t="inlineStr">
        <is>
          <t>Auto-marked COMPLETE=ST-skip: spatial_data_category was already known ST-only from a prior pass, but COMPLETE had never been stamped for it.</t>
        </is>
      </c>
    </row>
    <row r="108" customFormat="1" s="36">
      <c r="A108" s="88" t="n">
        <v>107</v>
      </c>
      <c r="B108" s="36" t="n">
        <v>102</v>
      </c>
      <c r="C108" s="36" t="inlineStr">
        <is>
          <t>M_CCC_54</t>
        </is>
      </c>
      <c r="D108" s="52" t="inlineStr">
        <is>
          <t>https://doi.org/10.1038/s41467-022-32111-8</t>
        </is>
      </c>
      <c r="E108" s="36" t="inlineStr">
        <is>
          <t>Knowledge-graph-based cell-cell communication inference for spatially resolved transcriptomic data with SpaTalk</t>
        </is>
      </c>
      <c r="F108" s="36" t="inlineStr">
        <is>
          <t>2022</t>
        </is>
      </c>
      <c r="G108" s="36" t="inlineStr">
        <is>
          <t>Nature Communications</t>
        </is>
      </c>
      <c r="H108" s="36" t="inlineStr">
        <is>
          <t>computational analysis - method</t>
        </is>
      </c>
      <c r="I108" s="36" t="inlineStr">
        <is>
          <t>manual</t>
        </is>
      </c>
      <c r="J108" s="36" t="inlineStr">
        <is>
          <t>manual</t>
        </is>
      </c>
      <c r="K108" s="61" t="n">
        <v>20250705</v>
      </c>
      <c r="L108" s="36" t="inlineStr">
        <is>
          <t>Xin Shao; Chengyu Li; Haihong Yang; Xiaoyan Lu; Jie Liao; Jingyang Qian; Kai Wang; Junyun Cheng; Penghui Yang; Huajun Chen; Xiao Xu; Xiaohui Fan</t>
        </is>
      </c>
      <c r="M108" s="36" t="inlineStr">
        <is>
          <t>192</t>
        </is>
      </c>
      <c r="N108" s="36" t="inlineStr">
        <is>
          <t>Spatially resolved transcriptomics provides genetic information in space toward elucidation of the spatial architecture in intact organs and the spatially resolved cell-cell communications mediating tissue homeostasis, development, and disease. To facilitate inference of spatially resolved cell-cell communications, we here present SpaTalk, which relies on a graph network and knowledge graph to model and score the ligand-receptor-target signaling network between spatially proximal cells by dissecting cell-type composition through a non-negative linear model and spatial mapping between single-cell transcriptomic and spatially resolved transcriptomic data. The benchmarked performance of SpaTalk on public single-cell spatial transcriptomic datasets is superior to that of existing inference methods. Then we apply SpaTalk to STARmap, Slide-seq, and 10X Visium data, revealing the in-depth communicative mechanisms underlying normal and disease tissues with spatial structure. SpaTalk can uncover spatially resolved cell-cell communications for single-cell and spot-based spatially resolved transcriptomic data universally, providing valuable insights into spatial inter-cellular tissue dynamics.</t>
        </is>
      </c>
      <c r="O108" s="36" t="inlineStr">
        <is>
          <t>NA</t>
        </is>
      </c>
      <c r="P108" s="36" t="inlineStr">
        <is>
          <t>peer-reviewed</t>
        </is>
      </c>
      <c r="Q108" s="36" t="inlineStr">
        <is>
          <t>Cell-Cell-Communication</t>
        </is>
      </c>
      <c r="R108" s="36" t="inlineStr">
        <is>
          <t>SpaTalk</t>
        </is>
      </c>
      <c r="S108" s="36" t="n">
        <v>20260830</v>
      </c>
      <c r="T108" s="36" t="inlineStr">
        <is>
          <t>spatial transcriptomics</t>
        </is>
      </c>
      <c r="U108" s="36" t="inlineStr">
        <is>
          <t>NA</t>
        </is>
      </c>
      <c r="V108" s="36" t="inlineStr">
        <is>
          <t>NA</t>
        </is>
      </c>
      <c r="W108" s="36" t="inlineStr">
        <is>
          <t>NA</t>
        </is>
      </c>
      <c r="X108" s="36" t="inlineStr">
        <is>
          <t>NA</t>
        </is>
      </c>
      <c r="Y108" s="36" t="inlineStr">
        <is>
          <t xml:space="preserve">skipped for now, purely ST </t>
        </is>
      </c>
      <c r="AJ108" s="36" t="inlineStr">
        <is>
          <t>data_fetch_agent</t>
        </is>
      </c>
      <c r="AK108" s="36" t="inlineStr">
        <is>
          <t>gemini-3.5-flash</t>
        </is>
      </c>
      <c r="AL108" s="36" t="inlineStr">
        <is>
          <t>2026-08-08T23:24:15.887968+00:00</t>
        </is>
      </c>
      <c r="AN108" s="36" t="inlineStr">
        <is>
          <t>Appended newly-found/linked dataset IDs.</t>
        </is>
      </c>
      <c r="AO108" s="36" t="inlineStr">
        <is>
          <t>NA</t>
        </is>
      </c>
      <c r="AU108" s="36" t="inlineStr">
        <is>
          <t>NA</t>
        </is>
      </c>
    </row>
    <row r="109" customFormat="1" s="36">
      <c r="A109" s="88" t="n">
        <v>108</v>
      </c>
      <c r="B109" s="36" t="n">
        <v>103</v>
      </c>
      <c r="C109" s="36" t="inlineStr">
        <is>
          <t>M_CCC_55</t>
        </is>
      </c>
      <c r="D109" s="36" t="inlineStr">
        <is>
          <t>https://doi.org/10.1038/s41592-022-01728-4</t>
        </is>
      </c>
      <c r="E109" s="36" t="inlineStr">
        <is>
          <t>Screening cell–cell communication in spatial transcriptomics via collective optimal transport</t>
        </is>
      </c>
      <c r="F109" s="36" t="inlineStr">
        <is>
          <t>2023</t>
        </is>
      </c>
      <c r="G109" s="36" t="inlineStr">
        <is>
          <t>Nature Methods</t>
        </is>
      </c>
      <c r="H109" s="36" t="inlineStr">
        <is>
          <t>computational analysis - method</t>
        </is>
      </c>
      <c r="I109" s="36" t="inlineStr">
        <is>
          <t>manual</t>
        </is>
      </c>
      <c r="J109" s="36" t="inlineStr">
        <is>
          <t>manual</t>
        </is>
      </c>
      <c r="K109" s="61" t="n">
        <v>20250705</v>
      </c>
      <c r="L109" s="36" t="inlineStr">
        <is>
          <t>Zixuan Cang; Yanxiang Zhao; Axel A. Almet; Adam Stabell; Raul Ramos; Maksim V. Plikus; Scott X. Atwood; Qing Nie</t>
        </is>
      </c>
      <c r="M109" s="36" t="inlineStr">
        <is>
          <t>504</t>
        </is>
      </c>
      <c r="N109" s="36" t="inlineStr">
        <is>
          <t>Spatial transcriptomic technologies and spatially annotated single-cell RNA sequencing datasets provide unprecedented opportunities to dissect cell-cell communication (CCC). However, incorporation of the spatial information and complex biochemical processes required in the reconstruction of CCC remains a major challenge. Here, we present COMMOT (COMMunication analysis by Optimal Transport) to infer CCC in spatial transcriptomics, which accounts for the competition between different ligand and receptor species as well as spatial distances between cells. A collective optimal transport method is developed to handle complex molecular interactions and spatial constraints. Furthermore, we introduce downstream analysis tools to infer spatial signaling directionality and genes regulated by signaling using machine learning models. We apply COMMOT to simulation data and eight spatial datasets acquired with five different technologies to show its effectiveness and robustness in identifying spatial CCC in data with varying spatial resolutions and gene coverages. Finally, COMMOT identifies new CCCs during skin morphogenesis in a case study of human epidermal development.</t>
        </is>
      </c>
      <c r="O109" s="36" t="inlineStr">
        <is>
          <t>NA</t>
        </is>
      </c>
      <c r="P109" s="36" t="inlineStr">
        <is>
          <t>peer-reviewed</t>
        </is>
      </c>
      <c r="Q109" s="36" t="inlineStr">
        <is>
          <t>Cell-Cell-Communication</t>
        </is>
      </c>
      <c r="R109" s="36" t="inlineStr">
        <is>
          <t>COMMOT</t>
        </is>
      </c>
      <c r="S109" s="36" t="n">
        <v>20260830</v>
      </c>
      <c r="T109" s="36" t="inlineStr">
        <is>
          <t>spatial transcriptomics</t>
        </is>
      </c>
      <c r="U109" s="36" t="inlineStr">
        <is>
          <t>NA</t>
        </is>
      </c>
      <c r="V109" s="36" t="inlineStr">
        <is>
          <t>NA</t>
        </is>
      </c>
      <c r="W109" s="36" t="inlineStr">
        <is>
          <t>NA</t>
        </is>
      </c>
      <c r="X109" s="36" t="inlineStr">
        <is>
          <t>NA</t>
        </is>
      </c>
      <c r="Y109" s="36" t="inlineStr">
        <is>
          <t xml:space="preserve">skipped for now, purely ST </t>
        </is>
      </c>
      <c r="AJ109" s="36" t="inlineStr">
        <is>
          <t>data_fetch_agent</t>
        </is>
      </c>
      <c r="AK109" s="36" t="inlineStr">
        <is>
          <t>none</t>
        </is>
      </c>
      <c r="AL109" s="36" t="inlineStr">
        <is>
          <t>2026-08-08T23:24:36.926871+00:00</t>
        </is>
      </c>
      <c r="AM109" s="36" t="n">
        <v>0</v>
      </c>
      <c r="AN109" s="36" t="inlineStr">
        <is>
          <t>Extracted text (source: full_text_fallback) failed the content quality check - looks like website navigation/boilerplate rather than real article text. Skipped the LLM call to avoid wasting budget on unreliable input.</t>
        </is>
      </c>
      <c r="AO109" s="36" t="inlineStr">
        <is>
          <t>NA</t>
        </is>
      </c>
      <c r="AU109" s="36" t="inlineStr">
        <is>
          <t>NA</t>
        </is>
      </c>
    </row>
    <row r="110" customFormat="1" s="36">
      <c r="A110" s="88" t="n">
        <v>109</v>
      </c>
      <c r="B110" s="36" t="n">
        <v>104</v>
      </c>
      <c r="C110" s="36" t="inlineStr">
        <is>
          <t>M_CCC_56</t>
        </is>
      </c>
      <c r="D110" s="36" t="inlineStr">
        <is>
          <t>https://doi.org/10.1038/s41467-023-39608-w</t>
        </is>
      </c>
      <c r="E110" s="36" t="inlineStr">
        <is>
          <t>SpatialDM for rapid identification of spatially co-expressed ligand–receptor and revealing cell–cell communication patterns</t>
        </is>
      </c>
      <c r="F110" s="36" t="inlineStr">
        <is>
          <t>2023</t>
        </is>
      </c>
      <c r="G110" s="36" t="inlineStr">
        <is>
          <t>Nature Communications</t>
        </is>
      </c>
      <c r="H110" s="36" t="inlineStr">
        <is>
          <t>computational analysis - method</t>
        </is>
      </c>
      <c r="I110" s="36" t="inlineStr">
        <is>
          <t>manual</t>
        </is>
      </c>
      <c r="J110" s="36" t="inlineStr">
        <is>
          <t>manual</t>
        </is>
      </c>
      <c r="K110" s="61" t="n">
        <v>20250705</v>
      </c>
      <c r="L110" s="36" t="inlineStr">
        <is>
          <t>Zhuoxuan Li; Tianjie Wang; Pentao Liu; Yuanhua Huang</t>
        </is>
      </c>
      <c r="M110" s="36" t="inlineStr">
        <is>
          <t>129</t>
        </is>
      </c>
      <c r="N110" s="36" t="inlineStr">
        <is>
          <t>Cell-cell communication is a key aspect of dissecting the complex cellular microenvironment. Existing single-cell and spatial transcriptomics-based methods primarily focus on identifying cell-type pairs for a specific interaction, while less attention has been paid to the prioritisation of interaction features or the identification of interaction spots in the spatial context. Here, we introduce SpatialDM, a statistical model and toolbox leveraging a bivariant Moran's statistic to detect spatially co-expressed ligand and receptor pairs, their local interacting spots (single-spot resolution), and communication patterns. By deriving an analytical null distribution, this method is scalable to millions of spots and shows accurate and robust performance in various simulations. On multiple datasets including melanoma, Ventricular-Subventricular Zone, and intestine, SpatialDM reveals promising communication patterns and identifies differential interactions between conditions, hence enabling the discovery of context-specific cell cooperation and signalling.</t>
        </is>
      </c>
      <c r="O110" s="36" t="inlineStr">
        <is>
          <t>NA</t>
        </is>
      </c>
      <c r="P110" s="36" t="inlineStr">
        <is>
          <t>peer-reviewed</t>
        </is>
      </c>
      <c r="Q110" s="36" t="inlineStr">
        <is>
          <t>Cell-Cell-Communication</t>
        </is>
      </c>
      <c r="R110" s="36" t="inlineStr">
        <is>
          <t>SpatialDM</t>
        </is>
      </c>
      <c r="S110" s="36" t="n">
        <v>20260830</v>
      </c>
      <c r="T110" s="36" t="inlineStr">
        <is>
          <t>spatial transcriptomics</t>
        </is>
      </c>
      <c r="U110" s="36" t="inlineStr">
        <is>
          <t>NA</t>
        </is>
      </c>
      <c r="V110" s="36" t="inlineStr">
        <is>
          <t>NA</t>
        </is>
      </c>
      <c r="W110" s="36" t="inlineStr">
        <is>
          <t>NA</t>
        </is>
      </c>
      <c r="X110" s="36" t="inlineStr">
        <is>
          <t>NA</t>
        </is>
      </c>
      <c r="Y110" s="36" t="inlineStr">
        <is>
          <t xml:space="preserve">skipped for now, purely ST </t>
        </is>
      </c>
      <c r="AJ110" s="36" t="inlineStr">
        <is>
          <t>data_fetch_agent</t>
        </is>
      </c>
      <c r="AK110" s="36" t="inlineStr">
        <is>
          <t>none</t>
        </is>
      </c>
      <c r="AL110" s="36" t="inlineStr">
        <is>
          <t>2026-08-08T23:25:04.202730+00:00</t>
        </is>
      </c>
      <c r="AM110" s="36" t="n">
        <v>0</v>
      </c>
      <c r="AN110" s="36" t="inlineStr">
        <is>
          <t>Extracted text (source: full_text_fallback) failed the content quality check - looks like website navigation/boilerplate rather than real article text. Skipped the LLM call to avoid wasting budget on unreliable input.</t>
        </is>
      </c>
      <c r="AO110" s="36" t="inlineStr">
        <is>
          <t>NA</t>
        </is>
      </c>
      <c r="AU110" s="36" t="inlineStr">
        <is>
          <t>NA</t>
        </is>
      </c>
    </row>
    <row r="111" customFormat="1" s="36">
      <c r="A111" s="88" t="n">
        <v>110</v>
      </c>
      <c r="B111" s="36" t="n">
        <v>105</v>
      </c>
      <c r="C111" s="36" t="inlineStr">
        <is>
          <t>M_CCC_58</t>
        </is>
      </c>
      <c r="D111" s="36" t="inlineStr">
        <is>
          <t>https://doi.org/10.1038/s41592-019-0667-5</t>
        </is>
      </c>
      <c r="E111" s="36" t="inlineStr">
        <is>
          <t>NicheNet: modeling intercellular communication by linking ligands to target genes</t>
        </is>
      </c>
      <c r="F111" s="36" t="inlineStr">
        <is>
          <t>2019</t>
        </is>
      </c>
      <c r="G111" s="36" t="inlineStr">
        <is>
          <t>Nature Methods</t>
        </is>
      </c>
      <c r="H111" s="36" t="inlineStr">
        <is>
          <t>computational analysis - method</t>
        </is>
      </c>
      <c r="I111" s="36" t="inlineStr">
        <is>
          <t>manual</t>
        </is>
      </c>
      <c r="J111" s="36" t="inlineStr">
        <is>
          <t>manual</t>
        </is>
      </c>
      <c r="K111" s="61" t="n">
        <v>20250705</v>
      </c>
      <c r="L111" s="36" t="inlineStr">
        <is>
          <t>Robin Browaeys; Wouter Saelens; Yvan Saeys</t>
        </is>
      </c>
      <c r="M111" s="36" t="inlineStr">
        <is>
          <t>2187</t>
        </is>
      </c>
      <c r="N111" s="36" t="inlineStr">
        <is>
          <t>Computational methods that model how gene expression of a cell is influenced by interacting cells are lacking. We present NicheNet (https://github.com/saeyslab/nichenetr), a method that predicts ligand-target links between interacting cells by combining their expression data with prior knowledge on signaling and gene regulatory networks. We applied NicheNet to tumor and immune cell microenvironment data and demonstrate that NicheNet can infer active ligands and their gene regulatory effects on interacting cells. FAU - Browaeys, Robin</t>
        </is>
      </c>
      <c r="O111" s="36" t="inlineStr">
        <is>
          <t>NA</t>
        </is>
      </c>
      <c r="P111" s="36" t="inlineStr">
        <is>
          <t>peer-reviewed</t>
        </is>
      </c>
      <c r="Q111" s="52" t="inlineStr">
        <is>
          <t>Cell-Cell-Communication</t>
        </is>
      </c>
      <c r="R111" s="36" t="inlineStr">
        <is>
          <t>NicheNEt</t>
        </is>
      </c>
      <c r="S111" s="36" t="n">
        <v>20260830</v>
      </c>
      <c r="T111" s="36" t="inlineStr">
        <is>
          <t>spatial transcriptomics</t>
        </is>
      </c>
      <c r="U111" s="36" t="inlineStr">
        <is>
          <t>NA</t>
        </is>
      </c>
      <c r="V111" s="36" t="inlineStr">
        <is>
          <t>NA</t>
        </is>
      </c>
      <c r="W111" s="36" t="inlineStr">
        <is>
          <t>NA</t>
        </is>
      </c>
      <c r="X111" s="36" t="inlineStr">
        <is>
          <t>NA</t>
        </is>
      </c>
      <c r="Y111" s="36" t="inlineStr">
        <is>
          <t xml:space="preserve">skipped for now, purely ST </t>
        </is>
      </c>
      <c r="AJ111" s="36" t="inlineStr">
        <is>
          <t>data_fetch_agent</t>
        </is>
      </c>
      <c r="AK111" s="36" t="inlineStr">
        <is>
          <t>none</t>
        </is>
      </c>
      <c r="AL111" s="36" t="inlineStr">
        <is>
          <t>2026-08-08T23:25:04.274595+00:00</t>
        </is>
      </c>
      <c r="AM111" s="36" t="n">
        <v>0</v>
      </c>
      <c r="AN111" s="36" t="inlineStr">
        <is>
          <t>No text available to extract data availability from (fetch source: none).</t>
        </is>
      </c>
      <c r="AO111" s="36" t="inlineStr">
        <is>
          <t>NA</t>
        </is>
      </c>
      <c r="AU111" s="36" t="inlineStr">
        <is>
          <t>NA</t>
        </is>
      </c>
    </row>
    <row r="112" customFormat="1" s="36">
      <c r="A112" s="88" t="n">
        <v>111</v>
      </c>
      <c r="B112" s="36" t="n">
        <v>106</v>
      </c>
      <c r="C112" s="36" t="inlineStr">
        <is>
          <t>M_CCC_57</t>
        </is>
      </c>
      <c r="D112" s="52" t="inlineStr">
        <is>
          <t>https://doi.org/10.1038/s41596-024-01121-9</t>
        </is>
      </c>
      <c r="E112" s="36" t="inlineStr">
        <is>
          <t>Unraveling cell–cell communication with NicheNet by inferring active ligands from transcriptomics data</t>
        </is>
      </c>
      <c r="F112" s="36" t="inlineStr">
        <is>
          <t>2025</t>
        </is>
      </c>
      <c r="G112" s="36" t="inlineStr">
        <is>
          <t>Nature Protocols</t>
        </is>
      </c>
      <c r="H112" s="36" t="inlineStr">
        <is>
          <t>computational analysis - method</t>
        </is>
      </c>
      <c r="I112" s="36" t="inlineStr">
        <is>
          <t>manual</t>
        </is>
      </c>
      <c r="J112" s="36" t="inlineStr">
        <is>
          <t>manual</t>
        </is>
      </c>
      <c r="K112" s="61" t="n">
        <v>20250705</v>
      </c>
      <c r="L112" s="36" t="inlineStr">
        <is>
          <t>Chananchida Sang-aram; Robin Browaeys; Ruth Seurinck; Yvan Saeys</t>
        </is>
      </c>
      <c r="M112" s="36" t="inlineStr">
        <is>
          <t>36</t>
        </is>
      </c>
      <c r="N112" s="36" t="inlineStr">
        <is>
          <t>Ligand-receptor interactions constitute a fundamental mechanism of cell-cell communication and signaling. NicheNet is a well-established computational tool that infers ligand-receptor interactions that potentially regulate gene expression changes in receiver cell populations. Whereas the original publication delves into the algorithm and validation, this paper describes a best practices workflow cultivated over four years of experience and user feedback. Starting from the input single-cell expression matrix, we describe a 'sender-agnostic' approach that considers ligands from the entire microenvironment and a 'sender-focused' approach that considers ligands only from cell populations of interest. As output, users will obtain a list of prioritized ligands and their potential target genes, along with multiple visualizations. We include further developments made in NicheNet v2, in which we have updated the data sources and implemented a downstream procedure for prioritizing cell type-specific ligand-receptor pairs. Although a standard NicheNet analysis takes &lt;10 min to run, users often invest additional time in making decisions about the approach and parameters that best suit their biological question. This paper serves to aid in this decision-making process by describing the most appropriate workflow for common experimental designs like case-control and cell-differentiation studies. Finally, in addition to the step-by-step description of the code, we also provide wrapper functions that enable the analysis to be run in one line of code, thus tailoring the workflow to users at all levels of computational proficiency.</t>
        </is>
      </c>
      <c r="O112" s="36" t="inlineStr">
        <is>
          <t>NA</t>
        </is>
      </c>
      <c r="P112" s="36" t="inlineStr">
        <is>
          <t>peer-reviewed</t>
        </is>
      </c>
      <c r="Q112" s="36" t="inlineStr">
        <is>
          <t>Cell-Cell-Communication</t>
        </is>
      </c>
      <c r="R112" s="36" t="inlineStr">
        <is>
          <t>NicheNEt protocol</t>
        </is>
      </c>
      <c r="S112" s="36" t="n">
        <v>20260830</v>
      </c>
      <c r="T112" s="36" t="inlineStr">
        <is>
          <t>spatial transcriptomics</t>
        </is>
      </c>
      <c r="U112" s="36" t="inlineStr">
        <is>
          <t>NA</t>
        </is>
      </c>
      <c r="V112" s="36" t="inlineStr">
        <is>
          <t>NA</t>
        </is>
      </c>
      <c r="W112" s="36" t="inlineStr">
        <is>
          <t>NA</t>
        </is>
      </c>
      <c r="X112" s="36" t="inlineStr">
        <is>
          <t>NA</t>
        </is>
      </c>
      <c r="Y112" s="36" t="inlineStr">
        <is>
          <t xml:space="preserve">skipped for now, purely ST </t>
        </is>
      </c>
      <c r="AJ112" s="36" t="inlineStr">
        <is>
          <t>data_fetch_agent</t>
        </is>
      </c>
      <c r="AK112" s="36" t="inlineStr">
        <is>
          <t>none</t>
        </is>
      </c>
      <c r="AL112" s="36" t="inlineStr">
        <is>
          <t>2026-08-08T23:25:04.349339+00:00</t>
        </is>
      </c>
      <c r="AM112" s="36" t="n">
        <v>0</v>
      </c>
      <c r="AN112" s="36" t="inlineStr">
        <is>
          <t>No text available to extract data availability from (fetch source: none).</t>
        </is>
      </c>
      <c r="AO112" s="36" t="inlineStr">
        <is>
          <t>NA</t>
        </is>
      </c>
      <c r="AU112" s="36" t="inlineStr">
        <is>
          <t>NA</t>
        </is>
      </c>
    </row>
    <row r="113" customFormat="1" s="36">
      <c r="A113" s="88" t="n">
        <v>112</v>
      </c>
      <c r="B113" s="36" t="n">
        <v>107</v>
      </c>
      <c r="C113" s="36" t="inlineStr">
        <is>
          <t>M_CCC_60</t>
        </is>
      </c>
      <c r="D113" s="52" t="inlineStr">
        <is>
          <t>https://doi.org/10.1038/s41467-021-21246-9</t>
        </is>
      </c>
      <c r="E113" s="36" t="inlineStr">
        <is>
          <t>Inference and analysis of cell-cell communication using CellChat</t>
        </is>
      </c>
      <c r="F113" s="36" t="inlineStr">
        <is>
          <t>2021</t>
        </is>
      </c>
      <c r="G113" s="36" t="inlineStr">
        <is>
          <t>Nature Communications</t>
        </is>
      </c>
      <c r="H113" s="36" t="inlineStr">
        <is>
          <t>computational analysis - method</t>
        </is>
      </c>
      <c r="I113" s="36" t="inlineStr">
        <is>
          <t>manual</t>
        </is>
      </c>
      <c r="J113" s="36" t="inlineStr">
        <is>
          <t>manual</t>
        </is>
      </c>
      <c r="K113" s="61" t="n">
        <v>20250705</v>
      </c>
      <c r="L113" s="36" t="inlineStr">
        <is>
          <t>Suoqin Jin; Christian F. Guerrero-Juarez; Lihua Zhang; Ivan Chang; Raul Ramos; Chen-Hsiang Kuan; Peggy Myung; Maksim V. Plikus; Qing Nie</t>
        </is>
      </c>
      <c r="M113" s="36" t="inlineStr">
        <is>
          <t>7917</t>
        </is>
      </c>
      <c r="N113" s="36" t="inlineStr">
        <is>
          <t>Understanding global communications among cells requires accurate representation of cell-cell signaling links and effective systems-level analyses of those links. We construct a database of interactions among ligands, receptors and their cofactors that accurately represent known heteromeric molecular complexes. We then develop CellChat, a tool that is able to quantitatively infer and analyze intercellular communication networks from single-cell RNA-sequencing (scRNA-seq) data. CellChat predicts major signaling inputs and outputs for cells and how those cells and signals coordinate for functions using network analysis and pattern recognition approaches. Through manifold learning and quantitative contrasts, CellChat classifies signaling pathways and delineates conserved and context-specific pathways across different datasets. Applying CellChat to mouse and human skin datasets shows its ability to extract complex signaling patterns. Our versatile and easy-to-use toolkit CellChat and a web-based Explorer ( http://www.cellchat.org/ ) will help discover novel intercellular communications and build cell-cell communication atlases in diverse tissues. FAU - Jin, Suoqin</t>
        </is>
      </c>
      <c r="O113" s="36" t="inlineStr">
        <is>
          <t>NA</t>
        </is>
      </c>
      <c r="P113" s="36" t="inlineStr">
        <is>
          <t>peer-reviewed</t>
        </is>
      </c>
      <c r="Q113" s="36" t="inlineStr">
        <is>
          <t>Cell-Cell-Communication</t>
        </is>
      </c>
      <c r="R113" s="36" t="inlineStr">
        <is>
          <t>CellChat</t>
        </is>
      </c>
      <c r="S113" s="36" t="n">
        <v>20260830</v>
      </c>
      <c r="T113" s="36" t="inlineStr">
        <is>
          <t>spatial transcriptomics</t>
        </is>
      </c>
      <c r="U113" s="36" t="inlineStr">
        <is>
          <t>NA</t>
        </is>
      </c>
      <c r="V113" s="36" t="inlineStr">
        <is>
          <t>NA</t>
        </is>
      </c>
      <c r="W113" s="36" t="inlineStr">
        <is>
          <t>NA</t>
        </is>
      </c>
      <c r="X113" s="36" t="inlineStr">
        <is>
          <t>NA</t>
        </is>
      </c>
      <c r="Y113" s="36" t="inlineStr">
        <is>
          <t xml:space="preserve">skipped for now, purely ST </t>
        </is>
      </c>
      <c r="AJ113" s="36" t="inlineStr">
        <is>
          <t>data_fetch_agent</t>
        </is>
      </c>
      <c r="AK113" s="36" t="inlineStr">
        <is>
          <t>none</t>
        </is>
      </c>
      <c r="AL113" s="36" t="inlineStr">
        <is>
          <t>2026-08-08T23:25:27.914963+00:00</t>
        </is>
      </c>
      <c r="AM113" s="36" t="n">
        <v>0</v>
      </c>
      <c r="AN113" s="36" t="inlineStr">
        <is>
          <t>Extracted text (source: full_text_fallback) failed the content quality check - looks like website navigation/boilerplate rather than real article text. Skipped the LLM call to avoid wasting budget on unreliable input.</t>
        </is>
      </c>
      <c r="AO113" s="36" t="inlineStr">
        <is>
          <t>NA</t>
        </is>
      </c>
      <c r="AU113" s="36" t="inlineStr">
        <is>
          <t>NA</t>
        </is>
      </c>
    </row>
    <row r="114" customFormat="1" s="36">
      <c r="A114" s="88" t="n">
        <v>113</v>
      </c>
      <c r="B114" s="36" t="n">
        <v>108</v>
      </c>
      <c r="C114" s="36" t="inlineStr">
        <is>
          <t>M_CCC_61</t>
        </is>
      </c>
      <c r="D114" s="36" t="inlineStr">
        <is>
          <t>https://doi.org/10.1038/s41592-024-02408-1</t>
        </is>
      </c>
      <c r="E114" s="36" t="inlineStr">
        <is>
          <t>Mapping cellular interactions from spatially resolved transcriptomics data</t>
        </is>
      </c>
      <c r="F114" s="36" t="inlineStr">
        <is>
          <t>2024</t>
        </is>
      </c>
      <c r="G114" s="36" t="inlineStr">
        <is>
          <t>Nature Methods</t>
        </is>
      </c>
      <c r="H114" s="36" t="inlineStr">
        <is>
          <t>computational analysis - method</t>
        </is>
      </c>
      <c r="I114" s="36" t="inlineStr">
        <is>
          <t>manual</t>
        </is>
      </c>
      <c r="J114" s="36" t="inlineStr">
        <is>
          <t>manual</t>
        </is>
      </c>
      <c r="K114" s="61" t="n">
        <v>20250705</v>
      </c>
      <c r="L114" s="36" t="inlineStr">
        <is>
          <t>James Zhu; Yunguan Wang; Woo Yong Chang; Alicia Malewska; Fabiana Napolitano; Jeffrey C. Gahan; Nisha Unni; Min Zhao; Rongqing Yuan; Fangjiang Wu; Lauren Yue; Lei Guo; Zhuo Zhao; Danny Z. Chen; Raquibul Hannan; Siyuan Zhang; Guanghua Xiao; Ping Mu; Ariella B. Hanker; Douglas Strand; Carlos L. Arteaga; Neil Desai; Xinlei Wang; Yang Xie; Tao Wang</t>
        </is>
      </c>
      <c r="M114" s="36" t="inlineStr">
        <is>
          <t>67</t>
        </is>
      </c>
      <c r="N114" s="36" t="inlineStr">
        <is>
          <t>Cell-cell communication (CCC) is essential to how life forms and functions. However, accurate, high-throughput mapping of how expression of all genes in one cell affects expression of all genes in another cell is made possible only recently through the introduction of spatially resolved transcriptomics (SRT) technologies, especially those that achieve single-cell resolution. Nevertheless, substantial challenges remain to analyze such highly complex data properly. Here, we introduce a multiple-instance learning framework, Spacia, to detect CCCs from data generated by SRTs, by uniquely exploiting their spatial modality. We highlight Spacia's power to overcome fundamental limitations of popular analytical tools for inference of CCCs, including losing single-cell resolution, limited to ligand-receptor relationships and prior interaction databases, high false positive rates and, most importantly, the lack of consideration of the multiple-sender-to-one-receiver paradigm. We evaluated the fitness of Spacia for three commercialized single-cell resolution SRT technologies: MERSCOPE/Vizgen, CosMx/NanoString and Xenium/10x. Overall, Spacia represents a notable step in advancing quantitative theories of cellular communications.</t>
        </is>
      </c>
      <c r="O114" s="36" t="inlineStr">
        <is>
          <t>NA</t>
        </is>
      </c>
      <c r="P114" s="36" t="inlineStr">
        <is>
          <t>peer-reviewed</t>
        </is>
      </c>
      <c r="Q114" s="36" t="inlineStr">
        <is>
          <t>Cell-Cell-Communication</t>
        </is>
      </c>
      <c r="R114" s="36" t="inlineStr">
        <is>
          <t>Spacia</t>
        </is>
      </c>
      <c r="S114" s="36" t="n">
        <v>20260830</v>
      </c>
      <c r="T114" s="36" t="inlineStr">
        <is>
          <t>spatial transcriptomics</t>
        </is>
      </c>
      <c r="U114" s="36" t="inlineStr">
        <is>
          <t>NA</t>
        </is>
      </c>
      <c r="V114" s="36" t="inlineStr">
        <is>
          <t>NA</t>
        </is>
      </c>
      <c r="W114" s="36" t="inlineStr">
        <is>
          <t>NA</t>
        </is>
      </c>
      <c r="X114" s="36" t="inlineStr">
        <is>
          <t>NA</t>
        </is>
      </c>
      <c r="Y114" s="36" t="inlineStr">
        <is>
          <t xml:space="preserve">skipped for now, purely ST </t>
        </is>
      </c>
      <c r="AJ114" s="36" t="inlineStr">
        <is>
          <t>data_fetch_agent</t>
        </is>
      </c>
      <c r="AK114" s="36" t="inlineStr">
        <is>
          <t>none</t>
        </is>
      </c>
      <c r="AL114" s="36" t="inlineStr">
        <is>
          <t>2026-08-08T23:25:27.995211+00:00</t>
        </is>
      </c>
      <c r="AM114" s="36" t="n">
        <v>0</v>
      </c>
      <c r="AN114" s="36" t="inlineStr">
        <is>
          <t>No text available to extract data availability from (fetch source: none).</t>
        </is>
      </c>
      <c r="AO114" s="36" t="inlineStr">
        <is>
          <t>NA</t>
        </is>
      </c>
      <c r="AU114" s="36" t="inlineStr">
        <is>
          <t>NA</t>
        </is>
      </c>
    </row>
    <row r="115" customFormat="1" s="36">
      <c r="A115" s="88" t="n">
        <v>114</v>
      </c>
      <c r="B115" s="36" t="n">
        <v>109</v>
      </c>
      <c r="C115" s="36" t="inlineStr">
        <is>
          <t>M_CCC_62</t>
        </is>
      </c>
      <c r="D115" s="52" t="inlineStr">
        <is>
          <t>https://doi.org/10.1101/2023.06.13.544751</t>
        </is>
      </c>
      <c r="E115" s="36" t="inlineStr">
        <is>
          <t>MultiNicheNet: a flexible framework for differential cell-cell communication analysis from multi-sample multi-condition single-cell transcriptomics data</t>
        </is>
      </c>
      <c r="F115" s="36" t="inlineStr">
        <is>
          <t>2023</t>
        </is>
      </c>
      <c r="G115" s="36" t="inlineStr">
        <is>
          <t>bioRxiv</t>
        </is>
      </c>
      <c r="H115" s="36" t="inlineStr">
        <is>
          <t>computational analysis - method</t>
        </is>
      </c>
      <c r="I115" s="36" t="inlineStr">
        <is>
          <t>manual</t>
        </is>
      </c>
      <c r="J115" s="36" t="inlineStr">
        <is>
          <t>manual</t>
        </is>
      </c>
      <c r="K115" s="61" t="n">
        <v>20250705</v>
      </c>
      <c r="L115" s="36" t="inlineStr">
        <is>
          <t>Robin Browaeys; Jeroen Gilis; Chananchida Sang-Aram; Pieter De Bleser; Levi Hoste; Simon Tavernier; Diether Lambrechts; Ruth Seurinck; Yvan Saeys</t>
        </is>
      </c>
      <c r="M115" s="36" t="inlineStr">
        <is>
          <t>126</t>
        </is>
      </c>
      <c r="N115" s="36" t="inlineStr">
        <is>
          <t>Dysregulated cell-cell communication is a hallmark of many disease phenotypes. Due to recent advances in single-cell transcriptomics and computational approaches, it is now possible to study intercellular communication on a genome- and tissue-wide scale. However, most current cell-cell communication inference tools have limitations when analyzing data from multiple samples and conditions. Their main limitation is that they do not address inter-sample heterogeneity adequately, which could lead to false inference. This issue is crucial for analyzing human cohort scRNA-seq datasets, complicating the comparison between healthy and diseased subjects.
Therefore, we developed MultiNicheNet (https://github.com/saeyslab/multinichenetr), a novel framework to better analyze cell-cell communication from multi-sample multi-condition single-cell transcriptomics data. The main goals of MultiNicheNet are inferring the differentially expressed and active ligand-receptor pairs between conditions of interest and predicting the putative downstream target genes of these pairs. To achieve this goal, MultiNicheNet applies the principles of state-of-the-art differential expression algorithms for multi-sample scRNA-seq data. As a result, users can analyze differential cell-cell communication while adequately addressing inter-sample heterogeneity, handling complex multifactorial experimental designs, and correcting for batch effects and covariates. Moreover, MultiNicheNet uses NicheNet-v2, our new and substantially improved version of NicheNets ligand-receptor network and ligand-target prior knowledge model.
We applied MultiNicheNet to patient cohort data of several diseases (breast cancer, squamous cell carcinoma, multisystem inflammatory syndrome in children, and lung fibrosis). For these diseases, MultiNicheNet uncovered known and novel aberrant cell-cell signaling processes. We also demonstrated MultiNicheNets potential to perform non-trivial analysis tasks, such as studying between- and within-group differences in cell-cell communication dynamics in response to therapy. As a final example, we used MulitNicheNet to elucidate dysregulated intercellular signaling in idiopathic pulmonary fibrosis while correcting batch effects in integrated atlas data.
Given the anticipated increase in multi-sample scRNA-seq datasets due to technological advancements and extensive atlas-building integration efforts, we expect that MultiNicheNet will be a valuable tool to uncover differences in cell-cell communication between healthy and diseased states.</t>
        </is>
      </c>
      <c r="P115" s="36" t="inlineStr">
        <is>
          <t>bioRxiv</t>
        </is>
      </c>
      <c r="Q115" s="36" t="inlineStr">
        <is>
          <t>Cell-Cell-Communication</t>
        </is>
      </c>
      <c r="R115" s="36" t="inlineStr">
        <is>
          <t>MultiNicheNEt</t>
        </is>
      </c>
      <c r="S115" s="36" t="n">
        <v>20260830</v>
      </c>
      <c r="T115" s="36" t="inlineStr">
        <is>
          <t>spatial transcriptomics</t>
        </is>
      </c>
      <c r="U115" s="36" t="inlineStr">
        <is>
          <t>NA</t>
        </is>
      </c>
      <c r="V115" s="36" t="inlineStr">
        <is>
          <t>NA</t>
        </is>
      </c>
      <c r="W115" s="36" t="inlineStr">
        <is>
          <t>NA</t>
        </is>
      </c>
      <c r="X115" s="36" t="inlineStr">
        <is>
          <t>NA</t>
        </is>
      </c>
      <c r="Y115" s="36" t="inlineStr">
        <is>
          <t xml:space="preserve">skipped for now, purely ST </t>
        </is>
      </c>
      <c r="AJ115" s="36" t="inlineStr">
        <is>
          <t>data_fetch_agent</t>
        </is>
      </c>
      <c r="AK115" s="36" t="inlineStr">
        <is>
          <t>none</t>
        </is>
      </c>
      <c r="AL115" s="36" t="inlineStr">
        <is>
          <t>2026-08-08T23:25:28.075661+00:00</t>
        </is>
      </c>
      <c r="AM115" s="36" t="n">
        <v>0</v>
      </c>
      <c r="AN115" s="36" t="inlineStr">
        <is>
          <t>Could not cleanly isolate the data-availability section (got 'abstract_only' instead) - skipped the LLM call rather than spend a query on unfocused/low-confidence text.</t>
        </is>
      </c>
      <c r="AO115" s="36" t="inlineStr">
        <is>
          <t>NA</t>
        </is>
      </c>
      <c r="AU115" s="36" t="inlineStr">
        <is>
          <t>NA</t>
        </is>
      </c>
    </row>
    <row r="116" customFormat="1" s="36">
      <c r="A116" s="88" t="n">
        <v>115</v>
      </c>
      <c r="B116" s="36" t="n">
        <v>110</v>
      </c>
      <c r="C116" s="36" t="inlineStr">
        <is>
          <t>M_CCC_63</t>
        </is>
      </c>
      <c r="D116" s="52" t="inlineStr">
        <is>
          <t>https://doi.org/10.1186/s13059-020-02214-w</t>
        </is>
      </c>
      <c r="E116" s="36" t="inlineStr">
        <is>
          <t>GCNG: graph convolutional networks for inferring gene interaction from spatial transcriptomics data</t>
        </is>
      </c>
      <c r="F116" s="36" t="inlineStr">
        <is>
          <t>2020</t>
        </is>
      </c>
      <c r="G116" s="36" t="inlineStr">
        <is>
          <t>Genome Biology</t>
        </is>
      </c>
      <c r="H116" s="36" t="inlineStr">
        <is>
          <t>computational analysis - method</t>
        </is>
      </c>
      <c r="I116" s="36" t="inlineStr">
        <is>
          <t>manual</t>
        </is>
      </c>
      <c r="J116" s="36" t="inlineStr">
        <is>
          <t>manual</t>
        </is>
      </c>
      <c r="K116" s="61" t="n">
        <v>20250705</v>
      </c>
      <c r="L116" s="36" t="inlineStr">
        <is>
          <t>Ye Yuan; Ziv Bar-Joseph</t>
        </is>
      </c>
      <c r="M116" s="36" t="inlineStr">
        <is>
          <t>182</t>
        </is>
      </c>
      <c r="N116" s="36" t="inlineStr">
        <is>
          <t>Most methods for inferring gene-gene interactions from expression data focus on intracellular interactions. The availability of high-throughput spatial expression data opens the door to methods that can infer such interactions both within and between cells. To achieve this, we developed Graph Convolutional Neural networks for Genes (GCNG). GCNG encodes the spatial information as a graph and combines it with expression data using supervised training. GCNG improves upon prior methods used to analyze spatial transcriptomics data and can propose novel pairs of extracellular interacting genes. The output of GCNG can also be used for downstream analysis including functional gene assignment.Supporting website with software and data: https://github.com/xiaoyeye/GCNG . FAU - Yuan, Ye</t>
        </is>
      </c>
      <c r="O116" s="36" t="inlineStr">
        <is>
          <t>Extracellular gene interactions; Graph convolutional networks; Spatial transcriptomics</t>
        </is>
      </c>
      <c r="P116" s="36" t="inlineStr">
        <is>
          <t>peer-reviewed</t>
        </is>
      </c>
      <c r="Q116" s="36" t="inlineStr">
        <is>
          <t>Cell-Cell-Communication</t>
        </is>
      </c>
      <c r="R116" s="36" t="inlineStr">
        <is>
          <t>GCNG</t>
        </is>
      </c>
      <c r="S116" s="36" t="n">
        <v>20260830</v>
      </c>
      <c r="T116" s="36" t="inlineStr">
        <is>
          <t>spatial transcriptomics</t>
        </is>
      </c>
      <c r="U116" s="36" t="inlineStr">
        <is>
          <t>NA</t>
        </is>
      </c>
      <c r="V116" s="36" t="inlineStr">
        <is>
          <t>NA</t>
        </is>
      </c>
      <c r="W116" s="36" t="inlineStr">
        <is>
          <t>NA</t>
        </is>
      </c>
      <c r="X116" s="36" t="inlineStr">
        <is>
          <t>NA</t>
        </is>
      </c>
      <c r="Y116" s="36" t="inlineStr">
        <is>
          <t xml:space="preserve">skipped for now, purely ST </t>
        </is>
      </c>
      <c r="AJ116" s="36" t="inlineStr">
        <is>
          <t>data_fetch_agent</t>
        </is>
      </c>
      <c r="AK116" s="36" t="inlineStr">
        <is>
          <t>nvidia/nemotron-3-ultra-550b-a55b:free</t>
        </is>
      </c>
      <c r="AL116" s="36" t="inlineStr">
        <is>
          <t>2026-08-09T10:38:45.318589+00:00</t>
        </is>
      </c>
      <c r="AN116" s="36" t="inlineStr">
        <is>
          <t>Appended newly-found/linked dataset IDs.</t>
        </is>
      </c>
      <c r="AO116" s="36" t="inlineStr">
        <is>
          <t>NA</t>
        </is>
      </c>
      <c r="AU116" s="36" t="inlineStr">
        <is>
          <t>NA</t>
        </is>
      </c>
    </row>
    <row r="117" customFormat="1" s="36">
      <c r="A117" s="88" t="n">
        <v>116</v>
      </c>
      <c r="B117" s="36" t="n">
        <v>111</v>
      </c>
      <c r="C117" s="36" t="inlineStr">
        <is>
          <t>M_CCC_85</t>
        </is>
      </c>
      <c r="D117" s="52" t="inlineStr">
        <is>
          <t>https://doi.org/10.1038/s41592-025-02721-3</t>
        </is>
      </c>
      <c r="E117" s="36" t="inlineStr">
        <is>
          <t>CellNEST reveals cell–cell relay networks using attention mechanisms on spatial transcriptomics</t>
        </is>
      </c>
      <c r="F117" s="36" t="inlineStr">
        <is>
          <t>2025</t>
        </is>
      </c>
      <c r="G117" s="36" t="inlineStr">
        <is>
          <t>Nature Methods</t>
        </is>
      </c>
      <c r="H117" s="36" t="inlineStr">
        <is>
          <t>computational analysis - method</t>
        </is>
      </c>
      <c r="I117" s="36" t="inlineStr">
        <is>
          <t>manual</t>
        </is>
      </c>
      <c r="J117" s="36" t="inlineStr">
        <is>
          <t>manual</t>
        </is>
      </c>
      <c r="K117" s="61" t="n">
        <v>20260714</v>
      </c>
      <c r="L117" s="36" t="inlineStr">
        <is>
          <t>Fatema Tuz Zohora; Deisha Paliwal; Eugenia Flores-Figueroa; Joshua Li; Tingxiao Gao; Faiyaz Notta; Gregory W. Schwartz</t>
        </is>
      </c>
      <c r="M117" s="36" t="inlineStr">
        <is>
          <t>36</t>
        </is>
      </c>
      <c r="N117" s="36" t="inlineStr">
        <is>
          <t>Dysregulation of communication between cells mediates complex diseases such as cancer and diabetes; however, detecting cell-cell communication at scale remains one of the greatest challenges in transcriptomics. Most current single-cell RNA sequencing and spatial transcriptomics computational approaches exhibit high false-positive rates, do not detect signals between individual cells and only identify single ligand-receptor communication. To overcome these challenges, we developed Cell Neural Networks on Spatial Transcriptomics (CellNEST) to decipher patterns of communication. Our model introduces a new type of relay-network communication detection that identifies putative ligand-receptor-ligand-receptor communication. CellNEST detects T cell homing signals in human lymph nodes, identifies aggressive cancer communication in lung adenocarcinoma and colorectal cancer, and predicts new patterns of communication that may act as relay networks in pancreatic cancer. Along with CellNEST, we provide a web-based, interactive visualization method to explore in situ communication. CellNEST is available at https://github.com/schwartzlab-methods/CellNEST .</t>
        </is>
      </c>
      <c r="O117" s="36" t="inlineStr">
        <is>
          <t>NA</t>
        </is>
      </c>
      <c r="P117" s="36" t="inlineStr">
        <is>
          <t>peer-reviewed</t>
        </is>
      </c>
      <c r="Q117" s="36" t="inlineStr">
        <is>
          <t>Cell-Cell-Communication</t>
        </is>
      </c>
      <c r="R117" s="36" t="inlineStr">
        <is>
          <t>CellNEST</t>
        </is>
      </c>
      <c r="S117" s="36" t="n">
        <v>20260830</v>
      </c>
      <c r="T117" s="36" t="inlineStr">
        <is>
          <t>spatial transcriptomics</t>
        </is>
      </c>
      <c r="U117" s="36" t="inlineStr">
        <is>
          <t>NA</t>
        </is>
      </c>
      <c r="V117" s="36" t="inlineStr">
        <is>
          <t>NA</t>
        </is>
      </c>
      <c r="W117" s="36" t="inlineStr">
        <is>
          <t>NA</t>
        </is>
      </c>
      <c r="X117" s="36" t="inlineStr">
        <is>
          <t>NA</t>
        </is>
      </c>
      <c r="Y117" s="36" t="inlineStr">
        <is>
          <t xml:space="preserve">skipped for now, purely ST </t>
        </is>
      </c>
      <c r="AJ117" s="36" t="inlineStr">
        <is>
          <t>data_fetch_agent</t>
        </is>
      </c>
      <c r="AK117" s="36" t="inlineStr">
        <is>
          <t>none</t>
        </is>
      </c>
      <c r="AL117" s="36" t="inlineStr">
        <is>
          <t>2026-08-09T10:40:11.105580+00:00</t>
        </is>
      </c>
      <c r="AM117" s="36" t="n">
        <v>0</v>
      </c>
      <c r="AN117" s="36" t="inlineStr">
        <is>
          <t>Extracted text (source: full_text_fallback) failed the content quality check - looks like website navigation/boilerplate rather than real article text. Skipped the LLM call to avoid wasting budget on unreliable input.</t>
        </is>
      </c>
      <c r="AO117" s="36" t="inlineStr">
        <is>
          <t>NA</t>
        </is>
      </c>
      <c r="AU117" s="36" t="inlineStr">
        <is>
          <t>NA</t>
        </is>
      </c>
    </row>
    <row r="118" customFormat="1" s="36">
      <c r="A118" s="88" t="n">
        <v>117</v>
      </c>
      <c r="B118" s="36" t="n">
        <v>159</v>
      </c>
      <c r="C118" s="36" t="inlineStr">
        <is>
          <t>M_101_SpaOTsc</t>
        </is>
      </c>
      <c r="D118" s="52" t="inlineStr">
        <is>
          <t>https://doi.org/10.1038/s41467-020-15968-5</t>
        </is>
      </c>
      <c r="E118" s="36" t="inlineStr">
        <is>
          <t>Inferring spatial and signaling relationships between cells from single cell transcriptomic data</t>
        </is>
      </c>
      <c r="F118" s="36" t="inlineStr">
        <is>
          <t>2020</t>
        </is>
      </c>
      <c r="G118" s="36" t="inlineStr">
        <is>
          <t>Nature Communications</t>
        </is>
      </c>
      <c r="H118" s="36" t="inlineStr">
        <is>
          <t>computational analysis - method</t>
        </is>
      </c>
      <c r="I118" s="36" t="inlineStr">
        <is>
          <t>manual</t>
        </is>
      </c>
      <c r="J118" s="36" t="inlineStr">
        <is>
          <t>manual</t>
        </is>
      </c>
      <c r="K118" s="61" t="n">
        <v>20260714</v>
      </c>
      <c r="L118" s="36" t="inlineStr">
        <is>
          <t>Zixuan Cang; Qing Nie</t>
        </is>
      </c>
      <c r="M118" s="36" t="inlineStr">
        <is>
          <t>397</t>
        </is>
      </c>
      <c r="N118" s="36" t="inlineStr">
        <is>
          <t>Single-cell RNA sequencing (scRNA-seq) provides details for individual cells; however, crucial spatial information is often lost. We present SpaOTsc, a method relying on structured optimal transport to recover spatial properties of scRNA-seq data by utilizing spatial measurements of a relatively small number of genes. A spatial metric for individual cells in scRNA-seq data is first established based on a map connecting it with the spatial measurements. The cell-cell communications are then obtained by "optimally transporting" signal senders to target signal receivers in space. Using partial information decomposition, we next compute the intercellular gene-gene information flow to estimate the spatial regulations between genes across cells. Four datasets are employed for cross-validation of spatial gene expression prediction and comparison to known cell-cell communications. SpaOTsc has broader applications, both in integrating non-spatial single-cell measurements with spatial data, and directly in spatial single-cell transcriptomics data to reconstruct spatial cellular dynamics in tissues. FAU - Cang, Zixuan</t>
        </is>
      </c>
      <c r="O118" s="36" t="inlineStr">
        <is>
          <t>NA</t>
        </is>
      </c>
      <c r="P118" s="36" t="inlineStr">
        <is>
          <t>peer-reviewed</t>
        </is>
      </c>
      <c r="Q118" s="36" t="inlineStr">
        <is>
          <t>Cell-Cell-Communication</t>
        </is>
      </c>
      <c r="R118" s="36" t="inlineStr">
        <is>
          <t xml:space="preserve">SpaOTsc </t>
        </is>
      </c>
      <c r="S118" s="36" t="n">
        <v>20260830</v>
      </c>
      <c r="T118" s="36" t="inlineStr">
        <is>
          <t>spatial transcriptomics</t>
        </is>
      </c>
      <c r="U118" s="36" t="inlineStr">
        <is>
          <t>NA</t>
        </is>
      </c>
      <c r="V118" s="36" t="inlineStr">
        <is>
          <t>NA</t>
        </is>
      </c>
      <c r="W118" s="36" t="inlineStr">
        <is>
          <t>NA</t>
        </is>
      </c>
      <c r="X118" s="36" t="inlineStr">
        <is>
          <t>NA</t>
        </is>
      </c>
      <c r="Y118" s="36" t="inlineStr">
        <is>
          <t xml:space="preserve">skipped for now, purely ST </t>
        </is>
      </c>
      <c r="AJ118" s="36" t="inlineStr">
        <is>
          <t>data_fetch_agent</t>
        </is>
      </c>
      <c r="AK118" s="36" t="inlineStr">
        <is>
          <t>none</t>
        </is>
      </c>
      <c r="AL118" s="36" t="inlineStr">
        <is>
          <t>2026-08-09T11:02:19.181652+00:00</t>
        </is>
      </c>
      <c r="AM118" s="36" t="n">
        <v>0</v>
      </c>
      <c r="AN118" s="36" t="inlineStr">
        <is>
          <t>No text available to extract data availability from (fetch source: none).</t>
        </is>
      </c>
      <c r="AO118" s="36" t="inlineStr">
        <is>
          <t>NA</t>
        </is>
      </c>
      <c r="AU118" s="36" t="inlineStr">
        <is>
          <t>NA</t>
        </is>
      </c>
    </row>
    <row r="119" customFormat="1" s="36">
      <c r="A119" s="88" t="n">
        <v>118</v>
      </c>
      <c r="B119" s="36" t="n">
        <v>113</v>
      </c>
      <c r="C119" s="36" t="inlineStr">
        <is>
          <t>M_95</t>
        </is>
      </c>
      <c r="D119" s="52" t="inlineStr">
        <is>
          <t>https://doi.org/10.1038/s43588-025-00809-6</t>
        </is>
      </c>
      <c r="E119" s="36" t="inlineStr">
        <is>
          <t>Interpretable niche-based cell‒cell communication inference using multi-view graph neural networks</t>
        </is>
      </c>
      <c r="F119" s="36" t="inlineStr">
        <is>
          <t>2025</t>
        </is>
      </c>
      <c r="G119" s="36" t="inlineStr">
        <is>
          <t>Nature Computational Science</t>
        </is>
      </c>
      <c r="H119" s="36" t="inlineStr">
        <is>
          <t>computational analysis - method</t>
        </is>
      </c>
      <c r="I119" s="36" t="inlineStr">
        <is>
          <t>manual</t>
        </is>
      </c>
      <c r="J119" s="36" t="inlineStr">
        <is>
          <t>manual</t>
        </is>
      </c>
      <c r="K119" s="61" t="n">
        <v>20260714</v>
      </c>
      <c r="L119" s="36" t="inlineStr">
        <is>
          <t>Juntian Qi; Zhengchao Luo; Chuan-Yun Li; Jinzhuo Wang; Wanqiu Ding</t>
        </is>
      </c>
      <c r="M119" s="36" t="inlineStr">
        <is>
          <t>13</t>
        </is>
      </c>
      <c r="N119" s="36" t="inlineStr">
        <is>
          <t>Cell‒cell communication (CCC) is a fundamental biological process for the harmonious functioning of biological systems. Increasing evidence indicates that cells of the same type or cluster may exhibit different interaction patterns under varying niches, yet most prevailing methods perform CCC inference at the cell type or cluster level while disregarding niche heterogeneity. Here we introduce the Spatial Transcriptomics-based cell‒cell Communication And Subtype Exploration (STCase) tool, which can describe CCC events at the single-cell/spot level based on spatial transcriptomics (ST). STCase includes an interpretable multi-view graph neural network via CCC-aware attention to identify niches for each cell type and uncover niche-specific CCC events. We show that STCase outperforms state-of-the-art approaches and accurately captures reported immune-related CCC events in human bronchial glands. We also identify three distinct niches of oral squamous cell carcinoma that may be obscured by agglomerative methods, and discover niche-specific CCC events that could influence tumor prognosis.</t>
        </is>
      </c>
      <c r="O119" s="36" t="inlineStr">
        <is>
          <t>NA</t>
        </is>
      </c>
      <c r="P119" s="36" t="inlineStr">
        <is>
          <t>peer-reviewed</t>
        </is>
      </c>
      <c r="Q119" s="36" t="inlineStr">
        <is>
          <t>Cell-Cell-Communication</t>
        </is>
      </c>
      <c r="R119" s="36" t="inlineStr">
        <is>
          <t>STCase</t>
        </is>
      </c>
      <c r="S119" s="36" t="n">
        <v>20260830</v>
      </c>
      <c r="T119" s="36" t="inlineStr">
        <is>
          <t>spatial transcriptomics</t>
        </is>
      </c>
      <c r="U119" s="36" t="inlineStr">
        <is>
          <t>NA</t>
        </is>
      </c>
      <c r="V119" s="36" t="inlineStr">
        <is>
          <t>NA</t>
        </is>
      </c>
      <c r="W119" s="36" t="inlineStr">
        <is>
          <t>NA</t>
        </is>
      </c>
      <c r="X119" s="36" t="inlineStr">
        <is>
          <t>NA</t>
        </is>
      </c>
      <c r="Y119" s="36" t="inlineStr">
        <is>
          <t xml:space="preserve">skipped for now, purely ST </t>
        </is>
      </c>
      <c r="AJ119" s="36" t="inlineStr">
        <is>
          <t>data_fetch_agent</t>
        </is>
      </c>
      <c r="AK119" s="36" t="inlineStr">
        <is>
          <t>none</t>
        </is>
      </c>
      <c r="AL119" s="36" t="inlineStr">
        <is>
          <t>2026-08-09T10:40:26.524215+00:00</t>
        </is>
      </c>
      <c r="AM119" s="36" t="n">
        <v>0</v>
      </c>
      <c r="AN119" s="36" t="inlineStr">
        <is>
          <t>No text available to extract data availability from (fetch source: none).</t>
        </is>
      </c>
      <c r="AO119" s="36" t="inlineStr">
        <is>
          <t>NA</t>
        </is>
      </c>
      <c r="AU119" s="36" t="inlineStr">
        <is>
          <t>NA</t>
        </is>
      </c>
    </row>
    <row r="120" customFormat="1" s="35">
      <c r="A120" s="88" t="n">
        <v>119</v>
      </c>
      <c r="B120" s="35" t="n">
        <v>114</v>
      </c>
      <c r="C120" s="35" t="inlineStr">
        <is>
          <t>M_CCC_59.1</t>
        </is>
      </c>
      <c r="D120" s="51" t="inlineStr">
        <is>
          <t>https://doi.org/10.1038/s41596-020-0292-x</t>
        </is>
      </c>
      <c r="E120" s="35" t="inlineStr">
        <is>
          <t>CellPhoneDB: inferring cell–cell communication from combined expression of multi-subunit ligand–receptor complexes</t>
        </is>
      </c>
      <c r="F120" s="66" t="n">
        <v>2020</v>
      </c>
      <c r="G120" s="35" t="inlineStr">
        <is>
          <t>Nature Protocols</t>
        </is>
      </c>
      <c r="H120" s="35" t="inlineStr">
        <is>
          <t>computational analysis - method</t>
        </is>
      </c>
      <c r="I120" s="35" t="inlineStr">
        <is>
          <t>manual</t>
        </is>
      </c>
      <c r="J120" s="35" t="inlineStr">
        <is>
          <t>manual</t>
        </is>
      </c>
      <c r="K120" s="60" t="n">
        <v>20260714</v>
      </c>
      <c r="L120" s="35" t="inlineStr">
        <is>
          <t>Mirjana Efremova; Miquel Vento-Tormo; Sarah A. Teichmann; Roser Vento-Tormo</t>
        </is>
      </c>
      <c r="M120" s="35" t="inlineStr">
        <is>
          <t>3269</t>
        </is>
      </c>
      <c r="N120" s="35" t="inlineStr">
        <is>
          <t>Cell-cell communication mediated by ligand-receptor complexes is critical to coordinating diverse biological processes, such as development, differentiation and inflammation. To investigate how the context-dependent crosstalk of different cell types enables physiological processes to proceed, we developed CellPhoneDB, a novel repository of ligands, receptors and their interactions. In contrast to other repositories, our database takes into account the subunit architecture of both ligands and receptors, representing heteromeric complexes accurately. We integrated our resource with a statistical framework that predicts enriched cellular interactions between two cell types from single-cell transcriptomics data. Here, we outline the structure and content of our repository, provide procedures for inferring cell-cell communication networks from single-cell RNA sequencing data and present a practical step-by-step guide to help implement the protocol. CellPhoneDB v.2.0 is an updated version of our resource that incorporates additional functionalities to enable users to introduce new interacting molecules and reduces the time and resources needed to interrogate large datasets. CellPhoneDB v.2.0 is publicly available, both as code and as a user-friendly web interface; it can be used by both experts and researchers with little experience in computational genomics. In our protocol, we demonstrate how to evaluate meaningful biological interactions with CellPhoneDB v.2.0 using published datasets. This protocol typically takes ~2 h to complete, from installation to statistical analysis and visualization, for a dataset of ~10 GB, 10,000 cells and 19 cell types, and using five threads. FAU - Efremova, Mirjana</t>
        </is>
      </c>
      <c r="O120" s="35" t="inlineStr">
        <is>
          <t>NA</t>
        </is>
      </c>
      <c r="P120" s="35" t="inlineStr">
        <is>
          <t>peer-reviewed</t>
        </is>
      </c>
      <c r="Q120" s="35" t="inlineStr">
        <is>
          <t>Cell-Cell-Communication</t>
        </is>
      </c>
      <c r="R120" s="35" t="inlineStr">
        <is>
          <t>CellPhoneDB</t>
        </is>
      </c>
      <c r="S120" s="35" t="n">
        <v>20260923</v>
      </c>
      <c r="T120" s="35" t="inlineStr">
        <is>
          <t>not spatial omics</t>
        </is>
      </c>
      <c r="U120" s="35" t="inlineStr">
        <is>
          <t>NA</t>
        </is>
      </c>
      <c r="V120" s="35" t="inlineStr">
        <is>
          <t>NA</t>
        </is>
      </c>
      <c r="W120" s="35" t="inlineStr">
        <is>
          <t>cell cell communication single cell transcriptomics not spatial</t>
        </is>
      </c>
      <c r="X120" s="35" t="inlineStr">
        <is>
          <t>NA</t>
        </is>
      </c>
      <c r="Y120" s="35" t="inlineStr">
        <is>
          <t>COMPLETE</t>
        </is>
      </c>
      <c r="AJ120" s="35" t="inlineStr">
        <is>
          <t>data_fetch_agent</t>
        </is>
      </c>
      <c r="AK120" s="35" t="inlineStr">
        <is>
          <t>none</t>
        </is>
      </c>
      <c r="AL120" s="35" t="inlineStr">
        <is>
          <t>2026-08-09T10:40:27.947398+00:00</t>
        </is>
      </c>
      <c r="AM120" s="35" t="n">
        <v>0</v>
      </c>
      <c r="AN120" s="35" t="inlineStr">
        <is>
          <t>No text available to extract data availability from (fetch source: none).</t>
        </is>
      </c>
      <c r="AO120" s="35" t="inlineStr">
        <is>
          <t>NA</t>
        </is>
      </c>
      <c r="AU120" s="35" t="inlineStr">
        <is>
          <t>NA</t>
        </is>
      </c>
    </row>
    <row r="121" customFormat="1" s="35">
      <c r="A121" s="88" t="n">
        <v>120</v>
      </c>
      <c r="B121" s="35" t="n">
        <v>115</v>
      </c>
      <c r="C121" s="35" t="inlineStr">
        <is>
          <t>M_CCC_59.5</t>
        </is>
      </c>
      <c r="D121" s="51" t="inlineStr">
        <is>
          <t>https://doi.org/10.1038/s41596-024-01137-1</t>
        </is>
      </c>
      <c r="E121" s="35" t="inlineStr">
        <is>
          <t>CellPhoneDB v5: inferring cell–cell communication from single-cell multiomics data</t>
        </is>
      </c>
      <c r="F121" s="35" t="inlineStr">
        <is>
          <t>2025</t>
        </is>
      </c>
      <c r="G121" s="35" t="inlineStr">
        <is>
          <t>Nature Protocols</t>
        </is>
      </c>
      <c r="H121" s="35" t="inlineStr">
        <is>
          <t>computational analysis - method</t>
        </is>
      </c>
      <c r="I121" s="35" t="inlineStr">
        <is>
          <t>manual</t>
        </is>
      </c>
      <c r="J121" s="35" t="inlineStr">
        <is>
          <t>manual</t>
        </is>
      </c>
      <c r="K121" s="60" t="n">
        <v>20250705</v>
      </c>
      <c r="L121" s="35" t="inlineStr">
        <is>
          <t>Kevin Troulé; Robert Petryszak; Batuhan Cakir; James Cranley; Alicia Harasty; Martin Prete; Zewen Kelvin Tuong; Sarah A. Teichmann; Luz Garcia-Alonso; Roser Vento-Tormo</t>
        </is>
      </c>
      <c r="M121" s="35" t="inlineStr">
        <is>
          <t>141</t>
        </is>
      </c>
      <c r="N121" s="35" t="inlineStr">
        <is>
          <t>Cell-cell communication is essential for tissue development, function and regeneration. The revolution of single-cell genomics technologies offers an unprecedented opportunity to uncover how cells communicate in vivo within their tissue niches and how disruption of these niches can lead to diseases and developmental abnormalities. CellPhoneDB is a bioinformatics toolkit designed to infer cell-cell communication by combining a curated repository of bona fide ligand-receptor interactions with methods to integrate these interactions with single-cell genomics data. Here we present a protocol for the latest version of CellPhoneDB (v5), offering several new features. First, the repository has been expanded by one-third with the addition of new interactions, including ~1,000 interactions mediated by nonpeptidic ligands such as steroidogenic hormones, neurotransmitters and small G-protein-coupled receptor (GPCR)-binding ligands. Second, we outline a new way of using the database that allows users to tailor queries to their experimental designs. Third, the update incorporates novel strategies to prioritize specific cell-cell interactions, leveraging information from other modalities such as tissue microenvironments derived from spatial transcriptomics technologies or transcription factor activities derived from a single-cell assay for transposase accessible chromatin assays. Finally, we describe the new CellPhoneDBViz module to interactively visualize and share results. Altogether, CellPhoneDB v5 enhances the precision of cell-cell communication inference, offering new insights into tissue biology in physiological microenvironments. This protocol typically takes ~15 min and requires basic knowledge of python.</t>
        </is>
      </c>
      <c r="O121" s="35" t="inlineStr">
        <is>
          <t>NA</t>
        </is>
      </c>
      <c r="P121" s="35" t="inlineStr">
        <is>
          <t>peer-reviewed</t>
        </is>
      </c>
      <c r="Q121" s="35" t="inlineStr">
        <is>
          <t>Cell-Cell-Communication</t>
        </is>
      </c>
      <c r="R121" s="35" t="inlineStr">
        <is>
          <t>CellPhoneDB v5</t>
        </is>
      </c>
      <c r="S121" s="35" t="n">
        <v>20260923</v>
      </c>
      <c r="T121" s="35" t="inlineStr">
        <is>
          <t>not spatial omics</t>
        </is>
      </c>
      <c r="U121" s="35" t="inlineStr">
        <is>
          <t>NA</t>
        </is>
      </c>
      <c r="V121" s="35" t="inlineStr">
        <is>
          <t>NA</t>
        </is>
      </c>
      <c r="W121" s="35" t="inlineStr">
        <is>
          <t>cell cell communication single cell transcriptomics not spatial</t>
        </is>
      </c>
      <c r="X121" s="35" t="inlineStr">
        <is>
          <t>NA</t>
        </is>
      </c>
      <c r="Y121" s="35" t="inlineStr">
        <is>
          <t>COMPLETE</t>
        </is>
      </c>
      <c r="AJ121" s="35" t="inlineStr">
        <is>
          <t>data_fetch_agent</t>
        </is>
      </c>
      <c r="AK121" s="35" t="inlineStr">
        <is>
          <t>none</t>
        </is>
      </c>
      <c r="AL121" s="35" t="inlineStr">
        <is>
          <t>2026-08-08T23:25:04.422853+00:00</t>
        </is>
      </c>
      <c r="AM121" s="35" t="n">
        <v>0</v>
      </c>
      <c r="AN121" s="35" t="inlineStr">
        <is>
          <t>No text available to extract data availability from (fetch source: none).</t>
        </is>
      </c>
      <c r="AO121" s="35" t="inlineStr">
        <is>
          <t>NA</t>
        </is>
      </c>
      <c r="AU121" s="35" t="inlineStr">
        <is>
          <t>NA</t>
        </is>
      </c>
      <c r="BA121" s="35" t="inlineStr">
        <is>
          <t>category_audit_agent</t>
        </is>
      </c>
      <c r="BB121" s="35" t="inlineStr">
        <is>
          <t>openai/gpt-oss-120b</t>
        </is>
      </c>
      <c r="BC121" s="35" t="inlineStr">
        <is>
          <t>2026-09-21T21:00:24.857959+00:00</t>
        </is>
      </c>
      <c r="BD121" s="35" t="n">
        <v>0.98</v>
      </c>
      <c r="BE121" s="35" t="inlineStr">
        <is>
          <t>Category audit determined spatial_data_category.</t>
        </is>
      </c>
      <c r="BF121" s="35" t="inlineStr">
        <is>
          <t>category_audit_agent</t>
        </is>
      </c>
      <c r="BG121" s="35" t="inlineStr">
        <is>
          <t>openai/gpt-oss-120b</t>
        </is>
      </c>
      <c r="BH121" s="35" t="inlineStr">
        <is>
          <t>2026-09-21T21:18:07.926744+00:00</t>
        </is>
      </c>
      <c r="BI121" s="35" t="n">
        <v>0.96</v>
      </c>
      <c r="BJ121" s="35" t="inlineStr">
        <is>
          <t>Category audit determined spatial_data_category.</t>
        </is>
      </c>
    </row>
    <row r="122" customFormat="1" s="88">
      <c r="A122" s="88" t="n">
        <v>121</v>
      </c>
      <c r="B122" s="88" t="n">
        <v>116</v>
      </c>
      <c r="C122" s="88" t="inlineStr">
        <is>
          <t>M_ML_100</t>
        </is>
      </c>
      <c r="D122" s="5" t="inlineStr">
        <is>
          <t>https://doi.org/10.1016/j.media.2022.102384</t>
        </is>
      </c>
      <c r="E122" s="88" t="inlineStr">
        <is>
          <t>NaroNet: Discovery of tumor microenvironment elements from highly multiplexed images</t>
        </is>
      </c>
      <c r="F122" s="88" t="inlineStr">
        <is>
          <t>2022</t>
        </is>
      </c>
      <c r="G122" s="88" t="inlineStr">
        <is>
          <t>Medical Image Analysis</t>
        </is>
      </c>
      <c r="H122" s="88" t="inlineStr">
        <is>
          <t>computational analysis - method</t>
        </is>
      </c>
      <c r="I122" s="88" t="inlineStr">
        <is>
          <t>manual</t>
        </is>
      </c>
      <c r="J122" s="88" t="inlineStr">
        <is>
          <t>manual</t>
        </is>
      </c>
      <c r="K122" s="58" t="n">
        <v>20250705</v>
      </c>
      <c r="L122" s="88" t="inlineStr">
        <is>
          <t>Daniel Jiménez-Sánchez; Mikel Ariz; Hang Chang; Xavier Matias-Guiu; Carlos E. de Andrea; Carlos Ortiz-de-Solórzano</t>
        </is>
      </c>
      <c r="M122" s="88" t="inlineStr">
        <is>
          <t>32</t>
        </is>
      </c>
      <c r="N122" s="88" t="inlineStr">
        <is>
          <t>Understanding the spatial interactions between the elements of the tumor microenvironment -i.e. tumor cells. fibroblasts, immune cells- and how these interactions relate to the diagnosis or prognosis of a tumor is one of the goals of computational pathology. We present NaroNet, a deep learning framework that models the multi-scale tumor microenvironment from multiplex-stained cancer tissue images and provides patient-level interpretable predictions using a seamless end-to-end learning pipeline. Trained only with multiplex-stained tissue images and their corresponding patient-level clinical labels, NaroNet unsupervisedly learns which cell phenotypes, cell neighborhoods, and neighborhood interactions have the highest influence to predict the correct label. To this end, NaroNet incorporates several novel and state-of-the-art deep learning techniques, such as patch-level contrastive learning, multi-level graph embeddings, a novel max-sum pooling operation, or a metric that quantifies the relevance that each microenvironment element has in the individual predictions. We validate NaroNet using synthetic data simulating multiplex-immunostained images where a patient label is artificially associated to the -adjustable- probabilistic incidence of different microenvironment elements. We then apply our model to two sets of images of human cancer tissues: 336 seven-color multiplex-immunostained images from 12 high-grade endometrial cancer patients; and 382 35-plex mass cytometry images from 215 breast cancer patients. In both synthetic and real datasets, NaroNet provides outstanding predictions of relevant clinical information while associating those predictions to the presence of specific microenvironment elements.</t>
        </is>
      </c>
      <c r="O122" s="88" t="inlineStr">
        <is>
          <t>Cellular neighborhoods; Deep learning; Imaging mass cytometry; Interpretable machine learning; Multiplex imaging; Self supervised learning; Spatial biology; Tumor microenvironment; Weakly supervised learning</t>
        </is>
      </c>
      <c r="P122" s="88" t="inlineStr">
        <is>
          <t>peer-reviewed</t>
        </is>
      </c>
      <c r="Q122" s="88" t="inlineStr">
        <is>
          <t xml:space="preserve">Label separation/pattern extraction - ML </t>
        </is>
      </c>
      <c r="R122" s="88" t="inlineStr">
        <is>
          <t>NaroNet</t>
        </is>
      </c>
      <c r="S122" s="88" t="n">
        <v>20260706</v>
      </c>
      <c r="T122" s="88" t="inlineStr">
        <is>
          <t>spatial proteomics</t>
        </is>
      </c>
      <c r="U122" s="88" t="inlineStr">
        <is>
          <t>D_SP_simulation; D_SP_IMC_3; D_SP_IF16</t>
        </is>
      </c>
      <c r="V122" s="88" t="inlineStr">
        <is>
          <t>M_CV_1082; M_CV_1083</t>
        </is>
      </c>
      <c r="W122" s="88" t="inlineStr">
        <is>
          <t xml:space="preserve">NaroNet is the first WSDL method fully adapted to multiplex imaging. Icompare to frameworks for H&amp;E </t>
        </is>
      </c>
      <c r="X122" s="88" t="inlineStr">
        <is>
          <t>NA</t>
        </is>
      </c>
      <c r="Y122" s="88" t="inlineStr">
        <is>
          <t>COMPLETE</t>
        </is>
      </c>
      <c r="AO122" s="88" t="inlineStr">
        <is>
          <t>manual</t>
        </is>
      </c>
      <c r="AU122" s="88" t="inlineStr">
        <is>
          <t>manual</t>
        </is>
      </c>
    </row>
    <row r="123" customFormat="1" s="88">
      <c r="A123" s="88" t="n">
        <v>122</v>
      </c>
      <c r="B123" s="88" t="n">
        <v>117</v>
      </c>
      <c r="C123" s="88" t="inlineStr">
        <is>
          <t>M_ML_101</t>
        </is>
      </c>
      <c r="D123" s="88" t="inlineStr">
        <is>
          <t>https://doi.org/10.1016/j.compbiomed.2023.106576</t>
        </is>
      </c>
      <c r="E123" s="88" t="inlineStr">
        <is>
          <t>Deep multimodal graph-based network for survival prediction from highly multiplexed images and patient variables</t>
        </is>
      </c>
      <c r="F123" s="88" t="inlineStr">
        <is>
          <t>2023</t>
        </is>
      </c>
      <c r="G123" s="88" t="inlineStr">
        <is>
          <t>Computers in Biology and Medicine</t>
        </is>
      </c>
      <c r="H123" s="88" t="inlineStr">
        <is>
          <t>computational analysis - method</t>
        </is>
      </c>
      <c r="I123" s="88" t="inlineStr">
        <is>
          <t>manual</t>
        </is>
      </c>
      <c r="J123" s="88" t="inlineStr">
        <is>
          <t>manual</t>
        </is>
      </c>
      <c r="K123" s="58" t="n">
        <v>20250705</v>
      </c>
      <c r="L123" s="88" t="inlineStr">
        <is>
          <t>Xiaohang Fu; Ellis Patrick; Jean Y.H. Yang; David Dagan Feng; Jinman Kim</t>
        </is>
      </c>
      <c r="M123" s="88" t="inlineStr">
        <is>
          <t>28</t>
        </is>
      </c>
      <c r="N123" s="86" t="inlineStr">
        <is>
          <t>The spatial architecture of the tumour microenvironment and phenotypic heterogeneity of tumour cells have been shown to be associated with cancer prognosis and clinical outcomes, including survival. Recent advances in highly multiplexed imaging, including imaging mass cytometry (IMC), capture spatially resolved, high-dimensional maps that quantify dozens of disease-relevant biomarkers at single-cell resolution, that contain potential to inform patient-specific prognosis. Existing automated methods for predicting survival, on the other hand, typically do not leverage spatial phenotype information captured at the single-cell level. Furthermore, there is no end-to-end method designed to leverage the rich information in whole IMC images and all marker channels, and aggregate this information with clinical data in a complementary manner to predict survival with enhanced accuracy. To that end, we present a deep multimodal graph-based network (DMGN) with two modules: (1) a multimodal graph-based module that considers relationships between spatial phenotype information in all image regions and all clinical variables adaptively, and (2) a clinical embedding module that automatically generates embeddings specialised for each clinical variable to enhance multimodal aggregation. We demonstrate that our modules are consistently effective at improving survival prediction performance using two public breast cancer datasets, and that our new approach can outperform state-of-the-art methods in survival prediction.</t>
        </is>
      </c>
      <c r="O123" s="88" t="inlineStr">
        <is>
          <t>Deep learning; Graph neural network (GNN); Imaging mass cytometry (IMC); Multimodal; Survival analysis</t>
        </is>
      </c>
      <c r="P123" s="88" t="inlineStr">
        <is>
          <t>peer-reviewed</t>
        </is>
      </c>
      <c r="Q123" s="88" t="inlineStr">
        <is>
          <t xml:space="preserve">Label separation/pattern extraction - ML </t>
        </is>
      </c>
      <c r="R123" s="88" t="inlineStr">
        <is>
          <t xml:space="preserve">Fu et al. </t>
        </is>
      </c>
      <c r="S123" s="88" t="n">
        <v>20260706</v>
      </c>
      <c r="T123" s="88" t="inlineStr">
        <is>
          <t>spatial proteomics</t>
        </is>
      </c>
      <c r="U123" s="88" t="inlineStr">
        <is>
          <t>D_SP_IMC_9; D_SP_IMC_3</t>
        </is>
      </c>
      <c r="V123" s="88" t="inlineStr">
        <is>
          <t>M_Surv_1084;M_Surv_1085;M_Surv_1086;M_Surv_1087;M_Surv_1088</t>
        </is>
      </c>
      <c r="W123" s="88" t="inlineStr">
        <is>
          <t>It uses patient variables + IMC. The comparison is with models that are not spatial</t>
        </is>
      </c>
      <c r="X123" s="88" t="inlineStr">
        <is>
          <t>NA</t>
        </is>
      </c>
      <c r="Y123" s="88" t="inlineStr">
        <is>
          <t>COMPLETE</t>
        </is>
      </c>
      <c r="AO123" s="88" t="inlineStr">
        <is>
          <t>manual</t>
        </is>
      </c>
      <c r="AU123" s="88" t="inlineStr">
        <is>
          <t>manual</t>
        </is>
      </c>
    </row>
    <row r="124" customFormat="1" s="88">
      <c r="A124" s="88" t="n">
        <v>123</v>
      </c>
      <c r="B124" s="88" t="n">
        <v>118</v>
      </c>
      <c r="C124" s="88" t="inlineStr">
        <is>
          <t>M_ML_102</t>
        </is>
      </c>
      <c r="D124" s="88" t="inlineStr">
        <is>
          <t>https://doi.org/10.1016/j.cell.2021.12.023</t>
        </is>
      </c>
      <c r="E124" s="88" t="inlineStr">
        <is>
          <t>Transition to invasive breast cancer is associated with progressive changes in the structure and composition of tumor stroma</t>
        </is>
      </c>
      <c r="F124" s="88" t="inlineStr">
        <is>
          <t>2022</t>
        </is>
      </c>
      <c r="G124" s="88" t="inlineStr">
        <is>
          <t>Cell</t>
        </is>
      </c>
      <c r="H124" s="88" t="inlineStr">
        <is>
          <t>computational analysis - method</t>
        </is>
      </c>
      <c r="I124" s="88" t="inlineStr">
        <is>
          <t>manual</t>
        </is>
      </c>
      <c r="J124" s="88" t="inlineStr">
        <is>
          <t>manual</t>
        </is>
      </c>
      <c r="K124" s="58" t="n">
        <v>20250705</v>
      </c>
      <c r="L124" s="88" t="inlineStr">
        <is>
          <t>Tyler Risom; David R. Glass; Inna Averbukh; Candace C. Liu; Alex Baranski; Adam Kagel; Erin F. McCaffrey; Noah F. Greenwald; Belén Rivero-Gutiérrez; Siri H. Strand; Sushama Varma; Alex Kong; Leeat Keren; Sucheta Srivastava; Chunfang Zhu; Zumana Khair; Deborah J. Veis; Katherine Deschryver; Sujay Vennam; Carlo Maley; E. Shelley Hwang; Jeffrey R. Marks; Sean C. Bendall; Graham A. Colditz; Robert B. West; Michael Angelo</t>
        </is>
      </c>
      <c r="M124" s="88" t="inlineStr">
        <is>
          <t>361</t>
        </is>
      </c>
      <c r="N124" s="86" t="inlineStr">
        <is>
          <t>Ductal carcinoma in situ (DCIS) is a pre-invasive lesion that is thought to be a precursor to invasive breast cancer (IBC). To understand the changes in the tumor microenvironment (TME) accompanying transition to IBC, we used multiplexed ion beam imaging by time of flight (MIBI-TOF) and a 37-plex antibody staining panel to interrogate 79 clinically annotated surgical resections using machine learning tools for cell segmentation, pixel-based clustering, and object morphometrics. Comparison of normal breast with patient-matched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is>
      </c>
      <c r="O124" s="88" t="inlineStr">
        <is>
          <t>DCIS; MIBI; breast cancer; myoepithelium; spatial proteomics; systems biology; tumor microenvironment; tumor progression</t>
        </is>
      </c>
      <c r="P124" s="88" t="inlineStr">
        <is>
          <t>peer-reviewed</t>
        </is>
      </c>
      <c r="Q124" s="88" t="inlineStr">
        <is>
          <t>Label separation/pattern extraction - ML; Application</t>
        </is>
      </c>
      <c r="R124" s="88" t="inlineStr">
        <is>
          <t>Risom et al.  RAHBT_MIBI</t>
        </is>
      </c>
      <c r="S124" s="88" t="n">
        <v>20260706</v>
      </c>
      <c r="T124" s="88" t="inlineStr">
        <is>
          <t>spatial proteomics</t>
        </is>
      </c>
      <c r="U124" s="88" t="inlineStr">
        <is>
          <t>D_SP_MIBI19</t>
        </is>
      </c>
      <c r="V124" s="88" t="inlineStr">
        <is>
          <t>NA</t>
        </is>
      </c>
      <c r="W124" s="88" t="inlineStr">
        <is>
          <t>Application paper; it has a small ML model to predict DCIS progressors from non progressors</t>
        </is>
      </c>
      <c r="X124" s="88" t="inlineStr">
        <is>
          <t>NA</t>
        </is>
      </c>
      <c r="Y124" s="88" t="inlineStr">
        <is>
          <t>COMPLETE</t>
        </is>
      </c>
      <c r="AO124" s="88" t="inlineStr">
        <is>
          <t>NA</t>
        </is>
      </c>
      <c r="AU124" s="88" t="inlineStr">
        <is>
          <t>manual</t>
        </is>
      </c>
    </row>
    <row r="125" customFormat="1" s="88">
      <c r="A125" s="88" t="n">
        <v>124</v>
      </c>
      <c r="B125" s="88" t="n">
        <v>119</v>
      </c>
      <c r="C125" s="88" t="inlineStr">
        <is>
          <t>M_ML_103</t>
        </is>
      </c>
      <c r="D125" s="88" t="inlineStr">
        <is>
          <t>https://doi.org/10.1016/j.patter.2023.100829</t>
        </is>
      </c>
      <c r="E125" s="88" t="inlineStr">
        <is>
          <t>S3-CIMA: Supervised spatial single-cell image analysis for identifying disease-associated cell-type compositions in tissue</t>
        </is>
      </c>
      <c r="F125" s="88" t="inlineStr">
        <is>
          <t>2023</t>
        </is>
      </c>
      <c r="G125" s="88" t="inlineStr">
        <is>
          <t>Patterns</t>
        </is>
      </c>
      <c r="H125" s="88" t="inlineStr">
        <is>
          <t>computational analysis - method</t>
        </is>
      </c>
      <c r="I125" s="88" t="inlineStr">
        <is>
          <t>manual</t>
        </is>
      </c>
      <c r="J125" s="88" t="inlineStr">
        <is>
          <t>manual</t>
        </is>
      </c>
      <c r="K125" s="58" t="n">
        <v>20250705</v>
      </c>
      <c r="L125" s="88" t="inlineStr">
        <is>
          <t>Sepideh Babaei; Jonathan Christ; Vivek Sehra; Ahmad Makky; Mohammed Zidane; Kilian Wistuba-Hamprecht; Christian M. Schürch; Manfred Claassen</t>
        </is>
      </c>
      <c r="M125" s="88" t="inlineStr">
        <is>
          <t>7</t>
        </is>
      </c>
      <c r="N125" s="86" t="inlineStr">
        <is>
          <t>The spatial organization of various cell types within the tissue microenvironment is a key element for the formation of physiological and pathological processes, including cancer and autoimmune diseases. Here, we present S(3)-CIMA, a weakly supervised convolutional neural network model that enables the detection of disease-specific microenvironment compositions from high-dimensional proteomic imaging data. We demonstrate the utility of this approach by determining cancer outcome- and cellular-signaling-specific spatial cell-state compositions in highly multiplexed fluorescence microscopy data of the tumor microenvironment in colorectal cancer. Moreover, we use S(3)-CIMA to identify disease-onset-specific changes of the pancreatic tissue microenvironment in type 1 diabetes using imaging mass-cytometry data. We evaluated S(3)-CIMA as a powerful tool to discover novel disease-associated spatial cellular interactions from currently available and future spatial biology datasets.</t>
        </is>
      </c>
      <c r="O125" s="88" t="inlineStr">
        <is>
          <t>disease-associated cell types; multiplexed imaging; spatial single cell data; supervised spatial enrichment analysis; tissue microenvironment; weakly supervised learning</t>
        </is>
      </c>
      <c r="P125" s="88" t="inlineStr">
        <is>
          <t>peer-reviewed</t>
        </is>
      </c>
      <c r="Q125" s="88" t="inlineStr">
        <is>
          <t xml:space="preserve">Label separation/pattern extraction - ML </t>
        </is>
      </c>
      <c r="R125" s="88" t="inlineStr">
        <is>
          <t>S3-CIMA</t>
        </is>
      </c>
      <c r="S125" s="88" t="n">
        <v>20260706</v>
      </c>
      <c r="T125" s="88" t="inlineStr">
        <is>
          <t>spatial proteomics</t>
        </is>
      </c>
      <c r="U125" s="88" t="inlineStr">
        <is>
          <t>D_SP_CODEX_4; D_SP_IMC_7</t>
        </is>
      </c>
      <c r="V125" s="88" t="inlineStr">
        <is>
          <t>NA</t>
        </is>
      </c>
      <c r="X125" s="88" t="inlineStr">
        <is>
          <t>NA</t>
        </is>
      </c>
      <c r="Y125" s="88" t="inlineStr">
        <is>
          <t>COMPLETE</t>
        </is>
      </c>
      <c r="AO125" s="88" t="inlineStr">
        <is>
          <t>NA</t>
        </is>
      </c>
      <c r="AU125" s="88" t="inlineStr">
        <is>
          <t>manual</t>
        </is>
      </c>
    </row>
    <row r="126">
      <c r="A126" s="88" t="n">
        <v>125</v>
      </c>
      <c r="B126" t="n">
        <v>120</v>
      </c>
      <c r="C126" t="inlineStr">
        <is>
          <t>M_ML_104_MEFISTO</t>
        </is>
      </c>
      <c r="D126" s="89" t="inlineStr">
        <is>
          <t>https://doi.org/10.1038/s41592-021-01343-9</t>
        </is>
      </c>
      <c r="E126" t="inlineStr">
        <is>
          <t>Identifying temporal and spatial patterns of variation from multimodal data using MEFISTO</t>
        </is>
      </c>
      <c r="F126" t="inlineStr">
        <is>
          <t>2022</t>
        </is>
      </c>
      <c r="G126" t="inlineStr">
        <is>
          <t>Nature Methods</t>
        </is>
      </c>
      <c r="H126" t="inlineStr">
        <is>
          <t>computational analysis - method</t>
        </is>
      </c>
      <c r="I126" t="inlineStr">
        <is>
          <t>needs_review</t>
        </is>
      </c>
      <c r="J126" t="inlineStr">
        <is>
          <t>manual</t>
        </is>
      </c>
      <c r="K126" s="59" t="n">
        <v>20250705</v>
      </c>
      <c r="L126" t="inlineStr">
        <is>
          <t>Britta Velten; Jana M. Braunger; Ricard Argelaguet; Damien Arnol; Jakob Wirbel; Danila Bredikhin; Georg Zeller; Oliver Stegle</t>
        </is>
      </c>
      <c r="M126" t="inlineStr">
        <is>
          <t>196</t>
        </is>
      </c>
      <c r="N126" t="inlineStr">
        <is>
          <t>Factor analysis is a widely used method for dimensionality reduction in genome biology, with applications from personalized health to single-cell biology. Existing factor analysis models assume independence of the observed samples, an assumption that fails in spatio-temporal profiling studies. Here we present MEFISTO, a flexible and versatile toolbox for modeling high-dimensional data when spatial or temporal dependencies between the samples are known. MEFISTO maintains the established benefits of factor analysis for multimodal data, but enables the performance of spatio-temporally informed dimensionality reduction, interpolation, and separation of smooth from non-smooth patterns of variation. Moreover, MEFISTO can integrate multiple related datasets by simultaneously identifying and aligning the underlying patterns of variation in a data-driven manner. To illustrate MEFISTO, we apply the model to different datasets with spatial or temporal resolution, including an evolutionary atlas of organ development, a longitudinal microbiome study, a single-cell multi-omics atlas of mouse gastrulation and spatially resolved transcriptomics.</t>
        </is>
      </c>
      <c r="O126" t="inlineStr">
        <is>
          <t>NA</t>
        </is>
      </c>
      <c r="P126" t="inlineStr">
        <is>
          <t>peer-reviewed</t>
        </is>
      </c>
      <c r="Q126" t="inlineStr">
        <is>
          <t>Label separation/pattern extraction - factor analysis ; spatiotemporal dynamics</t>
        </is>
      </c>
      <c r="R126" t="inlineStr">
        <is>
          <t>MEFISTO</t>
        </is>
      </c>
      <c r="T126" t="inlineStr">
        <is>
          <t>spatial_transcriptomics</t>
        </is>
      </c>
      <c r="Y126" t="inlineStr">
        <is>
          <t>skipped for now, purely ST</t>
        </is>
      </c>
    </row>
    <row r="127">
      <c r="A127" s="88" t="n">
        <v>126</v>
      </c>
      <c r="B127" t="n">
        <v>121</v>
      </c>
      <c r="C127" t="inlineStr">
        <is>
          <t>M_84</t>
        </is>
      </c>
      <c r="D127" s="89" t="inlineStr">
        <is>
          <t>https://arxiv.org/pdf/2506.03373</t>
        </is>
      </c>
      <c r="H127" t="inlineStr">
        <is>
          <t>computational analysis - method</t>
        </is>
      </c>
      <c r="I127" t="inlineStr">
        <is>
          <t>manual</t>
        </is>
      </c>
      <c r="J127" t="inlineStr">
        <is>
          <t>manual</t>
        </is>
      </c>
      <c r="K127" s="59" t="n">
        <v>20250705</v>
      </c>
      <c r="N127" t="inlineStr">
        <is>
          <t>NA</t>
        </is>
      </c>
      <c r="O127" t="inlineStr">
        <is>
          <t>NA</t>
        </is>
      </c>
      <c r="P127" t="inlineStr">
        <is>
          <t>arXiv</t>
        </is>
      </c>
      <c r="Q127" t="inlineStr">
        <is>
          <t>Label separation/pattern extraction - ML ; foundation model</t>
        </is>
      </c>
      <c r="R127" t="inlineStr">
        <is>
          <t>KRONOS</t>
        </is>
      </c>
      <c r="T127" t="inlineStr">
        <is>
          <t>spatial proteomics</t>
        </is>
      </c>
    </row>
    <row r="128" customFormat="1" s="88">
      <c r="A128" s="88" t="n">
        <v>127</v>
      </c>
      <c r="B128" s="88" t="n">
        <v>122</v>
      </c>
      <c r="C128" s="88" t="inlineStr">
        <is>
          <t>M_0885</t>
        </is>
      </c>
      <c r="D128" s="5" t="inlineStr">
        <is>
          <t>https://doi.org/10.1038/s41586-026-10884-y</t>
        </is>
      </c>
      <c r="E128" s="88" t="inlineStr">
        <is>
          <t>The Virtual Tissues foundation model resolves spatial proteomics across scales</t>
        </is>
      </c>
      <c r="F128" s="88" t="inlineStr">
        <is>
          <t>2026</t>
        </is>
      </c>
      <c r="G128" s="88" t="inlineStr">
        <is>
          <t>Nature</t>
        </is>
      </c>
      <c r="H128" s="88" t="inlineStr">
        <is>
          <t>computational analysis - method</t>
        </is>
      </c>
      <c r="I128" s="88" t="inlineStr">
        <is>
          <t>manual</t>
        </is>
      </c>
      <c r="J128" s="88" t="inlineStr">
        <is>
          <t>manual</t>
        </is>
      </c>
      <c r="K128" s="58" t="n">
        <v>20260810</v>
      </c>
      <c r="L128" s="88" t="inlineStr">
        <is>
          <t>Johann Wenckstern; Eeshaan Jain; Benedikt von Querfurth; Yexiang Cheng; Kiril Vasilev; Matteo Pariset; Phil F. Cheng; Petros Liakopoulos; Olivier Michielin; Andreas Wicki; Gabriele Gut; Charlotte Bunne</t>
        </is>
      </c>
      <c r="M128" s="88" t="inlineStr">
        <is>
          <t>1</t>
        </is>
      </c>
      <c r="N128" s="88" t="inlineStr">
        <is>
          <t>Spatial proteomics technologies have transformed our understanding of complex tissue architecture in cancer but present unique challenges for computational analysis(1). Each study uses a different marker panel and protocol, and most methods are tailored to single cohorts, which limits knowledge transfer and robust biomarker discovery. Here we present Virtual Tissues (VirTues), a general-purpose foundation model for spatial proteomics that learns marker-aware, multi-scale representations of proteins, cells, niches and tissues directly from multiplex imaging data. From a single pretrained backbone, VirTues supports marker reconstruction, cell segmentation and typing, niche annotation, spatial biomarker discovery and patient stratification, including zero-shot annotation across heterogeneous panels and datasets. In triple-negative breast cancer, VirTues-derived biomarkers predict anti-PD-L1 chemo-immunotherapy response(2) and stratify disease-free survival in an independent cohort(3), outperforming state-of-the-art biomarkers derived from the same datasets and current clinical stratification schemes.</t>
        </is>
      </c>
      <c r="O128" s="88" t="inlineStr">
        <is>
          <t>NA</t>
        </is>
      </c>
      <c r="P128" s="88" t="inlineStr">
        <is>
          <t>peer-reviewed</t>
        </is>
      </c>
      <c r="Q128" s="88" t="inlineStr">
        <is>
          <t>Label separation/pattern extraction - ML ; foundation model; cell type classification; Cell segmentation - Imaging based; Cell type classification</t>
        </is>
      </c>
      <c r="R128" s="88" t="inlineStr">
        <is>
          <t>VirTues</t>
        </is>
      </c>
      <c r="S128" s="88" t="n">
        <v>20260829</v>
      </c>
      <c r="T128" s="88" t="inlineStr">
        <is>
          <t>spatial proteomics</t>
        </is>
      </c>
      <c r="U128" s="88" t="inlineStr">
        <is>
          <t xml:space="preserve">D_SP_20260868; D_SP_20260866; D_SP_20260854; D_SP_20260855; D_SP_20260860;D_SP_IMC_3; D_SP_IMC_7; D_SP_20260876; D_SP_20260872; D_SP_20260853; D_SP_20260869;D_SP_20260875; D_SP_20260868; D_SP_20260866; D_SP_20260863; D_SP_20260862; D_SP_20260873; D_SP_20260870; D_SP_CODEX_4; D_SP_20260852 ; D_SP_20260891; D_SP_20260856; D_SP_20260858; D_SP_20260859; D_SP_20260864; D_SP_MIBI_7; D_SP_20260874; D_SP_IMC17; D_SP_MIBI_5; D_SP_20260861; D_SP_20260851; Consortium 86;Phillips et al. 44TOADD;immucanschulz53; </t>
        </is>
      </c>
      <c r="V128" s="88" t="inlineStr">
        <is>
          <t>M_84; M_20260876; M_SE_7.4; M_AUTO_63; M_SE_11; AP_120; M_202608249</t>
        </is>
      </c>
      <c r="W128" s="88" t="inlineStr">
        <is>
          <t>NA</t>
        </is>
      </c>
      <c r="X128" s="53" t="inlineStr">
        <is>
          <t xml:space="preserve">Still missing some data entries that I don’t have!!! Consortium 86;Phillips et al. 44TOADD;immucanschulz53; </t>
        </is>
      </c>
      <c r="Y128" s="88" t="inlineStr">
        <is>
          <t>COMPLETE</t>
        </is>
      </c>
      <c r="AO128" s="88" t="inlineStr">
        <is>
          <t>manual</t>
        </is>
      </c>
      <c r="AU128" s="88" t="inlineStr">
        <is>
          <t>manual</t>
        </is>
      </c>
      <c r="DR128" t="inlineStr">
        <is>
          <t>dataset id(s) not in data sheet: Consortium 86; Phillips et al. 44TOADD; immucanschulz53</t>
        </is>
      </c>
    </row>
    <row r="129">
      <c r="A129" s="88" t="n">
        <v>128</v>
      </c>
      <c r="B129" t="n">
        <v>123</v>
      </c>
      <c r="C129" t="inlineStr">
        <is>
          <t>M_0886</t>
        </is>
      </c>
      <c r="D129" s="89" t="inlineStr">
        <is>
          <t>https://doi.org/10.64898/2026.07.29.741565</t>
        </is>
      </c>
      <c r="E129" t="inlineStr">
        <is>
          <t>Multi-scale modeling of human tissues from spatial transcriptomics with TERRA</t>
        </is>
      </c>
      <c r="F129" t="inlineStr">
        <is>
          <t>2026</t>
        </is>
      </c>
      <c r="H129" t="inlineStr">
        <is>
          <t>computational analysis - method</t>
        </is>
      </c>
      <c r="J129" t="inlineStr">
        <is>
          <t>manual</t>
        </is>
      </c>
      <c r="K129" s="59" t="n">
        <v>20260810</v>
      </c>
      <c r="L129" t="inlineStr">
        <is>
          <t>Sebastian Birk; Mohammad Vali Sanian; Amirhossein Vahidi; Samuel Ogden; Daniyal J. Jafree; Adib Miraki Feriz; Carlo Leonardi; Arpit Merchant; Zichen He; Lloyd Steele; Adam Boxall; Marta Rosa Sallese; Jonas Maaskola; Ciro Ramirez-Suastegui; Sevda Ogut; Koen Rademaker; MS Vijayabaskar; Batuhan Cakir; Sergio Marco Salas; Valentina Lorenzi; Josephine M. Bryant; Cecilia Kyany'a; James O. Jones; Raheleh Rahbari; Arti Mala Raghubar; Grant D. Stewart; Benjamin Rumney; Catherine Tudor; Minal Patel; Jasmine Halliwell; Hon Man Chan; Tong Li; Heather Stanley; April Rose Foster; Fani Memi; Kenny Roberts; Andrew L. Trinh; Elizabeth Tuck; Tannia Gracia; Shreya Rai; David J. Adams; Simone Webb; Martin Prete; Roser Vento-Tormo; Mats Nilsson; Heiko Lickert; Fabian J. Theis; Amin Ardestani; James J. Sun; Foad J. Rouhani; Lassi Paavolainen; Menna R. Clatworthy; Omer Ali Bayraktar; Muzlifah Haniffa; Thomas Mitchell; Mostafa Bakhti; Mo Lotfollahi</t>
        </is>
      </c>
      <c r="M129" t="inlineStr">
        <is>
          <t>1</t>
        </is>
      </c>
      <c r="N129" t="inlineStr">
        <is>
          <t>Spatial transcriptomics maps gene expression at cellular resolution, revealing how cells organize into multicellular niches. Yet computational analyses remain dataset-specific, without a transferable representation of tissue organization that generalizes across datasets, tasks and tissues or predicts how tissues behave under perturbation. We present TERRA, a foundation model pretrained on 112 million human cells profiled by spatial transcriptomics. From a single pretrained backbone, TERRA yields embeddings at the scale of cells, the genes they express and the neighborhoods in which they reside, and supports spatial in silico perturbation, all applied zero-shot to unseen tissues. At the cell level, in newly generated spatial data for developing pancreas, TERRA identified an islet-associated capillary state which we posit represents a developmental precursor of the mature islet microvasculature. At the gene level, in untreated kidney sections, in silico knockout of immune-checkpoint targets predicted a gene program of immune-checkpoint-blockade-associated nephrotoxicity, which we validated in treatment-exposed tissue and recovered in blood. At the neighborhood level, TERRA mapped macrophages across tissues to identify recurring cross-organ niches, which we term archetypes, including a tumor-boundary niche associated with poor prognosis in kidney cancer. Together, TERRA captures the spatial and multicellular logic of human tissue and predicts, in silico, its response to perturbation, providing a multi-scale framework for tissue biology, therapeutic development and clinical application.</t>
        </is>
      </c>
      <c r="P129" t="inlineStr">
        <is>
          <t>bioRxiv</t>
        </is>
      </c>
      <c r="Q129" t="inlineStr">
        <is>
          <t>Label separation/pattern extraction - ML ; foundation model</t>
        </is>
      </c>
      <c r="R129" t="inlineStr">
        <is>
          <t>Terra</t>
        </is>
      </c>
      <c r="T129" t="inlineStr">
        <is>
          <t>spatial_transcriptomics</t>
        </is>
      </c>
      <c r="Y129" t="inlineStr">
        <is>
          <t xml:space="preserve">skipped for now, purely ST </t>
        </is>
      </c>
    </row>
    <row r="130" customFormat="1" s="36">
      <c r="A130" s="88" t="n">
        <v>129</v>
      </c>
      <c r="B130" s="36" t="n">
        <v>124</v>
      </c>
      <c r="C130" s="36" t="inlineStr">
        <is>
          <t>M_89</t>
        </is>
      </c>
      <c r="D130" s="52" t="inlineStr">
        <is>
          <t>https://doi.org/10.1093/bib/bbaf304</t>
        </is>
      </c>
      <c r="E130" s="36" t="inlineStr">
        <is>
          <t>spaLLM: enhancing spatial domain analysis in multi-omics data through large language model integration</t>
        </is>
      </c>
      <c r="F130" s="36" t="inlineStr">
        <is>
          <t>2025</t>
        </is>
      </c>
      <c r="G130" s="36" t="inlineStr">
        <is>
          <t>Briefings in Bioinformatics</t>
        </is>
      </c>
      <c r="H130" s="36" t="inlineStr">
        <is>
          <t>computational analysis - method</t>
        </is>
      </c>
      <c r="J130" s="36" t="inlineStr">
        <is>
          <t>manual</t>
        </is>
      </c>
      <c r="K130" s="61" t="n">
        <v>20260720</v>
      </c>
      <c r="L130" s="36" t="inlineStr">
        <is>
          <t>Longyi Li; Liyan Dong; Hao Zhang; Dong Xu; Yongli Li</t>
        </is>
      </c>
      <c r="M130" s="36" t="inlineStr">
        <is>
          <t>15</t>
        </is>
      </c>
      <c r="N130" s="36" t="inlineStr">
        <is>
          <t>Spatial multi-omics technologies provide valuable data on gene expression from various omics in the same tissue section while preserving spatial information. However, deciphering spatial domains within spatial omics data remains challenging due to the sparse gene expression. We propose spaLLM, the first multi-omics spatial domain analysis method that integrates large language models to enhance data representation. Our method combines a pre-trained single-cell language model (scGPT) with graph neural networks and multi-view attention mechanisms to compensate for limited gene expression information in spatial omics while improving sensitivity and resolution within modalities. SpaLLM processes multiple spatial modalities, including RNA, chromatin, and protein data, potentially adapting to emerging technologies and accommodating additional modalities. Benchmarking against eight state-of-the-art methods across four different datasets and platforms demonstrates that our model consistently outperforms other advanced methods across multiple supervised evaluation metrics. The source code for spaLLM is freely available at https://github.com/liiilongyi/spaLLM.</t>
        </is>
      </c>
      <c r="O130" s="36" t="inlineStr">
        <is>
          <t>graph neural network; large language model; spatial domain; spatial multi-omics; spatial resolved transcriptomics</t>
        </is>
      </c>
      <c r="P130" s="36" t="inlineStr">
        <is>
          <t>peer-reviewed</t>
        </is>
      </c>
      <c r="Q130" s="36" t="inlineStr">
        <is>
          <t>Niche/Neighborhood/domain analysis</t>
        </is>
      </c>
      <c r="R130" s="36" t="inlineStr">
        <is>
          <t>spaLLM</t>
        </is>
      </c>
      <c r="T130" s="36" t="inlineStr">
        <is>
          <t>spatial_transcriptomics</t>
        </is>
      </c>
      <c r="X130" s="36" t="inlineStr">
        <is>
          <t>spatial domain analysis in multi-omics data through large language model integration</t>
        </is>
      </c>
      <c r="Y130" s="36" t="inlineStr">
        <is>
          <t xml:space="preserve">skipped for now, purely ST </t>
        </is>
      </c>
      <c r="AA130" s="36" t="inlineStr">
        <is>
          <t>Seurat, totalVI, MultiVI, MOFA+, MEFISTO, scMM, StabMap, SpatialGlue, and spaLLM</t>
        </is>
      </c>
      <c r="AJ130" t="inlineStr">
        <is>
          <t>compared_methods_agent</t>
        </is>
      </c>
      <c r="AK130" t="inlineStr">
        <is>
          <t>gpt-oss:20b-32k</t>
        </is>
      </c>
      <c r="AL130" t="inlineStr">
        <is>
          <t>2026-10-11T13:46:33.324978+00:00</t>
        </is>
      </c>
      <c r="AN130" t="inlineStr">
        <is>
          <t>Methods desk pass completed - no comparison methods found in this paper.</t>
        </is>
      </c>
      <c r="AO130" t="inlineStr">
        <is>
          <t>auto</t>
        </is>
      </c>
      <c r="AP130" t="inlineStr">
        <is>
          <t>compared_methods_agent</t>
        </is>
      </c>
      <c r="AQ130" t="inlineStr">
        <is>
          <t>gpt-oss:20b-32k</t>
        </is>
      </c>
      <c r="AR130" t="inlineStr">
        <is>
          <t>2026-10-11T13:46:33.321120+00:00</t>
        </is>
      </c>
      <c r="AU130" t="inlineStr">
        <is>
          <t>auto</t>
        </is>
      </c>
      <c r="AV130" t="inlineStr">
        <is>
          <t>data_fetch_agent</t>
        </is>
      </c>
      <c r="AW130" t="inlineStr">
        <is>
          <t>gpt-oss:20b-32k</t>
        </is>
      </c>
      <c r="AX130" t="inlineStr">
        <is>
          <t>2026-10-11T13:46:34.521892+00:00</t>
        </is>
      </c>
      <c r="BA130" t="inlineStr">
        <is>
          <t>data_fetch_agent</t>
        </is>
      </c>
      <c r="BB130" t="inlineStr">
        <is>
          <t>gpt-oss:20b-32k</t>
        </is>
      </c>
      <c r="BC130" t="inlineStr">
        <is>
          <t>2026-10-11T13:46:34.525940+00:00</t>
        </is>
      </c>
      <c r="BE130" t="inlineStr">
        <is>
          <t>Data desk pass completed - no datasets found in this paper.</t>
        </is>
      </c>
    </row>
    <row r="131">
      <c r="A131" s="88" t="n">
        <v>130</v>
      </c>
      <c r="B131" t="n">
        <v>125</v>
      </c>
      <c r="C131" t="inlineStr">
        <is>
          <t>M_20260924125</t>
        </is>
      </c>
      <c r="D131" s="89" t="inlineStr">
        <is>
          <t>https://doi.org/10.1038/s41592-026-03153-3</t>
        </is>
      </c>
      <c r="J131" t="inlineStr">
        <is>
          <t>manual</t>
        </is>
      </c>
      <c r="K131" s="59" t="n">
        <v>20260720</v>
      </c>
      <c r="M131" t="inlineStr">
        <is>
          <t>0</t>
        </is>
      </c>
      <c r="N131" t="inlineStr">
        <is>
          <t>While spatial multiomics offers insights into complex biological systems, its widespread adoption is hindered by technical challenges, specialized requirements and limited accessibility. Here we present NicheTrans, a spatially aware cross-omics translation method and a flexible Transformer-based multimodal framework. Unlike existing single-cell translation methods, NicheTrans incorporates both cellular microenvironment information and multimodal data. We validated the advantage of NicheTrans across diverse biological cases. Through NicheTrans, we uncovered spatial multiomics domains that were not detectable through single-omics analysis alone. Model interpretation revealed key molecular relationships, including gene programs associated with dopamine metabolism and amyloid beta-associated cell states. In addition, using translated protein markers as spatial landmarks, we quantified the spatial organization of key glial cell subtypes in the Alzheimer's disease brain. NicheTrans represents a powerful tool for generating comprehensive spatial multiomics insights from more accessible single-omics measurements, making multiomics analysis more feasible for the broader research community.</t>
        </is>
      </c>
      <c r="O131" t="inlineStr">
        <is>
          <t>NA</t>
        </is>
      </c>
      <c r="P131" t="inlineStr">
        <is>
          <t>peer-reviewed</t>
        </is>
      </c>
      <c r="R131" t="inlineStr">
        <is>
          <t>NicheTrans</t>
        </is>
      </c>
    </row>
    <row r="132">
      <c r="A132" s="88" t="n">
        <v>131</v>
      </c>
      <c r="B132" t="n">
        <v>126</v>
      </c>
      <c r="C132" t="inlineStr">
        <is>
          <t>M_20260924126</t>
        </is>
      </c>
      <c r="D132" s="89" t="inlineStr">
        <is>
          <t>https://doi.org/10.1038/s41592-025-02899-6</t>
        </is>
      </c>
      <c r="J132" t="inlineStr">
        <is>
          <t>manual</t>
        </is>
      </c>
      <c r="K132" s="59" t="n">
        <v>20260805</v>
      </c>
      <c r="M132" t="inlineStr">
        <is>
          <t>37</t>
        </is>
      </c>
      <c r="N132" t="inlineStr">
        <is>
          <t>Spatial transcriptomics is advancing molecular biology by providing high-resolution insights into gene expression within the spatial context of tissues. This context is essential for identifying spatial domains, enabling the understanding of microenvironment organizations and their implications for tissue function and disease progression. To improve current model limitations on multiple slides, we have designed Novae ( https://github.com/MICS-Lab/novae ), a graph-based foundation model that extracts representations of cells within their spatial contexts. Our model was trained on a large dataset of nearly 30 million cells across 18 tissues, allowing Novae to perform zero-shot domain inference across multiple gene panels, tissues and technologies. Unlike other models, it also natively corrects batch effects and constructs a nested hierarchy of spatial domains. Furthermore, Novae supports various downstream tasks, including spatially variable gene or pathway analysis and spatial domain trajectory analysis. Overall, Novae provides a robust and versatile tool for advancing spatial transcriptomics and its applications in biomedical research.</t>
        </is>
      </c>
      <c r="O132" t="inlineStr">
        <is>
          <t>NA</t>
        </is>
      </c>
      <c r="P132" t="inlineStr">
        <is>
          <t>peer-reviewed</t>
        </is>
      </c>
      <c r="Q132" t="inlineStr">
        <is>
          <t>Foundational model</t>
        </is>
      </c>
      <c r="R132" t="inlineStr">
        <is>
          <t>Novae</t>
        </is>
      </c>
      <c r="Y132" t="inlineStr">
        <is>
          <t xml:space="preserve">skipped for now, purely ST </t>
        </is>
      </c>
    </row>
    <row r="133">
      <c r="A133" s="88" t="n">
        <v>132</v>
      </c>
      <c r="B133" s="37" t="n">
        <v>127</v>
      </c>
      <c r="C133" t="inlineStr">
        <is>
          <t>M_20260924127</t>
        </is>
      </c>
      <c r="D133" s="89" t="inlineStr">
        <is>
          <t>https://doi.org/10.1038/s41586-026-10452-4</t>
        </is>
      </c>
      <c r="J133" t="inlineStr">
        <is>
          <t>manual</t>
        </is>
      </c>
      <c r="K133" s="59" t="n">
        <v>20260805</v>
      </c>
      <c r="M133" t="inlineStr">
        <is>
          <t>18</t>
        </is>
      </c>
      <c r="N133" t="inlineStr">
        <is>
          <t>Multicellular programs in the tumour microenvironment (TME) drive cancer pathogenesis and response to therapy but remain challenging to identify and profile clinically(1-3). Here, we present a machine-learning framework for multi-analyte profiling of spatially dependent cell states and multicellular ecosystems, termed spatial ecotypes (SEs). By integrating over 10 million single-cell and spot-level spatial transcriptomes from diverse human carcinomas and melanomas, we identified nine SEs with broad conservation, each of which has unique biology, geospatial features and clinical outcome associations, including several linked to immunotherapy response. Notably, SEs were distinguishable by DNA methylation profiling and were recoverable from plasma cell-free DNA (cfDNA) using deep learning. In cfDNA from nearly 100 patients with melanoma, SE levels exhibited striking associations with immunotherapy response. Our data reveal fundamental units of TME organization and demonstrate a multimodal platform for profiling solid and liquid TMEs, with implications for improved risk stratification and therapy personalization.</t>
        </is>
      </c>
      <c r="O133" t="inlineStr">
        <is>
          <t>NA</t>
        </is>
      </c>
      <c r="R133" t="inlineStr">
        <is>
          <t>Spatial EcoTyper</t>
        </is>
      </c>
    </row>
    <row r="134">
      <c r="A134" s="88" t="n">
        <v>133</v>
      </c>
      <c r="B134" t="n">
        <v>128</v>
      </c>
      <c r="C134" t="inlineStr">
        <is>
          <t>M_AUTO_78_202609128</t>
        </is>
      </c>
      <c r="D134" s="89" t="inlineStr">
        <is>
          <t>https://doi.org/10.64898/2026.07.23.740264</t>
        </is>
      </c>
      <c r="E134" t="inlineStr">
        <is>
          <t>Spatium: A Protein Language Foundation Model for Spatial Proteomics.</t>
        </is>
      </c>
      <c r="F134" t="inlineStr">
        <is>
          <t>2026</t>
        </is>
      </c>
      <c r="G134" t="inlineStr">
        <is>
          <t>bioRxiv : the preprint server for biology</t>
        </is>
      </c>
      <c r="H134" t="inlineStr">
        <is>
          <t>computational analysis - method</t>
        </is>
      </c>
      <c r="I134" t="inlineStr">
        <is>
          <t>auto-1</t>
        </is>
      </c>
      <c r="J134" t="inlineStr">
        <is>
          <t>manual</t>
        </is>
      </c>
      <c r="K134" s="59" t="n">
        <v>20260805</v>
      </c>
      <c r="L134" t="inlineStr">
        <is>
          <t>Tiangang Wang; Sijia Wu; Liyu Huang; Jiajia Liu; Kexin Huang; Xiaobo Zhou</t>
        </is>
      </c>
      <c r="M134" t="inlineStr">
        <is>
          <t>0</t>
        </is>
      </c>
      <c r="N134" t="inlineStr">
        <is>
          <t>Spatial proteomics provides single-cell protein measurements under highly constrained and heterogeneous protein panels across datasets, resulting in limited and partially overlapping measurement spaces for cellular characterization. Existing analyses predominantly rely on statistical or task-specific modeling, while learning scalable representations of spatial protein data remain underexplored. This gap motivates the need for models that can learn stable representations of cellular identity from constrained protein measurements. Here we introduce Spatium, a protein language foundation model trained on over 51 million cells across multiple spatial proteomics platforms. Spatium learns intrinsic co-expression hierarchies that capture cell identity in a manner robust to panel composition and measurement scale. Spatium builds a generalizable representation of cell states grounded in biologically interpretable protein expression patterns. We demonstrate that Spatium learns biologically meaningful cell representations across multiple downstream tasks. Spatium recovers accurate cell identities with marker expression patterns consistent with known biology and reveals functionally distinct spatial microenvironments characterized by coherent marker enrichment signatures. It further enables reconstruction of missing protein measurements while preserving biologically meaningful expression patterns. Across these analyses, Spatium demonstrates stable and interpretable performance with lightweight task-specific adaptation, highlighting the robustness of the learned representations across diverse biological and experimental contexts.</t>
        </is>
      </c>
      <c r="P134" t="inlineStr">
        <is>
          <t>preprint</t>
        </is>
      </c>
      <c r="Q134" t="inlineStr">
        <is>
          <t>Foundation model</t>
        </is>
      </c>
      <c r="R134" t="inlineStr">
        <is>
          <t>spatium</t>
        </is>
      </c>
      <c r="S134" t="n">
        <v>20260922</v>
      </c>
      <c r="T134" t="inlineStr">
        <is>
          <t>spatial_proteomics</t>
        </is>
      </c>
      <c r="V134" t="inlineStr">
        <is>
          <t>M_NI_68, M_AUTO_20260925445 (PCA)</t>
        </is>
      </c>
      <c r="AJ134" t="inlineStr">
        <is>
          <t>compared_methods_agent</t>
        </is>
      </c>
      <c r="AK134" t="inlineStr">
        <is>
          <t>gpt-oss:20b-32k</t>
        </is>
      </c>
      <c r="AL134" t="inlineStr">
        <is>
          <t>2026-10-11T13:47:39.746663+00:00</t>
        </is>
      </c>
      <c r="AM134" t="n">
        <v>0</v>
      </c>
      <c r="AN134" t="inlineStr">
        <is>
          <t>Could not resolve DOI for compared method 'CytoVI' (marker: '30', citation: )</t>
        </is>
      </c>
      <c r="AO134" t="inlineStr">
        <is>
          <t>auto</t>
        </is>
      </c>
      <c r="AP134" t="inlineStr">
        <is>
          <t>compared_methods_agent</t>
        </is>
      </c>
      <c r="AQ134" t="inlineStr">
        <is>
          <t>gpt-oss:20b-32k</t>
        </is>
      </c>
      <c r="AR134" t="inlineStr">
        <is>
          <t>2026-10-11T13:47:39.753369+00:00</t>
        </is>
      </c>
      <c r="AU134" t="inlineStr">
        <is>
          <t>auto</t>
        </is>
      </c>
      <c r="AV134" t="inlineStr">
        <is>
          <t>data_fetch_agent</t>
        </is>
      </c>
      <c r="AW134" t="inlineStr">
        <is>
          <t>gpt-oss:20b-32k</t>
        </is>
      </c>
      <c r="AX134" t="inlineStr">
        <is>
          <t>2026-10-11T13:47:45.263056+00:00</t>
        </is>
      </c>
      <c r="BA134" t="inlineStr">
        <is>
          <t>compared_methods_agent</t>
        </is>
      </c>
      <c r="BB134" t="inlineStr">
        <is>
          <t>gpt-oss:20b-32k</t>
        </is>
      </c>
      <c r="BC134" t="inlineStr">
        <is>
          <t>2026-10-11T13:47:39.757702+00:00</t>
        </is>
      </c>
      <c r="BE134" t="inlineStr">
        <is>
          <t>Appended comparison method IDs: M_NI_68 (Nicheformer: a foundation model for single-cell and spatial omics)</t>
        </is>
      </c>
      <c r="BF134" t="inlineStr">
        <is>
          <t>data_fetch_agent</t>
        </is>
      </c>
      <c r="BG134" t="inlineStr">
        <is>
          <t>gpt-oss:20b-32k</t>
        </is>
      </c>
      <c r="BH134" t="inlineStr">
        <is>
          <t>2026-10-11T13:47:45.267817+00:00</t>
        </is>
      </c>
      <c r="BJ134" t="inlineStr">
        <is>
          <t>Data desk pass completed - no datasets found in this paper.</t>
        </is>
      </c>
    </row>
    <row r="135">
      <c r="A135" s="88" t="n">
        <v>134</v>
      </c>
      <c r="B135" t="n">
        <v>129</v>
      </c>
      <c r="C135" t="inlineStr">
        <is>
          <t>M_20260924129</t>
        </is>
      </c>
      <c r="D135" s="89" t="inlineStr">
        <is>
          <t>https://doi.org/10.64898/2026.05.07.723456</t>
        </is>
      </c>
      <c r="J135" t="inlineStr">
        <is>
          <t>manual</t>
        </is>
      </c>
      <c r="K135" s="59" t="n">
        <v>20260805</v>
      </c>
      <c r="M135" t="inlineStr">
        <is>
          <t>0</t>
        </is>
      </c>
      <c r="N135" t="inlineStr">
        <is>
          <t>Tissue homeostasis and disease emerge from cell-cell interactions operating across spatial scales: from autocrine and juxtacrine signals within micrometers to paracrine gradients coordinating responses across tissues. While these can be read out from spatial transcriptomics, existing computational methods capture either local adjacency-based or long-range dependencies, but rarely both within a single framework. We introduce InterScale, a graph-transformer approach that jointly models local and global cellular interactions from spatial transcriptomics data. By integrating a Graph Convolutional Network as a local component with a global transformer encoder, InterScale learns multi-scale representations of cellular communication. A downstream workflow enables scale-resolved interpretation of interactions from gene to tissue level. Applied to Sonic Hedgehog morphogen patterning in neural organoids, InterScale resolves spatially restricted neuronal differentiation programs and broader progenitor regulatory states along the morphogen gradient. In a human pancreatic dataset contrasting healthy and type 1 diabetic tissue, it reveals disease-associated spatial reorganization and tissue remodeling. InterScales modular architecture supports diverse spatial transcriptomics platforms and provides a scalable, unbiased, and biologically interpretable framework for studying cellular interactions across scales.</t>
        </is>
      </c>
      <c r="R135" t="inlineStr">
        <is>
          <t>Interscale</t>
        </is>
      </c>
      <c r="W135" t="inlineStr">
        <is>
          <t>graph-transformer approach</t>
        </is>
      </c>
    </row>
    <row r="136" customFormat="1" s="36">
      <c r="A136" s="88" t="n">
        <v>135</v>
      </c>
      <c r="B136" s="36" t="n">
        <v>130</v>
      </c>
      <c r="C136" s="36" t="inlineStr">
        <is>
          <t>M_202609130</t>
        </is>
      </c>
      <c r="D136" s="52" t="inlineStr">
        <is>
          <t>https://doi.org/10.1038/s41467-026-72872-0</t>
        </is>
      </c>
      <c r="F136" s="36" t="n">
        <v>2026</v>
      </c>
      <c r="H136" s="36" t="inlineStr">
        <is>
          <t>computational analysis - method</t>
        </is>
      </c>
      <c r="I136" s="36" t="inlineStr">
        <is>
          <t>manual</t>
        </is>
      </c>
      <c r="K136" s="61" t="n">
        <v>20260805</v>
      </c>
      <c r="M136" s="36" t="inlineStr">
        <is>
          <t>0</t>
        </is>
      </c>
      <c r="N136" s="36" t="inlineStr">
        <is>
          <t>Current whole-genome spatial transcriptomics (ST) platforms, which range from multicellular (e.g., Visium) to subcellular resolution (e.g., Visium HD, Stereo-seq), face significant challenges in accurately decomposing or aggregating spots into single cells-the fundamental units of biological activity. To date, most existing computational methods operate at the spot level, and no method has effectively reconstructed transcriptomes at single-cell resolution. In this study, we present STARS (Spatial Transcriptomics across Resolutions for Single Cells). Leveraging Vision Transformer model and contrastive learning, STARS combines high-resolution histology images with spot-level transcriptomics data to reconstruct single-cell-level gene expression from multicellular and subcellular platforms. We demonstrate the advantage of our single-cell-level method using in-house datasets of mouse lung from 3 ST platforms (Visium, Visium HD and Stereo-seq) and additional public datasets. STARS is applied at tissue, individual cell, and molecular levels. At the tissue level, STARS identifies regions of interest, such as specific tissue structures or immune regions. At the individual cell level, STARS identifies immune cells-including CD4/CD8 T cells and cancer-associated fibroblasts (CAFs)-distinguishing two CAF subtypes and macrophage subtypes, including the rare SPP1+ macrophages. Additionally, STARS identifies tertiary lymphoid structures in colorectal cancer, linked to improved clinical outcomes, and detects shifts in immune cell populations between influenza infection and bacterial superinfection in mouse lung tissue. At the molecular level, we demonstrate improved separation of cell types, and differential gene expression analysis identified cell-type-specific markers with greater accuracy. These results underscore the robustness of our method, providing biologically relevant insights into tissue architecture and gene expression at the single-cell level, advancing the downstream analysis of spatial transcriptomics across resolutions.</t>
        </is>
      </c>
      <c r="O136" s="36" t="inlineStr">
        <is>
          <t>NA</t>
        </is>
      </c>
      <c r="P136" s="36" t="inlineStr">
        <is>
          <t>peer-reviewed</t>
        </is>
      </c>
      <c r="Q136" s="36" t="inlineStr">
        <is>
          <t>Cell type Deconvolution; inputation</t>
        </is>
      </c>
      <c r="R136" s="36" t="inlineStr">
        <is>
          <t>STARS</t>
        </is>
      </c>
      <c r="S136" s="36" t="n">
        <v>20260830</v>
      </c>
      <c r="T136" s="36" t="inlineStr">
        <is>
          <t>spatial transcriptomics</t>
        </is>
      </c>
      <c r="U136" s="36" t="inlineStr">
        <is>
          <t>NA</t>
        </is>
      </c>
      <c r="V136" s="36" t="inlineStr">
        <is>
          <t>NA</t>
        </is>
      </c>
      <c r="W136" s="36" t="inlineStr">
        <is>
          <t>NA</t>
        </is>
      </c>
      <c r="X136" s="36" t="inlineStr">
        <is>
          <t>NA</t>
        </is>
      </c>
      <c r="Y136" s="36" t="inlineStr">
        <is>
          <t xml:space="preserve">skipped for now, purely ST </t>
        </is>
      </c>
      <c r="AO136" s="36" t="inlineStr">
        <is>
          <t>NA</t>
        </is>
      </c>
      <c r="AU136" s="36" t="inlineStr">
        <is>
          <t>NA</t>
        </is>
      </c>
    </row>
    <row r="137">
      <c r="A137" s="88" t="n">
        <v>136</v>
      </c>
      <c r="B137" t="n">
        <v>131</v>
      </c>
      <c r="C137" t="inlineStr">
        <is>
          <t>M_202609131</t>
        </is>
      </c>
      <c r="D137" t="inlineStr">
        <is>
          <t>arXiv:2605.00925v1</t>
        </is>
      </c>
      <c r="K137" s="59" t="n">
        <v>20260805</v>
      </c>
      <c r="N137" t="inlineStr">
        <is>
          <t>NA</t>
        </is>
      </c>
      <c r="O137" t="inlineStr">
        <is>
          <t>NA</t>
        </is>
      </c>
      <c r="Q137" t="inlineStr">
        <is>
          <t>Foundational model</t>
        </is>
      </c>
      <c r="R137" t="inlineStr">
        <is>
          <t>Haiku</t>
        </is>
      </c>
      <c r="AO137" t="inlineStr">
        <is>
          <t>NA</t>
        </is>
      </c>
      <c r="AU137" t="inlineStr">
        <is>
          <t>NA</t>
        </is>
      </c>
    </row>
    <row r="138">
      <c r="A138" s="88" t="n">
        <v>137</v>
      </c>
      <c r="B138" t="n">
        <v>132</v>
      </c>
      <c r="C138" t="inlineStr">
        <is>
          <t>M_202609132</t>
        </is>
      </c>
      <c r="D138" s="89" t="inlineStr">
        <is>
          <t>https://doi.org/10.1038/s42003-026-09984-2</t>
        </is>
      </c>
      <c r="K138" s="59" t="n">
        <v>20260805</v>
      </c>
      <c r="M138" t="inlineStr">
        <is>
          <t>0</t>
        </is>
      </c>
      <c r="N138" t="inlineStr">
        <is>
          <t>Accurate phenotyping of cells in the tumor microenvironment is essential for understanding cancer biology but typically requires precise cell segmentation, limiting scalability. Here, we introduce Contrastive Learning Enabled Accurate Registration of Immune and Tumor cells (CLEAR-IT), a self-supervised framework that learns cell-level features from multiplexed images using only cell locations. CLEAR-IT encoders achieve strong linear evaluation performance, improve substantially with hyperparameter optimization, and maintain high accuracy across imaging modalities and with up to 90% fewer labels. When substituted for handcrafted features in a state-of-the-art classifier, CLEAR-IT features yield higher performance, and their combination enables comparable accuracy with less than half of the labeled data otherwise required. The learned representations also support prognostic modeling: using annotations from a single patient, CLEAR-IT-based phenotyping identifies survival-associated tissue features that generalize across two cohorts and modalities. CLEAR-IT provides a segmentation-light, label-efficient approach for scalable cell phenotyping and enhances existing workflows in digital pathology and tumor microenvironment analysis.</t>
        </is>
      </c>
      <c r="O138" t="inlineStr">
        <is>
          <t>NA</t>
        </is>
      </c>
      <c r="Q138" t="inlineStr">
        <is>
          <t>DL</t>
        </is>
      </c>
      <c r="R138" t="inlineStr">
        <is>
          <t>CLEAR-IT</t>
        </is>
      </c>
      <c r="T138" t="inlineStr">
        <is>
          <t>spatial proteomics</t>
        </is>
      </c>
      <c r="AO138" t="inlineStr">
        <is>
          <t>NA</t>
        </is>
      </c>
      <c r="AU138" t="inlineStr">
        <is>
          <t>NA</t>
        </is>
      </c>
    </row>
    <row r="139">
      <c r="A139" s="88" t="n">
        <v>138</v>
      </c>
      <c r="B139" t="n">
        <v>133</v>
      </c>
      <c r="C139" t="inlineStr">
        <is>
          <t>M_202609133</t>
        </is>
      </c>
      <c r="D139" s="89" t="inlineStr">
        <is>
          <t>https://doi.org/10.1038/s41467-026-73561-8</t>
        </is>
      </c>
      <c r="K139" s="59" t="n">
        <v>20260805</v>
      </c>
      <c r="M139" t="inlineStr">
        <is>
          <t>1</t>
        </is>
      </c>
      <c r="N139" t="inlineStr">
        <is>
          <t>Spatial omics technologies facilitate comprehensive exploration of tissue microenvironments across development and disease. Yet a theoretical framework for modeling and comparing tissue architecture in diverse biological contexts remains lacking. We introduce N-Orbit, a mathematical model that captures both cell-type composition and spatial relationships within tissue cellular neighborhoods, encoding them as vectors for efficient distance calculations. While not a neighborhood detection method itself, N-Orbit enhances insights gleaned from neighborhoods generated by the plethora of recently developed methods. We benchmark the N-Orbit-based neighborhood distance metric on spatial omics datasets that include ground-truth neighborhoods and clinical outcomes. We demonstrate that N-Orbit outperforms cell-type-enrichment-based metrics in discriminating among neighborhood types, predicting clinical variables, and identifying homologous structures across species. Additionally, N-Orbit enhances model interpretability by tracing neighborhoods back to enriched spatial motifs. N-Orbit holds significant potential for deepening our understanding of how tissue microenvironments remodel during development, disease, and evolution.</t>
        </is>
      </c>
      <c r="O139" t="inlineStr">
        <is>
          <t>NA</t>
        </is>
      </c>
      <c r="R139" t="inlineStr">
        <is>
          <t>N-Orbit</t>
        </is>
      </c>
      <c r="AO139" t="inlineStr">
        <is>
          <t>NA</t>
        </is>
      </c>
      <c r="AU139" t="inlineStr">
        <is>
          <t>NA</t>
        </is>
      </c>
    </row>
    <row r="140" customFormat="1" s="36">
      <c r="A140" s="88" t="n">
        <v>139</v>
      </c>
      <c r="B140" s="36" t="n">
        <v>134</v>
      </c>
      <c r="C140" s="36" t="inlineStr">
        <is>
          <t>M_202609134</t>
        </is>
      </c>
      <c r="D140" s="52" t="inlineStr">
        <is>
          <t>https://doi.org/10.64898/2026.05.30.728937</t>
        </is>
      </c>
      <c r="K140" s="61" t="n">
        <v>20260805</v>
      </c>
      <c r="M140" s="36" t="inlineStr">
        <is>
          <t>0</t>
        </is>
      </c>
      <c r="N140" s="36" t="inlineStr">
        <is>
          <t>Histomorphology and spatial transcriptomics capture complementary aspects of tissue biology, but their relationships remain difficult to extract, align, and interpret at scale. Existing foundation models typically connect histology, omics, or language only pairwise, which limits their capacity to jointly infer molecular states, decode spatial tissue organization, and generate biologically grounded explanations. Here, we show SciCore-Omics, the first tri-modal foundation model linking histology images, spatial transcriptomics, and biological language. We constructed a spatially paired image-gene-text dataset comprising 151,182 spots across multiple tissues and performed a three-stage progressive training of SciCore-Omics on this dataset. Across gene expression prediction and spatial domain recognition, SciCore-Omics achieved 23.6-80.9% relative gains in task-specific metrics over the strongest external baselines. It further showed robust zero-shot generalization in histopathology classification, outperforming GPT-5 by 6.16 percentage points in mean accuracy across four benchmarks. Expert evaluation in 10 breast cancer cases confirmed its H&amp;E-only case-level molecular reasoning capability. Together, our method demonstrates that a tri-modal framework can effectively bridge histomorphology and molecular state, providing a more general and interpretable foundation model for computational pathology and omics analysis.</t>
        </is>
      </c>
      <c r="P140" s="36" t="inlineStr">
        <is>
          <t>bioRxiv</t>
        </is>
      </c>
      <c r="R140" s="36" t="inlineStr">
        <is>
          <t>SciCore-Omics</t>
        </is>
      </c>
      <c r="S140" s="36" t="n">
        <v>20260923</v>
      </c>
      <c r="T140" s="36" t="inlineStr">
        <is>
          <t>spatial transcriptomics</t>
        </is>
      </c>
      <c r="V140" s="36" t="inlineStr">
        <is>
          <t>NA</t>
        </is>
      </c>
      <c r="W140" s="36" t="inlineStr">
        <is>
          <t>NA</t>
        </is>
      </c>
      <c r="X140" s="36" t="inlineStr">
        <is>
          <t>NA</t>
        </is>
      </c>
      <c r="Y140" s="36" t="inlineStr">
        <is>
          <t xml:space="preserve">skipped for now, purely ST </t>
        </is>
      </c>
      <c r="AB140" s="36" t="inlineStr">
        <is>
          <t>looks terrible also bioarxiv. Add column for bioarxiv peer reviw</t>
        </is>
      </c>
      <c r="AO140" s="36" t="inlineStr">
        <is>
          <t>NA</t>
        </is>
      </c>
      <c r="AU140" s="36" t="inlineStr">
        <is>
          <t>NA</t>
        </is>
      </c>
    </row>
    <row r="141" customFormat="1" s="36">
      <c r="A141" s="88" t="n">
        <v>140</v>
      </c>
      <c r="B141" s="36" t="n">
        <v>135</v>
      </c>
      <c r="C141" s="36" t="inlineStr">
        <is>
          <t>M_202609135</t>
        </is>
      </c>
      <c r="D141" s="36" t="inlineStr">
        <is>
          <t>2507.11588v1</t>
        </is>
      </c>
      <c r="K141" s="61" t="n">
        <v>20260806</v>
      </c>
      <c r="N141" s="36" t="inlineStr">
        <is>
          <t>NA</t>
        </is>
      </c>
      <c r="O141" s="36" t="inlineStr">
        <is>
          <t>NA</t>
        </is>
      </c>
      <c r="P141" s="36" t="inlineStr">
        <is>
          <t>arXiv</t>
        </is>
      </c>
      <c r="Q141" s="36" t="inlineStr">
        <is>
          <t>Foundational model</t>
        </is>
      </c>
      <c r="R141" s="36" t="inlineStr">
        <is>
          <t>SToFM</t>
        </is>
      </c>
      <c r="S141" s="36" t="n">
        <v>20260923</v>
      </c>
      <c r="T141" s="36" t="inlineStr">
        <is>
          <t>spatial transcriptomics</t>
        </is>
      </c>
      <c r="V141" s="36" t="inlineStr">
        <is>
          <t>NA</t>
        </is>
      </c>
      <c r="W141" s="36" t="inlineStr">
        <is>
          <t>NA</t>
        </is>
      </c>
      <c r="X141" s="36" t="inlineStr">
        <is>
          <t>NA</t>
        </is>
      </c>
      <c r="Y141" s="36" t="inlineStr">
        <is>
          <t xml:space="preserve">skipped for now, purely ST </t>
        </is>
      </c>
      <c r="AO141" s="36" t="inlineStr">
        <is>
          <t>NA</t>
        </is>
      </c>
      <c r="AU141" s="36" t="inlineStr">
        <is>
          <t>NA</t>
        </is>
      </c>
    </row>
    <row r="142">
      <c r="A142" s="88" t="n">
        <v>141</v>
      </c>
      <c r="B142" s="37" t="n">
        <v>136</v>
      </c>
      <c r="C142" t="inlineStr">
        <is>
          <t>M_GF_71</t>
        </is>
      </c>
      <c r="D142" s="89" t="inlineStr">
        <is>
          <t>https://doi.org/10.1038/s41592-024-02212-x</t>
        </is>
      </c>
      <c r="E142" t="inlineStr">
        <is>
          <t>SpatialData: an open and universal data framework for spatial omics</t>
        </is>
      </c>
      <c r="F142" t="inlineStr">
        <is>
          <t>2024</t>
        </is>
      </c>
      <c r="G142" t="inlineStr">
        <is>
          <t>Nature Methods</t>
        </is>
      </c>
      <c r="H142" t="inlineStr">
        <is>
          <t>computational analysis - method</t>
        </is>
      </c>
      <c r="K142" s="59" t="n">
        <v>20250705</v>
      </c>
      <c r="L142" t="inlineStr">
        <is>
          <t>Luca Marconato; Giovanni Palla; Kevin A. Yamauchi; Isaac Virshup; Elyas Heidari; Tim Treis; Wouter-Michiel Vierdag; Marcella Toth; Sonja Stockhaus; Rahul B. Shrestha; Benjamin Rombaut; Lotte Pollaris; Laurens Lehner; Harald Vöhringer; Ilia Kats; Yvan Saeys; Sinem K. Saka; Wolfgang Huber; Moritz Gerstung; Josh Moore; Fabian J. Theis; Oliver Stegle</t>
        </is>
      </c>
      <c r="M142" t="inlineStr">
        <is>
          <t>215</t>
        </is>
      </c>
      <c r="N142" t="inlineStr">
        <is>
          <t>Spatially resolved omics technologies are transforming our understanding of biological tissues. However, the handling of uni- and multimodal spatial omics datasets remains a challenge owing to large data volumes, heterogeneity of data types and the lack of flexible, spatially aware data structures. Here we introduce SpatialData, a framework that establishes a unified and extensible multiplatform file-format, lazy representation of larger-than-memory data, transformations and alignment to common coordinate systems. SpatialData facilitates spatial annotations and cross-modal aggregation and analysis, the utility of which is illustrated in the context of multiple vignettes, including integrative analysis on a multimodal Xenium and Visium breast cancer study.</t>
        </is>
      </c>
      <c r="O142" t="inlineStr">
        <is>
          <t>NA</t>
        </is>
      </c>
      <c r="P142" t="inlineStr">
        <is>
          <t>peer-reviewed</t>
        </is>
      </c>
      <c r="Q142" t="inlineStr">
        <is>
          <t>General Framework</t>
        </is>
      </c>
      <c r="R142" t="inlineStr">
        <is>
          <t>SpatialData</t>
        </is>
      </c>
      <c r="T142" t="inlineStr">
        <is>
          <t xml:space="preserve">spatial_transcriptomics; spatial_proteomics; spatial metabolomics </t>
        </is>
      </c>
      <c r="Y142" t="inlineStr">
        <is>
          <t>skipped for now, purely ST</t>
        </is>
      </c>
      <c r="AJ142" t="inlineStr">
        <is>
          <t>run_pipeline</t>
        </is>
      </c>
      <c r="AK142" t="inlineStr">
        <is>
          <t>none</t>
        </is>
      </c>
      <c r="AL142" t="inlineStr">
        <is>
          <t>2026-10-11T13:47:47.803599+00:00</t>
        </is>
      </c>
      <c r="AN142" t="inlineStr">
        <is>
          <t>Auto-marked COMPLETE=ST-skip: category_audit_agent freshly classified this paper as spatial-transcriptomics-only this run.</t>
        </is>
      </c>
      <c r="BA142" t="inlineStr">
        <is>
          <t>run_pipeline</t>
        </is>
      </c>
      <c r="BB142" t="inlineStr">
        <is>
          <t>none</t>
        </is>
      </c>
      <c r="BC142" t="inlineStr">
        <is>
          <t>2026-10-11T14:05:28.349893+00:00</t>
        </is>
      </c>
      <c r="BE142" t="inlineStr">
        <is>
          <t>Auto-marked COMPLETE=ST-skip: category_audit_agent freshly classified this paper as spatial-transcriptomics-only this run.</t>
        </is>
      </c>
      <c r="BF142" t="inlineStr">
        <is>
          <t>run_pipeline</t>
        </is>
      </c>
      <c r="BG142" t="inlineStr">
        <is>
          <t>none</t>
        </is>
      </c>
      <c r="BH142" t="inlineStr">
        <is>
          <t>2026-10-11T14:11:49.798751+00:00</t>
        </is>
      </c>
      <c r="BJ142" t="inlineStr">
        <is>
          <t>Auto-marked COMPLETE=ST-skip: category_audit_agent freshly classified this paper as spatial-transcriptomics-only this run.</t>
        </is>
      </c>
    </row>
    <row r="143">
      <c r="A143" s="88" t="n">
        <v>142</v>
      </c>
      <c r="B143" s="37" t="n">
        <v>137</v>
      </c>
      <c r="C143" t="inlineStr">
        <is>
          <t>M_GF_75</t>
        </is>
      </c>
      <c r="D143" t="inlineStr">
        <is>
          <t>https://doi.org/10.1038/s41592-021-01358-2</t>
        </is>
      </c>
      <c r="E143" t="inlineStr">
        <is>
          <t>Squidpy: a scalable framework for spatial omics analysis</t>
        </is>
      </c>
      <c r="F143" t="inlineStr">
        <is>
          <t>2022</t>
        </is>
      </c>
      <c r="G143" t="inlineStr">
        <is>
          <t>Nature Methods</t>
        </is>
      </c>
      <c r="H143" t="inlineStr">
        <is>
          <t>computational analysis - method</t>
        </is>
      </c>
      <c r="I143" t="inlineStr">
        <is>
          <t>needs_review</t>
        </is>
      </c>
      <c r="K143" s="59" t="n">
        <v>20250705</v>
      </c>
      <c r="L143" t="inlineStr">
        <is>
          <t>Giovanni Palla; Hannah Spitzer; Michal Klein; David Fischer; Anna Christina Schaar; Louis Benedikt Kuemmerle; Sergei Rybakov; Ignacio L. Ibarra; Olle Holmberg; Isaac Virshup; Mohammad Lotfollahi; Sabrina Richter; Fabian J. Theis</t>
        </is>
      </c>
      <c r="M143" t="inlineStr">
        <is>
          <t>1209</t>
        </is>
      </c>
      <c r="N143" t="inlineStr">
        <is>
          <t>Spatial omics data are advancing the study of tissue organization and cellular communication at an unprecedented scale. Flexible tools are required to store, integrate and visualize the large diversity of spatial omics data. Here, we present Squidpy, a Python framework that brings together tools from omics and image analysis to enable scalable description of spatial molecular data, such as transcriptome or multivariate proteins. Squidpy provides efficient infrastructure and numerous analysis methods that allow to efficiently store, manipulate and interactively visualize spatial omics data. Squidpy is extensible and can be interfaced with a variety of already existing libraries for the scalable analysis of spatial omics data.</t>
        </is>
      </c>
      <c r="O143" t="inlineStr">
        <is>
          <t>NA</t>
        </is>
      </c>
      <c r="P143" t="inlineStr">
        <is>
          <t>peer-reviewed</t>
        </is>
      </c>
      <c r="Q143" t="inlineStr">
        <is>
          <t>General Framework</t>
        </is>
      </c>
      <c r="R143" t="inlineStr">
        <is>
          <t>Squidpy</t>
        </is>
      </c>
      <c r="S143" t="n">
        <v>20261018</v>
      </c>
      <c r="T143" t="inlineStr">
        <is>
          <t>spatial_transcriptomics;spatial_proteomics</t>
        </is>
      </c>
      <c r="V143" t="inlineStr">
        <is>
          <t>M_GF_77, M_SVG_49, M_CCC_59.1</t>
        </is>
      </c>
      <c r="X143" t="inlineStr">
        <is>
          <t xml:space="preserve">I've delete some of this entries as they are nto the original ones and were referencing the squidpy/scanpy itself </t>
        </is>
      </c>
      <c r="AB143" t="inlineStr">
        <is>
          <t>D_ST_VISIUM_5; D_SP_IMAGINGMAS_2</t>
        </is>
      </c>
      <c r="AC143" t="inlineStr">
        <is>
          <t>M_AUTO_380, M_SVG_49</t>
        </is>
      </c>
      <c r="AJ143" t="inlineStr">
        <is>
          <t>compared_methods_agent</t>
        </is>
      </c>
      <c r="AK143" t="inlineStr">
        <is>
          <t>none</t>
        </is>
      </c>
      <c r="AL143" t="inlineStr">
        <is>
          <t>2026-10-11T13:59:06.376856+00:00</t>
        </is>
      </c>
      <c r="AM143" t="n">
        <v>0</v>
      </c>
      <c r="AN143" t="inlineStr">
        <is>
          <t>LLM extraction failed: All providers/models failed. Last error: HTTPConnectionPool(host='localhost', port=11434): Read timed out. (read timeout=120)</t>
        </is>
      </c>
      <c r="AU143" t="inlineStr">
        <is>
          <t>auto</t>
        </is>
      </c>
      <c r="AV143" t="inlineStr">
        <is>
          <t>data_fetch_agent</t>
        </is>
      </c>
      <c r="AW143" t="inlineStr">
        <is>
          <t>gpt-oss:20b-32k</t>
        </is>
      </c>
      <c r="AX143" t="inlineStr">
        <is>
          <t>2026-10-13T23:10:20.165032+00:00</t>
        </is>
      </c>
      <c r="BA143" t="inlineStr">
        <is>
          <t>data_fetch_agent</t>
        </is>
      </c>
      <c r="BB143" t="inlineStr">
        <is>
          <t>none</t>
        </is>
      </c>
      <c r="BC143" t="inlineStr">
        <is>
          <t>2026-10-11T13:59:06.387065+00:00</t>
        </is>
      </c>
      <c r="BD143" t="n">
        <v>0</v>
      </c>
      <c r="BE143" t="inlineStr">
        <is>
          <t>Could not cleanly isolate the data-availability section (got 'full_text_fallback' instead) - skipped the LLM call rather than spend a query on unfocused/low-confidence text.</t>
        </is>
      </c>
      <c r="BF143" t="inlineStr">
        <is>
          <t>data_fetch_agent</t>
        </is>
      </c>
      <c r="BG143" t="inlineStr">
        <is>
          <t>gpt-oss:20b-32k</t>
        </is>
      </c>
      <c r="BH143" t="inlineStr">
        <is>
          <t>2026-10-13T23:10:20.174542+00:00</t>
        </is>
      </c>
      <c r="BJ143" t="inlineStr">
        <is>
          <t>Data desk pass completed - no datasets found in this paper.</t>
        </is>
      </c>
    </row>
    <row r="144" customFormat="1" s="88">
      <c r="A144" s="88" t="n">
        <v>143</v>
      </c>
      <c r="B144" s="88" t="n">
        <v>139</v>
      </c>
      <c r="C144" s="88" t="inlineStr">
        <is>
          <t>M_GF_77</t>
        </is>
      </c>
      <c r="D144" s="5" t="inlineStr">
        <is>
          <t>https://doi.org/10.1186/s13059-021-02286-2</t>
        </is>
      </c>
      <c r="E144" s="88" t="inlineStr">
        <is>
          <t>Giotto: a toolbox for integrative analysis and visualization of spatial expression data</t>
        </is>
      </c>
      <c r="F144" s="88" t="inlineStr">
        <is>
          <t>2021</t>
        </is>
      </c>
      <c r="G144" s="88" t="inlineStr">
        <is>
          <t>Genome Biology</t>
        </is>
      </c>
      <c r="H144" s="88" t="inlineStr">
        <is>
          <t>computational analysis - method</t>
        </is>
      </c>
      <c r="I144" s="88" t="inlineStr">
        <is>
          <t>manual</t>
        </is>
      </c>
      <c r="J144" s="88" t="inlineStr">
        <is>
          <t>manual</t>
        </is>
      </c>
      <c r="K144" s="58" t="n">
        <v>20250705</v>
      </c>
      <c r="L144" s="88" t="inlineStr">
        <is>
          <t>Ruben Dries; Qian Zhu; Rui Dong; Chee-Huat Linus Eng; Huipeng Li; Kan Liu; Yuntian Fu; Tianxiao Zhao; Arpan Sarkar; Feng Bao; Rani E. George; Nico Pierson; Long Cai; Guo-Cheng Yuan</t>
        </is>
      </c>
      <c r="M144" s="88" t="inlineStr">
        <is>
          <t>946</t>
        </is>
      </c>
      <c r="N144" s="88" t="inlineStr">
        <is>
          <t>Spatial transcriptomic and proteomic technologies have provided new opportunities to investigate cells in their native microenvironment. Here we present Giotto, a comprehensive and open-source toolbox for spatial data analysis and visualization. The analysis module provides end-to-end analysis by implementing a wide range of algorithms for characterizing tissue composition, spatial expression patterns, and cellular interactions. Furthermore, single-cell RNAseq data can be integrated for spatial cell-type enrichment analysis. The visualization module allows users to interactively visualize analysis outputs and imaging features. To demonstrate its general applicability, we apply Giotto to a wide range of datasets encompassing diverse technologies and platforms. FAU - Dries, Ruben</t>
        </is>
      </c>
      <c r="O144" s="88" t="inlineStr">
        <is>
          <t>NA</t>
        </is>
      </c>
      <c r="P144" s="88" t="inlineStr">
        <is>
          <t>peer-reviewed</t>
        </is>
      </c>
      <c r="Q144" s="88" t="inlineStr">
        <is>
          <t>General Framework</t>
        </is>
      </c>
      <c r="R144" s="88" t="inlineStr">
        <is>
          <t>Giotto</t>
        </is>
      </c>
      <c r="S144" s="88" t="n">
        <v>20261002</v>
      </c>
      <c r="T144" s="88" t="inlineStr">
        <is>
          <t>spatial_transcriptomics;spatial_proteomics</t>
        </is>
      </c>
      <c r="U144" s="88" t="inlineStr">
        <is>
          <t>D_ST_ISH5; D_ST_ISH2;D_ST_ISH4; D_ST_ISH1; D_SP_20261002246; D_SP_AUTO_CODEX_5; D_ST_VISIUM_demo_brain_202610217;  D_ST_VISIUM_demo_kidney_2026102173 ; D_ST_SLIDESEQ_2; D_SP_AUTO_MIBI_3</t>
        </is>
      </c>
      <c r="V144" s="88" t="inlineStr">
        <is>
          <t>NA</t>
        </is>
      </c>
      <c r="W144" s="88" t="inlineStr">
        <is>
          <t xml:space="preserve">unclear method benchmarking </t>
        </is>
      </c>
      <c r="X144" s="88" t="inlineStr">
        <is>
          <t>aggregates several methods</t>
        </is>
      </c>
      <c r="Y144" s="88" t="inlineStr">
        <is>
          <t>COMPLETE</t>
        </is>
      </c>
      <c r="BA144" s="88" t="inlineStr">
        <is>
          <t>compared_methods_agent</t>
        </is>
      </c>
      <c r="BB144" s="88" t="inlineStr">
        <is>
          <t>gemini-3.5-flash-lite</t>
        </is>
      </c>
      <c r="BC144" s="88" t="inlineStr">
        <is>
          <t>2026-09-29T22:48:42.778948+00:00</t>
        </is>
      </c>
      <c r="BD144" s="88" t="n">
        <v>0</v>
      </c>
      <c r="BE144" s="88" t="inlineStr">
        <is>
          <t>Could not resolve DOI for compared method 'Trendsceek' (marker: '36', citation: )</t>
        </is>
      </c>
      <c r="BF144" s="88" t="inlineStr">
        <is>
          <t>compared_methods_agent</t>
        </is>
      </c>
      <c r="BG144" s="88" t="inlineStr">
        <is>
          <t>gemini-3.5-flash-lite</t>
        </is>
      </c>
      <c r="BH144" s="88" t="inlineStr">
        <is>
          <t>2026-09-29T22:48:42.849547+00:00</t>
        </is>
      </c>
      <c r="BJ144" s="88" t="inlineStr">
        <is>
          <t>Appended comparison method IDs: M_SVG_45 (SpatialDE: identification of spatially variable genes); M_SVG_47 (Statistical analysis of spatial expression patterns for spatially resolved transcriptomic studies)</t>
        </is>
      </c>
      <c r="BK144" s="88" t="inlineStr">
        <is>
          <t>data_fetch_agent</t>
        </is>
      </c>
      <c r="BL144" s="88" t="inlineStr">
        <is>
          <t>none</t>
        </is>
      </c>
      <c r="BM144" s="88" t="inlineStr">
        <is>
          <t>2026-09-29T22:48:42.941363+00:00</t>
        </is>
      </c>
      <c r="BN144" s="88" t="n">
        <v>0</v>
      </c>
      <c r="BO144" s="88" t="inlineStr">
        <is>
          <t>Could not cleanly isolate the data-availability section (got 'full_text_fallback' instead) - skipped the LLM call rather than spend a query on unfocused/low-confidence text.</t>
        </is>
      </c>
      <c r="DR144" t="inlineStr">
        <is>
          <t>dataset id(s) not in data sheet: D_ST_VISIUM_demo_brain_202610217</t>
        </is>
      </c>
    </row>
    <row r="145">
      <c r="A145" s="88" t="n">
        <v>144</v>
      </c>
      <c r="B145" t="n">
        <v>141</v>
      </c>
      <c r="C145" t="inlineStr">
        <is>
          <t>M_91</t>
        </is>
      </c>
      <c r="D145" s="89" t="inlineStr">
        <is>
          <t>https://doi.org/10.1093/nar/gkaf870</t>
        </is>
      </c>
      <c r="E145" t="inlineStr">
        <is>
          <t>Harnessing the potential of spatial statistics for spatial omics data with &lt;i&gt;pasta&lt;/i&gt;</t>
        </is>
      </c>
      <c r="F145" t="inlineStr">
        <is>
          <t>2025</t>
        </is>
      </c>
      <c r="G145" t="inlineStr">
        <is>
          <t>Nucleic Acids Research</t>
        </is>
      </c>
      <c r="H145" t="inlineStr">
        <is>
          <t>computational analysis - method</t>
        </is>
      </c>
      <c r="K145" s="59" t="n">
        <v>20250705</v>
      </c>
      <c r="L145" t="inlineStr">
        <is>
          <t>Martin Emons; Samuel Gunz; Helena L Crowell; Izaskun Mallona; Malte Kuehl; Reinhard Furrer; Mark D Robinson</t>
        </is>
      </c>
      <c r="M145" t="inlineStr">
        <is>
          <t>8</t>
        </is>
      </c>
      <c r="N145" t="inlineStr">
        <is>
          <t>Spatial omics allow for the molecular characterization of cells in their spatial context. Notably, the two main technological streams, imaging-based and high-throughput sequencing-based, give rise to very different data modalities. The characteristics of the two data types are well known in spatial statistics as point patterns and lattice data. In this perspective, we show the versatility of spatial statistics to quantify biological phenomena from local gene expression to tissue organization. As an example, we describe how to use exploratory metrics to address scientific questions in breast cancer, including cellular co-localization and gene co-expression analysis. We discuss technical concepts like window sampling, homogeneity, and weight matrix construction and show their importance. We also provide pasta (https://robinsonlabuzh.github.io/pasta), an extensive analysis vignette for spatial statistics both using R and Python packages with further biology-driven applications.</t>
        </is>
      </c>
      <c r="O145" t="inlineStr">
        <is>
          <t>NA</t>
        </is>
      </c>
      <c r="P145" t="inlineStr">
        <is>
          <t>peer-reviewed</t>
        </is>
      </c>
      <c r="Q145" t="inlineStr">
        <is>
          <t>General Framework</t>
        </is>
      </c>
      <c r="R145" t="inlineStr">
        <is>
          <t>pasta</t>
        </is>
      </c>
      <c r="T145" t="inlineStr">
        <is>
          <t>spatial_transcriptomics;spatial_proteomics</t>
        </is>
      </c>
      <c r="U145" t="inlineStr">
        <is>
          <t>D_ST_XEN17; D_ST_VISIUM_155; D_ST_COSMX_1; D_SP_IMC_58</t>
        </is>
      </c>
      <c r="Y145" t="inlineStr">
        <is>
          <t>skipped for now, purely ST</t>
        </is>
      </c>
      <c r="AJ145" t="inlineStr">
        <is>
          <t>run_pipeline</t>
        </is>
      </c>
      <c r="AK145" t="inlineStr">
        <is>
          <t>none</t>
        </is>
      </c>
      <c r="AL145" t="inlineStr">
        <is>
          <t>2026-10-11T14:05:31.148165+00:00</t>
        </is>
      </c>
      <c r="AN145" t="inlineStr">
        <is>
          <t>Auto-marked COMPLETE=ST-skip: category_audit_agent freshly classified this paper as spatial-transcriptomics-only this run.</t>
        </is>
      </c>
      <c r="BA145" t="inlineStr">
        <is>
          <t>run_pipeline</t>
        </is>
      </c>
      <c r="BB145" t="inlineStr">
        <is>
          <t>none</t>
        </is>
      </c>
      <c r="BC145" t="inlineStr">
        <is>
          <t>2026-10-11T14:11:52.370645+00:00</t>
        </is>
      </c>
      <c r="BE145" t="inlineStr">
        <is>
          <t>Auto-marked COMPLETE=ST-skip: category_audit_agent freshly classified this paper as spatial-transcriptomics-only this run.</t>
        </is>
      </c>
    </row>
    <row r="146">
      <c r="A146" s="88" t="n">
        <v>145</v>
      </c>
      <c r="B146" s="37" t="n">
        <v>142</v>
      </c>
      <c r="C146" t="inlineStr">
        <is>
          <t>M_GF_82</t>
        </is>
      </c>
      <c r="D146" s="89" t="inlineStr">
        <is>
          <t>https://doi.org/10.1038/s41467-025-57193-y</t>
        </is>
      </c>
      <c r="E146" t="inlineStr">
        <is>
          <t>Cecelia: a multifunctional image analysis toolbox for decoding spatial cellular interactions and behaviour</t>
        </is>
      </c>
      <c r="F146" t="inlineStr">
        <is>
          <t>2025</t>
        </is>
      </c>
      <c r="G146" t="inlineStr">
        <is>
          <t>Nature Communications</t>
        </is>
      </c>
      <c r="H146" t="inlineStr">
        <is>
          <t>computational analysis - method</t>
        </is>
      </c>
      <c r="K146" s="59" t="n">
        <v>20250705</v>
      </c>
      <c r="L146" t="inlineStr">
        <is>
          <t>Dominik Schienstock; Jyh Liang Hor; Sapna Devi; Scott N. Mueller</t>
        </is>
      </c>
      <c r="M146" t="inlineStr">
        <is>
          <t>7</t>
        </is>
      </c>
      <c r="N146" t="inlineStr">
        <is>
          <t>With the ever-increasing complexity of microscopy modalities, it is imperative to have computational workflows that enable researchers to process and perform in-depth quantitative analysis of the resulting images. However, workflows that allow flexible, interactive and intuitive analysis from raw images to analysed data are lacking for many experimental use-cases. Notably, integrated software solutions for analysis of complex 3D and live cell images are sorely needed. To address this, we present Cecelia, a toolbox that integrates various open-source packages into a coherent data management suite to make quantitative multidimensional image analysis accessible for non-specialists. We describe the application of Cecelia to several immunologically relevant scenarios and the development of an unbiased approach to distinguish dynamic cell behaviours from live imaging data. Cecelia is available as a software package with a Shiny app interface ( https://github.com/schienstockd/cecelia ). We envision that this framework and its approaches will be of broad use for biological researchers.</t>
        </is>
      </c>
      <c r="O146" t="inlineStr">
        <is>
          <t>NA</t>
        </is>
      </c>
      <c r="P146" t="inlineStr">
        <is>
          <t>peer-reviewed</t>
        </is>
      </c>
      <c r="Q146" t="inlineStr">
        <is>
          <t>General Framework</t>
        </is>
      </c>
      <c r="R146" t="inlineStr">
        <is>
          <t>Cecelia</t>
        </is>
      </c>
      <c r="T146" t="inlineStr">
        <is>
          <t>spatial_transcriptomics;spatial_proteomics</t>
        </is>
      </c>
      <c r="U146" t="inlineStr">
        <is>
          <t>D_MULTI_NEW_20260925277</t>
        </is>
      </c>
      <c r="AJ146" t="inlineStr">
        <is>
          <t>compared_methods_agent</t>
        </is>
      </c>
      <c r="AK146" t="inlineStr">
        <is>
          <t>gpt-oss:20b-32k</t>
        </is>
      </c>
      <c r="AL146" t="inlineStr">
        <is>
          <t>2026-10-11T14:05:38.878490+00:00</t>
        </is>
      </c>
      <c r="AN146" t="inlineStr">
        <is>
          <t>Methods desk pass completed - no comparison methods found in this paper.</t>
        </is>
      </c>
      <c r="AO146" t="inlineStr">
        <is>
          <t>auto</t>
        </is>
      </c>
      <c r="AP146" t="inlineStr">
        <is>
          <t>compared_methods_agent</t>
        </is>
      </c>
      <c r="AQ146" t="inlineStr">
        <is>
          <t>gpt-oss:20b-32k</t>
        </is>
      </c>
      <c r="AR146" t="inlineStr">
        <is>
          <t>2026-10-11T14:05:38.867594+00:00</t>
        </is>
      </c>
      <c r="AU146" t="inlineStr">
        <is>
          <t>auto</t>
        </is>
      </c>
      <c r="AV146" t="inlineStr">
        <is>
          <t>data_fetch_agent</t>
        </is>
      </c>
      <c r="AW146" t="inlineStr">
        <is>
          <t>gpt-oss:20b-32k</t>
        </is>
      </c>
      <c r="AX146" t="inlineStr">
        <is>
          <t>2026-10-11T14:05:45.815202+00:00</t>
        </is>
      </c>
      <c r="BA146" t="inlineStr">
        <is>
          <t>data_fetch_agent</t>
        </is>
      </c>
      <c r="BB146" t="inlineStr">
        <is>
          <t>gpt-oss:20b-32k</t>
        </is>
      </c>
      <c r="BC146" t="inlineStr">
        <is>
          <t>2026-10-11T14:05:45.828750+00:00</t>
        </is>
      </c>
      <c r="BE146" t="inlineStr">
        <is>
          <t>Appended/linked dataset IDs: D_MULTI_NEW_20260925277</t>
        </is>
      </c>
    </row>
    <row r="147" customFormat="1" s="36">
      <c r="A147" s="88" t="n">
        <v>146</v>
      </c>
      <c r="B147" s="36" t="n">
        <v>145</v>
      </c>
      <c r="C147" s="36" t="inlineStr">
        <is>
          <t>M_20260923145.1</t>
        </is>
      </c>
      <c r="D147" s="52" t="inlineStr">
        <is>
          <t>10.1093/bioinformatics/btaa541</t>
        </is>
      </c>
      <c r="E147" s="36" t="inlineStr">
        <is>
          <t>TissUUmaps: interactive visualization of large-scale spatial gene expression and tissue morphology data</t>
        </is>
      </c>
      <c r="H147" s="36" t="inlineStr">
        <is>
          <t>computational analysis - method</t>
        </is>
      </c>
      <c r="J147" s="36" t="inlineStr">
        <is>
          <t>manual</t>
        </is>
      </c>
      <c r="K147" s="61" t="n">
        <v>20260805</v>
      </c>
      <c r="R147" s="36" t="inlineStr">
        <is>
          <t>TissUUmaps</t>
        </is>
      </c>
      <c r="S147" s="36" t="n">
        <v>20260923</v>
      </c>
      <c r="T147" s="36" t="inlineStr">
        <is>
          <t>spatial_transcriptomics</t>
        </is>
      </c>
      <c r="V147" s="36" t="inlineStr">
        <is>
          <t>NA</t>
        </is>
      </c>
      <c r="W147" s="36" t="inlineStr">
        <is>
          <t>NA</t>
        </is>
      </c>
      <c r="X147" s="36" t="inlineStr">
        <is>
          <t>NA</t>
        </is>
      </c>
      <c r="Y147" s="36" t="inlineStr">
        <is>
          <t xml:space="preserve">skipped for now, purely ST </t>
        </is>
      </c>
    </row>
    <row r="148" customFormat="1" s="36">
      <c r="A148" s="88" t="n">
        <v>147</v>
      </c>
      <c r="B148" s="36" t="n">
        <v>146</v>
      </c>
      <c r="C148" s="36" t="inlineStr">
        <is>
          <t>M_20260923145.2</t>
        </is>
      </c>
      <c r="D148" s="52" t="inlineStr">
        <is>
          <t>10.1016/j.heliyon.2023.e15306</t>
        </is>
      </c>
      <c r="H148" s="36" t="inlineStr">
        <is>
          <t>computational analysis - method</t>
        </is>
      </c>
      <c r="J148" s="36" t="inlineStr">
        <is>
          <t>manual</t>
        </is>
      </c>
      <c r="K148" s="61" t="n">
        <v>20260805</v>
      </c>
      <c r="R148" s="36" t="inlineStr">
        <is>
          <t>TissUUmaps 3</t>
        </is>
      </c>
      <c r="S148" s="36" t="n">
        <v>20260923</v>
      </c>
      <c r="T148" s="36" t="inlineStr">
        <is>
          <t>spatial_transcriptomics</t>
        </is>
      </c>
      <c r="V148" s="36" t="inlineStr">
        <is>
          <t>NA</t>
        </is>
      </c>
      <c r="W148" s="36" t="inlineStr">
        <is>
          <t>NA</t>
        </is>
      </c>
      <c r="X148" s="36" t="inlineStr">
        <is>
          <t>NA</t>
        </is>
      </c>
      <c r="Y148" s="36" t="inlineStr">
        <is>
          <t xml:space="preserve">skipped for now, purely ST </t>
        </is>
      </c>
    </row>
    <row r="149">
      <c r="A149" s="88" t="n">
        <v>148</v>
      </c>
      <c r="B149" t="n">
        <v>147</v>
      </c>
      <c r="C149" t="inlineStr">
        <is>
          <t>M_83</t>
        </is>
      </c>
      <c r="D149" s="89" t="inlineStr">
        <is>
          <t>https://doi.org/10.1038/s41588-025-02119-z</t>
        </is>
      </c>
      <c r="E149" t="inlineStr">
        <is>
          <t>Quantitative characterization of tissue states using multiomics and ecological spatial analysis</t>
        </is>
      </c>
      <c r="F149" t="inlineStr">
        <is>
          <t>2025</t>
        </is>
      </c>
      <c r="G149" t="inlineStr">
        <is>
          <t>Nature Genetics</t>
        </is>
      </c>
      <c r="H149" t="inlineStr">
        <is>
          <t>computational analysis - method</t>
        </is>
      </c>
      <c r="J149" t="inlineStr">
        <is>
          <t>manual</t>
        </is>
      </c>
      <c r="K149" s="59" t="n">
        <v>20250705</v>
      </c>
      <c r="L149" t="inlineStr">
        <is>
          <t>Daisy Yi Ding; Zeyu Tang; Bokai Zhu; Hongyu Ren; Alex K. Shalek; Robert Tibshirani; Garry P. Nolan</t>
        </is>
      </c>
      <c r="M149" t="inlineStr">
        <is>
          <t>28</t>
        </is>
      </c>
      <c r="N149" t="inlineStr">
        <is>
          <t>The spatial organization of cells in tissues underlies biological function, and recent advances in spatial profiling technologies have enhanced our ability to analyze such arrangements to study biological processes and disease progression. We propose MESA (multiomics and ecological spatial analysis), a framework drawing inspiration from ecological concepts to delineate functional and spatial shifts across tissue states. MESA introduces metrics to systematically quantify spatial diversity and identify hot spots, linking spatial patterns to phenotypic outcomes, including disease progression. Furthermore, MESA integrates spatial and single-cell multiomics data to facilitate an in-depth, molecular understanding of cellular neighborhoods and their spatial interactions within tissue microenvironments. Applying MESA to diverse datasets demonstrates additional insights it brings over prior methods, including newly identified spatial structures and key cell populations linked to disease states. Available as a Python package, MESA offers a versatile framework for quantitative decoding of tissue architectures in spatial omics across health and disease.</t>
        </is>
      </c>
      <c r="O149" t="inlineStr">
        <is>
          <t>NA</t>
        </is>
      </c>
      <c r="P149" t="inlineStr">
        <is>
          <t>peer-reviewed</t>
        </is>
      </c>
      <c r="R149" t="inlineStr">
        <is>
          <t>MESA</t>
        </is>
      </c>
      <c r="U149" t="inlineStr">
        <is>
          <t>D_SP_CODEX_26; D_SP_CODEX_27; D_SP_CODEX_28; D_ST_COSMX_2; AP_AUTO_12; AP_AUTO_3; M_NI_30; AP_9</t>
        </is>
      </c>
      <c r="V149" t="inlineStr">
        <is>
          <t>M_AUTO_374_20260926512, M_NI_69, M_NI_64</t>
        </is>
      </c>
      <c r="AJ149" t="inlineStr">
        <is>
          <t>compared_methods_agent</t>
        </is>
      </c>
      <c r="AK149" t="inlineStr">
        <is>
          <t>gpt-oss:20b-32k</t>
        </is>
      </c>
      <c r="AL149" t="inlineStr">
        <is>
          <t>2026-10-11T14:06:01.678755+00:00</t>
        </is>
      </c>
      <c r="AN149" t="inlineStr">
        <is>
          <t>Appended comparison method IDs: M_AUTO_374_20260926512 (Modeling Multiplexed Images with
                    &lt;i&gt;Spatial-LDA&lt;/i&gt;
                    Reveals Novel Tissue Microenvironments); M_NI_69 (Unsupervised discovery of tissue architecture in multiplexed imaging); M_NI_64 (CellCharter reveals spatial cell niches associated with tissue remodeling and cell plasticity)</t>
        </is>
      </c>
      <c r="AO149" t="inlineStr">
        <is>
          <t>auto</t>
        </is>
      </c>
      <c r="AP149" t="inlineStr">
        <is>
          <t>compared_methods_agent</t>
        </is>
      </c>
      <c r="AQ149" t="inlineStr">
        <is>
          <t>gpt-oss:20b-32k</t>
        </is>
      </c>
      <c r="AR149" t="inlineStr">
        <is>
          <t>2026-10-11T14:06:01.666271+00:00</t>
        </is>
      </c>
      <c r="AU149" t="inlineStr">
        <is>
          <t>auto</t>
        </is>
      </c>
      <c r="AV149" t="inlineStr">
        <is>
          <t>data_fetch_agent</t>
        </is>
      </c>
      <c r="AW149" t="inlineStr">
        <is>
          <t>gpt-oss:20b-32k</t>
        </is>
      </c>
      <c r="AX149" t="inlineStr">
        <is>
          <t>2026-10-11T14:06:43.563439+00:00</t>
        </is>
      </c>
      <c r="BA149" t="inlineStr">
        <is>
          <t>data_fetch_agent</t>
        </is>
      </c>
      <c r="BB149" t="inlineStr">
        <is>
          <t>gpt-oss:20b-32k</t>
        </is>
      </c>
      <c r="BC149" t="inlineStr">
        <is>
          <t>2026-10-11T14:06:43.575216+00:00</t>
        </is>
      </c>
      <c r="BE149" t="inlineStr">
        <is>
          <t>Appended/linked dataset IDs: AP_AUTO_12; AP_AUTO_3; M_NI_30; AP_9</t>
        </is>
      </c>
      <c r="DR149" t="inlineStr">
        <is>
          <t>dataset id(s) not in data sheet: AP_AUTO_12; AP_AUTO_3; M_NI_30; AP_9</t>
        </is>
      </c>
    </row>
    <row r="150" customFormat="1" s="36">
      <c r="A150" s="88" t="n">
        <v>149</v>
      </c>
      <c r="B150" s="36" t="n">
        <v>148</v>
      </c>
      <c r="C150" s="36" t="inlineStr">
        <is>
          <t>M_69</t>
        </is>
      </c>
      <c r="D150" s="52" t="inlineStr">
        <is>
          <t>https://doi.org/10.1038/s41586-024-08453-2</t>
        </is>
      </c>
      <c r="E150" s="36" t="inlineStr">
        <is>
          <t>Mapping cells through time and space with moscot</t>
        </is>
      </c>
      <c r="F150" s="36" t="inlineStr">
        <is>
          <t>2025</t>
        </is>
      </c>
      <c r="G150" s="36" t="inlineStr">
        <is>
          <t>Nature</t>
        </is>
      </c>
      <c r="H150" s="36" t="inlineStr">
        <is>
          <t>computational analysis - method</t>
        </is>
      </c>
      <c r="I150" s="36" t="inlineStr">
        <is>
          <t>manual</t>
        </is>
      </c>
      <c r="J150" s="36" t="inlineStr">
        <is>
          <t>manual</t>
        </is>
      </c>
      <c r="K150" s="61" t="n">
        <v>20250705</v>
      </c>
      <c r="L150" s="36" t="inlineStr">
        <is>
          <t>Dominik Klein; Giovanni Palla; Marius Lange; Michal Klein; Zoe Piran; Manuel Gander; Laetitia Meng-Papaxanthos; Michael Sterr; Lama Saber; Changying Jing; Aimée Bastidas-Ponce; Perla Cota; Marta Tarquis-Medina; Shrey Parikh; Ilan Gold; Heiko Lickert; Mostafa Bakhti; Mor Nitzan; Marco Cuturi; Fabian J. Theis</t>
        </is>
      </c>
      <c r="M150" s="36" t="inlineStr">
        <is>
          <t>170</t>
        </is>
      </c>
      <c r="N150" s="36" t="inlineStr">
        <is>
          <t>Single-cell genomic technologies enable the multimodal profiling of millions of cells across temporal and spatial dimensions. However, experimental limitations hinder the comprehensive measurement of cells under native temporal dynamics and in their native spatial tissue niche. Optimal transport has emerged as a powerful tool to address these constraints and has facilitated the recovery of the original cellular context(1-4). Yet, most optimal transport applications are unable to incorporate multimodal information or scale to single-cell atlases. Here we introduce multi-omics single-cell optimal transport (moscot), a scalable framework for optimal transport in single-cell genomics that supports multimodality across all applications. We demonstrate the capability of moscot to efficiently reconstruct developmental trajectories of 1.7 million cells from mouse embryos across 20 time points. To illustrate the capability of moscot in space, we enrich spatial transcriptomic datasets by mapping multimodal information from single-cell profiles in a mouse liver sample and align multiple coronal sections of the mouse brain. We present moscot.spatiotemporal, an approach that leverages gene-expression data across both spatial and temporal dimensions to uncover the spatiotemporal dynamics of mouse embryogenesis. We also resolve endocrine-lineage relationships of delta and epsilon cells in a previously unpublished mouse, time-resolved pancreas development dataset using paired measurements of gene expression and chromatin accessibility. Our findings are confirmed through experimental validation of NEUROD2 as a regulator of epsilon progenitor cells in a model of human induced pluripotent stem cell islet cell differentiation. Moscot is available as open-source software, accompanied by extensive documentation.</t>
        </is>
      </c>
      <c r="O150" s="36" t="inlineStr">
        <is>
          <t>NA</t>
        </is>
      </c>
      <c r="P150" s="36" t="inlineStr">
        <is>
          <t>peer-reviewed</t>
        </is>
      </c>
      <c r="Q150" s="36" t="inlineStr">
        <is>
          <t>Other; spatiotemporal dynamics</t>
        </is>
      </c>
      <c r="R150" s="36" t="inlineStr">
        <is>
          <t>Moscot</t>
        </is>
      </c>
      <c r="S150" s="36" t="n">
        <v>20260830</v>
      </c>
      <c r="T150" s="36" t="inlineStr">
        <is>
          <t>spatial transcriptomics</t>
        </is>
      </c>
      <c r="U150" s="36" t="inlineStr">
        <is>
          <t>NA</t>
        </is>
      </c>
      <c r="V150" s="36" t="inlineStr">
        <is>
          <t>NA</t>
        </is>
      </c>
      <c r="W150" s="36" t="inlineStr">
        <is>
          <t>NA</t>
        </is>
      </c>
      <c r="X150" s="36" t="inlineStr">
        <is>
          <t>NA</t>
        </is>
      </c>
      <c r="Y150" s="36" t="inlineStr">
        <is>
          <t xml:space="preserve">skipped for now, purely ST </t>
        </is>
      </c>
      <c r="AJ150" s="36" t="inlineStr">
        <is>
          <t>data_fetch_agent</t>
        </is>
      </c>
      <c r="AK150" s="36" t="inlineStr">
        <is>
          <t>nvidia/nemotron-3-nano-omni-30b-a3b-reasoning:free</t>
        </is>
      </c>
      <c r="AL150" s="36" t="inlineStr">
        <is>
          <t>2026-08-09T10:55:52.084384+00:00</t>
        </is>
      </c>
      <c r="AN150" s="36" t="inlineStr">
        <is>
          <t>Appended newly-found/linked dataset IDs.</t>
        </is>
      </c>
      <c r="AO150" s="36" t="inlineStr">
        <is>
          <t>NA</t>
        </is>
      </c>
      <c r="AU150" s="36" t="inlineStr">
        <is>
          <t>NA</t>
        </is>
      </c>
    </row>
    <row r="151" customFormat="1" s="36">
      <c r="A151" s="88" t="n">
        <v>150</v>
      </c>
      <c r="B151" s="36" t="n">
        <v>149</v>
      </c>
      <c r="C151" s="36" t="inlineStr">
        <is>
          <t>M_70</t>
        </is>
      </c>
      <c r="D151" s="52" t="inlineStr">
        <is>
          <t>https://doi.org/10.1186/s13059-025-03588-5</t>
        </is>
      </c>
      <c r="E151" s="36" t="inlineStr">
        <is>
          <t>ONTraC characterizes spatially continuous variations of tissue microenvironment through niche trajectory analysis</t>
        </is>
      </c>
      <c r="F151" s="36" t="inlineStr">
        <is>
          <t>2025</t>
        </is>
      </c>
      <c r="G151" s="36" t="inlineStr">
        <is>
          <t>Genome Biology</t>
        </is>
      </c>
      <c r="H151" s="36" t="inlineStr">
        <is>
          <t>computational analysis - method</t>
        </is>
      </c>
      <c r="I151" s="36" t="inlineStr">
        <is>
          <t>manual</t>
        </is>
      </c>
      <c r="J151" s="36" t="inlineStr">
        <is>
          <t>manual</t>
        </is>
      </c>
      <c r="K151" s="61" t="n">
        <v>20250705</v>
      </c>
      <c r="L151" s="36" t="inlineStr">
        <is>
          <t>Wen Wang; Shiwei Zheng; Sujung Crystal Shin; Joselyn Cristina Chávez-Fuentes; Guo-Cheng Yuan</t>
        </is>
      </c>
      <c r="M151" s="36" t="inlineStr">
        <is>
          <t>7</t>
        </is>
      </c>
      <c r="N151" s="36" t="inlineStr">
        <is>
          <t>Recent technological advances enable mapping of tissue spatial organization at single-cell resolution, but methods for analyzing spatially continuous microenvironments are still lacking. We introduce ONTraC, a graph neural network-based framework for constructing spatial trajectories at niche-level. Through benchmarking analyses using multiple simulated and real datasets, we show that ONTraC outperforms existing methods. ONTraC captures both normal anatomical structures and disease-associated tissue microenvironment changes. In addition, it identifies tissue microenvironment-dependent shifts in gene expression, regulatory network, and cell-cell interaction patterns. Taken together, ONTraC provides a useful framework for characterizing the structural and functional organization of tissue microenvironments.</t>
        </is>
      </c>
      <c r="O151" s="36" t="inlineStr">
        <is>
          <t>NA</t>
        </is>
      </c>
      <c r="P151" s="36" t="inlineStr">
        <is>
          <t>peer-reviewed</t>
        </is>
      </c>
      <c r="Q151" s="36" t="inlineStr">
        <is>
          <t>spatiotemporal dynamics; other</t>
        </is>
      </c>
      <c r="R151" s="36" t="inlineStr">
        <is>
          <t>ONTraC</t>
        </is>
      </c>
      <c r="S151" s="36" t="n">
        <v>20260830</v>
      </c>
      <c r="T151" s="36" t="inlineStr">
        <is>
          <t>spatial transcriptomics</t>
        </is>
      </c>
      <c r="U151" s="36" t="inlineStr">
        <is>
          <t>NA</t>
        </is>
      </c>
      <c r="V151" s="36" t="inlineStr">
        <is>
          <t>NA</t>
        </is>
      </c>
      <c r="W151" s="36" t="inlineStr">
        <is>
          <t>NA</t>
        </is>
      </c>
      <c r="X151" s="36" t="inlineStr">
        <is>
          <t>NA</t>
        </is>
      </c>
      <c r="Y151" s="36" t="inlineStr">
        <is>
          <t xml:space="preserve">skipped for now, purely ST </t>
        </is>
      </c>
      <c r="AJ151" s="36" t="inlineStr">
        <is>
          <t>data_fetch_agent</t>
        </is>
      </c>
      <c r="AK151" s="36" t="inlineStr">
        <is>
          <t>none</t>
        </is>
      </c>
      <c r="AL151" s="36" t="inlineStr">
        <is>
          <t>2026-08-09T10:55:52.312530+00:00</t>
        </is>
      </c>
      <c r="AM151" s="36" t="n">
        <v>0</v>
      </c>
      <c r="AN151" s="36" t="inlineStr">
        <is>
          <t>Could not cleanly isolate the data-availability section (got 'full_text_fallback' instead) - skipped the LLM call rather than spend a query on unfocused/low-confidence text.</t>
        </is>
      </c>
      <c r="AO151" s="36" t="inlineStr">
        <is>
          <t>NA</t>
        </is>
      </c>
      <c r="AU151" s="36" t="inlineStr">
        <is>
          <t>NA</t>
        </is>
      </c>
    </row>
    <row r="152" customFormat="1" s="36">
      <c r="A152" s="88" t="n">
        <v>151</v>
      </c>
      <c r="B152" s="36" t="n">
        <v>150</v>
      </c>
      <c r="C152" s="36" t="inlineStr">
        <is>
          <t>M_79</t>
        </is>
      </c>
      <c r="D152" s="52" t="inlineStr">
        <is>
          <t>https://doi.org/10.1038/s41551-020-0578-x</t>
        </is>
      </c>
      <c r="E152" s="36" t="inlineStr">
        <is>
          <t>Integrating spatial gene expression and breast tumour morphology via deep learning</t>
        </is>
      </c>
      <c r="F152" s="36" t="inlineStr">
        <is>
          <t>2020</t>
        </is>
      </c>
      <c r="G152" s="36" t="inlineStr">
        <is>
          <t>Nature Biomedical Engineering</t>
        </is>
      </c>
      <c r="H152" s="36" t="inlineStr">
        <is>
          <t>computational analysis - method</t>
        </is>
      </c>
      <c r="I152" s="36" t="inlineStr">
        <is>
          <t>manual</t>
        </is>
      </c>
      <c r="J152" s="36" t="inlineStr">
        <is>
          <t>manual</t>
        </is>
      </c>
      <c r="K152" s="61" t="n">
        <v>20250705</v>
      </c>
      <c r="L152" s="36" t="inlineStr">
        <is>
          <t>Bryan He; Ludvig Bergenstråhle; Linnea Stenbeck; Abubakar Abid; Alma Andersson; Åke Borg; Jonas Maaskola; Joakim Lundeberg; James Zou</t>
        </is>
      </c>
      <c r="M152" s="36" t="inlineStr">
        <is>
          <t>508</t>
        </is>
      </c>
      <c r="N152" s="36" t="inlineStr">
        <is>
          <t>Spatial transcriptomics allows for the measurement of RNA abundance at a high spatial resolution, making it possible to systematically link the morphology of cellular neighbourhoods and spatially localized gene expression. Here, we report the development of a deep learning algorithm for the prediction of local gene expression from haematoxylin-and-eosin-stained histopathology images using a new dataset of 30,612 spatially resolved gene expression data matched to histopathology images from 23 patients with breast cancer. We identified over 100 genes, including known breast cancer biomarkers of intratumoral heterogeneity and the co-localization of tumour growth and immune activation, the expression of which can be predicted from the histopathology images at a resolution of 100 microm. We also show that the algorithm generalizes well to The Cancer Genome Atlas and to other breast cancer gene expression datasets without the need for re-training. Predicting the spatially resolved transcriptome of a tissue directly from tissue images may enable image-based screening for molecular biomarkers with spatial variation. FAU - He, Bryan</t>
        </is>
      </c>
      <c r="O152" s="36" t="inlineStr">
        <is>
          <t>NA</t>
        </is>
      </c>
      <c r="P152" s="36" t="inlineStr">
        <is>
          <t>peer-reviewed</t>
        </is>
      </c>
      <c r="Q152" s="36" t="inlineStr">
        <is>
          <t>Integration of modalities; Other</t>
        </is>
      </c>
      <c r="S152" s="36" t="n">
        <v>20260830</v>
      </c>
      <c r="T152" s="36" t="inlineStr">
        <is>
          <t>spatial transcriptomics</t>
        </is>
      </c>
      <c r="U152" s="36" t="inlineStr">
        <is>
          <t>NA</t>
        </is>
      </c>
      <c r="V152" s="36" t="inlineStr">
        <is>
          <t>NA</t>
        </is>
      </c>
      <c r="W152" s="36" t="inlineStr">
        <is>
          <t>NA</t>
        </is>
      </c>
      <c r="X152" s="36" t="inlineStr">
        <is>
          <t>NA</t>
        </is>
      </c>
      <c r="Y152" s="36" t="inlineStr">
        <is>
          <t xml:space="preserve">skipped for now, purely ST </t>
        </is>
      </c>
      <c r="AJ152" s="36" t="inlineStr">
        <is>
          <t>data_fetch_agent</t>
        </is>
      </c>
      <c r="AK152" s="36" t="inlineStr">
        <is>
          <t>none</t>
        </is>
      </c>
      <c r="AL152" s="36" t="inlineStr">
        <is>
          <t>2026-08-09T10:55:52.515370+00:00</t>
        </is>
      </c>
      <c r="AM152" s="36" t="n">
        <v>0</v>
      </c>
      <c r="AN152" s="36" t="inlineStr">
        <is>
          <t>No text available to extract data availability from (fetch source: none).</t>
        </is>
      </c>
      <c r="AO152" s="36" t="inlineStr">
        <is>
          <t>NA</t>
        </is>
      </c>
      <c r="AU152" s="36" t="inlineStr">
        <is>
          <t>NA</t>
        </is>
      </c>
    </row>
    <row r="153" customFormat="1" s="88">
      <c r="A153" s="88" t="n">
        <v>152</v>
      </c>
      <c r="B153" s="88" t="n">
        <v>151</v>
      </c>
      <c r="C153" s="88" t="inlineStr">
        <is>
          <t>M_72</t>
        </is>
      </c>
      <c r="D153" s="5" t="inlineStr">
        <is>
          <t>10.1038/s41587-023-01935-0</t>
        </is>
      </c>
      <c r="E153" s="88" t="inlineStr">
        <is>
          <t>Integration of spatial and single-cell data across modalities with weakly linked features</t>
        </is>
      </c>
      <c r="F153" s="88" t="inlineStr">
        <is>
          <t>2023</t>
        </is>
      </c>
      <c r="G153" s="88" t="inlineStr">
        <is>
          <t>Nature Biotechnology</t>
        </is>
      </c>
      <c r="H153" s="88" t="inlineStr">
        <is>
          <t>computational analysis - method</t>
        </is>
      </c>
      <c r="I153" s="88" t="inlineStr">
        <is>
          <t>manual</t>
        </is>
      </c>
      <c r="J153" s="88" t="inlineStr">
        <is>
          <t>manual</t>
        </is>
      </c>
      <c r="K153" s="58" t="n">
        <v>20250705</v>
      </c>
      <c r="L153" s="88" t="inlineStr">
        <is>
          <t>Shuxiao Chen; Bokai Zhu; Sijia Huang; John W. Hickey; Kevin Z. Lin; Michael Snyder; William J. Greenleaf; Garry P. Nolan; Nancy R. Zhang; Zongming Ma</t>
        </is>
      </c>
      <c r="M153" s="88" t="inlineStr">
        <is>
          <t>99</t>
        </is>
      </c>
      <c r="N153" s="88" t="inlineStr">
        <is>
          <t>Although single-cell and spatial sequencing methods enable simultaneous measurement of more than one biological modality, no technology can capture all modalities within the same cell. For current data integration methods, the feasibility of cross-modal integration relies on the existence of highly correlated, a priori 'linked' features. We describe matching X-modality via fuzzy smoothed embedding (MaxFuse), a cross-modal data integration method that, through iterative coembedding, data smoothing and cell matching, uses all information in each modality to obtain high-quality integration even when features are weakly linked. MaxFuse is modality-agnostic and demonstrates high robustness and accuracy in the weak linkage scenario, achieving 20~70% relative improvement over existing methods under key evaluation metrics on benchmarking datasets. A prototypical example of weak linkage is the integration of spatial proteomic data with single-cell sequencing data. On two example analyses of this type, MaxFuse enabled the spatial consolidation of proteomic, transcriptomic and epigenomic information at single-cell resolution on the same tissue section.</t>
        </is>
      </c>
      <c r="O153" s="88" t="inlineStr">
        <is>
          <t>NA</t>
        </is>
      </c>
      <c r="P153" s="88" t="inlineStr">
        <is>
          <t>peer-reviewed</t>
        </is>
      </c>
      <c r="Q153" s="88" t="inlineStr">
        <is>
          <t>Integration of modalities; Other</t>
        </is>
      </c>
      <c r="R153" s="88" t="inlineStr">
        <is>
          <t>MaxFuse</t>
        </is>
      </c>
      <c r="S153" s="88" t="n">
        <v>20261009</v>
      </c>
      <c r="T153" s="88" t="inlineStr">
        <is>
          <t>spatial_proteomics;spatial_transcriptomics</t>
        </is>
      </c>
      <c r="U153" s="88" t="inlineStr">
        <is>
          <t xml:space="preserve">D_SP_20260859;D_SP_AUTO_CODEX_7; </t>
        </is>
      </c>
      <c r="V153" s="88" t="inlineStr">
        <is>
          <t>M_AUTO_20260925446, M_AUTO_20260925447, M_20261009611, M_AUTO_20260925449, M_AUTO_67, M_AUTO_66; M_20261009613; M_20261009614; M_20261009615</t>
        </is>
      </c>
      <c r="W153" s="88" t="inlineStr">
        <is>
          <t xml:space="preserve">missing data comparison - just ST </t>
        </is>
      </c>
      <c r="X153" s="88" t="inlineStr">
        <is>
          <t>IS ACTUALLY NOT COMPLETE!!!!!!</t>
        </is>
      </c>
      <c r="Y153" s="88" t="inlineStr">
        <is>
          <t>COMPLETE</t>
        </is>
      </c>
      <c r="AA153" s="88" t="inlineStr">
        <is>
          <t>IS ACTUALLY NOT COMPLETE!!!!!!</t>
        </is>
      </c>
    </row>
    <row r="154" customFormat="1" s="36">
      <c r="A154" s="88" t="n">
        <v>153</v>
      </c>
      <c r="B154" s="36" t="n">
        <v>153</v>
      </c>
      <c r="C154" s="36" t="inlineStr">
        <is>
          <t>M_74</t>
        </is>
      </c>
      <c r="D154" s="52" t="inlineStr">
        <is>
          <t>https://doi.org/10.1016/j.cels.2025.101261</t>
        </is>
      </c>
      <c r="E154" s="36" t="inlineStr">
        <is>
          <t>Combining spatial transcriptomics and ECM imaging in 3D for mapping cellular interactions in the tumor microenvironment</t>
        </is>
      </c>
      <c r="F154" s="36" t="inlineStr">
        <is>
          <t>2025</t>
        </is>
      </c>
      <c r="G154" s="36" t="inlineStr">
        <is>
          <t>Cell Systems</t>
        </is>
      </c>
      <c r="H154" s="36" t="inlineStr">
        <is>
          <t>computational analysis - method</t>
        </is>
      </c>
      <c r="I154" s="36" t="inlineStr">
        <is>
          <t>manual</t>
        </is>
      </c>
      <c r="J154" s="36" t="inlineStr">
        <is>
          <t>manual</t>
        </is>
      </c>
      <c r="K154" s="61" t="n">
        <v>20250705</v>
      </c>
      <c r="L154" s="36" t="inlineStr">
        <is>
          <t>Tancredi Massimo Pentimalli; Simon Schallenberg; Daniel León-Periñán; Ivano Legnini; Ilan Theurillat; Gwendolin Thomas; Anastasiya Boltengagen; Sonja Fritzsche; Jose Nimo; Lukas Ruff; Gabriel Dernbach; Philipp Jurmeister; Sarah Murphy; Mark T. Gregory; Yan Liang; Michelangelo Cordenonsi; Stefano Piccolo; Fabian Coscia; Andrew Woehler; Nikos Karaiskos; Frederick Klauschen; Nikolaus Rajewsky</t>
        </is>
      </c>
      <c r="M154" s="36" t="inlineStr">
        <is>
          <t>28</t>
        </is>
      </c>
      <c r="N154" s="36" t="inlineStr">
        <is>
          <t>Tumors are complex ecosystems composed of malignant and non-malignant cells embedded in a dynamic extracellular matrix (ECM). In the tumor microenvironment, molecular phenotypes are controlled by cell-cell and ECM interactions in 3D cellular neighborhoods (CNs). While their inhibition can impede tumor progression, routine molecular tumor profiling fails to capture cellular interactions. Single-cell spatial transcriptomics (ST) maps receptor-ligand interactions but usually remains limited to 2D tissue sections and lacks ECM readouts. Here, we integrate 3D ST with ECM imaging in serial sections from one clinical lung carcinoma to systematically quantify molecular states, cell-cell interactions, and ECM remodeling in CN. Our integrative analysis pinpointed known immune escape and tumor invasion mechanisms, revealing several druggable drivers of tumor progression in the patient under study. This proof-of-principle study highlights the potential of in-depth CN profiling in routine clinical samples to inform microenvironment-directed therapies. A record of this paper's transparent peer review process is included in the supplemental information.</t>
        </is>
      </c>
      <c r="O154" s="36" t="inlineStr">
        <is>
          <t>3D; cell-cell interactions; epithelial-to-mesenchymal transition; extracellular matrix; non small cell lung cancer; personalized oncology; second harmonic imaging; spatial transcriptomics; systems medicine; tumor microenvironment</t>
        </is>
      </c>
      <c r="P154" s="36" t="inlineStr">
        <is>
          <t>peer-reviewed</t>
        </is>
      </c>
      <c r="Q154" s="36" t="inlineStr">
        <is>
          <t>Integration of modalities; Other</t>
        </is>
      </c>
      <c r="S154" s="36" t="n">
        <v>20260830</v>
      </c>
      <c r="T154" s="36" t="inlineStr">
        <is>
          <t>spatial transcriptomics</t>
        </is>
      </c>
      <c r="U154" s="36" t="inlineStr">
        <is>
          <t>NA</t>
        </is>
      </c>
      <c r="V154" s="36" t="inlineStr">
        <is>
          <t>NA</t>
        </is>
      </c>
      <c r="W154" s="36" t="inlineStr">
        <is>
          <t>NA</t>
        </is>
      </c>
      <c r="X154" s="36" t="inlineStr">
        <is>
          <t>NA</t>
        </is>
      </c>
      <c r="Y154" s="36" t="inlineStr">
        <is>
          <t xml:space="preserve">skipped for now, purely ST </t>
        </is>
      </c>
      <c r="AJ154" s="36" t="inlineStr">
        <is>
          <t>data_fetch_agent</t>
        </is>
      </c>
      <c r="AK154" s="36" t="inlineStr">
        <is>
          <t>none</t>
        </is>
      </c>
      <c r="AL154" s="36" t="inlineStr">
        <is>
          <t>2026-08-09T11:00:03.218255+00:00</t>
        </is>
      </c>
      <c r="AM154" s="36" t="n">
        <v>0</v>
      </c>
      <c r="AN154" s="36" t="inlineStr">
        <is>
          <t>No text available to extract data availability from (fetch source: none).</t>
        </is>
      </c>
      <c r="AO154" s="36" t="inlineStr">
        <is>
          <t>NA</t>
        </is>
      </c>
      <c r="AU154" s="36" t="inlineStr">
        <is>
          <t>NA</t>
        </is>
      </c>
    </row>
    <row r="155" customFormat="1" s="36">
      <c r="A155" s="88" t="n">
        <v>154</v>
      </c>
      <c r="B155" s="36" t="n">
        <v>154</v>
      </c>
      <c r="C155" s="36" t="inlineStr">
        <is>
          <t>M_78</t>
        </is>
      </c>
      <c r="D155" s="52" t="inlineStr">
        <is>
          <t>https://doi.org/10.1038/s41467-018-06868-w</t>
        </is>
      </c>
      <c r="E155" s="36" t="inlineStr">
        <is>
          <t>A computational framework to study sub-cellular RNA localization</t>
        </is>
      </c>
      <c r="F155" s="36" t="inlineStr">
        <is>
          <t>2018</t>
        </is>
      </c>
      <c r="G155" s="36" t="inlineStr">
        <is>
          <t>Nature Communications</t>
        </is>
      </c>
      <c r="H155" s="36" t="inlineStr">
        <is>
          <t>computational analysis - method</t>
        </is>
      </c>
      <c r="I155" s="36" t="inlineStr">
        <is>
          <t>manual</t>
        </is>
      </c>
      <c r="J155" s="36" t="inlineStr">
        <is>
          <t>manual</t>
        </is>
      </c>
      <c r="K155" s="61" t="n">
        <v>20250705</v>
      </c>
      <c r="L155" s="36" t="inlineStr">
        <is>
          <t>Aubin Samacoits; Racha Chouaib; Adham Safieddine; Abdel-Meneem Traboulsi; Wei Ouyang; Christophe Zimmer; Marion Peter; Edouard Bertrand; Thomas Walter; Florian Mueller</t>
        </is>
      </c>
      <c r="M155" s="36" t="inlineStr">
        <is>
          <t>64</t>
        </is>
      </c>
      <c r="N155" s="36" t="inlineStr">
        <is>
          <t>RNA localization is a crucial process for cellular function and can be quantitatively studied by single molecule FISH (smFISH). Here, we present an integrated analysis framework to analyze sub-cellular RNA localization. Using simulated images, we design and validate a set of features describing different RNA localization patterns including polarized distribution, accumulation in cell extensions or foci, at the cell membrane or nuclear envelope. These features are largely invariant to RNA levels, work in multiple cell lines, and can measure localization strength in perturbation experiments. Most importantly, they allow classification by supervised and unsupervised learning at unprecedented accuracy. We successfully validate our approach on representative experimental data. This analysis reveals a surprisingly high degree of localization heterogeneity at the single cell level, indicating a dynamic and plastic nature of RNA localization. FAU - Samacoits, Aubin</t>
        </is>
      </c>
      <c r="O155" s="36" t="inlineStr">
        <is>
          <t>NA</t>
        </is>
      </c>
      <c r="P155" s="36" t="inlineStr">
        <is>
          <t>peer-reviewed</t>
        </is>
      </c>
      <c r="Q155" s="36" t="inlineStr">
        <is>
          <t>Subcellular localization</t>
        </is>
      </c>
      <c r="S155" s="36" t="n">
        <v>20260829</v>
      </c>
      <c r="T155" s="36" t="inlineStr">
        <is>
          <t>spatial transcriptomics</t>
        </is>
      </c>
      <c r="U155" s="36" t="inlineStr">
        <is>
          <t>NA</t>
        </is>
      </c>
      <c r="V155" s="36" t="inlineStr">
        <is>
          <t>NA</t>
        </is>
      </c>
      <c r="W155" s="36" t="inlineStr">
        <is>
          <t>NA</t>
        </is>
      </c>
      <c r="X155" s="36" t="inlineStr">
        <is>
          <t>NA</t>
        </is>
      </c>
      <c r="Y155" s="36" t="inlineStr">
        <is>
          <t xml:space="preserve">skipped for now, purely ST </t>
        </is>
      </c>
      <c r="AJ155" s="36" t="inlineStr">
        <is>
          <t>data_fetch_agent</t>
        </is>
      </c>
      <c r="AK155" s="36" t="inlineStr">
        <is>
          <t>none</t>
        </is>
      </c>
      <c r="AL155" s="36" t="inlineStr">
        <is>
          <t>2026-08-09T11:02:03.234217+00:00</t>
        </is>
      </c>
      <c r="AM155" s="36" t="n">
        <v>0</v>
      </c>
      <c r="AN155" s="36" t="inlineStr">
        <is>
          <t>Extracted text (source: full_text_fallback) failed the content quality check - looks like website navigation/boilerplate rather than real article text. Skipped the LLM call to avoid wasting budget on unreliable input.</t>
        </is>
      </c>
      <c r="AO155" s="36" t="inlineStr">
        <is>
          <t>NA</t>
        </is>
      </c>
      <c r="AU155" s="36" t="inlineStr">
        <is>
          <t>NA</t>
        </is>
      </c>
    </row>
    <row r="156">
      <c r="A156" s="88" t="n">
        <v>155</v>
      </c>
      <c r="B156" t="n">
        <v>155</v>
      </c>
      <c r="C156" t="inlineStr">
        <is>
          <t>M_90</t>
        </is>
      </c>
      <c r="D156" s="89" t="inlineStr">
        <is>
          <t>https://doi.org/10.1038/s41586-025-09225-2</t>
        </is>
      </c>
      <c r="E156" t="inlineStr">
        <is>
          <t>Pathology-oriented multiplexing enables integrative disease mapping</t>
        </is>
      </c>
      <c r="F156" t="inlineStr">
        <is>
          <t>2025</t>
        </is>
      </c>
      <c r="G156" t="inlineStr">
        <is>
          <t>Nature</t>
        </is>
      </c>
      <c r="H156" t="inlineStr">
        <is>
          <t>computational analysis - method; Technical Methods</t>
        </is>
      </c>
      <c r="I156" t="inlineStr">
        <is>
          <t>needs_review</t>
        </is>
      </c>
      <c r="L156" t="inlineStr">
        <is>
          <t>Malte Kuehl; Yusuke Okabayashi; Milagros N. Wong; Lukas Gernhold; Gabriele Gut; Nico Kaiser; Maria Schwerk; Stefanie K. Gräfe; Frank Y. Ma; Jovan Tanevski; Philipp S. L. Schäfer; Sam Mezher; Jacobo Sarabia del Castillo; Thiago Goldbeck-Strieder; Olga Zolotareva; Michael Hartung; Fernando M. Delgado Chaves; Lukas Klinkert; Ann-Christin Gnirck; Marc Spehr; David Fleck; Mehdi Joodaki; Victor Parra; Mina Shaigan; Martin Diebold; Marco Prinz; Jennifer Kranz; Johan M. Kux; Fabian Braun; Oliver Kretz; Hui Wu; Florian Grahammer; Sven Heins; Marina Zimmermann; Fabian Haas; Dominik Kylies; Nicola Wanner; Jan Czogalla; Bernhard Dumoulin; Nikolay Zolotarev; Maja Lindenmeyer; Pall Karlson; Jens R. Nyengaard; Marcial Sebode; Sören Weidemann; Thorsten Wiech; Hermann-Josef Groene; Nicola M. Tomas; Catherine Meyer-Schwesinger; Christoph Kuppe; Rafael Kramann; Alexandre Karras; Patrick Bruneval; Pierre-Louis Tharaux; Diego Pastene; Benito Yard; Jennifer A. Schaub; Phillip J. McCown; Laura Pyle; Ye Ji Choi; Takashi Yokoo; Jan Baumbach; Pablo J. Sáez; Ivan Costa; Jan-Eric Turner; Jeffrey B. Hodgin; Julio Saez-Rodriguez; Tobias B. Huber; Petter Bjornstad; Matthias Kretzler; Olivia Lenoir; David J. Nikolic-Paterson; Lucas Pelkmans; Stefan Bonn; Victor G. Puelles</t>
        </is>
      </c>
      <c r="M156" t="inlineStr">
        <is>
          <t>25</t>
        </is>
      </c>
      <c r="N156" t="inlineStr">
        <is>
          <t>The expression and location of proteins in tissues represent key determinants of health and disease. Although recent advances in multiplexed imaging have expanded the number of spatially accessible proteins(1-3), the integration of biological layers (that is, cell structure, subcellular domains and signalling activity) remains challenging. This is due to limitations in the compositions of antibody panels and image resolution, which together restrict the scope of image analysis. Here we present pathology-oriented multiplexing (PathoPlex), a scalable, quality-controlled and interpretable framework. It combines highly multiplexed imaging at subcellular resolution with a software package to extract and interpret protein co-expression patterns (clusters) across biological layers. PathoPlex was optimized to map more than 140 commercial antibodies at 80 nm per pixel across 95 iterative imaging cycles and provides pragmatic solutions to enable the simultaneous processing of at least 40 archival biopsy specimens. In a proof-of-concept experiment, we identified epithelial JUN activity as a key switch in immune-mediated kidney disease, thereby demonstrating that clusters can capture relevant pathological features. PathoPlex was then used to analyse human diabetic kidney disease. The framework linked patient-level clusters to organ disfunction and identified disease traits with therapeutic potential (that is, calcium-mediated tubular stress). Finally, PathoPlex was used to reveal renal stress-related clusters in individuals with type 2 diabetes without histological kidney disease. Moreover, tissue-based readouts were generated to assess responses to inhibitors of the glucose cotransporter SGLT2. In summary, PathoPlex paves the way towards democratizing multiplexed imaging and establishing integrative image analysis tools in complex tissues to support the development of next-generation pathology atlases.</t>
        </is>
      </c>
      <c r="O156" t="inlineStr">
        <is>
          <t>NA</t>
        </is>
      </c>
      <c r="P156" t="inlineStr">
        <is>
          <t>peer-reviewed</t>
        </is>
      </c>
      <c r="R156" t="inlineStr">
        <is>
          <t>spatiomic/PathoPlex</t>
        </is>
      </c>
      <c r="T156" t="inlineStr">
        <is>
          <t>spatial_proteomics</t>
        </is>
      </c>
      <c r="U156" t="inlineStr">
        <is>
          <t>D_SP_MULTIPLEXE_2</t>
        </is>
      </c>
      <c r="AJ156" t="inlineStr">
        <is>
          <t>compared_methods_agent</t>
        </is>
      </c>
      <c r="AK156" t="inlineStr">
        <is>
          <t>gpt-oss:20b-32k</t>
        </is>
      </c>
      <c r="AL156" t="inlineStr">
        <is>
          <t>2026-10-11T14:06:58.586090+00:00</t>
        </is>
      </c>
      <c r="AN156" t="inlineStr">
        <is>
          <t>Methods desk pass completed - no comparison methods found in this paper.</t>
        </is>
      </c>
      <c r="AO156" t="inlineStr">
        <is>
          <t>auto</t>
        </is>
      </c>
      <c r="AP156" t="inlineStr">
        <is>
          <t>compared_methods_agent</t>
        </is>
      </c>
      <c r="AQ156" t="inlineStr">
        <is>
          <t>gpt-oss:20b-32k</t>
        </is>
      </c>
      <c r="AR156" t="inlineStr">
        <is>
          <t>2026-10-11T14:06:58.574492+00:00</t>
        </is>
      </c>
      <c r="AU156" t="inlineStr">
        <is>
          <t>auto</t>
        </is>
      </c>
      <c r="AV156" t="inlineStr">
        <is>
          <t>data_fetch_agent</t>
        </is>
      </c>
      <c r="AW156" t="inlineStr">
        <is>
          <t>gpt-oss:20b-32k</t>
        </is>
      </c>
      <c r="AX156" t="inlineStr">
        <is>
          <t>2026-10-11T14:07:41.843855+00:00</t>
        </is>
      </c>
      <c r="BA156" t="inlineStr">
        <is>
          <t>data_fetch_agent</t>
        </is>
      </c>
      <c r="BB156" t="inlineStr">
        <is>
          <t>gpt-oss:20b-32k</t>
        </is>
      </c>
      <c r="BC156" t="inlineStr">
        <is>
          <t>2026-10-11T14:07:41.855953+00:00</t>
        </is>
      </c>
      <c r="BE156" t="inlineStr">
        <is>
          <t>Appended/linked dataset IDs: D_SP_MULTIPLEXE_2</t>
        </is>
      </c>
    </row>
    <row r="157" customFormat="1" s="36">
      <c r="A157" s="88" t="n">
        <v>156</v>
      </c>
      <c r="B157" s="36" t="n">
        <v>157</v>
      </c>
      <c r="C157" s="36" t="inlineStr">
        <is>
          <t>M_97</t>
        </is>
      </c>
      <c r="D157" s="52" t="inlineStr">
        <is>
          <t>https://doi.org/10.1101/2025.07.14.664402</t>
        </is>
      </c>
      <c r="E157" s="36" t="inlineStr">
        <is>
          <t>Molecularly informed analysis of histopathology images using natural language</t>
        </is>
      </c>
      <c r="F157" s="36" t="inlineStr">
        <is>
          <t>2025</t>
        </is>
      </c>
      <c r="H157" s="36" t="inlineStr">
        <is>
          <t>computational analysis - method</t>
        </is>
      </c>
      <c r="I157" s="36" t="inlineStr">
        <is>
          <t>manual</t>
        </is>
      </c>
      <c r="J157" s="36" t="inlineStr">
        <is>
          <t>manual</t>
        </is>
      </c>
      <c r="K157" s="61" t="n">
        <v>20260719</v>
      </c>
      <c r="L157" s="36" t="inlineStr">
        <is>
          <t>Moritz Schaefer; Kalin Nonchev; Animesh Awasthi; Jake Burton; Viktor H Koelzer; Gunnar Rätsch; Christoph Bock</t>
        </is>
      </c>
      <c r="M157" s="36" t="inlineStr">
        <is>
          <t>0</t>
        </is>
      </c>
      <c r="N157" s="36" t="inlineStr">
        <is>
          <t>Histopathology refers to the microscopic examination of diseased tissues and routinely guides treatment decisions for cancer and other diseases. Currently, this analysis focuses on morphological features but rarely considers gene expression information, which can add an important molecular dimension. Here, we introduce SpotWhisperer, an AI method that links histopathological images to spatial gene expression profiles and their text annotations, enabling molecularly grounded histopathology analysis through natural language. Our method outperforms pathology vision-language models on a newly curated benchmark dataset, dedicated to spatially resolved H&amp;E annotation. Integrated into a web interface, SpotWhisperer enables interactive exploration of cell types and disease mechanisms using free-text queries with access to inferred spatial gene expression profiles. In summary, SpotWhisperer analyzes cost-effective pathology images with spatial gene expression and natural-language AI, demonstrating a path for routine integration of microscopic molecular information into histopathology.</t>
        </is>
      </c>
      <c r="P157" s="36" t="inlineStr">
        <is>
          <t>bioRxiv</t>
        </is>
      </c>
      <c r="Q157" s="36" t="inlineStr">
        <is>
          <t>spatially resolved H&amp;E annotation</t>
        </is>
      </c>
      <c r="R157" s="36" t="inlineStr">
        <is>
          <t>SpotWhisperer</t>
        </is>
      </c>
      <c r="S157" s="36" t="n">
        <v>20260830</v>
      </c>
      <c r="T157" s="36" t="inlineStr">
        <is>
          <t>spatial transcriptomics</t>
        </is>
      </c>
      <c r="U157" s="36" t="inlineStr">
        <is>
          <t>NA</t>
        </is>
      </c>
      <c r="V157" s="36" t="inlineStr">
        <is>
          <t>NA</t>
        </is>
      </c>
      <c r="W157" s="36" t="inlineStr">
        <is>
          <t>NA</t>
        </is>
      </c>
      <c r="X157" s="36" t="inlineStr">
        <is>
          <t>NA</t>
        </is>
      </c>
      <c r="Y157" s="36" t="inlineStr">
        <is>
          <t xml:space="preserve">skipped for now, purely ST </t>
        </is>
      </c>
    </row>
    <row r="158" customFormat="1" s="36">
      <c r="A158" s="88" t="n">
        <v>157</v>
      </c>
      <c r="B158" s="36" t="n">
        <v>158</v>
      </c>
      <c r="C158" s="36" t="inlineStr">
        <is>
          <t>M_100</t>
        </is>
      </c>
      <c r="D158" s="52" t="inlineStr">
        <is>
          <t>https://doi.org/10.64898/2025.12.24.696336</t>
        </is>
      </c>
      <c r="E158" s="36" t="inlineStr">
        <is>
          <t>&lt;i&gt;SpaceTrooper&lt;/i&gt;
                  : a quality control framework for imaging-based spatial omics data</t>
        </is>
      </c>
      <c r="F158" s="36" t="inlineStr">
        <is>
          <t>2025</t>
        </is>
      </c>
      <c r="H158" s="36" t="inlineStr">
        <is>
          <t>computational analysis - method</t>
        </is>
      </c>
      <c r="I158" s="36" t="inlineStr">
        <is>
          <t>manual</t>
        </is>
      </c>
      <c r="J158" s="36" t="inlineStr">
        <is>
          <t>manual</t>
        </is>
      </c>
      <c r="K158" s="61" t="n">
        <v>20260714</v>
      </c>
      <c r="L158" s="36" t="inlineStr">
        <is>
          <t>Benedetta Banzi; Dario Righelli; Matteo Marchionni; Oriana Romano; Mattia Forcato; Davide Risso; Silvio Bicciato</t>
        </is>
      </c>
      <c r="M158" s="36" t="inlineStr">
        <is>
          <t>1</t>
        </is>
      </c>
      <c r="N158" s="36" t="inlineStr">
        <is>
          <t>Quality control (QC) is a critical step in the analysis of imaging-based single-cell spatial omics data, yet standardized metrics tailored to these technologies are still lacking. Most existing QC approaches are adapted from single-cell sequencing workflows and rely on fixed thresholds, limiting their ability to capture complex artifacts arising from image processing, tissue morphology, and platform-specific effects. Here, we present SpaceTrooper, a data-driven QC framework that computes an integrated per-cell quality score by combining expression-derived and morphological features. Without relying on fixed thresholds, SpaceTrooper systematically identifies low-quality cells caused by segmentation errors, signal loss, elevated background, spatial distortions, and tissue-derived artifacts. Across diverse tissues, technologies, and modalities, SpaceTrooper robustly detects technical failures and substantially improves clustering and cell-type coherence relative to conventional QC strategies.</t>
        </is>
      </c>
      <c r="P158" s="36" t="inlineStr">
        <is>
          <t>bioRxiv</t>
        </is>
      </c>
      <c r="Q158" s="36" t="inlineStr">
        <is>
          <t>Quality control</t>
        </is>
      </c>
      <c r="R158" s="36" t="inlineStr">
        <is>
          <t>SpaceTrooper</t>
        </is>
      </c>
      <c r="S158" s="36" t="n">
        <v>20260830</v>
      </c>
      <c r="T158" s="36" t="inlineStr">
        <is>
          <t>spatial transcriptomics</t>
        </is>
      </c>
      <c r="U158" s="36" t="inlineStr">
        <is>
          <t>NA</t>
        </is>
      </c>
      <c r="V158" s="36" t="inlineStr">
        <is>
          <t>NA</t>
        </is>
      </c>
      <c r="W158" s="36" t="inlineStr">
        <is>
          <t>NA</t>
        </is>
      </c>
      <c r="X158" s="36" t="inlineStr">
        <is>
          <t>NA</t>
        </is>
      </c>
      <c r="Y158" s="36" t="inlineStr">
        <is>
          <t xml:space="preserve">skipped for now, purely ST </t>
        </is>
      </c>
    </row>
    <row r="159">
      <c r="A159" s="88" t="n">
        <v>158</v>
      </c>
      <c r="B159" t="n">
        <v>159</v>
      </c>
      <c r="C159" t="inlineStr">
        <is>
          <t>M_101</t>
        </is>
      </c>
      <c r="D159" s="89" t="inlineStr">
        <is>
          <t>https://doi.org/10.1038/s41592-025-02826-9</t>
        </is>
      </c>
      <c r="E159" t="inlineStr">
        <is>
          <t>Automated classification of cellular expression in multiplexed imaging data with Nimbus</t>
        </is>
      </c>
      <c r="H159" t="inlineStr">
        <is>
          <t>computational analysis - method</t>
        </is>
      </c>
      <c r="I159" t="inlineStr">
        <is>
          <t>needs_review</t>
        </is>
      </c>
      <c r="K159" s="59" t="n">
        <v>20260719</v>
      </c>
      <c r="N159" t="inlineStr">
        <is>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of individual cells as positive or negative across distinct cell types, from different tissues, acquired using different microscope platforms, without requiring any retraining. We demonstrate that Nimbus predictions capture the underlying staining patterns of the full diversity of markers present in Pan-M, and that Nimbus matches or exceeds the accuracy of previous approaches that must be retrained on each dataset. We then show how Nimbus predictions can be integrated with downstream clustering algorithms to robustly identify cell subtypes in image data. We have open-sourced Nimbus and Pan-M to enable community use at https://github.com/angelolab/Nimbus-Inference .</t>
        </is>
      </c>
      <c r="O159" t="inlineStr">
        <is>
          <t>NA</t>
        </is>
      </c>
      <c r="R159" t="inlineStr">
        <is>
          <t>Nimbus</t>
        </is>
      </c>
      <c r="S159" t="n">
        <v>20261018</v>
      </c>
      <c r="T159" t="inlineStr">
        <is>
          <t>spatial proteomics</t>
        </is>
      </c>
      <c r="V159" t="inlineStr">
        <is>
          <t>M_PH_4</t>
        </is>
      </c>
      <c r="W159" t="inlineStr">
        <is>
          <t xml:space="preserve">unclear method benchmarkingin bioRxiv. Don’t know if in the published one they have more </t>
        </is>
      </c>
      <c r="AJ159" t="inlineStr">
        <is>
          <t>compared_methods_agent</t>
        </is>
      </c>
      <c r="AK159" t="inlineStr">
        <is>
          <t>none</t>
        </is>
      </c>
      <c r="AL159" t="inlineStr">
        <is>
          <t>2026-10-18T13:55:45.911723+00:00</t>
        </is>
      </c>
      <c r="AM159" t="n">
        <v>0</v>
      </c>
      <c r="AN159" t="inlineStr">
        <is>
          <t>No usable text could be fetched for this DOI (fetch source: none).</t>
        </is>
      </c>
      <c r="BA159" t="inlineStr">
        <is>
          <t>data_fetch_agent</t>
        </is>
      </c>
      <c r="BB159" t="inlineStr">
        <is>
          <t>none</t>
        </is>
      </c>
      <c r="BC159" t="inlineStr">
        <is>
          <t>2026-10-18T13:55:45.980779+00:00</t>
        </is>
      </c>
      <c r="BD159" t="n">
        <v>0</v>
      </c>
      <c r="BE159" t="inlineStr">
        <is>
          <t>No text available to extract data availability from (fetch source: none).</t>
        </is>
      </c>
    </row>
    <row r="160" customFormat="1" s="36">
      <c r="A160" s="88" t="n">
        <v>159</v>
      </c>
      <c r="B160" s="36" t="n">
        <v>160</v>
      </c>
      <c r="C160" s="36" t="inlineStr">
        <is>
          <t>M_202608160</t>
        </is>
      </c>
      <c r="D160" s="52" t="inlineStr">
        <is>
          <t>https://doi.org/10.64898/2026.04.28.720613</t>
        </is>
      </c>
      <c r="E160" s="36" t="inlineStr">
        <is>
          <t>SubCellSpace: Automated characterization of subcellular mRNA localization patterns in spatial transcriptomics</t>
        </is>
      </c>
      <c r="F160" s="36" t="inlineStr">
        <is>
          <t>2026</t>
        </is>
      </c>
      <c r="H160" s="36" t="inlineStr">
        <is>
          <t>computational analysis - method</t>
        </is>
      </c>
      <c r="I160" s="36" t="inlineStr">
        <is>
          <t>manual</t>
        </is>
      </c>
      <c r="J160" s="36" t="inlineStr">
        <is>
          <t>manual</t>
        </is>
      </c>
      <c r="K160" s="61" t="n">
        <v>20260805</v>
      </c>
      <c r="L160" s="36" t="inlineStr">
        <is>
          <t>David Wouters; Jose Ignacio Alvira Larizgoitia; Nynke Tilkema; Paulien Van Minsel; Ceyhun Alar; Nick Seeuws; Ilias Theodoros Koulalis; Minkyoung Lee; Niels Vandermeulen; Srivathsan Adivarahan; Sandrine Da Cruz; Katy Vandereyken; Andreas Moor; Bernard Thienpont; Thierry Voet; Alejandro Sifrim</t>
        </is>
      </c>
      <c r="M160" s="36" t="inlineStr">
        <is>
          <t>0</t>
        </is>
      </c>
      <c r="N160" s="36" t="inlineStr">
        <is>
          <t>The localized translation of transcripts is a universal phenomenon across biological domains. Many examples of subcellular RNA localization and their functional importance have been described. However, these examples remain anecdotal, and a more systematic genome and cell-type-wide analysis is needed. Current spatial transcriptomic techniques can characterize hundreds to thousands of transcript species at subcellular resolutions, enabling the large-scale investigation of subcellular mRNA localization. Here we describe SubCellSpace, a computational framework to learn general representations of mRNA localization patterns. By embedding observed single-cell subcellular localization patterns (SLPs) to an interpretable latent space, SubCellSpace can detect and statistically infer the presence of SLPs, uncover colocalizing gene-pairs and characterize cellular heterogeneity for pattern-presentation. We benchmark SubCellSpace in both synthetic and real data, showing it can correctly detect previously described apical/basal polarized genes in the enterocytes of mouse small-intestine, as well as encode the enterocytes orientation. Additionally, we provide a tailored spatial transcriptomics validation dataset for benchmarking SLP identification based on transcripts previously described to be enriched near subcellular structures in HEK293T cells. We propose a practical and computationally-efficient classification workflow that automatically detects localized transcript species and quantifies their degree of patterning, while controlling false positive rates. Finally, we showcase SubCellSpace in both supervised and unsupervised settings, to either classify pre-determined SLPs or to explore spatial patterning without specifying pattern types a priori. Automated AI models such as SubCellSpace and their integration in spatial transcriptomics analysis workflows will help characterize previously undiscovered subcellular RNA localization phenomena, providing novel insights into post-transcriptional regulation mechanisms.</t>
        </is>
      </c>
      <c r="P160" s="36" t="inlineStr">
        <is>
          <t>bioRxiv</t>
        </is>
      </c>
      <c r="Q160" s="36" t="inlineStr">
        <is>
          <t>Subcellular localization</t>
        </is>
      </c>
      <c r="R160" s="36" t="inlineStr">
        <is>
          <t>SubCellSpace</t>
        </is>
      </c>
      <c r="S160" s="36" t="n">
        <v>20260829</v>
      </c>
      <c r="T160" s="36" t="inlineStr">
        <is>
          <t>spatial transcriptomics</t>
        </is>
      </c>
      <c r="U160" s="36" t="inlineStr">
        <is>
          <t>NA</t>
        </is>
      </c>
      <c r="V160" s="36" t="inlineStr">
        <is>
          <t>NA</t>
        </is>
      </c>
      <c r="W160" s="36" t="inlineStr">
        <is>
          <t>NA</t>
        </is>
      </c>
      <c r="X160" s="36" t="inlineStr">
        <is>
          <t>NA</t>
        </is>
      </c>
      <c r="Y160" s="36" t="inlineStr">
        <is>
          <t xml:space="preserve">skipped for now, purely ST </t>
        </is>
      </c>
    </row>
    <row r="161" customFormat="1" s="36">
      <c r="A161" s="88" t="n">
        <v>160</v>
      </c>
      <c r="B161" s="36" t="n">
        <v>161</v>
      </c>
      <c r="C161" s="36" t="inlineStr">
        <is>
          <t>M_80</t>
        </is>
      </c>
      <c r="D161" s="52" t="inlineStr">
        <is>
          <t>https://doi.org/10.1038/s41467-022-30033-z</t>
        </is>
      </c>
      <c r="E161" s="36" t="inlineStr">
        <is>
          <t>Reference-free cell type deconvolution of multi-cellular pixel-resolution spatially resolved transcriptomics data</t>
        </is>
      </c>
      <c r="F161" s="36" t="inlineStr">
        <is>
          <t>2022</t>
        </is>
      </c>
      <c r="G161" s="36" t="inlineStr">
        <is>
          <t>Nature Communications</t>
        </is>
      </c>
      <c r="H161" s="36" t="inlineStr">
        <is>
          <t>computational analysis - method</t>
        </is>
      </c>
      <c r="I161" s="36" t="inlineStr">
        <is>
          <t>manual</t>
        </is>
      </c>
      <c r="J161" s="36" t="inlineStr">
        <is>
          <t>manual</t>
        </is>
      </c>
      <c r="K161" s="61" t="n">
        <v>20250705</v>
      </c>
      <c r="L161" s="36" t="inlineStr">
        <is>
          <t>Brendan F. Miller; Feiyang Huang; Lyla Atta; Arpan Sahoo; Jean Fan</t>
        </is>
      </c>
      <c r="M161" s="36" t="inlineStr">
        <is>
          <t>232</t>
        </is>
      </c>
      <c r="N161" s="36" t="inlineStr">
        <is>
          <t>Recent technological advancements have enabled spatially resolved transcriptomic profiling but at multi-cellular pixel resolution, thereby hindering the identification of cell-type-specific spatial patterns and gene expression variation. To address this challenge, we develop STdeconvolve as a reference-free approach to deconvolve underlying cell types comprising such multi-cellular pixel resolution spatial transcriptomics (ST) datasets. Using simulated as well as real ST datasets from diverse spatial transcriptomics technologies comprising a variety of spatial resolutions such as Spatial Transcriptomics, 10X Visium, DBiT-seq, and Slide-seq, we show that STdeconvolve can effectively recover cell-type transcriptional profiles and their proportional representation within pixels without reliance on external single-cell transcriptomics references. STdeconvolve provides comparable performance to existing reference-based methods when suitable single-cell references are available, as well as potentially superior performance when suitable single-cell references are not available. STdeconvolve is available as an open-source R software package with the source code available at https://github.com/JEFworks-Lab/STdeconvolve .</t>
        </is>
      </c>
      <c r="O161" s="36" t="inlineStr">
        <is>
          <t>NA</t>
        </is>
      </c>
      <c r="P161" s="36" t="inlineStr">
        <is>
          <t>peer-reviewed</t>
        </is>
      </c>
      <c r="Q161" s="36" t="inlineStr">
        <is>
          <t>Cell type Deconvolution</t>
        </is>
      </c>
      <c r="R161" s="36" t="inlineStr">
        <is>
          <t>Stdeconvolve</t>
        </is>
      </c>
      <c r="S161" s="36" t="n">
        <v>20260829</v>
      </c>
      <c r="T161" s="36" t="inlineStr">
        <is>
          <t>spatial transcriptomics</t>
        </is>
      </c>
      <c r="U161" s="36" t="inlineStr">
        <is>
          <t>NA</t>
        </is>
      </c>
      <c r="V161" s="36" t="inlineStr">
        <is>
          <t>NA</t>
        </is>
      </c>
      <c r="W161" s="36" t="inlineStr">
        <is>
          <t>NA</t>
        </is>
      </c>
      <c r="X161" s="36" t="inlineStr">
        <is>
          <t>NA</t>
        </is>
      </c>
      <c r="Y161" s="36" t="inlineStr">
        <is>
          <t xml:space="preserve">skipped for now, purely ST </t>
        </is>
      </c>
    </row>
    <row r="162" customFormat="1" s="36">
      <c r="A162" s="88" t="n">
        <v>161</v>
      </c>
      <c r="B162" s="36" t="n">
        <v>162</v>
      </c>
      <c r="C162" s="36" t="inlineStr">
        <is>
          <t>M_AUTO_10</t>
        </is>
      </c>
      <c r="D162" s="52" t="inlineStr">
        <is>
          <t>https://doi.org/10.1093/nar/gkab043</t>
        </is>
      </c>
      <c r="E162" s="36" t="inlineStr">
        <is>
          <t>SPOTlight: seeded NMF regression to deconvolute spatial transcriptomics spots with single-cell transcriptomes</t>
        </is>
      </c>
      <c r="F162" s="36" t="inlineStr">
        <is>
          <t>2021</t>
        </is>
      </c>
      <c r="G162" s="36" t="inlineStr">
        <is>
          <t>Nucleic Acids Research</t>
        </is>
      </c>
      <c r="H162" s="36" t="inlineStr">
        <is>
          <t>computational analysis - method</t>
        </is>
      </c>
      <c r="I162" s="36" t="inlineStr">
        <is>
          <t>manual</t>
        </is>
      </c>
      <c r="J162" s="36" t="inlineStr">
        <is>
          <t>manual</t>
        </is>
      </c>
      <c r="K162" s="61" t="n">
        <v>20260714</v>
      </c>
      <c r="L162" s="36" t="inlineStr">
        <is>
          <t>Marc Elosua-Bayes; Paula Nieto; Elisabetta Mereu; Ivo Gut; Holger Heyn</t>
        </is>
      </c>
      <c r="M162" s="36" t="inlineStr">
        <is>
          <t>748</t>
        </is>
      </c>
      <c r="N162" s="36" t="inlineStr">
        <is>
          <t>Spatially resolved gene expression profiles are key to understand tissue organization and function. However, spatial transcriptomics (ST) profiling techniques lack single-cell resolution and require a combination with single-cell RNA sequencing (scRNA-seq) information to deconvolute the spatially indexed datasets. Leveraging the strengths of both data types, we developed SPOTlight, a computational tool that enables the integration of ST with scRNA-seq data to infer the location of cell types and states within a complex tissue. SPOTlight is centered around a seeded non-negative matrix factorization (NMF) regression, initialized using cell-type marker genes and non-negative least squares (NNLS) to subsequently deconvolute ST capture locations (spots). Simulating varying reference quantities and qualities, we confirmed high prediction accuracy also with shallowly sequenced or small-sized scRNA-seq reference datasets. SPOTlight deconvolution of the mouse brain correctly mapped subtle neuronal cell states of the cortical layers and the defined architecture of the hippocampus. In human pancreatic cancer, we successfully segmented patient sections and further fine-mapped normal and neoplastic cell states. Trained on an external single-cell pancreatic tumor references, we further charted the localization of clinical-relevant and tumor-specific immune cell states, an illustrative example of its flexible application spectrum and future potential in digital pathology.</t>
        </is>
      </c>
      <c r="O162" s="36" t="inlineStr">
        <is>
          <t>NA</t>
        </is>
      </c>
      <c r="P162" s="36" t="inlineStr">
        <is>
          <t>peer-reviewed</t>
        </is>
      </c>
      <c r="Q162" s="36" t="inlineStr">
        <is>
          <t>Cell type Deconvolution</t>
        </is>
      </c>
      <c r="R162" s="36" t="inlineStr">
        <is>
          <t>SPOTlight</t>
        </is>
      </c>
      <c r="S162" s="36" t="n">
        <v>20260829</v>
      </c>
      <c r="T162" s="36" t="inlineStr">
        <is>
          <t>spatial transcriptomics</t>
        </is>
      </c>
      <c r="U162" s="36" t="inlineStr">
        <is>
          <t>NA</t>
        </is>
      </c>
      <c r="V162" s="36" t="inlineStr">
        <is>
          <t>NA</t>
        </is>
      </c>
      <c r="W162" s="36" t="inlineStr">
        <is>
          <t>NA</t>
        </is>
      </c>
      <c r="X162" s="36" t="inlineStr">
        <is>
          <t>na</t>
        </is>
      </c>
      <c r="Y162" s="36" t="inlineStr">
        <is>
          <t xml:space="preserve">skipped for now, purely ST </t>
        </is>
      </c>
    </row>
    <row r="163" customFormat="1" s="36">
      <c r="A163" s="88" t="n">
        <v>162</v>
      </c>
      <c r="B163" s="36" t="n">
        <v>163</v>
      </c>
      <c r="C163" s="36" t="inlineStr">
        <is>
          <t>M_AUTO_12</t>
        </is>
      </c>
      <c r="D163" s="52" t="inlineStr">
        <is>
          <t>https://doi.org/10.1038/s42003-020-01247-y</t>
        </is>
      </c>
      <c r="E163" s="36" t="inlineStr">
        <is>
          <t>Single-cell and spatial transcriptomics enables probabilistic inference of cell type topography</t>
        </is>
      </c>
      <c r="F163" s="36" t="inlineStr">
        <is>
          <t>2020</t>
        </is>
      </c>
      <c r="G163" s="36" t="inlineStr">
        <is>
          <t>Communications Biology</t>
        </is>
      </c>
      <c r="H163" s="36" t="inlineStr">
        <is>
          <t>computational analysis - method</t>
        </is>
      </c>
      <c r="I163" s="36" t="inlineStr">
        <is>
          <t>manual</t>
        </is>
      </c>
      <c r="J163" s="36" t="inlineStr">
        <is>
          <t>manual</t>
        </is>
      </c>
      <c r="K163" s="61" t="n">
        <v>20260714</v>
      </c>
      <c r="L163" s="36" t="inlineStr">
        <is>
          <t>Alma Andersson; Joseph Bergenstråhle; Michaela Asp; Ludvig Bergenstråhle; Aleksandra Jurek; José Fernández Navarro; Joakim Lundeberg</t>
        </is>
      </c>
      <c r="M163" s="36" t="inlineStr">
        <is>
          <t>466</t>
        </is>
      </c>
      <c r="N163" s="36" t="inlineStr">
        <is>
          <t>The field of spatial transcriptomics is rapidly expanding, and with it the repertoire of available technologies. However, several of the transcriptome-wide spatial assays do not operate on a single cell level, but rather produce data comprised of contributions from a - potentially heterogeneous - mixture of cells. Still, these techniques are attractive to use when examining complex tissue specimens with diverse cell populations, where complete expression profiles are required to properly capture their richness. Motivated by an interest to put gene expression into context and delineate the spatial arrangement of cell types within a tissue, we here present a model-based probabilistic method that uses single cell data to deconvolve the cell mixtures in spatial data. To illustrate the capacity of our method, we use data from different experimental platforms and spatially map cell types from the mouse brain and developmental heart, which arrange as expected. FAU - Andersson, Alma</t>
        </is>
      </c>
      <c r="O163" s="36" t="inlineStr">
        <is>
          <t>NA</t>
        </is>
      </c>
      <c r="P163" s="36" t="inlineStr">
        <is>
          <t>peer-reviewed</t>
        </is>
      </c>
      <c r="Q163" s="36" t="inlineStr">
        <is>
          <t>Cell type Deconvolution</t>
        </is>
      </c>
      <c r="R163" s="36" t="inlineStr">
        <is>
          <t>Stereoscope</t>
        </is>
      </c>
      <c r="S163" s="36" t="n">
        <v>20260829</v>
      </c>
      <c r="T163" s="36" t="inlineStr">
        <is>
          <t>spatial transcriptomics</t>
        </is>
      </c>
      <c r="U163" s="36" t="inlineStr">
        <is>
          <t>NA</t>
        </is>
      </c>
      <c r="V163" s="36" t="inlineStr">
        <is>
          <t>NA</t>
        </is>
      </c>
      <c r="W163" s="36" t="inlineStr">
        <is>
          <t>NA</t>
        </is>
      </c>
      <c r="X163" s="36" t="inlineStr">
        <is>
          <t>NA</t>
        </is>
      </c>
      <c r="Y163" s="36" t="inlineStr">
        <is>
          <t xml:space="preserve">skipped for now, purely ST </t>
        </is>
      </c>
    </row>
    <row r="164" customFormat="1" s="36">
      <c r="A164" s="88" t="n">
        <v>163</v>
      </c>
      <c r="B164" s="36" t="n">
        <v>164</v>
      </c>
      <c r="C164" s="36" t="inlineStr">
        <is>
          <t>M_AUTO_13</t>
        </is>
      </c>
      <c r="D164" s="52" t="inlineStr">
        <is>
          <t>https://doi.org/10.1038/s41587-021-01139-4</t>
        </is>
      </c>
      <c r="E164" s="36" t="inlineStr">
        <is>
          <t>Cell2location maps fine-grained cell types in spatial transcriptomics</t>
        </is>
      </c>
      <c r="F164" s="36" t="inlineStr">
        <is>
          <t>2022</t>
        </is>
      </c>
      <c r="G164" s="36" t="inlineStr">
        <is>
          <t>Nature Biotechnology</t>
        </is>
      </c>
      <c r="H164" s="36" t="inlineStr">
        <is>
          <t>computational analysis - method</t>
        </is>
      </c>
      <c r="I164" s="36" t="inlineStr">
        <is>
          <t>manual</t>
        </is>
      </c>
      <c r="J164" s="36" t="inlineStr">
        <is>
          <t>manual</t>
        </is>
      </c>
      <c r="K164" s="61" t="n">
        <v>20260714</v>
      </c>
      <c r="L164" s="36" t="inlineStr">
        <is>
          <t>Vitalii Kleshchevnikov; Artem Shmatko; Emma Dann; Alexander Aivazidis; Hamish W. King; Tong Li; Rasa Elmentaite; Artem Lomakin; Veronika Kedlian; Adam Gayoso; Mika Sarkin Jain; Jun Sung Park; Lauma Ramona; Elizabeth Tuck; Anna Arutyunyan; Roser Vento-Tormo; Moritz Gerstung; Louisa James; Oliver Stegle; Omer Ali Bayraktar</t>
        </is>
      </c>
      <c r="M164" s="36" t="inlineStr">
        <is>
          <t>1344</t>
        </is>
      </c>
      <c r="N164" s="36" t="inlineStr">
        <is>
          <t>Spatial transcriptomic technologies promise to resolve cellular wiring diagrams of tissues in health and disease, but comprehensive mapping of cell types in situ remains a challenge. Here we present small es, Cyrillicell2location, a Bayesian model that can resolve fine-grained cell types in spatial transcriptomic data and create comprehensive cellular maps of diverse tissues. Cell2location accounts for technical sources of variation and borrows statistical strength across locations, thereby enabling the integration of single-cell and spatial transcriptomics with higher sensitivity and resolution than existing tools. We assessed cell2location in three different tissues and show improved mapping of fine-grained cell types. In the mouse brain, we discovered fine regional astrocyte subtypes across the thalamus and hypothalamus. In the human lymph node, we spatially mapped a rare pre-germinal center B cell population. In the human gut, we resolved fine immune cell populations in lymphoid follicles. Collectively, our results present small es, Cyrillicell2location as a versatile analysis tool for mapping tissue architectures in a comprehensive manner.</t>
        </is>
      </c>
      <c r="O164" s="36" t="inlineStr">
        <is>
          <t>NA</t>
        </is>
      </c>
      <c r="P164" s="36" t="inlineStr">
        <is>
          <t>peer-reviewed</t>
        </is>
      </c>
      <c r="Q164" s="36" t="inlineStr">
        <is>
          <t>Cell type Deconvolution</t>
        </is>
      </c>
      <c r="R164" s="36" t="inlineStr">
        <is>
          <t>Cell2location</t>
        </is>
      </c>
      <c r="S164" s="36" t="n">
        <v>20260829</v>
      </c>
      <c r="T164" s="36" t="inlineStr">
        <is>
          <t>spatial transcriptomics</t>
        </is>
      </c>
      <c r="U164" s="36" t="inlineStr">
        <is>
          <t>NA</t>
        </is>
      </c>
      <c r="V164" s="36" t="inlineStr">
        <is>
          <t>NA</t>
        </is>
      </c>
      <c r="W164" s="36" t="inlineStr">
        <is>
          <t>NA</t>
        </is>
      </c>
      <c r="X164" s="36" t="inlineStr">
        <is>
          <t>NA</t>
        </is>
      </c>
      <c r="Y164" s="36" t="inlineStr">
        <is>
          <t xml:space="preserve">skipped for now, purely ST </t>
        </is>
      </c>
    </row>
    <row r="165" customFormat="1" s="36">
      <c r="A165" s="88" t="n">
        <v>164</v>
      </c>
      <c r="B165" s="36" t="n">
        <v>165</v>
      </c>
      <c r="C165" s="36" t="inlineStr">
        <is>
          <t>M_AUTO_11</t>
        </is>
      </c>
      <c r="D165" s="52" t="inlineStr">
        <is>
          <t>https://doi.org/10.1093/bioinformatics/btz444</t>
        </is>
      </c>
      <c r="E165" s="36" t="inlineStr">
        <is>
          <t>deconvSeq: deconvolution of cell mixture distribution in sequencing data</t>
        </is>
      </c>
      <c r="F165" s="36" t="inlineStr">
        <is>
          <t>2019</t>
        </is>
      </c>
      <c r="G165" s="36" t="inlineStr">
        <is>
          <t>Bioinformatics</t>
        </is>
      </c>
      <c r="H165" s="36" t="inlineStr">
        <is>
          <t>computational analysis - method</t>
        </is>
      </c>
      <c r="I165" s="36" t="inlineStr">
        <is>
          <t>manual</t>
        </is>
      </c>
      <c r="J165" s="36" t="inlineStr">
        <is>
          <t>manual</t>
        </is>
      </c>
      <c r="K165" s="61" t="n">
        <v>20260714</v>
      </c>
      <c r="L165" s="36" t="inlineStr">
        <is>
          <t>Rose Du; Vince Carey; Scott T Weiss</t>
        </is>
      </c>
      <c r="M165" s="36" t="inlineStr">
        <is>
          <t>39</t>
        </is>
      </c>
      <c r="N165" s="36" t="inlineStr">
        <is>
          <t>MOTIVATION: Although single-cell sequencing is becoming more widely available, many tissue samples such as intracranial aneurysms are both fibrous and minute, and therefore not easily dissociated into single cells. To account for the cell type heterogeneity in such tissues therefore requires a computational method. We present a computational deconvolution method, deconvSeq, for sequencing data (RNA and bisulfite) obtained from bulk tissue. This method can also be applied to single-cell RNA sequencing data. RESULTS: DeconvSeq utilizes a generalized linear model to model effects of tissue type on feature quantification, which is specific to the data structure of the sequencing type used. Estimated model coefficients can then be used to predict the cell type mixture within a tissue. Predicted cell type mixtures were validated against actual cell counts in whole blood samples. Using this method, we obtained a mean correlation of 0.998 (95% CI 0.995-0.999) from the RNA sequencing data of 35 whole blood samples and 0.95 (95% CI 0.91-0.98) from the reduced representation bisulfite sequencing data from 35 whole blood samples. Using symmetric balances to obtain the correlation between compositional parts, we found that the lowest correlation occurred for monocytes for both RNA and bisulfite sequencing. Comparison with other methods of decomposition such as deconRNAseq, CIBERSORT, MuSiC and EpiDISH showed that deconvSeq is able to achieve good prediction using mean correlation with far fewer genes or CpG sites in the signature set. AVAILABILITY AND IMPLEMENTATION: Software implementing deconvSeq is available at https://github.com/rosedu1/deconvSeq. SUPPLEMENTARY INFORMATION: Supplementary data are available at Bioinformatics online.</t>
        </is>
      </c>
      <c r="O165" s="36" t="inlineStr">
        <is>
          <t>NA</t>
        </is>
      </c>
      <c r="P165" s="36" t="inlineStr">
        <is>
          <t>peer-reviewed</t>
        </is>
      </c>
      <c r="Q165" s="36" t="inlineStr">
        <is>
          <t>Cell type Deconvolution</t>
        </is>
      </c>
      <c r="R165" s="36" t="inlineStr">
        <is>
          <t>deconvSeq</t>
        </is>
      </c>
      <c r="S165" s="36" t="n">
        <v>20260829</v>
      </c>
      <c r="T165" s="36" t="inlineStr">
        <is>
          <t>spatial transcriptomics</t>
        </is>
      </c>
      <c r="U165" s="36" t="inlineStr">
        <is>
          <t>NA</t>
        </is>
      </c>
      <c r="V165" s="36" t="inlineStr">
        <is>
          <t>NA</t>
        </is>
      </c>
      <c r="W165" s="36" t="inlineStr">
        <is>
          <t>NA</t>
        </is>
      </c>
      <c r="X165" s="36" t="inlineStr">
        <is>
          <t>NA</t>
        </is>
      </c>
      <c r="Y165" s="36" t="inlineStr">
        <is>
          <t xml:space="preserve">skipped for now, purely ST </t>
        </is>
      </c>
    </row>
    <row r="166" customFormat="1" s="36">
      <c r="A166" s="88" t="n">
        <v>165</v>
      </c>
      <c r="B166" s="36" t="n">
        <v>166</v>
      </c>
      <c r="C166" s="36" t="inlineStr">
        <is>
          <t>M_AUTO_1</t>
        </is>
      </c>
      <c r="D166" s="52" t="inlineStr">
        <is>
          <t>https://doi.org/10.1038/s41587-021-00830-w</t>
        </is>
      </c>
      <c r="E166" s="36" t="inlineStr">
        <is>
          <t>Robust decomposition of cell type mixtures in spatial transcriptomics</t>
        </is>
      </c>
      <c r="F166" s="36" t="inlineStr">
        <is>
          <t>2021</t>
        </is>
      </c>
      <c r="G166" s="36" t="inlineStr">
        <is>
          <t>Nature Biotechnology</t>
        </is>
      </c>
      <c r="H166" s="36" t="inlineStr">
        <is>
          <t>computational analysis - method</t>
        </is>
      </c>
      <c r="I166" s="36" t="inlineStr">
        <is>
          <t>manual</t>
        </is>
      </c>
      <c r="J166" s="36" t="inlineStr">
        <is>
          <t>manual</t>
        </is>
      </c>
      <c r="K166" s="61" t="n">
        <v>20260714</v>
      </c>
      <c r="L166" s="36" t="inlineStr">
        <is>
          <t>Dylan M. Cable; Evan Murray; Luli S. Zou; Aleksandrina Goeva; Evan Z. Macosko; Fei Chen; Rafael A. Irizarry</t>
        </is>
      </c>
      <c r="M166" s="36" t="inlineStr">
        <is>
          <t>1431</t>
        </is>
      </c>
      <c r="N166" s="36" t="inlineStr">
        <is>
          <t>A limitation of spatial transcriptomics technologies is that individual measurements may contain contributions from multiple cells, hindering the discovery of cell-type-specific spatial patterns of localization and expression. Here, we develop robust cell type decomposition (RCTD), a computational method that leverages cell type profiles learned from single-cell RNA-seq to decompose cell type mixtures while correcting for differences across sequencing technologies. We demonstrate the ability of RCTD to detect mixtures and identify cell types on simulated datasets. Furthermore, RCTD accurately reproduces known cell type and subtype localization patterns in Slide-seq and Visium datasets of the mouse brain. Finally, we show how RCTD's recovery of cell type localization enables the discovery of genes within a cell type whose expression depends on spatial environment. Spatial mapping of cell types with RCTD enables the spatial components of cellular identity to be defined, uncovering new principles of cellular organization in biological tissue. RCTD is publicly available as an open-source R package at https://github.com/dmcable/RCTD .</t>
        </is>
      </c>
      <c r="O166" s="36" t="inlineStr">
        <is>
          <t>NA</t>
        </is>
      </c>
      <c r="P166" s="36" t="inlineStr">
        <is>
          <t>peer-reviewed</t>
        </is>
      </c>
      <c r="Q166" s="36" t="inlineStr">
        <is>
          <t>Cell type Deconvolution</t>
        </is>
      </c>
      <c r="R166" s="36" t="inlineStr">
        <is>
          <t>RCTD</t>
        </is>
      </c>
      <c r="S166" s="36" t="n">
        <v>20260829</v>
      </c>
      <c r="T166" s="36" t="inlineStr">
        <is>
          <t>spatial transcriptomics</t>
        </is>
      </c>
      <c r="U166" s="36" t="inlineStr">
        <is>
          <t>NA</t>
        </is>
      </c>
      <c r="V166" s="36" t="inlineStr">
        <is>
          <t>NA</t>
        </is>
      </c>
      <c r="W166" s="36" t="inlineStr">
        <is>
          <t>NA</t>
        </is>
      </c>
      <c r="X166" s="36" t="inlineStr">
        <is>
          <t>NA</t>
        </is>
      </c>
      <c r="Y166" s="36" t="inlineStr">
        <is>
          <t xml:space="preserve">skipped for now, purely ST </t>
        </is>
      </c>
    </row>
    <row r="167" customFormat="1" s="36">
      <c r="A167" s="88" t="n">
        <v>166</v>
      </c>
      <c r="B167" s="36" t="n">
        <v>167</v>
      </c>
      <c r="C167" s="36" t="inlineStr">
        <is>
          <t>M_86</t>
        </is>
      </c>
      <c r="D167" s="52" t="inlineStr">
        <is>
          <t>https://doi.org/10.1186/s13059-025-03601-x</t>
        </is>
      </c>
      <c r="E167" s="36" t="inlineStr">
        <is>
          <t>mNSF: multi-sample non-negative spatial factorization</t>
        </is>
      </c>
      <c r="F167" s="36" t="inlineStr">
        <is>
          <t>2025</t>
        </is>
      </c>
      <c r="G167" s="36" t="inlineStr">
        <is>
          <t>Genome Biology</t>
        </is>
      </c>
      <c r="H167" s="36" t="inlineStr">
        <is>
          <t>computational analysis - method</t>
        </is>
      </c>
      <c r="I167" s="36" t="inlineStr">
        <is>
          <t>manual</t>
        </is>
      </c>
      <c r="J167" s="36" t="inlineStr">
        <is>
          <t>manual</t>
        </is>
      </c>
      <c r="K167" s="61" t="n">
        <v>20260720</v>
      </c>
      <c r="L167" s="36" t="inlineStr">
        <is>
          <t>Yi Wang; Kyla Woyshner; Chaichontat Sriworarat; Genevieve Stein-O’Brien; Loyal A. Goff; Kasper D. Hansen</t>
        </is>
      </c>
      <c r="M167" s="36" t="inlineStr">
        <is>
          <t>5</t>
        </is>
      </c>
      <c r="N167" s="36" t="inlineStr">
        <is>
          <t>Analyzing multi-sample spatial transcriptomics data requires accounting for biological variation. We present multi-sample non-negative spatial factorization (mNSF), an alignment-free framework extending single-sample spatial factorization to multi-sample datasets. mNSF incorporates sample-specific spatial correlation modeling and extracts low-dimensional data representations. Through simulations and real data analysis, we demonstrate mNSF's efficacy in identifying true factors, shared anatomical regions, and region-specific biological functions. mNSF's performance is comparable to alignment-based methods when alignment is feasible, while enabling analysis in scenarios where spatial alignment is unfeasible. mNSF shows promise as a robust method for analyzing spatially resolved transcriptomics data across multiple samples.</t>
        </is>
      </c>
      <c r="O167" s="36" t="inlineStr">
        <is>
          <t>Dimensionality reduction; Matrix factorization; Multi-sample analysis; Spatial gene expression; Spatial transcriptomics</t>
        </is>
      </c>
      <c r="P167" s="36" t="inlineStr">
        <is>
          <t>peer-reviewed</t>
        </is>
      </c>
      <c r="Q167" s="36" t="inlineStr">
        <is>
          <t>Label separation/pattern extraction - factor analysis</t>
        </is>
      </c>
      <c r="R167" s="36" t="inlineStr">
        <is>
          <t>mNSF</t>
        </is>
      </c>
      <c r="S167" s="36" t="n">
        <v>20260830</v>
      </c>
      <c r="T167" s="36" t="inlineStr">
        <is>
          <t>spatial transcriptomics</t>
        </is>
      </c>
      <c r="U167" s="36" t="inlineStr">
        <is>
          <t>NA</t>
        </is>
      </c>
      <c r="V167" s="36" t="inlineStr">
        <is>
          <t>NA</t>
        </is>
      </c>
      <c r="W167" s="36" t="inlineStr">
        <is>
          <t>NA</t>
        </is>
      </c>
      <c r="X167" s="36" t="inlineStr">
        <is>
          <t>I think is niche</t>
        </is>
      </c>
      <c r="Y167" s="36" t="inlineStr">
        <is>
          <t xml:space="preserve">skipped for now, purely ST </t>
        </is>
      </c>
    </row>
    <row r="168" customFormat="1" s="14">
      <c r="A168" s="88" t="n">
        <v>167</v>
      </c>
      <c r="B168" s="14" t="n">
        <v>168</v>
      </c>
      <c r="C168" s="14" t="inlineStr">
        <is>
          <t>M_CV_1082</t>
        </is>
      </c>
      <c r="D168" s="14" t="inlineStr">
        <is>
          <t>doi.org/10.1038/s41551-020-00682-w</t>
        </is>
      </c>
      <c r="E168" s="14" t="inlineStr">
        <is>
          <t>Data-efficient and weakly supervised computational pathology on whole-slide images</t>
        </is>
      </c>
      <c r="F168" s="14" t="inlineStr">
        <is>
          <t>2021</t>
        </is>
      </c>
      <c r="G168" s="14" t="inlineStr">
        <is>
          <t>Nature Biomedical Engineering</t>
        </is>
      </c>
      <c r="H168" s="14" t="inlineStr">
        <is>
          <t>computational analysis - method</t>
        </is>
      </c>
      <c r="I168" s="14" t="inlineStr">
        <is>
          <t>manual</t>
        </is>
      </c>
      <c r="J168" s="14" t="inlineStr">
        <is>
          <t>manual</t>
        </is>
      </c>
      <c r="K168" s="62" t="n">
        <v>20260706</v>
      </c>
      <c r="L168" s="14" t="inlineStr">
        <is>
          <t>Ming Y. Lu; Drew F. K. Williamson; Tiffany Y. Chen; Richard J. Chen; Matteo Barbieri; Faisal Mahmood</t>
        </is>
      </c>
      <c r="M168" s="14" t="inlineStr">
        <is>
          <t>2156</t>
        </is>
      </c>
      <c r="N168" s="14" t="inlineStr">
        <is>
          <t>Deep-learning methods for computational pathology require either manual annotation of gigapixel whole-slide images (WSIs) or large datasets of WSIs with slide-level labels and typically suffer from poor domain adaptation and interpretability. Here we report an interpretable weakly supervised deep-learning method for data-efficient WSI processing and learning that only requires slide-level labels. The method, which we named clustering-constrained-attention multiple-instance learning (CLAM), uses attention-based learning to identify subregions of high diagnostic value to accurately classify whole slides and instance-level clustering over the identified representative regions to constrain and refine the feature space. By applying CLAM to the subtyping of renal cell carcinoma and non-small-cell lung cancer as well as the detection of lymph node metastasis, we show that it can be used to localize well-known morphological features on WSIs without the need for spatial labels, that it overperforms standard weakly supervised classification algorithms and that it is adaptable to independent test cohorts, smartphone microscopy and varying tissue content. FAU - Lu, Ming Y</t>
        </is>
      </c>
      <c r="O168" s="14" t="inlineStr">
        <is>
          <t>NA</t>
        </is>
      </c>
      <c r="P168" s="14" t="inlineStr">
        <is>
          <t>peer-reviewed</t>
        </is>
      </c>
      <c r="Q168" s="14" t="inlineStr">
        <is>
          <t>Computer Vision H&amp;E</t>
        </is>
      </c>
      <c r="R168" s="14" t="inlineStr">
        <is>
          <t>CLAM</t>
        </is>
      </c>
      <c r="S168" s="14" t="n">
        <v>20260706</v>
      </c>
      <c r="T168" s="14" t="inlineStr">
        <is>
          <t>histopathological</t>
        </is>
      </c>
      <c r="U168" s="14" t="inlineStr">
        <is>
          <t>NA</t>
        </is>
      </c>
      <c r="V168" s="14" t="inlineStr">
        <is>
          <t>NA</t>
        </is>
      </c>
      <c r="W168" s="14" t="inlineStr">
        <is>
          <t>not specific for omics</t>
        </is>
      </c>
      <c r="X168" s="14" t="inlineStr">
        <is>
          <t>NA</t>
        </is>
      </c>
      <c r="Y168" s="14" t="inlineStr">
        <is>
          <t>COMPLETE</t>
        </is>
      </c>
    </row>
    <row r="169" customFormat="1" s="14">
      <c r="A169" s="88" t="n">
        <v>168</v>
      </c>
      <c r="B169" s="14" t="n">
        <v>169</v>
      </c>
      <c r="C169" s="14" t="inlineStr">
        <is>
          <t>M_CV_1083</t>
        </is>
      </c>
      <c r="D169" s="14" t="inlineStr">
        <is>
          <t>10.1109/TPAMI.2019.2936841</t>
        </is>
      </c>
      <c r="E169" s="14" t="inlineStr">
        <is>
          <t>Neural Image Compression for Gigapixel Histopathology Image Analysis</t>
        </is>
      </c>
      <c r="F169" s="14" t="inlineStr">
        <is>
          <t>2021</t>
        </is>
      </c>
      <c r="G169" s="14" t="inlineStr">
        <is>
          <t>IEEE Transactions on Pattern Analysis and Machine Intelligence</t>
        </is>
      </c>
      <c r="H169" s="14" t="inlineStr">
        <is>
          <t>computational analysis - method</t>
        </is>
      </c>
      <c r="I169" s="14" t="inlineStr">
        <is>
          <t>manual</t>
        </is>
      </c>
      <c r="J169" s="14" t="inlineStr">
        <is>
          <t>manual</t>
        </is>
      </c>
      <c r="K169" s="62" t="n">
        <v>20260706</v>
      </c>
      <c r="L169" s="14" t="inlineStr">
        <is>
          <t>David Tellez; Geert Litjens; Jeroen van der Laak; Francesco Ciompi</t>
        </is>
      </c>
      <c r="M169" s="14" t="inlineStr">
        <is>
          <t>196</t>
        </is>
      </c>
      <c r="N169" s="14" t="inlineStr">
        <is>
          <t>We propose Neural Image Compression (NIC), a two-step method to build convolutional neural networks for gigapixel image analysis solely using weak image-level labels. First, gigapixel images are compressed using a neural network trained in an unsupervised fashion, retaining high-level information while suppressing pixel-level noise. Second, a convolutional neural network (CNN) is trained on these compressed image representations to predict image-level labels, avoiding the need for fine-grained manual annotations. We compared several encoding strategies, namely reconstruction error minimization, contrastive training and adversarial feature learning, and evaluated NIC on a synthetic task and two public histopathology datasets. We found that NIC can exploit visual cues associated with image-level labels successfully, integrating both global and local visual information. Furthermore, we visualized the regions of the input gigapixel images where the CNN attended to, and confirmed that they overlapped with annotations from human experts. FAU - Tellez, David</t>
        </is>
      </c>
      <c r="O169" s="14" t="inlineStr">
        <is>
          <t>NA</t>
        </is>
      </c>
      <c r="P169" s="14" t="inlineStr">
        <is>
          <t>peer-reviewed</t>
        </is>
      </c>
      <c r="Q169" s="14" t="inlineStr">
        <is>
          <t>Computer Vision H&amp;E</t>
        </is>
      </c>
      <c r="R169" s="14" t="inlineStr">
        <is>
          <t>NIC</t>
        </is>
      </c>
      <c r="S169" s="14" t="n">
        <v>20260706</v>
      </c>
      <c r="T169" s="14" t="inlineStr">
        <is>
          <t>histopathological</t>
        </is>
      </c>
      <c r="U169" s="14" t="inlineStr">
        <is>
          <t>NA</t>
        </is>
      </c>
      <c r="V169" s="14" t="inlineStr">
        <is>
          <t>NA</t>
        </is>
      </c>
      <c r="W169" s="14" t="inlineStr">
        <is>
          <t>not specific for omics</t>
        </is>
      </c>
      <c r="X169" s="14" t="inlineStr">
        <is>
          <t>NA</t>
        </is>
      </c>
      <c r="Y169" s="14" t="inlineStr">
        <is>
          <t>COMPLETE</t>
        </is>
      </c>
    </row>
    <row r="170" customFormat="1" s="14">
      <c r="A170" s="88" t="n">
        <v>169</v>
      </c>
      <c r="B170" s="14" t="n">
        <v>170</v>
      </c>
      <c r="C170" s="14" t="inlineStr">
        <is>
          <t>M_Surv_1084</t>
        </is>
      </c>
      <c r="D170" s="15" t="inlineStr">
        <is>
          <t>https://doi.org/10.1609/aaai.v32i1.11842</t>
        </is>
      </c>
      <c r="E170" s="14" t="inlineStr">
        <is>
          <t>DeepHit: A Deep Learning Approach to Survival Analysis With Competing Risks</t>
        </is>
      </c>
      <c r="F170" s="14" t="inlineStr">
        <is>
          <t>2018</t>
        </is>
      </c>
      <c r="G170" s="14" t="inlineStr">
        <is>
          <t>Proceedings of the AAAI Conference on Artificial Intelligence</t>
        </is>
      </c>
      <c r="H170" s="14" t="inlineStr">
        <is>
          <t>computational analysis - method</t>
        </is>
      </c>
      <c r="I170" s="14" t="inlineStr">
        <is>
          <t>manual</t>
        </is>
      </c>
      <c r="J170" s="14" t="inlineStr">
        <is>
          <t>manual</t>
        </is>
      </c>
      <c r="K170" s="62" t="n">
        <v>20260706</v>
      </c>
      <c r="L170" s="14" t="inlineStr">
        <is>
          <t>Changhee Lee; William Zame; Jinsung Yoon; Mihaela Van der Schaar</t>
        </is>
      </c>
      <c r="M170" s="14" t="inlineStr">
        <is>
          <t>448</t>
        </is>
      </c>
      <c r="N170" s="14" t="inlineStr">
        <is>
          <t>NA</t>
        </is>
      </c>
      <c r="O170" s="14" t="inlineStr">
        <is>
          <t>NA</t>
        </is>
      </c>
      <c r="P170" s="14" t="inlineStr">
        <is>
          <t>peer-reviewed</t>
        </is>
      </c>
      <c r="Q170" s="14" t="inlineStr">
        <is>
          <t>survival prediction</t>
        </is>
      </c>
      <c r="R170" s="14" t="inlineStr">
        <is>
          <t>Deephit</t>
        </is>
      </c>
      <c r="S170" s="14" t="n">
        <v>20260706</v>
      </c>
      <c r="T170" s="14" t="inlineStr">
        <is>
          <t>NA</t>
        </is>
      </c>
      <c r="U170" s="14" t="inlineStr">
        <is>
          <t>NA</t>
        </is>
      </c>
      <c r="V170" s="14" t="inlineStr">
        <is>
          <t>NA</t>
        </is>
      </c>
      <c r="W170" s="14" t="inlineStr">
        <is>
          <t>not specific for omics</t>
        </is>
      </c>
      <c r="X170" s="14" t="inlineStr">
        <is>
          <t>NA</t>
        </is>
      </c>
      <c r="Y170" s="14" t="inlineStr">
        <is>
          <t>COMPLETE</t>
        </is>
      </c>
    </row>
    <row r="171" customFormat="1" s="14">
      <c r="A171" s="88" t="n">
        <v>170</v>
      </c>
      <c r="B171" s="14" t="n">
        <v>171</v>
      </c>
      <c r="C171" s="14" t="inlineStr">
        <is>
          <t>M_Surv_1085</t>
        </is>
      </c>
      <c r="D171" s="14" t="inlineStr">
        <is>
          <t>10.1186/s12874-018-0482-1</t>
        </is>
      </c>
      <c r="E171" s="14" t="inlineStr">
        <is>
          <t>DeepSurv: personalized treatment recommender system using a Cox proportional hazards deep neural network</t>
        </is>
      </c>
      <c r="F171" s="14" t="inlineStr">
        <is>
          <t>2018</t>
        </is>
      </c>
      <c r="G171" s="14" t="inlineStr">
        <is>
          <t>BMC Medical Research Methodology</t>
        </is>
      </c>
      <c r="H171" s="14" t="inlineStr">
        <is>
          <t>computational analysis - method</t>
        </is>
      </c>
      <c r="I171" s="14" t="inlineStr">
        <is>
          <t>manual</t>
        </is>
      </c>
      <c r="J171" s="14" t="inlineStr">
        <is>
          <t>manual</t>
        </is>
      </c>
      <c r="K171" s="62" t="n">
        <v>20260706</v>
      </c>
      <c r="L171" s="14" t="inlineStr">
        <is>
          <t>Jared L. Katzman; Uri Shaham; Alexander Cloninger; Jonathan Bates; Tingting Jiang; Yuval Kluger</t>
        </is>
      </c>
      <c r="M171" s="14" t="inlineStr">
        <is>
          <t>1745</t>
        </is>
      </c>
      <c r="N171" s="14" t="inlineStr">
        <is>
          <t>BACKGROUND: Medical practitioners use survival models to explore and understand the relationships between patients' covariates (e.g. clinical and genetic features) and the effectiveness of various treatment options. Standard survival models like the linear Cox proportional hazards model require extensive feature engineering or prior medical knowledge to model treatment interaction at an individual level. While nonlinear survival methods, such as neural networks and survival forests, can inherently model these high-level interaction terms, they have yet to be shown as effective treatment recommender systems. METHODS: We introduce DeepSurv, a Cox proportional hazards deep neural network and state-of-the-art survival method for modeling interactions between a patient's covariates and treatment effectiveness in order to provide personalized treatment recommendations. RESULTS: We perform a number of experiments training DeepSurv on simulated and real survival data. We demonstrate that DeepSurv performs as well as or better than other state-of-the-art survival models and validate that DeepSurv successfully models increasingly complex relationships between a patient's covariates and their risk of failure. We then show how DeepSurv models the relationship between a patient's features and effectiveness of different treatment options to show how DeepSurv can be used to provide individual treatment recommendations. Finally, we train DeepSurv on real clinical studies to demonstrate how it's personalized treatment recommendations would increase the survival time of a set of patients. CONCLUSIONS: The predictive and modeling capabilities of DeepSurv will enable medical researchers to use deep neural networks as a tool in their exploration, understanding, and prediction of the effects of a patient's characteristics on their risk of failure. FAU - Katzman, Jared L</t>
        </is>
      </c>
      <c r="O171" s="14" t="inlineStr">
        <is>
          <t>Deep learning; Survival analysis; Treatment recommendations</t>
        </is>
      </c>
      <c r="P171" s="14" t="inlineStr">
        <is>
          <t>peer-reviewed</t>
        </is>
      </c>
      <c r="Q171" s="14" t="inlineStr">
        <is>
          <t>survival prediction</t>
        </is>
      </c>
      <c r="R171" s="14" t="inlineStr">
        <is>
          <t>DeepSurv</t>
        </is>
      </c>
      <c r="S171" s="14" t="n">
        <v>20260706</v>
      </c>
      <c r="T171" s="14" t="inlineStr">
        <is>
          <t>NA</t>
        </is>
      </c>
      <c r="U171" s="14" t="inlineStr">
        <is>
          <t>NA</t>
        </is>
      </c>
      <c r="V171" s="14" t="inlineStr">
        <is>
          <t>NA</t>
        </is>
      </c>
      <c r="W171" s="14" t="inlineStr">
        <is>
          <t>not specific for omics</t>
        </is>
      </c>
      <c r="X171" s="14" t="inlineStr">
        <is>
          <t>NA</t>
        </is>
      </c>
      <c r="Y171" s="14" t="inlineStr">
        <is>
          <t>COMPLETE</t>
        </is>
      </c>
    </row>
    <row r="172" customFormat="1" s="14">
      <c r="A172" s="88" t="n">
        <v>171</v>
      </c>
      <c r="B172" s="14" t="n">
        <v>172</v>
      </c>
      <c r="C172" s="14" t="inlineStr">
        <is>
          <t>M_Surv_1086</t>
        </is>
      </c>
      <c r="D172" s="14" t="inlineStr">
        <is>
          <t>10.1109/ICCSS53909.2021.9721940</t>
        </is>
      </c>
      <c r="E172" s="14" t="inlineStr">
        <is>
          <t>BroadSurv: A Novel Broad Learning System-based Approach for Survival Analysis</t>
        </is>
      </c>
      <c r="F172" s="14" t="inlineStr">
        <is>
          <t>2021</t>
        </is>
      </c>
      <c r="G172" s="14" t="inlineStr">
        <is>
          <t>2021 8th International Conference on Information, Cybernetics, and Computational Social Systems (ICCSS)</t>
        </is>
      </c>
      <c r="H172" s="14" t="inlineStr">
        <is>
          <t>computational analysis - method</t>
        </is>
      </c>
      <c r="I172" s="14" t="inlineStr">
        <is>
          <t>manual</t>
        </is>
      </c>
      <c r="J172" s="14" t="inlineStr">
        <is>
          <t>manual</t>
        </is>
      </c>
      <c r="K172" s="62" t="n">
        <v>20260706</v>
      </c>
      <c r="L172" s="14" t="inlineStr">
        <is>
          <t>Guangheng Wu; Junwei Duan; Jing Wang; Lu Wang; Cheng Dong; Changwei Lv</t>
        </is>
      </c>
      <c r="M172" s="14" t="inlineStr">
        <is>
          <t>4</t>
        </is>
      </c>
      <c r="N172" s="14" t="inlineStr">
        <is>
          <t>NA</t>
        </is>
      </c>
      <c r="O172" s="14" t="inlineStr">
        <is>
          <t>NA</t>
        </is>
      </c>
      <c r="P172" s="14" t="inlineStr">
        <is>
          <t>proceedings-article</t>
        </is>
      </c>
      <c r="Q172" s="14" t="inlineStr">
        <is>
          <t>survival prediction</t>
        </is>
      </c>
      <c r="R172" s="14" t="inlineStr">
        <is>
          <t>BroadSurv</t>
        </is>
      </c>
      <c r="S172" s="14" t="n">
        <v>20260706</v>
      </c>
      <c r="T172" s="14" t="inlineStr">
        <is>
          <t>NA</t>
        </is>
      </c>
      <c r="U172" s="14" t="inlineStr">
        <is>
          <t>NA</t>
        </is>
      </c>
      <c r="V172" s="14" t="inlineStr">
        <is>
          <t>NA</t>
        </is>
      </c>
      <c r="W172" s="14" t="inlineStr">
        <is>
          <t>not specific for omics</t>
        </is>
      </c>
      <c r="X172" s="14" t="inlineStr">
        <is>
          <t>NA</t>
        </is>
      </c>
      <c r="Y172" s="14" t="inlineStr">
        <is>
          <t>COMPLETE</t>
        </is>
      </c>
    </row>
    <row r="173" customFormat="1" s="14">
      <c r="A173" s="88" t="n">
        <v>172</v>
      </c>
      <c r="B173" s="14" t="n">
        <v>173</v>
      </c>
      <c r="C173" s="14" t="inlineStr">
        <is>
          <t>M_Surv_1087</t>
        </is>
      </c>
      <c r="D173" s="15" t="inlineStr">
        <is>
          <t>https://doi.org/10.48550/arXiv.2111.01482</t>
        </is>
      </c>
      <c r="E173" s="14" t="inlineStr">
        <is>
          <t>DAGSurv: Directed Acyclic Graph Based Survival Analysis Using Deep Neural Networks</t>
        </is>
      </c>
      <c r="F173" s="14" t="n">
        <v>2021</v>
      </c>
      <c r="G173" s="14" t="inlineStr">
        <is>
          <t>arXiv</t>
        </is>
      </c>
      <c r="H173" s="14" t="inlineStr">
        <is>
          <t>computational analysis - method</t>
        </is>
      </c>
      <c r="I173" s="14" t="inlineStr">
        <is>
          <t>manual</t>
        </is>
      </c>
      <c r="J173" s="14" t="inlineStr">
        <is>
          <t>manual</t>
        </is>
      </c>
      <c r="K173" s="62" t="n">
        <v>20260706</v>
      </c>
      <c r="N173" s="14" t="inlineStr">
        <is>
          <t>NA</t>
        </is>
      </c>
      <c r="O173" s="14" t="inlineStr">
        <is>
          <t>NA</t>
        </is>
      </c>
      <c r="P173" s="14" t="inlineStr">
        <is>
          <t>arXiv</t>
        </is>
      </c>
      <c r="Q173" s="14" t="inlineStr">
        <is>
          <t>survival prediction</t>
        </is>
      </c>
      <c r="R173" s="14" t="inlineStr">
        <is>
          <t>DagSurv</t>
        </is>
      </c>
      <c r="S173" s="14" t="n">
        <v>20260706</v>
      </c>
      <c r="T173" s="14" t="inlineStr">
        <is>
          <t>NA</t>
        </is>
      </c>
      <c r="U173" s="14" t="inlineStr">
        <is>
          <t>NA</t>
        </is>
      </c>
      <c r="V173" s="14" t="inlineStr">
        <is>
          <t>NA</t>
        </is>
      </c>
      <c r="W173" s="14" t="inlineStr">
        <is>
          <t>not specific for omics</t>
        </is>
      </c>
      <c r="X173" s="14" t="inlineStr">
        <is>
          <t>NA</t>
        </is>
      </c>
      <c r="Y173" s="14" t="inlineStr">
        <is>
          <t>COMPLETE</t>
        </is>
      </c>
    </row>
    <row r="174" customFormat="1" s="14">
      <c r="A174" s="88" t="n">
        <v>173</v>
      </c>
      <c r="B174" s="14" t="n">
        <v>174</v>
      </c>
      <c r="C174" s="14" t="inlineStr">
        <is>
          <t>M_Surv_1088</t>
        </is>
      </c>
      <c r="D174" s="14" t="inlineStr">
        <is>
          <t>https://doi.org/10.1145/3466782</t>
        </is>
      </c>
      <c r="E174" s="14" t="inlineStr">
        <is>
          <t>Attention-Based Deep Recurrent Model for Survival Prediction</t>
        </is>
      </c>
      <c r="F174" s="14" t="inlineStr">
        <is>
          <t>2021</t>
        </is>
      </c>
      <c r="G174" s="14" t="inlineStr">
        <is>
          <t>ACM Transactions on Computing for Healthcare</t>
        </is>
      </c>
      <c r="H174" s="14" t="inlineStr">
        <is>
          <t>computational analysis - method</t>
        </is>
      </c>
      <c r="I174" s="14" t="inlineStr">
        <is>
          <t>manual</t>
        </is>
      </c>
      <c r="J174" s="14" t="inlineStr">
        <is>
          <t>manual</t>
        </is>
      </c>
      <c r="K174" s="62" t="n">
        <v>20260706</v>
      </c>
      <c r="L174" s="14" t="inlineStr">
        <is>
          <t>Zhaohong Sun; Wei Dong; Jinlong Shi; Kunlun He; Zhengxing Huang</t>
        </is>
      </c>
      <c r="M174" s="14" t="inlineStr">
        <is>
          <t>15</t>
        </is>
      </c>
      <c r="N174" s="14" t="inlineStr">
        <is>
          <t>NA</t>
        </is>
      </c>
      <c r="O174" s="14" t="inlineStr">
        <is>
          <t>NA</t>
        </is>
      </c>
      <c r="P174" s="14" t="inlineStr">
        <is>
          <t>peer-reviewed</t>
        </is>
      </c>
      <c r="Q174" s="14" t="inlineStr">
        <is>
          <t>survival prediction</t>
        </is>
      </c>
      <c r="R174" s="14" t="inlineStr">
        <is>
          <t>AttentionSurv</t>
        </is>
      </c>
      <c r="S174" s="14" t="n">
        <v>20260706</v>
      </c>
      <c r="T174" s="14" t="inlineStr">
        <is>
          <t>NA</t>
        </is>
      </c>
      <c r="U174" s="14" t="inlineStr">
        <is>
          <t>NA</t>
        </is>
      </c>
      <c r="V174" s="14" t="inlineStr">
        <is>
          <t>NA</t>
        </is>
      </c>
      <c r="W174" s="14" t="inlineStr">
        <is>
          <t>not specific for omics</t>
        </is>
      </c>
      <c r="X174" s="14" t="inlineStr">
        <is>
          <t>NA</t>
        </is>
      </c>
      <c r="Y174" s="14" t="inlineStr">
        <is>
          <t>COMPLETE</t>
        </is>
      </c>
    </row>
    <row r="175" customFormat="1" s="36">
      <c r="A175" s="88" t="n">
        <v>174</v>
      </c>
      <c r="B175" s="36" t="n">
        <v>175</v>
      </c>
      <c r="C175" s="36" t="inlineStr">
        <is>
          <t>M_RV_1</t>
        </is>
      </c>
      <c r="D175" s="36" t="inlineStr">
        <is>
          <t>https://doi.org/10.1038/s41592-025-02617-2</t>
        </is>
      </c>
      <c r="E175" s="36" t="inlineStr">
        <is>
          <t>Optimizing Xenium In Situ data utility by quality assessment and best-practice analysis workflows</t>
        </is>
      </c>
      <c r="F175" s="36" t="inlineStr">
        <is>
          <t>2025</t>
        </is>
      </c>
      <c r="G175" s="36" t="inlineStr">
        <is>
          <t>Nature Methods</t>
        </is>
      </c>
      <c r="H175" s="36" t="inlineStr">
        <is>
          <t>computational analysis - review; computational analysis - Benchmarking</t>
        </is>
      </c>
      <c r="I175" s="36" t="inlineStr">
        <is>
          <t>manual</t>
        </is>
      </c>
      <c r="J175" s="36" t="inlineStr">
        <is>
          <t>manual</t>
        </is>
      </c>
      <c r="K175" s="61" t="n">
        <v>20250705</v>
      </c>
      <c r="L175" s="36" t="inlineStr">
        <is>
          <t>Sergio Marco Salas; Louis B. Kuemmerle; Christoffer Mattsson-Langseth; Sebastian Tismeyer; Christophe Avenel; Taobo Hu; Habib Rehman; Marco Grillo; Paulo Czarnewski; Saga Helgadottir; Katarina Tiklova; Axel Andersson; Nima Rafati; Maria Chatzinikolaou; Fabian J. Theis; Malte D. Luecken; Carolina Wählby; Naveed Ishaque; Mats Nilsson</t>
        </is>
      </c>
      <c r="M175" s="36" t="inlineStr">
        <is>
          <t>128</t>
        </is>
      </c>
      <c r="N175" s="36" t="inlineStr">
        <is>
          <t>The Xenium In Situ platform is a new spatial transcriptomics product commercialized by 10x Genomics, capable of mapping hundreds of genes in situ at subcellular resolution. Given the multitude of commercially available spatial transcriptomics technologies, recommendations in choice of platform and analysis guidelines are increasingly important. Herein, we explore 25 Xenium datasets generated from multiple tissues and species, comparing scalability, resolution, data quality, capacities and limitations with eight other spatially resolved transcriptomics technologies and commercial platforms. In addition, we benchmark the performance of multiple open-source computational tools, when applied to Xenium datasets, in tasks including preprocessing, cell segmentation, selection of spatially variable features and domain identification. This study serves as an independent analysis of the performance of Xenium, and provides best practices and recommendations for analysis of such datasets.</t>
        </is>
      </c>
      <c r="O175" s="36" t="inlineStr">
        <is>
          <t>NA</t>
        </is>
      </c>
      <c r="P175" s="36" t="inlineStr">
        <is>
          <t>peer-reviewed</t>
        </is>
      </c>
      <c r="Q175" s="36" t="inlineStr">
        <is>
          <t>optimize xenium analysis</t>
        </is>
      </c>
      <c r="S175" s="36" t="n">
        <v>20260830</v>
      </c>
      <c r="T175" s="36" t="inlineStr">
        <is>
          <t>spatial transcriptomics</t>
        </is>
      </c>
      <c r="U175" s="36" t="inlineStr">
        <is>
          <t>NA</t>
        </is>
      </c>
      <c r="V175" s="36" t="inlineStr">
        <is>
          <t>NA</t>
        </is>
      </c>
      <c r="W175" s="36" t="inlineStr">
        <is>
          <t>NA</t>
        </is>
      </c>
      <c r="X175" s="36" t="inlineStr">
        <is>
          <t xml:space="preserve">25 Xenium datasets ! </t>
        </is>
      </c>
      <c r="Y175" s="36" t="inlineStr">
        <is>
          <t xml:space="preserve">skipped for now, purely ST </t>
        </is>
      </c>
    </row>
    <row r="176" customFormat="1" s="36">
      <c r="A176" s="88" t="n">
        <v>175</v>
      </c>
      <c r="B176" s="36" t="n">
        <v>176</v>
      </c>
      <c r="C176" s="36" t="inlineStr">
        <is>
          <t>M_RV_2</t>
        </is>
      </c>
      <c r="D176" s="36" t="inlineStr">
        <is>
          <t>https://doi.org/10.1186/s12859-025-06044-0</t>
        </is>
      </c>
      <c r="E176" s="36" t="inlineStr">
        <is>
          <t>Benchmarking cell type annotation methods for 10x Xenium spatial transcriptomics data</t>
        </is>
      </c>
      <c r="F176" s="36" t="inlineStr">
        <is>
          <t>2025</t>
        </is>
      </c>
      <c r="G176" s="36" t="inlineStr">
        <is>
          <t>BMC Bioinformatics</t>
        </is>
      </c>
      <c r="H176" s="36" t="inlineStr">
        <is>
          <t>computational analysis - review; computational analysis - Benchmarking</t>
        </is>
      </c>
      <c r="I176" s="36" t="inlineStr">
        <is>
          <t>manual</t>
        </is>
      </c>
      <c r="J176" s="36" t="inlineStr">
        <is>
          <t>manual</t>
        </is>
      </c>
      <c r="K176" s="61" t="n">
        <v>20250705</v>
      </c>
      <c r="L176" s="36" t="inlineStr">
        <is>
          <t>Jinming Cheng; Xinyi Jin; Gordon K. Smyth; Yunshun Chen</t>
        </is>
      </c>
      <c r="M176" s="36" t="inlineStr">
        <is>
          <t>21</t>
        </is>
      </c>
      <c r="N176" s="36" t="inlineStr">
        <is>
          <t>BACKGROUND: Imaging-based spatial transcriptomics technologies allow us to explore spatial gene expression profiles at the cellular level. Cell type annotation of imaging-based spatial data is challenging due to the small gene panel, but it is a crucial step for downstream analyses. Many good reference-based cell type annotation tools have been developed for single-cell RNA sequencing and sequencing-based spatial transcriptomics data. However, the performance of the reference-based cell type annotation tools on imaging-based spatial transcriptomics data has not been well studied yet. RESULTS: We compared performance of five reference-based methods (SingleR, Azimuth, RCTD, scPred and scmapCell) with the marker-gene-based manual annotation method on an imaging-based Xenium data of human breast cancer. A practical workflow has been demonstrated for preparing a high-quality single-cell RNA reference, evaluating the accuracy, and estimating the running time for reference-based cell type annotation tools. CONCLUSIONS: SingleR was the best performing reference-based cell type annotation tool for the Xenium platform, being fast, accurate and easy to use, with results closely matching those of manual annotation.</t>
        </is>
      </c>
      <c r="O176" s="36" t="inlineStr">
        <is>
          <t>Cell type annotation; Imaging-based; Reference-based annotation; Single-cell; Spatial transcriptomics; Xenium</t>
        </is>
      </c>
      <c r="P176" s="36" t="inlineStr">
        <is>
          <t>peer-reviewed</t>
        </is>
      </c>
      <c r="Q176" s="36" t="inlineStr">
        <is>
          <t>xenium ell type annotation xenium</t>
        </is>
      </c>
      <c r="S176" s="36" t="n">
        <v>20260830</v>
      </c>
      <c r="T176" s="36" t="inlineStr">
        <is>
          <t>spatial transcriptomics</t>
        </is>
      </c>
      <c r="U176" s="36" t="inlineStr">
        <is>
          <t>NA</t>
        </is>
      </c>
      <c r="V176" s="36" t="inlineStr">
        <is>
          <t>NA</t>
        </is>
      </c>
      <c r="W176" s="36" t="inlineStr">
        <is>
          <t>NA</t>
        </is>
      </c>
      <c r="X176" s="36" t="inlineStr">
        <is>
          <t>NA</t>
        </is>
      </c>
      <c r="Y176" s="36" t="inlineStr">
        <is>
          <t xml:space="preserve">skipped for now, purely ST </t>
        </is>
      </c>
    </row>
    <row r="177" customFormat="1" s="88">
      <c r="A177" s="88" t="n">
        <v>176</v>
      </c>
      <c r="B177" s="88" t="n">
        <v>177</v>
      </c>
      <c r="C177" s="88" t="inlineStr">
        <is>
          <t>M_RV_3</t>
        </is>
      </c>
      <c r="D177" s="5" t="inlineStr">
        <is>
          <t>https://doi.org/10.1038/s41698-025-00857-1</t>
        </is>
      </c>
      <c r="E177" s="88" t="inlineStr">
        <is>
          <t>Quantifying and interpreting biologically meaningful spatial signatures within tumor microenvironments</t>
        </is>
      </c>
      <c r="F177" s="88" t="inlineStr">
        <is>
          <t>2025</t>
        </is>
      </c>
      <c r="G177" s="88" t="inlineStr">
        <is>
          <t>npj Precision Oncology</t>
        </is>
      </c>
      <c r="H177" s="88" t="inlineStr">
        <is>
          <t>computational analysis - review</t>
        </is>
      </c>
      <c r="I177" s="88" t="inlineStr">
        <is>
          <t>manual</t>
        </is>
      </c>
      <c r="J177" s="88" t="inlineStr">
        <is>
          <t>manual</t>
        </is>
      </c>
      <c r="K177" s="58" t="n">
        <v>20250705</v>
      </c>
      <c r="L177" s="88" t="inlineStr">
        <is>
          <t>Si-yu Jing; He-qi Wang; Ping Lin; Jiao Yuan; Zhi-xuan Tang; Hong Li</t>
        </is>
      </c>
      <c r="M177" s="88" t="inlineStr">
        <is>
          <t>58</t>
        </is>
      </c>
      <c r="N177" s="88" t="inlineStr">
        <is>
          <t>The tumor microenvironment (TME) plays a crucial role in orchestrating tumor cell behavior and cancer progression. Recent advances in spatial profiling technologies have uncovered novel spatial signatures, including univariate distribution patterns, bivariate spatial relationships, and higher-order structures. These signatures have the potential to revolutionize tumor mechanism and treatment. In this review, we summarize the current state of spatial signature research, highlighting computational methods to uncover spatially relevant biological significance. We discuss the impact of these advances on fundamental cancer biology and translational research, address current challenges and future research directions.</t>
        </is>
      </c>
      <c r="O177" s="88" t="inlineStr">
        <is>
          <t>NA</t>
        </is>
      </c>
      <c r="P177" s="88" t="inlineStr">
        <is>
          <t>peer-reviewed</t>
        </is>
      </c>
      <c r="Q177" s="88" t="inlineStr">
        <is>
          <t>NA</t>
        </is>
      </c>
      <c r="R177" s="88" t="inlineStr">
        <is>
          <t>rev_Jing2025</t>
        </is>
      </c>
      <c r="S177" s="88" t="n">
        <v>20260923</v>
      </c>
      <c r="T177" s="88" t="inlineStr">
        <is>
          <t>NA</t>
        </is>
      </c>
      <c r="U177" s="88" t="inlineStr">
        <is>
          <t>NA</t>
        </is>
      </c>
      <c r="V177" s="88" t="inlineStr">
        <is>
          <t>NA</t>
        </is>
      </c>
      <c r="W177" s="88" t="inlineStr">
        <is>
          <t>NA</t>
        </is>
      </c>
      <c r="X177" s="88" t="inlineStr">
        <is>
          <t>NA</t>
        </is>
      </c>
      <c r="Y177" s="88" t="inlineStr">
        <is>
          <t>COMPLETE</t>
        </is>
      </c>
    </row>
    <row r="178" customFormat="1" s="88">
      <c r="A178" s="88" t="n">
        <v>177</v>
      </c>
      <c r="B178" s="88" t="n">
        <v>178</v>
      </c>
      <c r="C178" s="88" t="inlineStr">
        <is>
          <t>M_RV_4</t>
        </is>
      </c>
      <c r="D178" s="5" t="inlineStr">
        <is>
          <t>https://doi.org/10.1038/s41592-024-02539-5</t>
        </is>
      </c>
      <c r="E178" s="88" t="inlineStr">
        <is>
          <t>Multiplexed image analysis: what have we achieved and where are we headed?</t>
        </is>
      </c>
      <c r="F178" s="88" t="inlineStr">
        <is>
          <t>2024</t>
        </is>
      </c>
      <c r="G178" s="88" t="inlineStr">
        <is>
          <t>Nature Methods</t>
        </is>
      </c>
      <c r="H178" s="88" t="inlineStr">
        <is>
          <t>computational analysis - review; comment</t>
        </is>
      </c>
      <c r="I178" s="88" t="inlineStr">
        <is>
          <t>manual</t>
        </is>
      </c>
      <c r="J178" s="88" t="inlineStr">
        <is>
          <t>manual</t>
        </is>
      </c>
      <c r="K178" s="58" t="n">
        <v>20250705</v>
      </c>
      <c r="L178" s="88" t="inlineStr">
        <is>
          <t>Yuval Bussi; Leeat Keren</t>
        </is>
      </c>
      <c r="M178" s="88" t="inlineStr">
        <is>
          <t>14</t>
        </is>
      </c>
      <c r="N178" s="88" t="inlineStr">
        <is>
          <t>NA</t>
        </is>
      </c>
      <c r="O178" s="88" t="inlineStr">
        <is>
          <t>NA</t>
        </is>
      </c>
      <c r="P178" s="88" t="inlineStr">
        <is>
          <t>peer-reviewed</t>
        </is>
      </c>
      <c r="Q178" s="88" t="inlineStr">
        <is>
          <t>NA</t>
        </is>
      </c>
      <c r="R178" s="88" t="inlineStr">
        <is>
          <t>rev_Bussi2025</t>
        </is>
      </c>
      <c r="S178" s="88" t="n">
        <v>20260923</v>
      </c>
      <c r="T178" s="88" t="inlineStr">
        <is>
          <t>NA</t>
        </is>
      </c>
      <c r="U178" s="88" t="inlineStr">
        <is>
          <t>NA</t>
        </is>
      </c>
      <c r="V178" s="88" t="inlineStr">
        <is>
          <t>NA</t>
        </is>
      </c>
      <c r="W178" s="88" t="inlineStr">
        <is>
          <t>NA</t>
        </is>
      </c>
      <c r="X178" s="88" t="inlineStr">
        <is>
          <t>NA</t>
        </is>
      </c>
      <c r="Y178" s="88" t="inlineStr">
        <is>
          <t>COMPLETE</t>
        </is>
      </c>
    </row>
    <row r="179" customFormat="1" s="14">
      <c r="A179" s="88" t="n">
        <v>178</v>
      </c>
      <c r="B179" s="14" t="n">
        <v>179</v>
      </c>
      <c r="C179" s="14" t="inlineStr">
        <is>
          <t>M_RV_5</t>
        </is>
      </c>
      <c r="D179" s="15" t="inlineStr">
        <is>
          <t>https://doi.org/10.1038/s41576-023-00586-w</t>
        </is>
      </c>
      <c r="E179" s="14" t="inlineStr">
        <is>
          <t>Best practices for single-cell analysis across modalities</t>
        </is>
      </c>
      <c r="F179" s="14" t="inlineStr">
        <is>
          <t>2023</t>
        </is>
      </c>
      <c r="G179" s="14" t="inlineStr">
        <is>
          <t>Nature Reviews Genetics</t>
        </is>
      </c>
      <c r="H179" s="14" t="inlineStr">
        <is>
          <t>computational analysis - review</t>
        </is>
      </c>
      <c r="I179" s="14" t="inlineStr">
        <is>
          <t>manual</t>
        </is>
      </c>
      <c r="J179" s="14" t="inlineStr">
        <is>
          <t>manual</t>
        </is>
      </c>
      <c r="K179" s="62" t="n">
        <v>20250705</v>
      </c>
      <c r="L179" s="14" t="inlineStr">
        <is>
          <t>Lukas Heumos; Anna C. Schaar; Christopher Lance; Anastasia Litinetskaya; Felix Drost; Luke Zappia; Malte D. Lücken; Daniel C. Strobl; Juan Henao; Fabiola Curion; ; Hananeh Aliee; Meshal Ansari; Pau Badia-i-Mompel; Maren Büttner; Emma Dann; Daniel Dimitrov; Leander Dony; Amit Frishberg; Dongze He; Soroor Hediyeh-zadeh; Leon Hetzel; Ignacio L. Ibarra; Matthew G. Jones; Mohammad Lotfollahi; Laura D. Martens; Christian L. Müller; Mor Nitzan; Johannes Ostner; Giovanni Palla; Rob Patro; Zoe Piran; Ciro Ramírez-Suástegui; Julio Saez-Rodriguez; Hirak Sarkar; Benjamin Schubert; Lisa Sikkema; Avi Srivastava; Jovan Tanevski; Isaac Virshup; Philipp Weiler; Herbert B. Schiller; Fabian J. Theis</t>
        </is>
      </c>
      <c r="M179" s="14" t="inlineStr">
        <is>
          <t>1098</t>
        </is>
      </c>
      <c r="N179" s="14" t="inlineStr">
        <is>
          <t>Recent advances in single-cell technologies have enabled high-throughput molecular profiling of cells across modalities and locations. Single-cell transcriptomics data can now be complemented by chromatin accessibility, surface protein expression, adaptive immune receptor repertoire profiling and spatial information. The increasing availability of single-cell data across modalities has motivated the development of novel computational methods to help analysts derive biological insights. As the field grows, it becomes increasingly difficult to navigate the vast landscape of tools and analysis steps. Here, we summarize independent benchmarking studies of unimodal and multimodal single-cell analysis across modalities to suggest comprehensive best-practice workflows for the most common analysis steps. Where independent benchmarks are not available, we review and contrast popular methods. Our article serves as an entry point for novices in the field of single-cell (multi-)omic analysis and guides advanced users to the most recent best practices.</t>
        </is>
      </c>
      <c r="O179" s="14" t="inlineStr">
        <is>
          <t>NA</t>
        </is>
      </c>
      <c r="P179" s="14" t="inlineStr">
        <is>
          <t>peer-reviewed</t>
        </is>
      </c>
      <c r="Q179" s="14" t="inlineStr">
        <is>
          <t>NA</t>
        </is>
      </c>
      <c r="R179" s="14" t="inlineStr">
        <is>
          <t>rev_Heumos2023</t>
        </is>
      </c>
      <c r="S179" s="14" t="n">
        <v>20260923</v>
      </c>
      <c r="T179" s="14" t="inlineStr">
        <is>
          <t>NA</t>
        </is>
      </c>
      <c r="U179" s="14" t="inlineStr">
        <is>
          <t>NA</t>
        </is>
      </c>
      <c r="V179" s="14" t="inlineStr">
        <is>
          <t>NA</t>
        </is>
      </c>
      <c r="W179" s="14" t="inlineStr">
        <is>
          <t>not spatial. Single cell review</t>
        </is>
      </c>
      <c r="X179" s="14" t="inlineStr">
        <is>
          <t>NA</t>
        </is>
      </c>
      <c r="Y179" s="14" t="inlineStr">
        <is>
          <t>COMPLETE</t>
        </is>
      </c>
    </row>
    <row r="180" customFormat="1" s="88">
      <c r="A180" s="88" t="n">
        <v>179</v>
      </c>
      <c r="B180" s="88" t="n">
        <v>180</v>
      </c>
      <c r="C180" s="88" t="inlineStr">
        <is>
          <t>M_RV_6</t>
        </is>
      </c>
      <c r="D180" s="88" t="inlineStr">
        <is>
          <t>https://doi.org/10.1093/bioadv/vbad046</t>
        </is>
      </c>
      <c r="E180" s="88" t="inlineStr">
        <is>
          <t>Different approaches to Imaging Mass Cytometry data analysis</t>
        </is>
      </c>
      <c r="F180" s="88" t="inlineStr">
        <is>
          <t>2023</t>
        </is>
      </c>
      <c r="G180" s="88" t="inlineStr">
        <is>
          <t>Bioinformatics Advances</t>
        </is>
      </c>
      <c r="H180" s="88" t="inlineStr">
        <is>
          <t>computational analysis - review</t>
        </is>
      </c>
      <c r="I180" s="88" t="inlineStr">
        <is>
          <t>manual</t>
        </is>
      </c>
      <c r="J180" s="88" t="inlineStr">
        <is>
          <t>manual</t>
        </is>
      </c>
      <c r="K180" s="58" t="n">
        <v>20250705</v>
      </c>
      <c r="L180" s="88" t="inlineStr">
        <is>
          <t>Vladan Milosevic</t>
        </is>
      </c>
      <c r="M180" s="88" t="inlineStr">
        <is>
          <t>54</t>
        </is>
      </c>
      <c r="N180" s="88" t="inlineStr">
        <is>
          <t>Imaging Mass Cytometry (IMC) is a novel, high multiplexing imaging platform capable of simultaneously detecting and visualizing up to 40 different protein targets. It is a strong asset available for in-depth study of histology and pathophysiology of the tissues. Bearing in mind the robustness of this technique and the high spatial context of the data it gives, it is especially valuable in studying the biology of cancer and tumor microenvironment. IMC-derived data are not classical micrographic images, and due to the characteristics of the data obtained using IMC, the image analysis approach, in this case, can diverge to a certain degree from the classical image analysis pipelines. As the number of publications based on the IMC is on the rise, this trend is also followed by an increase in the number of available methodologies designated solely to IMC-derived data analysis. This review has for an aim to give a systematic synopsis of all the available classical image analysis tools and pipelines useful to be employed for IMC data analysis and give an overview of tools intentionally developed solely for this purpose, easing the choice to researchers of selecting the most suitable methodologies for a specific type of analysis desired.</t>
        </is>
      </c>
      <c r="O180" s="88" t="inlineStr">
        <is>
          <t>NA</t>
        </is>
      </c>
      <c r="P180" s="88" t="inlineStr">
        <is>
          <t>peer-reviewed</t>
        </is>
      </c>
      <c r="R180" s="88" t="inlineStr">
        <is>
          <t>rev_Milosevic2023</t>
        </is>
      </c>
      <c r="S180" s="88" t="n">
        <v>20260923</v>
      </c>
      <c r="T180" s="88" t="inlineStr">
        <is>
          <t>NA</t>
        </is>
      </c>
      <c r="U180" s="88" t="inlineStr">
        <is>
          <t>NA</t>
        </is>
      </c>
      <c r="V180" s="88" t="inlineStr">
        <is>
          <t>NA</t>
        </is>
      </c>
      <c r="W180" s="88" t="inlineStr">
        <is>
          <t>specific for IMC</t>
        </is>
      </c>
      <c r="X180" s="88" t="inlineStr">
        <is>
          <t>NA</t>
        </is>
      </c>
      <c r="Y180" s="88" t="inlineStr">
        <is>
          <t>COMPLETE</t>
        </is>
      </c>
    </row>
    <row r="181" customFormat="1" s="36">
      <c r="A181" s="88" t="n">
        <v>180</v>
      </c>
      <c r="B181" s="36" t="n">
        <v>181</v>
      </c>
      <c r="C181" s="36" t="inlineStr">
        <is>
          <t>M_RV_7</t>
        </is>
      </c>
      <c r="D181" s="52" t="inlineStr">
        <is>
          <t>https://doi.org/10.1101/2023.12.02.569717</t>
        </is>
      </c>
      <c r="E181" s="36" t="inlineStr">
        <is>
          <t>Benchmarking computational methods to identify spatially variable genes and peaks</t>
        </is>
      </c>
      <c r="F181" s="36" t="inlineStr">
        <is>
          <t>2023</t>
        </is>
      </c>
      <c r="H181" s="36" t="inlineStr">
        <is>
          <t>computational analysis - Benchmarking</t>
        </is>
      </c>
      <c r="I181" s="36" t="inlineStr">
        <is>
          <t>manual</t>
        </is>
      </c>
      <c r="J181" s="36" t="inlineStr">
        <is>
          <t>manual</t>
        </is>
      </c>
      <c r="K181" s="61" t="n">
        <v>20260714</v>
      </c>
      <c r="L181" s="36" t="inlineStr">
        <is>
          <t>Zhijian Li; Zain M.Patel; Dongyuan Song; Guanao Yan; Jingyi Jessica Li; Luca Pinello</t>
        </is>
      </c>
      <c r="M181" s="36" t="inlineStr">
        <is>
          <t>30</t>
        </is>
      </c>
      <c r="N181" s="36" t="inlineStr">
        <is>
          <t>Spatially resolved transcriptomics offers unprecedented insight by enabling the profiling of gene expression within the intact spatial context of cells, effectively adding a new and essential dimension to data interpretation. To efficiently detect spatial structure of interest, an essential step in analyzing such data involves identifying spatially variable genes. Despite researchers having developed several computational methods to accomplish this task, the lack of a comprehensive benchmark evaluating their performance remains a considerable gap in the field. Here, we present a systematic evaluation of 14 methods using 60 simulated datasets generated by four different simulation strategies, 12 real-world transcriptomics, and three spatial ATAC-seq datasets. We find that spatialDE2 consistently outperforms the other benchmarked methods, and Morans I achieves competitive performance in different experimental settings. Moreover, our results reveal that more specialized algorithms are needed to identify spatially variable peaks.</t>
        </is>
      </c>
      <c r="P181" s="36" t="inlineStr">
        <is>
          <t>bioRxiv</t>
        </is>
      </c>
      <c r="Q181" s="36" t="inlineStr">
        <is>
          <t>Spatial Variable Genes</t>
        </is>
      </c>
      <c r="R181" s="36" t="inlineStr">
        <is>
          <t>bm_Li2023</t>
        </is>
      </c>
      <c r="S181" s="36" t="n">
        <v>20260829</v>
      </c>
      <c r="T181" s="36" t="inlineStr">
        <is>
          <t>spatial transcriptomics</t>
        </is>
      </c>
      <c r="U181" s="36" t="inlineStr">
        <is>
          <t>NA</t>
        </is>
      </c>
      <c r="V181" s="36" t="inlineStr">
        <is>
          <t>NA</t>
        </is>
      </c>
      <c r="W181" s="36" t="inlineStr">
        <is>
          <t>NA</t>
        </is>
      </c>
      <c r="X181" s="36" t="inlineStr">
        <is>
          <t>NA</t>
        </is>
      </c>
      <c r="Y181" s="36" t="inlineStr">
        <is>
          <t xml:space="preserve">skipped for now, purely ST </t>
        </is>
      </c>
    </row>
    <row r="182" customFormat="1" s="88">
      <c r="A182" s="88" t="n">
        <v>181</v>
      </c>
      <c r="B182" s="88" t="n">
        <v>182</v>
      </c>
      <c r="C182" s="88" t="inlineStr">
        <is>
          <t>M_RV_8</t>
        </is>
      </c>
      <c r="D182" s="5" t="inlineStr">
        <is>
          <t>https://doi.org/10.1002/1878-0261.70100</t>
        </is>
      </c>
      <c r="E182" s="88" t="inlineStr">
        <is>
          <t>Decrypting cancer's spatial code: from single cells to tissue niches</t>
        </is>
      </c>
      <c r="F182" s="88" t="inlineStr">
        <is>
          <t>2025</t>
        </is>
      </c>
      <c r="G182" s="88" t="inlineStr">
        <is>
          <t>Molecular Oncology</t>
        </is>
      </c>
      <c r="H182" s="88" t="inlineStr">
        <is>
          <t>computational analysis - review</t>
        </is>
      </c>
      <c r="I182" s="88" t="inlineStr">
        <is>
          <t>manual</t>
        </is>
      </c>
      <c r="J182" s="88" t="inlineStr">
        <is>
          <t>manual</t>
        </is>
      </c>
      <c r="K182" s="58" t="n">
        <v>20260714</v>
      </c>
      <c r="L182" s="88" t="inlineStr">
        <is>
          <t>Cenk Celik; Shi Pan; Eloise Withnell; Hou Wang Lam; Maria Secrier</t>
        </is>
      </c>
      <c r="M182" s="88" t="inlineStr">
        <is>
          <t>3</t>
        </is>
      </c>
      <c r="N182" s="88" t="inlineStr">
        <is>
          <t>Spatial transcriptomics (ST) has emerged as a powerful tool to map gene expression patterns to the local tissue structure in cancer, enabling unprecedented insights into cellular heterogeneity and tumour microenvironments. As the technology matures, developing new, spatially informed analytical frameworks will be essential to fully leverage its potential to elucidate the complex organisation and emerging properties of cancer tissues. Here, we highlight key challenges in cancer spatial transcriptomics, focusing on three emerging topics: (a) defining cell states, (b) delineating cellular niches and (c) integrating spatial data with other modalities that can pave the way towards clinical translation. We discuss multiple analytical approaches that are currently implemented or could be adapted in the future in order to tackle these challenges, including classical biostatistics methods as well as methods inherited from geospatial analytics or artificial intelligence. In the rapidly expanding landscape of ST, such methodologies lay the foundation for biological discoveries that conceptualise cancer as an evolving system of interconnected niches.</t>
        </is>
      </c>
      <c r="O182" s="88" t="inlineStr">
        <is>
          <t>AI; cancer; cell state; cellular niche; digital pathology; geospatial statistics; spatial transcriptomics</t>
        </is>
      </c>
      <c r="P182" s="88" t="inlineStr">
        <is>
          <t>peer-reviewed</t>
        </is>
      </c>
      <c r="Q182" s="88" t="inlineStr">
        <is>
          <t>NA</t>
        </is>
      </c>
      <c r="R182" s="88" t="inlineStr">
        <is>
          <t>rev_Celik2025</t>
        </is>
      </c>
      <c r="S182" s="88" t="n">
        <v>20260923</v>
      </c>
      <c r="T182" s="88" t="inlineStr">
        <is>
          <t>spatial transcriptomics</t>
        </is>
      </c>
      <c r="U182" s="88" t="inlineStr">
        <is>
          <t>NA</t>
        </is>
      </c>
      <c r="V182" s="88" t="inlineStr">
        <is>
          <t>NA</t>
        </is>
      </c>
      <c r="W182" s="88" t="inlineStr">
        <is>
          <t>NA</t>
        </is>
      </c>
      <c r="X182" s="88" t="inlineStr">
        <is>
          <t>NA</t>
        </is>
      </c>
      <c r="Y182" s="88" t="inlineStr">
        <is>
          <t>COMPLETE</t>
        </is>
      </c>
    </row>
    <row r="183" customFormat="1" s="36">
      <c r="A183" s="88" t="n">
        <v>182</v>
      </c>
      <c r="B183" s="36" t="n">
        <v>183</v>
      </c>
      <c r="C183" s="36" t="inlineStr">
        <is>
          <t>M_202609183</t>
        </is>
      </c>
      <c r="D183" s="89" t="inlineStr">
        <is>
          <t>https://doi.org/10.1038/s41467-025-60575-x</t>
        </is>
      </c>
      <c r="F183" s="36" t="n">
        <v>2025</v>
      </c>
      <c r="J183" s="36" t="inlineStr">
        <is>
          <t>manual</t>
        </is>
      </c>
      <c r="K183" s="67" t="n"/>
      <c r="M183" s="36" t="inlineStr">
        <is>
          <t>20</t>
        </is>
      </c>
      <c r="N183" s="36" t="inlineStr">
        <is>
          <t>Spatial multi-slice multi-omics (SMSMO) integration has transformed our understanding of cellular niches, particularly in tumors. However, challenges like data scale and diversity, disease heterogeneity, and limited sample population size, impede the derivation of clinical insights. Here, we propose stClinic, a dynamic graph model that integrates SMSMO and phenotype data to uncover clinically relevant niches. stClinic aggregates information from evolving neighboring nodes with similar-profiles across slices, aided by a Mixture-of-Gaussians prior on latent features. Furthermore, stClinic directly links niches to clinical manifestations by characterizing each slice with attention-based geometric statistical measures, relative to the population. In cancer studies, stClinic uses survival time to assess niche malignancy, identifying aggressive niches enriched with tumor-associated macrophages, alongside favorable prognostic niches abundant in B and plasma cells. Additionally, stClinic identifies a niche abundant in SPP1+ MTRNR2L12+ myeloid cells and cancer-associated fibroblasts driving colorectal cancer cell adaptation and invasion in healthy liver tissue. These findings are supported by independent functional and clinical data. Notably, stClinic excels in label annotation through zero-shot learning and facilitates multi-omics integration by relying on other tools for latent feature initialization.</t>
        </is>
      </c>
      <c r="O183" s="36" t="inlineStr">
        <is>
          <t>NA</t>
        </is>
      </c>
      <c r="P183" s="36" t="inlineStr">
        <is>
          <t>peer-reviewed</t>
        </is>
      </c>
      <c r="R183" s="36" t="inlineStr">
        <is>
          <t>stClinic</t>
        </is>
      </c>
      <c r="S183" s="36" t="n">
        <v>20260923</v>
      </c>
      <c r="T183" s="36" t="inlineStr">
        <is>
          <t>spatial transcriptomics</t>
        </is>
      </c>
      <c r="U183" s="36" t="inlineStr">
        <is>
          <t>NA</t>
        </is>
      </c>
      <c r="V183" s="36" t="inlineStr">
        <is>
          <t>NA</t>
        </is>
      </c>
      <c r="W183" s="36" t="inlineStr">
        <is>
          <t>NA</t>
        </is>
      </c>
      <c r="X183" s="36" t="inlineStr">
        <is>
          <t>NA</t>
        </is>
      </c>
      <c r="Y183" s="36" t="inlineStr">
        <is>
          <t xml:space="preserve">skipped for now, purely ST </t>
        </is>
      </c>
    </row>
    <row r="184" customFormat="1" s="83">
      <c r="A184" s="88" t="n">
        <v>183</v>
      </c>
      <c r="B184" s="83" t="n">
        <v>184</v>
      </c>
      <c r="C184" s="83" t="inlineStr">
        <is>
          <t>M_202609184</t>
        </is>
      </c>
      <c r="D184" s="75" t="inlineStr">
        <is>
          <t>https://doi.org/10.1038/s41467-025-57029-9</t>
        </is>
      </c>
      <c r="F184" s="83" t="n">
        <v>2025</v>
      </c>
      <c r="J184" s="83" t="inlineStr">
        <is>
          <t>manual</t>
        </is>
      </c>
      <c r="M184" s="83" t="inlineStr">
        <is>
          <t>52</t>
        </is>
      </c>
      <c r="N184" s="83" t="inlineStr">
        <is>
          <t>Deciphering the features, structure, and functions of the cell niche in tissues remains a major challenge. Here, we present scNiche, a computational framework to identify and characterize cell niches from spatial omics data at single-cell resolution. We benchmark scNiche with both simulated and biological datasets, and demonstrate that scNiche can effectively and robustly identify cell niches while outperforming other existing methods. In spatial proteomics data from human triple-negative breast cancer, scNiche reveals the influence of the microenvironment on cellular phenotypes, and further dissects patient-specific niches with distinct cellular compositions or phenotypic characteristics. By analyzing mouse liver spatial transcriptomics data across normal and early-onset liver failure donors, scNiche uncovers disease-specific liver injury niches, and further delineates the niche remodeling from normal liver to liver failure. Overall, scNiche enables decoding the cellular microenvironment in tissues from single-cell spatial omics data.</t>
        </is>
      </c>
      <c r="O184" s="83" t="inlineStr">
        <is>
          <t>NA</t>
        </is>
      </c>
      <c r="R184" s="83" t="inlineStr">
        <is>
          <t>scNiche</t>
        </is>
      </c>
    </row>
    <row r="185" customFormat="1" s="36">
      <c r="A185" s="88" t="n">
        <v>184</v>
      </c>
      <c r="B185" s="36" t="n">
        <v>186</v>
      </c>
      <c r="C185" s="36" t="inlineStr">
        <is>
          <t>M_202608186</t>
        </is>
      </c>
      <c r="D185" s="52" t="inlineStr">
        <is>
          <t>https://doi.org/10.1007/s11427-025-3126-7</t>
        </is>
      </c>
      <c r="E185" s="36" t="inlineStr">
        <is>
          <t>STELLA: a spatial transcriptomics framework for microenvironment decoding using dynamic graph neural networks</t>
        </is>
      </c>
      <c r="F185" s="36" t="inlineStr">
        <is>
          <t>2026</t>
        </is>
      </c>
      <c r="G185" s="36" t="inlineStr">
        <is>
          <t>Science China Life Sciences</t>
        </is>
      </c>
      <c r="H185" s="36" t="inlineStr">
        <is>
          <t>computational analysis - method</t>
        </is>
      </c>
      <c r="I185" s="36" t="inlineStr">
        <is>
          <t>manual</t>
        </is>
      </c>
      <c r="J185" s="36" t="inlineStr">
        <is>
          <t>manual</t>
        </is>
      </c>
      <c r="K185" s="61" t="n">
        <v>20260805</v>
      </c>
      <c r="L185" s="36" t="inlineStr">
        <is>
          <t>Mengqiu Wang; Zhiwei Zhang; Xinxin Zhang; Zhenghui Wang; Ruoyan Dai; Zeyao Chen; Lixin Lei; Zhenxing Li; Qianjin Guo</t>
        </is>
      </c>
      <c r="M185" s="36" t="inlineStr">
        <is>
          <t>0</t>
        </is>
      </c>
      <c r="N185" s="36" t="inlineStr">
        <is>
          <t>Spatial transcriptomics technology can analyze gene expression while retaining spatial information, but it is still challenging to accurately identify spatial domains and decode intercellular communication networks. This study proposes the STELLA framework, which integrates dynamic graph neural networks and self-supervised learning strategies to analyze spatial transcriptome data. STELLA constructs a complementary space-feature dual-graph structure, optimizes connection weights through dynamic adjacency matrix learning, and independently encodes spatial and expression information through a dual-channel graph convolutional network. The multi-head attention mechanism adaptively integrates different information sources, and feature permutation contrast learning improves representation discrimination capabilities. In a systematic evaluation across multi-platform datasets, STELLA accurately identified the tumor-muscle interface region in zebrafish melanoma, suggesting a potential association between the MT-CO1-mediated mitochondrial electron transport pathway and invasion front processes. It also identified immune aggregation areas in intestinal tissues and implicated the cyclosporin A signaling pathway in the FDCSP(+) S4 stromal cell microenvironment. Additionally, STELLA detected that PERIOSTIN and MHC-II form a central-peripheral bidirectional regulatory network with complementary directionality in the mouse striatum. Finally, it analyzed the transition from WSN-mediated early stress response to reaEGC-mediated tissue reconstruction during axolotl brain regeneration.</t>
        </is>
      </c>
      <c r="O185" s="36" t="inlineStr">
        <is>
          <t>dual-graph structure; dynamic adjacency matrix learning; multi-head attention fusion mechanism; precise microenvironment identification; spatial transcriptomics (ST)</t>
        </is>
      </c>
      <c r="P185" s="36" t="inlineStr">
        <is>
          <t>peer-reviewed</t>
        </is>
      </c>
      <c r="R185" s="36" t="inlineStr">
        <is>
          <t xml:space="preserve">stella </t>
        </is>
      </c>
      <c r="S185" s="36" t="n">
        <v>20260830</v>
      </c>
      <c r="T185" s="36" t="inlineStr">
        <is>
          <t>spatial transcriptomics</t>
        </is>
      </c>
      <c r="U185" s="36" t="inlineStr">
        <is>
          <t>NA</t>
        </is>
      </c>
      <c r="V185" s="36" t="inlineStr">
        <is>
          <t>NA</t>
        </is>
      </c>
      <c r="W185" s="36" t="inlineStr">
        <is>
          <t>NA</t>
        </is>
      </c>
      <c r="X185" s="36" t="inlineStr">
        <is>
          <t>NA</t>
        </is>
      </c>
      <c r="Y185" s="36" t="inlineStr">
        <is>
          <t xml:space="preserve">skipped for now, purely ST </t>
        </is>
      </c>
    </row>
    <row r="186" customFormat="1" s="36">
      <c r="A186" s="88" t="n">
        <v>185</v>
      </c>
      <c r="B186" s="36" t="n">
        <v>187</v>
      </c>
      <c r="C186" s="36" t="inlineStr">
        <is>
          <t>M_202608187</t>
        </is>
      </c>
      <c r="D186" s="52" t="inlineStr">
        <is>
          <t>https://doi.org/10.64898/2026.06.30.735508</t>
        </is>
      </c>
      <c r="E186" s="36" t="inlineStr">
        <is>
          <t>SPICE: A Robust Computational Framework for Identifying Copy Number Variations in Spatial Transcriptomics</t>
        </is>
      </c>
      <c r="F186" s="36" t="inlineStr">
        <is>
          <t>2026</t>
        </is>
      </c>
      <c r="H186" s="36" t="inlineStr">
        <is>
          <t>computational analysis - method</t>
        </is>
      </c>
      <c r="I186" s="36" t="inlineStr">
        <is>
          <t>manual</t>
        </is>
      </c>
      <c r="J186" s="36" t="inlineStr">
        <is>
          <t>manual</t>
        </is>
      </c>
      <c r="K186" s="61" t="n">
        <v>20260805</v>
      </c>
      <c r="L186" s="36" t="inlineStr">
        <is>
          <t>Kalins Banerjee; Robert C. Langefeld; Evan T. Keller; Xiang Zhou</t>
        </is>
      </c>
      <c r="M186" s="36" t="inlineStr">
        <is>
          <t>0</t>
        </is>
      </c>
      <c r="N186" s="36" t="inlineStr">
        <is>
          <t>Copy number variation (CNV), which alters the number of genomic segments, is a major driver of intratumor heterogeneity, characterized by spatially organized and genetically distinct cell populations. Recent advances in spatially resolved transcriptomic (SRT) technologies, which profile gene expression across thousands of spatially indexed tissue locations, offer a powerful opportunity to reconstruct the CNV architecture and dissect the spatial organization of cancer subclones. Here, we introduce SPICE (spatial inference of CNV events), a probabilistic method for identifying somatic CNVs and allele-specific copy number (ASCN) profiles from SRT data. A key feature of SPICE is its ability to integrate multiple complementary information available in SRT data, including gene expression, spatial coordinates, and heterozygous SNPs inferred from transcriptomic reads, to substantially enhance the accuracy and power of CNV detection. Using datasets generated across different SRT platforms, we first assess the reliability of SNPs derived from SRT data to ensure robust downstream inference. We then demonstrate that SPICE effectively integrates these modalities to deliver accurate and spatially coherent reconstruction of CNV landscapes and subclonal architecture, while maintaining excellent control of false discoveries. Together, SPICE provides a robust and effective solution for dissecting genomic heterogeneity in SRT studies of cancer.</t>
        </is>
      </c>
      <c r="P186" s="36" t="inlineStr">
        <is>
          <t>bioRxiv</t>
        </is>
      </c>
      <c r="R186" s="36" t="inlineStr">
        <is>
          <t>SPICE</t>
        </is>
      </c>
      <c r="S186" s="36" t="n">
        <v>20260830</v>
      </c>
      <c r="T186" s="36" t="inlineStr">
        <is>
          <t>spatial transcriptomics</t>
        </is>
      </c>
      <c r="U186" s="36" t="inlineStr">
        <is>
          <t>NA</t>
        </is>
      </c>
      <c r="V186" s="36" t="inlineStr">
        <is>
          <t>NA</t>
        </is>
      </c>
      <c r="W186" s="36" t="inlineStr">
        <is>
          <t>NA</t>
        </is>
      </c>
      <c r="X186" s="36" t="inlineStr">
        <is>
          <t>NA</t>
        </is>
      </c>
      <c r="Y186" s="36" t="inlineStr">
        <is>
          <t xml:space="preserve">skipped for now, purely ST </t>
        </is>
      </c>
    </row>
    <row r="187" customFormat="1" s="36">
      <c r="A187" s="88" t="n">
        <v>186</v>
      </c>
      <c r="B187" s="36" t="n">
        <v>188</v>
      </c>
      <c r="C187" s="36" t="inlineStr">
        <is>
          <t>M_202609188</t>
        </is>
      </c>
      <c r="D187" s="52" t="inlineStr">
        <is>
          <t>10.1109/TCBBIO.2026.3710630</t>
        </is>
      </c>
      <c r="E187" s="36" t="inlineStr">
        <is>
          <t>Boundary-Aware Clustering of Spatial Transcriptomics Data Via Fourier Feature Mapping and Dynamic Self-Supervision</t>
        </is>
      </c>
      <c r="H187" s="36" t="inlineStr">
        <is>
          <t>computational analysis - method</t>
        </is>
      </c>
      <c r="I187" s="36" t="inlineStr">
        <is>
          <t>manual</t>
        </is>
      </c>
      <c r="J187" s="36" t="inlineStr">
        <is>
          <t>manual</t>
        </is>
      </c>
      <c r="K187" s="61" t="n">
        <v>20260805</v>
      </c>
      <c r="M187" s="36" t="inlineStr">
        <is>
          <t>0</t>
        </is>
      </c>
      <c r="N187" s="36" t="inlineStr">
        <is>
          <t>Accurate identification of fine-grained spatial domains within tissues using spatial transcriptomics data is critical for understanding tissue development, disease pathology, and cellular interactions. However, inherent spatial heterogeneity in spatial transcriptomic data, characterized by significant discontinuity in spatial gradients of gene expression, makes it difficult for existing clustering methods to precisely delineate fine-grained structures and produce ambiguous spatial boundaries. To address this challenge, this paper proposes FPS-MGCN - a multi-view graph convolutional network integrating Fourier feature mapping with dynamic pseudo-label self-supervision. In detail, to tackle boundary ambiguity caused by spatial heterogeneity, we introduce a Fourier sine-cosine feature mapping that explicitly constructs high-frequency feature channels to enhance sensitivity to high-frequency spatial gradients such as tissue boundaries. In addition, a dynamic pseudo-label self-supervision strategy is further designed, providing progressive semantic constraints that smooth noise interference and enhance recognition in spatial boundary regions. The model integrates raw gene expression, Fourier-mapped features, and spatial adjacency information through a multi-view GCN encoder, employing an attention mechanism for adaptive fusion. Extensive experimental results demonstrate that the proposed FPS-MGCN identifies critical fine-grained structures difficult to resolve by traditional methods and outperforms other state-of-the-art methods in spatial domain identification. FAU - Li, Bohua</t>
        </is>
      </c>
      <c r="O187" s="36" t="inlineStr">
        <is>
          <t>NA</t>
        </is>
      </c>
      <c r="P187" s="36" t="inlineStr">
        <is>
          <t>peer-reviewed</t>
        </is>
      </c>
      <c r="R187" s="36" t="inlineStr">
        <is>
          <t>FPS-MGCN</t>
        </is>
      </c>
      <c r="S187" s="36" t="n">
        <v>20260830</v>
      </c>
      <c r="T187" s="36" t="inlineStr">
        <is>
          <t>spatial transcriptomics</t>
        </is>
      </c>
      <c r="U187" s="36" t="inlineStr">
        <is>
          <t>NA</t>
        </is>
      </c>
      <c r="V187" s="36" t="inlineStr">
        <is>
          <t>NA</t>
        </is>
      </c>
      <c r="W187" s="36" t="inlineStr">
        <is>
          <t>NA</t>
        </is>
      </c>
      <c r="X187" s="36" t="inlineStr">
        <is>
          <t>NA</t>
        </is>
      </c>
      <c r="Y187" s="36" t="inlineStr">
        <is>
          <t xml:space="preserve">skipped for now, purely ST </t>
        </is>
      </c>
    </row>
    <row r="188" customFormat="1" s="36">
      <c r="A188" s="88" t="n">
        <v>187</v>
      </c>
      <c r="B188" s="36" t="n">
        <v>190</v>
      </c>
      <c r="C188" s="36" t="inlineStr">
        <is>
          <t>M_202609190</t>
        </is>
      </c>
      <c r="D188" s="52" t="inlineStr">
        <is>
          <t>https://doi.org/10.1038/s41467-022-35288-0</t>
        </is>
      </c>
      <c r="E188" s="36" t="inlineStr">
        <is>
          <t>Spatial-ID: a cell typing method for spatially resolved transcriptomics via transfer learning and spatial embedding</t>
        </is>
      </c>
      <c r="F188" s="36" t="inlineStr">
        <is>
          <t>2022</t>
        </is>
      </c>
      <c r="G188" s="36" t="inlineStr">
        <is>
          <t>Nature Communications</t>
        </is>
      </c>
      <c r="H188" s="36" t="inlineStr">
        <is>
          <t>computational analysis - method</t>
        </is>
      </c>
      <c r="I188" s="36" t="inlineStr">
        <is>
          <t>manual</t>
        </is>
      </c>
      <c r="J188" s="36" t="inlineStr">
        <is>
          <t>manual</t>
        </is>
      </c>
      <c r="K188" s="61" t="n">
        <v>20260805</v>
      </c>
      <c r="L188" s="36" t="inlineStr">
        <is>
          <t>Rongbo Shen; Lin Liu; Zihan Wu; Ying Zhang; Zhiyuan Yuan; Junfu Guo; Fan Yang; Chao Zhang; Bichao Chen; Wanwan Feng; Chao Liu; Jing Guo; Guozhen Fan; Yong Zhang; Yuxiang Li; Xun Xu; Jianhua Yao</t>
        </is>
      </c>
      <c r="M188" s="36" t="inlineStr">
        <is>
          <t>86</t>
        </is>
      </c>
      <c r="N188" s="36" t="inlineStr">
        <is>
          <t>Spatially resolved transcriptomics provides the opportunity to investigate the gene expression profiles and the spatial context of cells in naive state, but at low transcript detection sensitivity or with limited gene throughput. Comprehensive annotating of cell types in spatially resolved transcriptomics to understand biological processes at the single cell level remains challenging. Here we propose Spatial-ID, a supervision-based cell typing method, that combines the existing knowledge of reference single-cell RNA-seq data and the spatial information of spatially resolved transcriptomics data. We present a series of benchmarking analyses on publicly available spatially resolved transcriptomics datasets, that demonstrate the superiority of Spatial-ID compared with state-of-the-art methods. Besides, we apply Spatial-ID on a self-collected mouse brain hemisphere dataset measured by Stereo-seq, that shows the scalability of Spatial-ID to three-dimensional large field tissues with subcellular spatial resolution.</t>
        </is>
      </c>
      <c r="O188" s="36" t="inlineStr">
        <is>
          <t>NA</t>
        </is>
      </c>
      <c r="P188" s="36" t="inlineStr">
        <is>
          <t>peer-reviewed</t>
        </is>
      </c>
      <c r="R188" s="36" t="inlineStr">
        <is>
          <t>Spatial-ID</t>
        </is>
      </c>
      <c r="S188" s="36" t="n">
        <v>20260830</v>
      </c>
      <c r="T188" s="36" t="inlineStr">
        <is>
          <t>spatial transcriptomics</t>
        </is>
      </c>
      <c r="U188" s="36" t="inlineStr">
        <is>
          <t>NA</t>
        </is>
      </c>
      <c r="V188" s="36" t="inlineStr">
        <is>
          <t>NA</t>
        </is>
      </c>
      <c r="W188" s="36" t="inlineStr">
        <is>
          <t>NA</t>
        </is>
      </c>
      <c r="X188" s="36" t="inlineStr">
        <is>
          <t>NA</t>
        </is>
      </c>
      <c r="Y188" s="36" t="inlineStr">
        <is>
          <t xml:space="preserve">skipped for now, purely ST </t>
        </is>
      </c>
    </row>
    <row r="189" ht="15.75" customHeight="1" s="85">
      <c r="A189" s="88" t="n">
        <v>188</v>
      </c>
      <c r="B189" t="n">
        <v>191</v>
      </c>
      <c r="C189" t="inlineStr">
        <is>
          <t>M_202609191</t>
        </is>
      </c>
      <c r="D189" s="89" t="inlineStr">
        <is>
          <t>https://doi.org/10.1038/s44320-026-00209-6</t>
        </is>
      </c>
      <c r="K189" s="59" t="n">
        <v>20260805</v>
      </c>
      <c r="M189" t="inlineStr">
        <is>
          <t>0</t>
        </is>
      </c>
      <c r="N189" t="inlineStr">
        <is>
          <t>Trade-offs between different tasks are pervasive across scales in biological systems. For example, cells cannot perform all possible functions simultaneously; instead they allocate limited resources to specialize in subsets of tasks by activating specific gene expression programs. Pareto Task Inference (ParTI) is a framework for analyzing biological trade-offs grounded in multi-objective optimality. However, existing software for ParTI neither scales to large datasets nor integrates well with standard data analysis workflows. To address this gap, we developed ParTIpy ( https://pypi.org/project/partipy ), an open-source Python package that leverages optimization and coreset methods to scale archetypal analysis, the core algorithm underlying ParTI, to millions of cells. By providing tools to characterize archetypes and comprehensive documentation ( https://partipy.readthedocs.io ), ParTIpy integrates seamlessly into existing analysis workflows, especially for single-cell data. We demonstrate how ParTIpy can be used to study intra-cell-type gene expression variability through the lens of task allocation, offering a principled alternative to methods that impose discrete cell state classifications on inherently continuous variation.</t>
        </is>
      </c>
      <c r="O189" t="inlineStr">
        <is>
          <t>NA</t>
        </is>
      </c>
      <c r="R189" t="inlineStr">
        <is>
          <t>ParTIpy</t>
        </is>
      </c>
    </row>
    <row r="190" customFormat="1" s="36">
      <c r="A190" s="88" t="n">
        <v>189</v>
      </c>
      <c r="B190" s="36" t="n">
        <v>192</v>
      </c>
      <c r="C190" s="36" t="inlineStr">
        <is>
          <t>M_202609192</t>
        </is>
      </c>
      <c r="D190" s="36" t="inlineStr">
        <is>
          <t>10.1038/s41467-025-66691-y</t>
        </is>
      </c>
      <c r="E190" s="36" t="inlineStr">
        <is>
          <t>A deep learning-based multiscale integration of spatial omics with tumor morphology</t>
        </is>
      </c>
      <c r="F190" s="36" t="inlineStr">
        <is>
          <t>2025</t>
        </is>
      </c>
      <c r="G190" s="36" t="inlineStr">
        <is>
          <t>Nature Communications</t>
        </is>
      </c>
      <c r="H190" s="36" t="inlineStr">
        <is>
          <t>computational analysis - method</t>
        </is>
      </c>
      <c r="I190" s="36" t="inlineStr">
        <is>
          <t>manual</t>
        </is>
      </c>
      <c r="J190" s="36" t="inlineStr">
        <is>
          <t>manual</t>
        </is>
      </c>
      <c r="K190" s="61" t="n">
        <v>20260806</v>
      </c>
      <c r="L190" s="36" t="inlineStr">
        <is>
          <t>Benoît Schmauch; Loïc Herpin; Antoine Olivier; Thomas Duboudin; Rémy Dubois; Lucie Gillet; Alexandre Filiot; Jean-Baptiste Schiratti; Valentina Di Proietto; Delphine Le Corre; Alexandre Bourgoin; Julien Taïeb; Jean-François Emile; Wolf H. Fridman; Elodie Pronier; Pierre Laurent-Puig; Eric Y. Durand</t>
        </is>
      </c>
      <c r="M190" s="36" t="inlineStr">
        <is>
          <t>18</t>
        </is>
      </c>
      <c r="N190" s="36" t="inlineStr">
        <is>
          <t>Spatial Transcriptomics (spTx) offers unprecedented insights into the spatial arrangement of the tumor microenvironment, tumor initiation/progression and identification of new therapeutic target candidates. However, spTx remains unlikely to be routinely used in the near future. Hematoxylin and eosin (H&amp;E) stained histological slides, on the other hand, are routinely generated for a large fraction of cancer patients. Here, we present a deep learning-based approach for multiscale integration of spTx with tumor morphology (MISO). We train MISO to predict spTx from H&amp;E and validate it on a dataset of 72 10X Genomics Visium samples. We further validate our approach on 348 samples from five indications from the MOSAIC consortium and show that MISO significantly outperforms competing methods in extensive benchmarks. We demonstrate that MISO enables near single-cell-resolution, spatially-resolved gene expression prediction.</t>
        </is>
      </c>
      <c r="O190" s="36" t="inlineStr">
        <is>
          <t>NA</t>
        </is>
      </c>
      <c r="P190" s="36" t="inlineStr">
        <is>
          <t>peer-reviewed</t>
        </is>
      </c>
      <c r="Q190" s="36" t="inlineStr">
        <is>
          <t>virtual staining</t>
        </is>
      </c>
      <c r="R190" s="36" t="inlineStr">
        <is>
          <t>MISO</t>
        </is>
      </c>
      <c r="S190" s="36" t="n">
        <v>20260830</v>
      </c>
      <c r="T190" s="36" t="inlineStr">
        <is>
          <t>spatial transcriptomics</t>
        </is>
      </c>
      <c r="U190" s="36" t="inlineStr">
        <is>
          <t>NA</t>
        </is>
      </c>
      <c r="V190" s="36" t="inlineStr">
        <is>
          <t>NA</t>
        </is>
      </c>
      <c r="W190" s="36" t="inlineStr">
        <is>
          <t>NA</t>
        </is>
      </c>
      <c r="X190" s="36" t="inlineStr">
        <is>
          <t>NA</t>
        </is>
      </c>
      <c r="Y190" s="36" t="inlineStr">
        <is>
          <t xml:space="preserve">skipped for now, purely ST </t>
        </is>
      </c>
    </row>
    <row r="191" customFormat="1" s="36">
      <c r="A191" s="88" t="n">
        <v>190</v>
      </c>
      <c r="B191" s="36" t="n">
        <v>193</v>
      </c>
      <c r="C191" s="36" t="inlineStr">
        <is>
          <t>M_202609193</t>
        </is>
      </c>
      <c r="D191" s="52" t="inlineStr">
        <is>
          <t>https://doi.org/10.64898/2026.02.16.706245</t>
        </is>
      </c>
      <c r="K191" s="61" t="n">
        <v>20260806</v>
      </c>
      <c r="M191" s="36" t="inlineStr">
        <is>
          <t>0</t>
        </is>
      </c>
      <c r="N191" s="36" t="inlineStr">
        <is>
          <t>Spatial biology spans multiple length scales, from intracellular organization to tissue-level architecture. Spatial transcriptomics captures this structure, yet most analyses operate at a single spatial resolution, implicitly assuming that biological organization is scale-consistent. In practice, spatial autocorrelation and co-localization are functions of scale, and conclusions can depend on arbitrary aggregation choices.
Here we present Wayfarer, a multiscale framework for spatial -omics that tracks how spatial association metrics evolve across nested spatial aggregations, enabling statistical comparison of multiscale structure across biological conditions. Using Xenium data from lung adenocarcinoma (LUAD), we show that spatial patterns often co-exist at fine and coarse scales and that progression is accompanied by reproducible shifts in scale-response profiles. These include increased fine-scale coherence of ERBB2-high tumor regions and coarse-scale clustering of immune-associated markers that are not apparent at a single resolution. Wayfarer converts spatial aggregation from a confounder into a diagnostic signal and is implemented as an R package to be released through Bioconductor.</t>
        </is>
      </c>
      <c r="P191" s="36" t="inlineStr">
        <is>
          <t>bioRxiv</t>
        </is>
      </c>
      <c r="R191" s="36" t="inlineStr">
        <is>
          <t>Wayfarer</t>
        </is>
      </c>
      <c r="S191" s="36" t="n">
        <v>20260923</v>
      </c>
      <c r="T191" s="36" t="inlineStr">
        <is>
          <t>spatial transcriptomics</t>
        </is>
      </c>
      <c r="U191" s="36" t="inlineStr">
        <is>
          <t>NA</t>
        </is>
      </c>
      <c r="V191" s="36" t="inlineStr">
        <is>
          <t>NA</t>
        </is>
      </c>
      <c r="W191" s="36" t="inlineStr">
        <is>
          <t>NA</t>
        </is>
      </c>
      <c r="X191" s="36" t="inlineStr">
        <is>
          <t>NA</t>
        </is>
      </c>
      <c r="Y191" s="36" t="inlineStr">
        <is>
          <t xml:space="preserve">skipped for now, purely ST </t>
        </is>
      </c>
    </row>
    <row r="192" ht="17.25" customFormat="1" customHeight="1" s="36">
      <c r="A192" s="88" t="n">
        <v>191</v>
      </c>
      <c r="B192" s="36" t="n">
        <v>194</v>
      </c>
      <c r="C192" s="36" t="inlineStr">
        <is>
          <t>M_SVG_87</t>
        </is>
      </c>
      <c r="D192" s="52" t="inlineStr">
        <is>
          <t>https://doi.org/10.1038/s41467-024-49457-w</t>
        </is>
      </c>
      <c r="E192" s="36" t="inlineStr">
        <is>
          <t>Intracellular spatial transcriptomic analysis toolkit (InSTAnT)</t>
        </is>
      </c>
      <c r="F192" s="36" t="inlineStr">
        <is>
          <t>2024</t>
        </is>
      </c>
      <c r="G192" s="36" t="inlineStr">
        <is>
          <t>Nature Communications</t>
        </is>
      </c>
      <c r="H192" s="36" t="inlineStr">
        <is>
          <t>computational analysis - method</t>
        </is>
      </c>
      <c r="I192" s="36" t="inlineStr">
        <is>
          <t>manual</t>
        </is>
      </c>
      <c r="J192" s="36" t="inlineStr">
        <is>
          <t>manual</t>
        </is>
      </c>
      <c r="K192" s="61" t="n">
        <v>20260714</v>
      </c>
      <c r="L192" s="36" t="inlineStr">
        <is>
          <t>Anurendra Kumar; Alex W. Schrader; Bhavay Aggarwal; Ali Ebrahimpour Boroojeny; Marisa Asadian; JuYeon Lee; You Jin Song; Sihai Dave Zhao; Hee-Sun Han; Saurabh Sinha</t>
        </is>
      </c>
      <c r="M192" s="36" t="inlineStr">
        <is>
          <t>19</t>
        </is>
      </c>
      <c r="N192" s="36" t="inlineStr">
        <is>
          <t>Imaging-based spatial transcriptomics technologies such as Multiplexed error-robust fluorescence in situ hybridization (MERFISH) can capture cellular processes in unparalleled detail. However, rigorous and robust analytical tools are needed to unlock their full potential for discovering subcellular biological patterns. We present Intracellular Spatial Transcriptomic Analysis Toolkit (InSTAnT), a computational toolkit for extracting molecular relationships from spatial transcriptomics data at single molecule resolution. InSTAnT employs specialized statistical tests and algorithms to detect gene pairs and modules exhibiting intriguing patterns of co-localization, both within individual cells and across the cellular landscape. We showcase the toolkit on five different datasets representing two different cell lines, two brain structures, two species, and three different technologies. We perform rigorous statistical assessment of discovered co-localization patterns, find supporting evidence from databases and RNA interactions, and identify associated subcellular domains. We uncover several cell type and region-specific gene co-localizations within the brain. Intra-cellular spatial patterns discovered by InSTAnT mirror diverse molecular relationships, including RNA interactions and shared sub-cellular localization or function, providing a rich compendium of testable hypotheses regarding molecular functions.</t>
        </is>
      </c>
      <c r="O192" s="36" t="inlineStr">
        <is>
          <t>NA</t>
        </is>
      </c>
      <c r="P192" s="36" t="inlineStr">
        <is>
          <t>peer-reviewed</t>
        </is>
      </c>
      <c r="Q192" s="36" t="inlineStr">
        <is>
          <t>Spatial Variable Genes?</t>
        </is>
      </c>
      <c r="R192" s="36" t="inlineStr">
        <is>
          <t>InSTAnT</t>
        </is>
      </c>
      <c r="S192" s="36" t="n">
        <v>20260830</v>
      </c>
      <c r="T192" s="36" t="inlineStr">
        <is>
          <t>spatial transcriptomics</t>
        </is>
      </c>
      <c r="U192" s="36" t="inlineStr">
        <is>
          <t>NA</t>
        </is>
      </c>
      <c r="V192" s="36" t="inlineStr">
        <is>
          <t>NA</t>
        </is>
      </c>
      <c r="W192" s="36" t="inlineStr">
        <is>
          <t>NA</t>
        </is>
      </c>
      <c r="X192" s="36" t="inlineStr">
        <is>
          <t>NA</t>
        </is>
      </c>
      <c r="Y192" s="36" t="inlineStr">
        <is>
          <t xml:space="preserve">skipped for now, purely ST </t>
        </is>
      </c>
      <c r="AJ192" s="36" t="inlineStr">
        <is>
          <t>data_fetch_agent</t>
        </is>
      </c>
      <c r="AK192" s="36" t="inlineStr">
        <is>
          <t>gemini-3.5-flash</t>
        </is>
      </c>
      <c r="AL192" s="36" t="inlineStr">
        <is>
          <t>2026-08-08T23:21:49.111792+00:00</t>
        </is>
      </c>
    </row>
    <row r="193" customFormat="1" s="36">
      <c r="A193" s="88" t="n">
        <v>192</v>
      </c>
      <c r="B193" s="36" t="n">
        <v>195</v>
      </c>
      <c r="C193" s="36" t="inlineStr">
        <is>
          <t>M_202608195</t>
        </is>
      </c>
      <c r="D193" s="52" t="inlineStr">
        <is>
          <t>https://doi.org/10.1038/s41592-022-01459-6</t>
        </is>
      </c>
      <c r="E193" s="36" t="inlineStr">
        <is>
          <t>Alignment and integration of spatial transcriptomics data</t>
        </is>
      </c>
      <c r="F193" s="36" t="inlineStr">
        <is>
          <t>2022</t>
        </is>
      </c>
      <c r="G193" s="36" t="inlineStr">
        <is>
          <t>Nature Methods</t>
        </is>
      </c>
      <c r="H193" s="36" t="inlineStr">
        <is>
          <t>computational analysis - method</t>
        </is>
      </c>
      <c r="I193" s="36" t="inlineStr">
        <is>
          <t>manual</t>
        </is>
      </c>
      <c r="J193" s="36" t="inlineStr">
        <is>
          <t>manual</t>
        </is>
      </c>
      <c r="K193" s="61" t="inlineStr">
        <is>
          <t>20260808-auto</t>
        </is>
      </c>
      <c r="L193" s="36" t="inlineStr">
        <is>
          <t>Ron Zeira; Max Land; Alexander Strzalkowski; Benjamin J. Raphael</t>
        </is>
      </c>
      <c r="M193" s="36" t="inlineStr">
        <is>
          <t>311</t>
        </is>
      </c>
      <c r="N193" s="36" t="inlineStr">
        <is>
          <t>Spatial transcriptomics (ST) measures mRNA expression across thousands of spots from a tissue slice while recording the two-dimensional (2D) coordinates of each spot. We introduce probabilistic alignment of ST experiments (PASTE), a method to align and integrate ST data from multiple adjacent tissue slices. PASTE computes pairwise alignments of slices using an optimal transport formulation that models both transcriptional similarity and physical distances between spots. PASTE further combines pairwise alignments to construct a stacked 3D alignment of a tissue. Alternatively, PASTE can integrate multiple ST slices into a single consensus slice. We show that PASTE accurately aligns spots across adjacent slices in both simulated and real ST data, demonstrating the advantages of using both transcriptional similarity and spatial information. We further show that the PASTE integrated slice improves the identification of cell types and differentially expressed genes compared with existing approaches that either analyze single ST slices or ignore spatial information.</t>
        </is>
      </c>
      <c r="O193" s="36" t="inlineStr">
        <is>
          <t>NA</t>
        </is>
      </c>
      <c r="P193" s="36" t="inlineStr">
        <is>
          <t>peer-reviewed</t>
        </is>
      </c>
      <c r="R193" s="36" t="inlineStr">
        <is>
          <t>PASTE</t>
        </is>
      </c>
      <c r="S193" s="36" t="n">
        <v>20260830</v>
      </c>
      <c r="T193" s="36" t="inlineStr">
        <is>
          <t>spatial transcriptomics</t>
        </is>
      </c>
      <c r="U193" s="36" t="inlineStr">
        <is>
          <t>NA</t>
        </is>
      </c>
      <c r="V193" s="36" t="inlineStr">
        <is>
          <t>NA</t>
        </is>
      </c>
      <c r="W193" s="36" t="inlineStr">
        <is>
          <t>NA</t>
        </is>
      </c>
      <c r="X193" s="36" t="inlineStr">
        <is>
          <t>NA</t>
        </is>
      </c>
      <c r="Y193" s="36" t="inlineStr">
        <is>
          <t xml:space="preserve">skipped for now, purely ST </t>
        </is>
      </c>
    </row>
    <row r="194" customFormat="1" s="36">
      <c r="A194" s="88" t="n">
        <v>193</v>
      </c>
      <c r="B194" s="36" t="n">
        <v>196</v>
      </c>
      <c r="C194" s="36" t="inlineStr">
        <is>
          <t>M_202608196</t>
        </is>
      </c>
      <c r="D194" s="52" t="inlineStr">
        <is>
          <t>https://doi.org/10.1186/s13059-024-03217-7</t>
        </is>
      </c>
      <c r="E194" s="36" t="inlineStr">
        <is>
          <t>Bento: a toolkit for subcellular analysis of spatial transcriptomics data</t>
        </is>
      </c>
      <c r="F194" s="36" t="inlineStr">
        <is>
          <t>2024</t>
        </is>
      </c>
      <c r="G194" s="36" t="inlineStr">
        <is>
          <t>Genome Biology</t>
        </is>
      </c>
      <c r="H194" s="36" t="inlineStr">
        <is>
          <t>computational analysis - method</t>
        </is>
      </c>
      <c r="I194" s="36" t="inlineStr">
        <is>
          <t>manual</t>
        </is>
      </c>
      <c r="J194" s="36" t="inlineStr">
        <is>
          <t>manual</t>
        </is>
      </c>
      <c r="K194" s="61" t="inlineStr">
        <is>
          <t>20260808-auto</t>
        </is>
      </c>
      <c r="L194" s="36" t="inlineStr">
        <is>
          <t>Clarence K. Mah; Noorsher Ahmed; Nicole A. Lopez; Dylan C. Lam; Avery Pong; Alexander Monell; Colin Kern; Yuanyuan Han; Gino Prasad; Anthony J. Cesnik; Emma Lundberg; Quan Zhu; Hannah Carter; Gene W. Yeo</t>
        </is>
      </c>
      <c r="M194" s="36" t="inlineStr">
        <is>
          <t>39</t>
        </is>
      </c>
      <c r="N194" s="36" t="inlineStr">
        <is>
          <t>The spatial organization of molecules in a cell is essential for their functions. While current methods focus on discerning tissue architecture, cell-cell interactions, and spatial expression patterns, they are limited to the multicellular scale. We present Bento, a Python toolkit that takes advantage of single-molecule information to enable spatial analysis at the subcellular scale. Bento ingests molecular coordinates and segmentation boundaries to perform three analyses: defining subcellular domains, annotating localization patterns, and quantifying gene-gene colocalization. We demonstrate MERFISH, seqFISH + , Molecular Cartography, and Xenium datasets. Bento is part of the open-source Scverse ecosystem, enabling integration with other single-cell analysis tools.</t>
        </is>
      </c>
      <c r="O194" s="36" t="inlineStr">
        <is>
          <t>NA</t>
        </is>
      </c>
      <c r="P194" s="36" t="inlineStr">
        <is>
          <t>peer-reviewed</t>
        </is>
      </c>
      <c r="Q194" s="36" t="inlineStr">
        <is>
          <t xml:space="preserve">subcellular </t>
        </is>
      </c>
      <c r="R194" s="36" t="inlineStr">
        <is>
          <t>Bento</t>
        </is>
      </c>
      <c r="S194" s="36" t="n">
        <v>20260830</v>
      </c>
      <c r="T194" s="36" t="inlineStr">
        <is>
          <t>spatial transcriptomics</t>
        </is>
      </c>
      <c r="U194" s="36" t="inlineStr">
        <is>
          <t>NA</t>
        </is>
      </c>
      <c r="V194" s="36" t="inlineStr">
        <is>
          <t>NA</t>
        </is>
      </c>
      <c r="W194" s="36" t="inlineStr">
        <is>
          <t>NA</t>
        </is>
      </c>
      <c r="X194" s="36" t="inlineStr">
        <is>
          <t>NA</t>
        </is>
      </c>
      <c r="Y194" s="36" t="inlineStr">
        <is>
          <t xml:space="preserve">skipped for now, purely ST </t>
        </is>
      </c>
      <c r="AJ194" s="36" t="inlineStr">
        <is>
          <t>compared_methods_agent</t>
        </is>
      </c>
      <c r="AK194" s="36" t="inlineStr">
        <is>
          <t>gemini-3.5-flash</t>
        </is>
      </c>
      <c r="AL194" s="36" t="inlineStr">
        <is>
          <t>2026-08-08T23:21:18.905253+00:00</t>
        </is>
      </c>
      <c r="AM194" s="36" t="n">
        <v>1</v>
      </c>
    </row>
    <row r="195" customFormat="1" s="36">
      <c r="A195" s="88" t="n">
        <v>194</v>
      </c>
      <c r="B195" s="36" t="n">
        <v>197</v>
      </c>
      <c r="C195" s="36" t="inlineStr">
        <is>
          <t>M_202608197</t>
        </is>
      </c>
      <c r="D195" s="52" t="inlineStr">
        <is>
          <t>https://doi.org/10.1126/sciadv.abf1356</t>
        </is>
      </c>
      <c r="E195" s="36" t="inlineStr">
        <is>
          <t>CytoTalk: De novo construction of signal transduction networks using single-cell transcriptomic data</t>
        </is>
      </c>
      <c r="F195" s="36" t="inlineStr">
        <is>
          <t>2021</t>
        </is>
      </c>
      <c r="G195" s="36" t="inlineStr">
        <is>
          <t>Science Advances</t>
        </is>
      </c>
      <c r="H195" s="36" t="inlineStr">
        <is>
          <t>computational analysis - method</t>
        </is>
      </c>
      <c r="I195" s="36" t="inlineStr">
        <is>
          <t>manual</t>
        </is>
      </c>
      <c r="J195" s="36" t="inlineStr">
        <is>
          <t>manual</t>
        </is>
      </c>
      <c r="K195" s="61" t="inlineStr">
        <is>
          <t>20260808-auto</t>
        </is>
      </c>
      <c r="L195" s="36" t="inlineStr">
        <is>
          <t>Yuxuan Hu; Tao Peng; Lin Gao; Kai Tan</t>
        </is>
      </c>
      <c r="M195" s="36" t="inlineStr">
        <is>
          <t>130</t>
        </is>
      </c>
      <c r="N195" s="36" t="inlineStr">
        <is>
          <t>Single-cell technology enables study of signal transduction in a complex tissue at unprecedented resolution. We describe CytoTalk for de novo construction of cell type-specific signaling networks using single-cell transcriptomic data. Using an integrated intracellular and intercellular gene network as the input, CytoTalk identifies candidate pathways using the prize-collecting Steiner forest algorithm. Using high-throughput spatial transcriptomic data and single-cell RNA sequencing data with receptor gene perturbation, we demonstrate that CytoTalk has substantial improvement over existing algorithms. To better understand plasticity of signaling networks across tissues and developmental stages, we perform a comparative analysis of signaling networks between macrophages and endothelial cells across human adult and fetal tissues. Our analysis reveals an overall increased plasticity of signaling networks across adult tissues and specific network nodes that contribute to increased plasticity. CytoTalk enables de novo construction of signal transduction pathways and facilitates comparative analysis of these pathways across tissues and conditions.</t>
        </is>
      </c>
      <c r="O195" s="36" t="inlineStr">
        <is>
          <t>NA</t>
        </is>
      </c>
      <c r="P195" s="36" t="inlineStr">
        <is>
          <t>peer-reviewed</t>
        </is>
      </c>
      <c r="R195" s="36" t="inlineStr">
        <is>
          <t>CytoTalk</t>
        </is>
      </c>
      <c r="S195" s="36" t="n">
        <v>20260830</v>
      </c>
      <c r="T195" s="36" t="inlineStr">
        <is>
          <t>spatial transcriptomics</t>
        </is>
      </c>
      <c r="U195" s="36" t="inlineStr">
        <is>
          <t>NA</t>
        </is>
      </c>
      <c r="V195" s="36" t="inlineStr">
        <is>
          <t>NA</t>
        </is>
      </c>
      <c r="W195" s="36" t="inlineStr">
        <is>
          <t>NA</t>
        </is>
      </c>
      <c r="X195" s="36" t="inlineStr">
        <is>
          <t>NA</t>
        </is>
      </c>
      <c r="Y195" s="36" t="inlineStr">
        <is>
          <t xml:space="preserve">skipped for now, purely ST </t>
        </is>
      </c>
      <c r="AJ195" s="36" t="inlineStr">
        <is>
          <t>compared_methods_agent</t>
        </is>
      </c>
      <c r="AK195" s="36" t="inlineStr">
        <is>
          <t>gemini-3.5-flash</t>
        </is>
      </c>
      <c r="AL195" s="36" t="inlineStr">
        <is>
          <t>2026-08-08T23:23:37.955719+00:00</t>
        </is>
      </c>
      <c r="AM195" s="36" t="n">
        <v>1</v>
      </c>
    </row>
    <row r="196" customFormat="1" s="36">
      <c r="A196" s="88" t="n">
        <v>195</v>
      </c>
      <c r="B196" s="36" t="n">
        <v>223</v>
      </c>
      <c r="C196" s="36" t="inlineStr">
        <is>
          <t>M_202608223</t>
        </is>
      </c>
      <c r="D196" s="52" t="inlineStr">
        <is>
          <t>https://doi.org/10.1038/s41592-022-01687-w</t>
        </is>
      </c>
      <c r="E196" s="36" t="inlineStr">
        <is>
          <t>Nonnegative spatial factorization applied to spatial genomics</t>
        </is>
      </c>
      <c r="F196" s="36" t="inlineStr">
        <is>
          <t>2022</t>
        </is>
      </c>
      <c r="G196" s="36" t="inlineStr">
        <is>
          <t>Nature Methods</t>
        </is>
      </c>
      <c r="H196" s="36" t="inlineStr">
        <is>
          <t>computational analysis - method</t>
        </is>
      </c>
      <c r="I196" s="36" t="inlineStr">
        <is>
          <t>manual</t>
        </is>
      </c>
      <c r="J196" s="36" t="inlineStr">
        <is>
          <t>manual</t>
        </is>
      </c>
      <c r="K196" s="61" t="inlineStr">
        <is>
          <t>20260808-auto</t>
        </is>
      </c>
      <c r="L196" s="36" t="inlineStr">
        <is>
          <t>F. William Townes; Barbara E. Engelhardt</t>
        </is>
      </c>
      <c r="M196" s="36" t="inlineStr">
        <is>
          <t>113</t>
        </is>
      </c>
      <c r="N196" s="36" t="inlineStr">
        <is>
          <t>Nonnegative matrix factorization (NMF) is widely used to analyze high-dimensional count data because, in contrast to real-valued alternatives such as factor analysis, it produces an interpretable parts-based representation. However, in applications such as spatial transcriptomics, NMF fails to incorporate known structure between observations. Here, we present nonnegative spatial factorization (NSF), a spatially-aware probabilistic dimension reduction model based on transformed Gaussian processes that naturally encourages sparsity and scales to tens of thousands of observations. NSF recovers ground truth factors more accurately than real-valued alternatives such as MEFISTO in simulations, and has lower out-of-sample prediction error than probabilistic NMF on three spatial transcriptomics datasets from mouse brain and liver. Since not all patterns of gene expression have spatial correlations, we also propose a hybrid extension of NSF that combines spatial and nonspatial components, enabling quantification of spatial importance for both observations and features. A TensorFlow implementation of NSF is available from https://github.com/willtownes/nsf-paper .</t>
        </is>
      </c>
      <c r="O196" s="36" t="inlineStr">
        <is>
          <t>NA</t>
        </is>
      </c>
      <c r="P196" s="36" t="inlineStr">
        <is>
          <t>peer-reviewed</t>
        </is>
      </c>
      <c r="R196" s="36" t="inlineStr">
        <is>
          <t>NMF</t>
        </is>
      </c>
      <c r="S196" s="36" t="n">
        <v>20260830</v>
      </c>
      <c r="T196" s="36" t="inlineStr">
        <is>
          <t>spatial transcriptomics</t>
        </is>
      </c>
      <c r="U196" s="36" t="inlineStr">
        <is>
          <t>NA</t>
        </is>
      </c>
      <c r="V196" s="36" t="inlineStr">
        <is>
          <t>NA</t>
        </is>
      </c>
      <c r="W196" s="36" t="inlineStr">
        <is>
          <t>NA</t>
        </is>
      </c>
      <c r="X196" s="36" t="inlineStr">
        <is>
          <t>NA</t>
        </is>
      </c>
      <c r="Y196" s="36" t="inlineStr">
        <is>
          <t xml:space="preserve">skipped for now, purely ST </t>
        </is>
      </c>
      <c r="AJ196" s="36" t="inlineStr">
        <is>
          <t>compared_methods_agent</t>
        </is>
      </c>
      <c r="AK196" s="36" t="inlineStr">
        <is>
          <t>nvidia/nemotron-nano-9b-v2:free</t>
        </is>
      </c>
      <c r="AL196" s="36" t="inlineStr">
        <is>
          <t>2026-08-09T10:41:27.474346+00:00</t>
        </is>
      </c>
      <c r="AM196" s="36" t="n">
        <v>0.35</v>
      </c>
    </row>
    <row r="197" customFormat="1" s="36">
      <c r="A197" s="88" t="n">
        <v>196</v>
      </c>
      <c r="B197" s="36" t="n">
        <v>227</v>
      </c>
      <c r="C197" s="36" t="inlineStr">
        <is>
          <t>M_202608227</t>
        </is>
      </c>
      <c r="D197" s="52" t="inlineStr">
        <is>
          <t>https://doi.org/10.1101/2023.07.20.549945</t>
        </is>
      </c>
      <c r="E197" s="36" t="inlineStr">
        <is>
          <t>Voyager: exploratory single-cell genomics data analysis with geospatial statistics</t>
        </is>
      </c>
      <c r="F197" s="36" t="inlineStr">
        <is>
          <t>2023</t>
        </is>
      </c>
      <c r="H197" s="36" t="inlineStr">
        <is>
          <t>computational analysis - method</t>
        </is>
      </c>
      <c r="I197" s="36" t="inlineStr">
        <is>
          <t>manual</t>
        </is>
      </c>
      <c r="J197" s="36" t="inlineStr">
        <is>
          <t>manual</t>
        </is>
      </c>
      <c r="K197" s="61" t="inlineStr">
        <is>
          <t>20260808-auto</t>
        </is>
      </c>
      <c r="L197" s="36" t="inlineStr">
        <is>
          <t>Lambda Moses; Pétur Helgi Einarsson; Kayla Jackson; Laura Luebbert; A. Sina Booeshaghi; Sindri Antonsson; Nicolas Bray; Páll Melsted; Lior Pachter</t>
        </is>
      </c>
      <c r="M197" s="36" t="inlineStr">
        <is>
          <t>56</t>
        </is>
      </c>
      <c r="N197" s="36" t="inlineStr">
        <is>
          <t>Exploratory spatial data analysis (ESDA) can be a powerful approach to understanding single-cell genomics datasets, but it is not yet part of standard data analysis workflows. In particular, geospatial analyses, which have been developed and refined for decades, have yet to be fully adapted and applied to spatial single-cell analysis. We introduce the Voyager platform, which systematically brings the geospatial ESDA tradition to (spatial) -omics, with local, bivariate, and multivariate spatial methods not yet commonly applied to spatial -omics, united by a uniform user interface. Using Voyager, we showcase biological insights that can be derived with its methods, such as biologically relevant negative spatial autocorrelation. Underlying Voyager is the SpatialFeatureExperiment data structure, which combines Simple Feature with SingleCellExperiment and AnnData to represent and operate on geometries bundled with gene expression data. Voyager has comprehensive tutorials demonstrating ESDA built on GitHub Actions to ensure reproducibility and scalability, using data from popular commercial technologies. Voyager is implemented in both R/Bioconductor and Python/PyPI, and features compatibility tests to ensure that both implementations return consistent results.</t>
        </is>
      </c>
      <c r="P197" s="36" t="inlineStr">
        <is>
          <t>bioRxiv</t>
        </is>
      </c>
      <c r="R197" s="36" t="inlineStr">
        <is>
          <t>Voyager</t>
        </is>
      </c>
      <c r="S197" s="36" t="n">
        <v>20260830</v>
      </c>
      <c r="T197" s="36" t="inlineStr">
        <is>
          <t>spatial transcriptomics</t>
        </is>
      </c>
      <c r="U197" s="36" t="inlineStr">
        <is>
          <t>NA</t>
        </is>
      </c>
      <c r="V197" s="36" t="inlineStr">
        <is>
          <t>NA</t>
        </is>
      </c>
      <c r="W197" s="36" t="inlineStr">
        <is>
          <t>NA</t>
        </is>
      </c>
      <c r="X197" s="36" t="inlineStr">
        <is>
          <t>NA</t>
        </is>
      </c>
      <c r="Y197" s="36" t="inlineStr">
        <is>
          <t xml:space="preserve">skipped for now, purely ST </t>
        </is>
      </c>
      <c r="AJ197" s="36" t="inlineStr">
        <is>
          <t>compared_methods_agent</t>
        </is>
      </c>
      <c r="AK197" s="36" t="inlineStr">
        <is>
          <t>nvidia/nemotron-3-nano-omni-30b-a3b-reasoning:free</t>
        </is>
      </c>
      <c r="AL197" s="36" t="inlineStr">
        <is>
          <t>2026-08-09T10:50:52.344689+00:00</t>
        </is>
      </c>
      <c r="AM197" s="36" t="n">
        <v>1</v>
      </c>
    </row>
    <row r="198">
      <c r="A198" s="88" t="n">
        <v>197</v>
      </c>
      <c r="B198" t="n">
        <v>228</v>
      </c>
      <c r="C198" t="inlineStr">
        <is>
          <t>M_202608228</t>
        </is>
      </c>
      <c r="D198" s="89" t="inlineStr">
        <is>
          <t>doi.org/10.1371/journal.pcbi.1014551</t>
        </is>
      </c>
      <c r="E198" t="inlineStr">
        <is>
          <t>Analysis of multicellular anatomical structures from spatial omics data using sosta</t>
        </is>
      </c>
      <c r="F198" t="inlineStr">
        <is>
          <t>2025</t>
        </is>
      </c>
      <c r="H198" t="inlineStr">
        <is>
          <t>computational analysis - method</t>
        </is>
      </c>
      <c r="I198" t="inlineStr">
        <is>
          <t>manual</t>
        </is>
      </c>
      <c r="J198" t="inlineStr">
        <is>
          <t>manual</t>
        </is>
      </c>
      <c r="K198" s="59" t="n">
        <v>20260830</v>
      </c>
      <c r="L198" t="inlineStr">
        <is>
          <t>Samuel Gunz; Helena L. Crowell; Mark D. Robinson</t>
        </is>
      </c>
      <c r="M198" t="inlineStr">
        <is>
          <t>1</t>
        </is>
      </c>
      <c r="N198" t="inlineStr">
        <is>
          <t>Spatial omics technologies enable high-resolution, large-scale quantification of molecular features while preserving the spatial context within tissues. Existing analysis methods largely focus on spatial arrangements of single cells, whereas biological function often emerges from multicellular arrangements. Here, we introduce structure-based analysis of spatial omics data, which focuses on the direct analysis of multicellular, anatomical structures. We illustrate this type of analysis using two publicly available datasets and provide sosta, an open-source Bioconductor package for broad community use.</t>
        </is>
      </c>
      <c r="P198" t="inlineStr">
        <is>
          <t>peer-reviewed</t>
        </is>
      </c>
      <c r="R198" t="inlineStr">
        <is>
          <t>sosta</t>
        </is>
      </c>
      <c r="S198" t="n">
        <v>20260923</v>
      </c>
    </row>
    <row r="199" customFormat="1" s="88">
      <c r="A199" s="88" t="n">
        <v>198</v>
      </c>
      <c r="B199" s="88" t="n">
        <v>241</v>
      </c>
      <c r="C199" s="88" t="inlineStr">
        <is>
          <t>M_AUTO_62</t>
        </is>
      </c>
      <c r="D199" s="5" t="inlineStr">
        <is>
          <t>https://doi.org/10.1038/s41592-024-02580-4</t>
        </is>
      </c>
      <c r="E199" s="88" t="inlineStr">
        <is>
          <t>Segment Anything for Microscopy</t>
        </is>
      </c>
      <c r="F199" s="88" t="inlineStr">
        <is>
          <t>2025</t>
        </is>
      </c>
      <c r="G199" s="88" t="inlineStr">
        <is>
          <t>Nature Methods</t>
        </is>
      </c>
      <c r="H199" s="88" t="inlineStr">
        <is>
          <t>computational analysis - method</t>
        </is>
      </c>
      <c r="I199" s="88" t="inlineStr">
        <is>
          <t>manual</t>
        </is>
      </c>
      <c r="J199" s="88" t="inlineStr">
        <is>
          <t>citation_chase</t>
        </is>
      </c>
      <c r="K199" s="29" t="n">
        <v>20260921</v>
      </c>
      <c r="L199" s="88" t="inlineStr">
        <is>
          <t>Anwai Archit; Luca Freckmann; Sushmita Nair; Nabeel Khalid; Paul Hilt; Vikas Rajashekar; Marei Freitag; Carolin Teuber; Melanie Spitzner; Constanza Tapia Contreras; Genevieve Buckley; Sebastian von Haaren; Sagnik Gupta; Marian Grade; Matthias Wirth; Günter Schneider; Andreas Dengel; Sheraz Ahmed; Constantin Pape</t>
        </is>
      </c>
      <c r="M199" s="88" t="inlineStr">
        <is>
          <t>281</t>
        </is>
      </c>
      <c r="N199" s="88" t="inlineStr">
        <is>
          <t>Accurate segmentation of objects in microscopy images remains a bottleneck for many researchers despite the number of tools developed for this purpose. Here, we present Segment Anything for Microscopy (muSAM), a tool for segmentation and tracking in multidimensional microscopy data. It is based on Segment Anything, a vision foundation model for image segmentation. We extend it by fine-tuning generalist models for light and electron microscopy that clearly improve segmentation quality for a wide range of imaging conditions. We also implement interactive and automatic segmentation in a napari plugin that can speed up diverse segmentation tasks and provides a unified solution for microscopy annotation across different microscopy modalities. Our work constitutes the application of vision foundation models in microscopy, laying the groundwork for solving image analysis tasks in this domain with a small set of powerful deep learning models.</t>
        </is>
      </c>
      <c r="O199" s="88" t="inlineStr">
        <is>
          <t>NA</t>
        </is>
      </c>
      <c r="P199" s="88" t="inlineStr">
        <is>
          <t>peer-reviewed</t>
        </is>
      </c>
      <c r="Q199" s="88" t="inlineStr">
        <is>
          <t>Cell segmentation - Imaging based</t>
        </is>
      </c>
      <c r="R199" s="88" t="inlineStr">
        <is>
          <t>uSAM</t>
        </is>
      </c>
      <c r="S199" s="88" t="n">
        <v>20260924</v>
      </c>
      <c r="T199" s="88" t="inlineStr">
        <is>
          <t>not spatial omics</t>
        </is>
      </c>
      <c r="U199" s="88" t="inlineStr">
        <is>
          <t>D_SP_LC_32; D_SP_TN13; others</t>
        </is>
      </c>
      <c r="V199" s="88" t="inlineStr">
        <is>
          <t>M_SE_7.1, M_PH_5; M_AUTO_381, M_AUTO_382, M_AUTO_383, M_AUTO_384</t>
        </is>
      </c>
      <c r="W199" s="88" t="inlineStr">
        <is>
          <t>several datasets not spatial omics relevant, skipped</t>
        </is>
      </c>
      <c r="X199" s="88" t="inlineStr">
        <is>
          <t>initially autoreviewed. Manually checked</t>
        </is>
      </c>
      <c r="Y199" s="88" t="inlineStr">
        <is>
          <t>COMPLETE</t>
        </is>
      </c>
      <c r="AJ199" s="88" t="inlineStr">
        <is>
          <t>compared_methods_agent</t>
        </is>
      </c>
      <c r="AK199" s="88" t="inlineStr">
        <is>
          <t>gemini-3.5-flash</t>
        </is>
      </c>
      <c r="AL199" s="88" t="inlineStr">
        <is>
          <t>2026-08-09T11:17:14.963065+00:00</t>
        </is>
      </c>
      <c r="AM199" s="88" t="n">
        <v>1</v>
      </c>
      <c r="BA199" s="88" t="inlineStr">
        <is>
          <t>compared_methods_agent</t>
        </is>
      </c>
      <c r="BB199" s="88" t="inlineStr">
        <is>
          <t>gemini-3.5-flash</t>
        </is>
      </c>
      <c r="BC199" s="88" t="inlineStr">
        <is>
          <t>2026-09-21T21:09:42.052101+00:00</t>
        </is>
      </c>
      <c r="BE199" s="88" t="inlineStr">
        <is>
          <t>Appended comparison method IDs: M_SE_7.1 (Cellpose: a generalist algorithm for cellular segmentation); M_AUTO_381; M_AUTO_382; M_AUTO_383; M_AUTO_384</t>
        </is>
      </c>
      <c r="BF199" s="88" t="inlineStr">
        <is>
          <t>data_fetch_agent</t>
        </is>
      </c>
      <c r="BG199" s="88" t="inlineStr">
        <is>
          <t>none</t>
        </is>
      </c>
      <c r="BH199" s="88" t="inlineStr">
        <is>
          <t>2026-09-21T21:09:42.119878+00:00</t>
        </is>
      </c>
      <c r="BI199" s="88" t="n">
        <v>0</v>
      </c>
      <c r="BJ199" s="88" t="inlineStr">
        <is>
          <t>Could not cleanly isolate the data-availability section (got 'full_text_fallback' instead) - skipped the LLM call rather than spend a query on unfocused/low-confidence text.</t>
        </is>
      </c>
      <c r="BK199" s="88" t="inlineStr">
        <is>
          <t>data_fetch_agent</t>
        </is>
      </c>
      <c r="BL199" s="88" t="inlineStr">
        <is>
          <t>none</t>
        </is>
      </c>
      <c r="BM199" s="88" t="inlineStr">
        <is>
          <t>2026-09-22T23:48:16.231106+00:00</t>
        </is>
      </c>
      <c r="BN199" s="88" t="n">
        <v>0</v>
      </c>
      <c r="BO199" s="88" t="inlineStr">
        <is>
          <t>Could not cleanly isolate the data-availability section (got 'full_text_fallback' instead) - skipped the LLM call rather than spend a query on unfocused/low-confidence text.</t>
        </is>
      </c>
      <c r="DR199" t="inlineStr">
        <is>
          <t>dataset id(s) not in data sheet: others</t>
        </is>
      </c>
    </row>
    <row r="200">
      <c r="A200" s="88" t="n">
        <v>199</v>
      </c>
      <c r="B200" t="n">
        <v>242</v>
      </c>
      <c r="C200" t="inlineStr">
        <is>
          <t>M_AUTO_63_20260924242</t>
        </is>
      </c>
      <c r="D200" s="89" t="inlineStr">
        <is>
          <t>https://doi.org/10.1101/2024.09.04.611150</t>
        </is>
      </c>
      <c r="E200" t="inlineStr">
        <is>
          <t>A novel channel invariant architecture for the segmentation of cells and nuclei in multiplexed images using InstanSeg</t>
        </is>
      </c>
      <c r="F200" t="inlineStr">
        <is>
          <t>2024</t>
        </is>
      </c>
      <c r="H200" t="inlineStr">
        <is>
          <t>computational analysis - method</t>
        </is>
      </c>
      <c r="I200" t="inlineStr">
        <is>
          <t>needs_review</t>
        </is>
      </c>
      <c r="J200" t="inlineStr">
        <is>
          <t>auto</t>
        </is>
      </c>
      <c r="K200" s="59" t="n">
        <v>20260809</v>
      </c>
      <c r="L200" t="inlineStr">
        <is>
          <t>Thibaut Goldsborough; Alan O’Callaghan; Fiona Inglis; Léo Leplat; Andrew Filby; Hakan Bilen; Peter Bankhead</t>
        </is>
      </c>
      <c r="M200" t="inlineStr">
        <is>
          <t>27</t>
        </is>
      </c>
      <c r="N200" t="inlineStr">
        <is>
          <t>The quantitative analysis of bioimaging data increasingly depends on the accurate segmentation of cells and nuclei, a significant challenge for the analysis of high-plex imaging data. Current deep learning-based approaches to segment cells in multiplexed images require reducing the input to a small and fixed number of input channels, discarding imaging information in the process. We present Channel Net, a novel deep learning architecture for generating three-channel representations of multiplexed images irrespective of the number or ordering of imaged biomarkers. When combined with InstanSeg, ChannelNet sets a new benchmark for the segmentation of cells and nuclei on public multiplexed imaging datasets. We provide an open implementation of our method and integrate it in open source software. Our code and models are available on https://github.com/instanseg/instanseg.</t>
        </is>
      </c>
      <c r="P200" t="inlineStr">
        <is>
          <t>bioRxiv</t>
        </is>
      </c>
      <c r="Q200" t="inlineStr">
        <is>
          <t>Cell segmentation - Imaging based</t>
        </is>
      </c>
      <c r="R200" t="inlineStr">
        <is>
          <t>InstanSeg</t>
        </is>
      </c>
      <c r="S200" t="n">
        <v>20261018</v>
      </c>
      <c r="T200" t="inlineStr">
        <is>
          <t>spatial_proteomics</t>
        </is>
      </c>
      <c r="AJ200" t="inlineStr">
        <is>
          <t>compared_methods_agent</t>
        </is>
      </c>
      <c r="AK200" t="inlineStr">
        <is>
          <t>none</t>
        </is>
      </c>
      <c r="AL200" t="inlineStr">
        <is>
          <t>2026-10-11T14:08:58.877811+00:00</t>
        </is>
      </c>
      <c r="AM200" t="n">
        <v>0</v>
      </c>
      <c r="AN200" t="inlineStr">
        <is>
          <t>Could not cleanly isolate the methods section (got 'abstract_only' instead) - skipped the LLM call rather than spend a query on unfocused/low-confidence text.</t>
        </is>
      </c>
      <c r="BA200" t="inlineStr">
        <is>
          <t>data_fetch_agent</t>
        </is>
      </c>
      <c r="BB200" t="inlineStr">
        <is>
          <t>none</t>
        </is>
      </c>
      <c r="BC200" t="inlineStr">
        <is>
          <t>2026-10-11T14:08:58.903211+00:00</t>
        </is>
      </c>
      <c r="BD200" t="n">
        <v>0</v>
      </c>
      <c r="BE200" t="inlineStr">
        <is>
          <t>Could not cleanly isolate the data-availability section (got 'abstract_only' instead) - skipped the LLM call rather than spend a query on unfocused/low-confidence text.</t>
        </is>
      </c>
      <c r="BF200" t="inlineStr">
        <is>
          <t>data_fetch_agent</t>
        </is>
      </c>
      <c r="BG200" t="inlineStr">
        <is>
          <t>none</t>
        </is>
      </c>
      <c r="BH200" t="inlineStr">
        <is>
          <t>2026-10-13T23:10:20.193428+00:00</t>
        </is>
      </c>
      <c r="BI200" t="n">
        <v>0</v>
      </c>
      <c r="BJ200" t="inlineStr">
        <is>
          <t>Could not cleanly isolate the data-availability section (got 'abstract_only' instead) - skipped the LLM call rather than spend a query on unfocused/low-confidence text.</t>
        </is>
      </c>
    </row>
    <row r="201" customFormat="1" s="88">
      <c r="A201" s="88" t="n">
        <v>200</v>
      </c>
      <c r="B201" s="88" t="n">
        <v>244</v>
      </c>
      <c r="C201" s="88" t="inlineStr">
        <is>
          <t>M_AUTO_65</t>
        </is>
      </c>
      <c r="D201" s="88" t="inlineStr">
        <is>
          <t>https://doi.org/10.1038/s42003-022-04076-3</t>
        </is>
      </c>
      <c r="E201" s="88" t="inlineStr">
        <is>
          <t>UnMICST: Deep learning with real augmentation for robust segmentation of highly multiplexed images of human tissues</t>
        </is>
      </c>
      <c r="F201" s="88" t="inlineStr">
        <is>
          <t>2022</t>
        </is>
      </c>
      <c r="G201" s="88" t="inlineStr">
        <is>
          <t>Communications Biology</t>
        </is>
      </c>
      <c r="H201" s="88" t="inlineStr">
        <is>
          <t>computational analysis - method</t>
        </is>
      </c>
      <c r="I201" s="88" t="inlineStr">
        <is>
          <t>manual</t>
        </is>
      </c>
      <c r="J201" s="88" t="inlineStr">
        <is>
          <t>citation_chase</t>
        </is>
      </c>
      <c r="K201" s="29" t="n">
        <v>20260922</v>
      </c>
      <c r="L201" s="88" t="inlineStr">
        <is>
          <t>Clarence Yapp; Edward Novikov; Won-Dong Jang; Tuulia Vallius; Yu-An Chen; Marcelo Cicconet; Zoltan Maliga; Connor A. Jacobson; Donglai Wei; Sandro Santagata; Hanspeter Pfister; Peter K. Sorger</t>
        </is>
      </c>
      <c r="M201" s="88" t="inlineStr">
        <is>
          <t>43</t>
        </is>
      </c>
      <c r="N201" s="88" t="inlineStr">
        <is>
          <t>Upcoming technologies enable routine collection of highly multiplexed (20-60 channel), subcellular resolution images of mammalian tissues for research and diagnosis. Extracting single cell data from such images requires accurate image segmentation, a challenging problem commonly tackled with deep learning. In this paper, we report two findings that substantially improve image segmentation of tissues using a range of machine learning architectures. First, we unexpectedly find that the inclusion of intentionally defocused and saturated images in training data substantially improves subsequent image segmentation. Such real augmentation outperforms computational augmentation (Gaussian blurring). In addition, we find that it is practical to image the nuclear envelope in multiple tissues using an antibody cocktail thereby better identifying nuclear outlines and improving segmentation. The two approaches cumulatively and substantially improve segmentation on a wide range of tissue types. We speculate that the use of real augmentations will have applications in image processing outside of microscopy.</t>
        </is>
      </c>
      <c r="O201" s="88" t="inlineStr">
        <is>
          <t>NA</t>
        </is>
      </c>
      <c r="P201" s="88" t="inlineStr">
        <is>
          <t>peer-reviewed</t>
        </is>
      </c>
      <c r="R201" s="88" t="inlineStr">
        <is>
          <t>UnMICST</t>
        </is>
      </c>
      <c r="S201" s="88" t="n">
        <v>20260924</v>
      </c>
      <c r="T201" s="88" t="inlineStr">
        <is>
          <t>spatial_proteomics</t>
        </is>
      </c>
      <c r="U201" s="88" t="inlineStr">
        <is>
          <t>NA</t>
        </is>
      </c>
      <c r="V201" s="88" t="inlineStr">
        <is>
          <t>M_AUTO_386; M_PH_7; M_PH_8</t>
        </is>
      </c>
      <c r="W201" s="88" t="inlineStr">
        <is>
          <t>Unclear data descriptions. No real comparisons to state of the art methods</t>
        </is>
      </c>
      <c r="X201" s="88" t="inlineStr">
        <is>
          <t>initially autoreviewed. Manually checked</t>
        </is>
      </c>
      <c r="Y201" s="88" t="inlineStr">
        <is>
          <t>COMPLETE</t>
        </is>
      </c>
      <c r="AJ201" s="88" t="inlineStr">
        <is>
          <t>compared_methods_agent</t>
        </is>
      </c>
      <c r="AK201" s="88" t="inlineStr">
        <is>
          <t>gemini-3.5-flash</t>
        </is>
      </c>
      <c r="AL201" s="88" t="inlineStr">
        <is>
          <t>2026-08-09T11:17:16.815930+00:00</t>
        </is>
      </c>
      <c r="AM201" s="88" t="n">
        <v>1</v>
      </c>
      <c r="BA201" s="88" t="inlineStr">
        <is>
          <t>category_audit_agent</t>
        </is>
      </c>
      <c r="BB201" s="88" t="inlineStr">
        <is>
          <t>openai/gpt-oss-120b</t>
        </is>
      </c>
      <c r="BC201" s="88" t="inlineStr">
        <is>
          <t>2026-09-21T21:10:11.323890+00:00</t>
        </is>
      </c>
      <c r="BD201" s="88" t="n">
        <v>0.95</v>
      </c>
      <c r="BE201" s="88" t="inlineStr">
        <is>
          <t>Category audit determined spatial_data_category.</t>
        </is>
      </c>
      <c r="BF201" s="88" t="inlineStr">
        <is>
          <t>compared_methods_agent</t>
        </is>
      </c>
      <c r="BG201" s="88" t="inlineStr">
        <is>
          <t>gemini-3.5-flash-lite</t>
        </is>
      </c>
      <c r="BH201" s="88" t="inlineStr">
        <is>
          <t>2026-09-21T21:10:38.144760+00:00</t>
        </is>
      </c>
      <c r="BI201" s="88" t="n">
        <v>0</v>
      </c>
      <c r="BJ201" s="88" t="inlineStr">
        <is>
          <t>Could not resolve DOI for compared method 'UNet' (marker: '', citation: Ronneberger et al. (2015))</t>
        </is>
      </c>
      <c r="BK201" s="88" t="inlineStr">
        <is>
          <t>compared_methods_agent</t>
        </is>
      </c>
      <c r="BL201" s="88" t="inlineStr">
        <is>
          <t>gemini-3.5-flash-lite</t>
        </is>
      </c>
      <c r="BM201" s="88" t="inlineStr">
        <is>
          <t>2026-09-21T21:10:40.570340+00:00</t>
        </is>
      </c>
      <c r="BO201" s="88" t="inlineStr">
        <is>
          <t>Appended comparison method IDs: M_AUTO_385; M_AUTO_386</t>
        </is>
      </c>
      <c r="BP201" s="88" t="inlineStr">
        <is>
          <t>data_fetch_agent</t>
        </is>
      </c>
      <c r="BQ201" s="88" t="inlineStr">
        <is>
          <t>gemini-3.5-flash-lite</t>
        </is>
      </c>
      <c r="BR201" s="88" t="inlineStr">
        <is>
          <t>2026-09-21T21:10:46.963829+00:00</t>
        </is>
      </c>
      <c r="BS201" s="88" t="inlineStr">
        <is>
          <t>Data desk pass completed - 1 dataset mention(s) encountered, none resolved to a linkable/creatable entry.</t>
        </is>
      </c>
    </row>
    <row r="202">
      <c r="A202" s="88" t="n">
        <v>201</v>
      </c>
      <c r="B202" t="n">
        <v>245</v>
      </c>
      <c r="C202" t="inlineStr">
        <is>
          <t>M_AUTO_66</t>
        </is>
      </c>
      <c r="D202" t="inlineStr">
        <is>
          <t>https://doi.org/10.1016/j.cels.2021.08.012</t>
        </is>
      </c>
      <c r="E202" t="inlineStr">
        <is>
          <t>Automated assignment of cell identity from single-cell multiplexed imaging and proteomic data</t>
        </is>
      </c>
      <c r="F202" t="inlineStr">
        <is>
          <t>2021</t>
        </is>
      </c>
      <c r="G202" t="inlineStr">
        <is>
          <t>Cell Systems</t>
        </is>
      </c>
      <c r="H202" t="inlineStr">
        <is>
          <t>computational analysis - method</t>
        </is>
      </c>
      <c r="I202" t="inlineStr">
        <is>
          <t>needs_review</t>
        </is>
      </c>
      <c r="J202" t="inlineStr">
        <is>
          <t>citation_chase</t>
        </is>
      </c>
      <c r="L202" t="inlineStr">
        <is>
          <t>Michael J. Geuenich; Jinyu Hou; Sunyun Lee; Shanza Ayub; Hartland W. Jackson; Kieran R. Campbell</t>
        </is>
      </c>
      <c r="M202" t="inlineStr">
        <is>
          <t>91</t>
        </is>
      </c>
      <c r="N202" t="inlineStr">
        <is>
          <t>A major challenge in the analysis of highly multiplexed imaging data is the assignment of cells to a priori known cell types. Existing approaches typically solve this by clustering cells followed by manual annotation. However, these often require several subjective choices and cannot explicitly assign cells to an uncharacterized type. To help address these issues we present Astir, a probabilistic model to assign cells to cell types by integrating prior knowledge of marker proteins. Astir uses deep recognition neural networks for fast inference, allowing for annotations at the million-cell scale in the absence of a previously annotated reference. We apply Astir to over 2.4 million cells from suspension and imaging datasets and demonstrate its scalability, robustness to sample composition, and interpretable uncertainty estimates. We envision deployment of Astir either for a first broad cell type assignment or to accurately annotate cells that may serve as biomarkers in multiple disease contexts. A record of this paper's transparent peer review process is included in the supplemental information.</t>
        </is>
      </c>
      <c r="O202" t="inlineStr">
        <is>
          <t>automated analysis; computational biology; data analysis; highly mutliplexed imaging; machine learning; tumor microenvironment</t>
        </is>
      </c>
      <c r="P202" t="inlineStr">
        <is>
          <t>peer-reviewed</t>
        </is>
      </c>
      <c r="Q202" t="inlineStr">
        <is>
          <t>Cell type classification/ annotation</t>
        </is>
      </c>
      <c r="R202" t="inlineStr">
        <is>
          <t>Astir</t>
        </is>
      </c>
      <c r="S202" t="n">
        <v>20261018</v>
      </c>
      <c r="T202" t="inlineStr">
        <is>
          <t>spatial_proteomics</t>
        </is>
      </c>
      <c r="AJ202" t="inlineStr">
        <is>
          <t>compared_methods_agent</t>
        </is>
      </c>
      <c r="AK202" t="inlineStr">
        <is>
          <t>none</t>
        </is>
      </c>
      <c r="AL202" t="inlineStr">
        <is>
          <t>2026-10-11T14:09:01.131310+00:00</t>
        </is>
      </c>
      <c r="AM202" t="n">
        <v>0</v>
      </c>
      <c r="AN202" t="inlineStr">
        <is>
          <t>No usable text could be fetched for this DOI (fetch source: none).</t>
        </is>
      </c>
      <c r="BA202" t="inlineStr">
        <is>
          <t>data_fetch_agent</t>
        </is>
      </c>
      <c r="BB202" t="inlineStr">
        <is>
          <t>none</t>
        </is>
      </c>
      <c r="BC202" t="inlineStr">
        <is>
          <t>2026-10-11T14:09:01.177276+00:00</t>
        </is>
      </c>
      <c r="BD202" t="n">
        <v>0</v>
      </c>
      <c r="BE202" t="inlineStr">
        <is>
          <t>No text available to extract data availability from (fetch source: none).</t>
        </is>
      </c>
      <c r="BF202" t="inlineStr">
        <is>
          <t>compared_methods_agent</t>
        </is>
      </c>
      <c r="BG202" t="inlineStr">
        <is>
          <t>none</t>
        </is>
      </c>
      <c r="BH202" t="inlineStr">
        <is>
          <t>2026-10-18T13:55:48.559879+00:00</t>
        </is>
      </c>
      <c r="BI202" t="n">
        <v>0</v>
      </c>
      <c r="BJ202" t="inlineStr">
        <is>
          <t>No usable text could be fetched for this DOI (fetch source: none).</t>
        </is>
      </c>
      <c r="BK202" t="inlineStr">
        <is>
          <t>data_fetch_agent</t>
        </is>
      </c>
      <c r="BL202" t="inlineStr">
        <is>
          <t>none</t>
        </is>
      </c>
      <c r="BM202" t="inlineStr">
        <is>
          <t>2026-10-18T13:55:48.612712+00:00</t>
        </is>
      </c>
      <c r="BN202" t="n">
        <v>0</v>
      </c>
      <c r="BO202" t="inlineStr">
        <is>
          <t>No text available to extract data availability from (fetch source: none).</t>
        </is>
      </c>
    </row>
    <row r="203">
      <c r="A203" s="88" t="n">
        <v>202</v>
      </c>
      <c r="B203" t="n">
        <v>246</v>
      </c>
      <c r="C203" t="inlineStr">
        <is>
          <t>M_AUTO_67</t>
        </is>
      </c>
      <c r="D203" t="inlineStr">
        <is>
          <t>https://doi.org/10.1038/s41592-022-01498-z</t>
        </is>
      </c>
      <c r="E203" t="inlineStr">
        <is>
          <t>Identification of cell types in multiplexed in situ images by combining protein expression and spatial information using CELESTA</t>
        </is>
      </c>
      <c r="F203" t="inlineStr">
        <is>
          <t>2022</t>
        </is>
      </c>
      <c r="G203" t="inlineStr">
        <is>
          <t>Nature Methods</t>
        </is>
      </c>
      <c r="H203" t="inlineStr">
        <is>
          <t>computational analysis - method</t>
        </is>
      </c>
      <c r="I203" t="inlineStr">
        <is>
          <t>needs_review</t>
        </is>
      </c>
      <c r="J203" t="inlineStr">
        <is>
          <t>citation_chase</t>
        </is>
      </c>
      <c r="L203" t="inlineStr">
        <is>
          <t>Weiruo Zhang; Irene Li; Nathan E. Reticker-Flynn; Zinaida Good; Serena Chang; Nikolay Samusik; Saumyaa Saumyaa; Yuanyuan Li; Xin Zhou; Rachel Liang; Christina S. Kong; Quynh-Thu Le; Andrew J. Gentles; John B. Sunwoo; Garry P. Nolan; Edgar G. Engleman; Sylvia K. Plevritis</t>
        </is>
      </c>
      <c r="M203" t="inlineStr">
        <is>
          <t>123</t>
        </is>
      </c>
      <c r="N203" t="inlineStr">
        <is>
          <t>Advances in multiplexed in situ imaging are revealing important insights in spatial biology. However, cell type identification remains a major challenge in imaging analysis, with most existing methods involving substantial manual assessment and subjective decisions for thousands of cells. We developed an unsupervised machine learning algorithm, CELESTA, which identifies the cell type of each cell, individually, using the cell's marker expression profile and, when needed, its spatial information. We demonstrate the performance of CELESTA on multiplexed immunofluorescence images of colorectal cancer and head and neck squamous cell carcinoma (HNSCC). Using the cell types identified by CELESTA, we identify tissue architecture associated with lymph node metastasis in HNSCC, and validate our findings in an independent cohort. By coupling our spatial analysis with single-cell RNA-sequencing data on proximal sections of the same specimens, we identify cell-cell crosstalk associated with lymph node metastasis, demonstrating the power of CELESTA to facilitate identification of clinically relevant interactions.</t>
        </is>
      </c>
      <c r="O203" t="inlineStr">
        <is>
          <t>NA</t>
        </is>
      </c>
      <c r="P203" t="inlineStr">
        <is>
          <t>peer-reviewed</t>
        </is>
      </c>
      <c r="R203" t="inlineStr">
        <is>
          <t>Celesta</t>
        </is>
      </c>
      <c r="S203" t="n">
        <v>20261018</v>
      </c>
      <c r="T203" t="inlineStr">
        <is>
          <t>spatial_proteomics</t>
        </is>
      </c>
      <c r="AJ203" t="inlineStr">
        <is>
          <t>compared_methods_agent</t>
        </is>
      </c>
      <c r="AK203" t="inlineStr">
        <is>
          <t>none</t>
        </is>
      </c>
      <c r="AL203" t="inlineStr">
        <is>
          <t>2026-10-11T14:09:03.324303+00:00</t>
        </is>
      </c>
      <c r="AM203" t="n">
        <v>0</v>
      </c>
      <c r="AN203" t="inlineStr">
        <is>
          <t>No usable text could be fetched for this DOI (fetch source: none).</t>
        </is>
      </c>
      <c r="BA203" t="inlineStr">
        <is>
          <t>data_fetch_agent</t>
        </is>
      </c>
      <c r="BB203" t="inlineStr">
        <is>
          <t>none</t>
        </is>
      </c>
      <c r="BC203" t="inlineStr">
        <is>
          <t>2026-10-11T14:09:03.349659+00:00</t>
        </is>
      </c>
      <c r="BD203" t="n">
        <v>0</v>
      </c>
      <c r="BE203" t="inlineStr">
        <is>
          <t>No text available to extract data availability from (fetch source: none).</t>
        </is>
      </c>
      <c r="BF203" t="inlineStr">
        <is>
          <t>compared_methods_agent</t>
        </is>
      </c>
      <c r="BG203" t="inlineStr">
        <is>
          <t>none</t>
        </is>
      </c>
      <c r="BH203" t="inlineStr">
        <is>
          <t>2026-10-18T13:55:50.752764+00:00</t>
        </is>
      </c>
      <c r="BI203" t="n">
        <v>0</v>
      </c>
      <c r="BJ203" t="inlineStr">
        <is>
          <t>No usable text could be fetched for this DOI (fetch source: none).</t>
        </is>
      </c>
      <c r="BK203" t="inlineStr">
        <is>
          <t>data_fetch_agent</t>
        </is>
      </c>
      <c r="BL203" t="inlineStr">
        <is>
          <t>none</t>
        </is>
      </c>
      <c r="BM203" t="inlineStr">
        <is>
          <t>2026-10-18T13:55:50.805158+00:00</t>
        </is>
      </c>
      <c r="BN203" t="n">
        <v>0</v>
      </c>
      <c r="BO203" t="inlineStr">
        <is>
          <t>No text available to extract data availability from (fetch source: none).</t>
        </is>
      </c>
    </row>
    <row r="204" customFormat="1" s="88">
      <c r="A204" s="88" t="n">
        <v>203</v>
      </c>
      <c r="B204" s="88" t="n">
        <v>247</v>
      </c>
      <c r="C204" s="88" t="inlineStr">
        <is>
          <t>M_AUTO_202609247</t>
        </is>
      </c>
      <c r="D204" s="5" t="inlineStr">
        <is>
          <t>https://doi.org/10.1038/s41467-024-55214-w</t>
        </is>
      </c>
      <c r="E204" s="88" t="inlineStr">
        <is>
          <t>Segmentation aware probabilistic phenotyping of single-cell spatial protein expression data</t>
        </is>
      </c>
      <c r="F204" s="88" t="inlineStr">
        <is>
          <t>2025</t>
        </is>
      </c>
      <c r="G204" s="88" t="inlineStr">
        <is>
          <t>Nature Communications</t>
        </is>
      </c>
      <c r="H204" s="88" t="inlineStr">
        <is>
          <t>computational analysis - method</t>
        </is>
      </c>
      <c r="I204" s="88" t="inlineStr">
        <is>
          <t>manual</t>
        </is>
      </c>
      <c r="J204" s="88" t="inlineStr">
        <is>
          <t>citation_chase</t>
        </is>
      </c>
      <c r="K204" s="29" t="n">
        <v>20260922</v>
      </c>
      <c r="L204" s="88" t="inlineStr">
        <is>
          <t>Yuju Lee; Edward L. Y. Chen; Darren C. H. Chan; Anuroopa Dinesh; Somaieh Afiuni-Zadeh; Conor Klamann; Alina Selega; Miralem Mrkonjic; Hartland W. Jackson; Kieran R. Campbell</t>
        </is>
      </c>
      <c r="M204" s="88" t="inlineStr">
        <is>
          <t>13</t>
        </is>
      </c>
      <c r="N204" s="88" t="inlineStr">
        <is>
          <t>Spatial protein expression technologies can map cellular content and organization by simultaneously quantifying the expression of &gt;40 proteins at subcellular resolution within intact tissue sections and cell lines. However, necessary image segmentation to single cells is challenging and error prone, easily confounding the interpretation of cellular phenotypes and cell clusters. To address these limitations, we present STARLING, a probabilistic machine learning model designed to quantify cell populations from spatial protein expression data while accounting for segmentation errors. To evaluate performance, we develop a comprehensive benchmarking workflow by generating highly multiplexed imaging data of cell line pellet standards with controlled cell content and marker expression and additionally established a score to quantify the biological plausibility of discovered cellular phenotypes on patient-derived tissue sections. Moreover, we generate spatial expression data of the human tonsil-a densely packed tissue prone to segmentation errors-and demonstrate cellular states captured by STARLING identify known cell types not visible with other methods and enable quantification of intra- and inter- individual heterogeneity.</t>
        </is>
      </c>
      <c r="O204" s="88" t="inlineStr">
        <is>
          <t>NA</t>
        </is>
      </c>
      <c r="P204" s="88" t="inlineStr">
        <is>
          <t>peer-reviewed</t>
        </is>
      </c>
      <c r="Q204" s="88" t="inlineStr">
        <is>
          <t>clustering</t>
        </is>
      </c>
      <c r="R204" s="88" t="inlineStr">
        <is>
          <t>Starling</t>
        </is>
      </c>
      <c r="S204" s="88" t="n">
        <v>20260924</v>
      </c>
      <c r="T204" s="88" t="inlineStr">
        <is>
          <t>spatial_proteomics</t>
        </is>
      </c>
      <c r="U204" s="88" t="inlineStr">
        <is>
          <t>D_SP_2026092492; D_SP_IMC_3; D_SP_IMC_9;D_SP_2026092493</t>
        </is>
      </c>
      <c r="V204" s="88" t="inlineStr">
        <is>
          <t>M_PH_85; M_PHE_27;  M_PHE_26; M_PH_6</t>
        </is>
      </c>
      <c r="W204" s="88" t="inlineStr">
        <is>
          <t>probabilistic clustering method to identify true cell phenotypes in the presence of segmentation errors involving cells from multiple different phenotypes</t>
        </is>
      </c>
      <c r="X204" s="88" t="inlineStr">
        <is>
          <t>NA</t>
        </is>
      </c>
      <c r="Y204" s="88" t="inlineStr">
        <is>
          <t>COMPLETE</t>
        </is>
      </c>
      <c r="AA204" s="88" t="inlineStr">
        <is>
          <t>M_AUTO_68 before</t>
        </is>
      </c>
      <c r="AJ204" s="88" t="inlineStr">
        <is>
          <t>compared_methods_agent</t>
        </is>
      </c>
      <c r="AK204" s="88" t="inlineStr">
        <is>
          <t>gemini-3.5-flash</t>
        </is>
      </c>
      <c r="AL204" s="88" t="inlineStr">
        <is>
          <t>2026-08-09T11:17:18.023568+00:00</t>
        </is>
      </c>
      <c r="AM204" s="88" t="n">
        <v>0.35</v>
      </c>
      <c r="AW204" s="88" t="inlineStr">
        <is>
          <t>gemini-3.5-flash-lite</t>
        </is>
      </c>
      <c r="AX204" s="88" t="inlineStr">
        <is>
          <t>2026-09-21T21:12:26.724044+00:00</t>
        </is>
      </c>
      <c r="BA204" s="88" t="inlineStr">
        <is>
          <t>category_audit_agent</t>
        </is>
      </c>
      <c r="BB204" s="88" t="inlineStr">
        <is>
          <t>openai/gpt-oss-120b</t>
        </is>
      </c>
      <c r="BC204" s="88" t="inlineStr">
        <is>
          <t>2026-09-21T21:12:07.443372+00:00</t>
        </is>
      </c>
      <c r="BD204" s="88" t="n">
        <v>0.98</v>
      </c>
      <c r="BE204" s="88" t="inlineStr">
        <is>
          <t>Category audit determined spatial_data_category.</t>
        </is>
      </c>
      <c r="BF204" s="88" t="inlineStr">
        <is>
          <t>compared_methods_agent</t>
        </is>
      </c>
      <c r="BG204" s="88" t="inlineStr">
        <is>
          <t>gemini-3.5-flash-lite</t>
        </is>
      </c>
      <c r="BH204" s="88" t="inlineStr">
        <is>
          <t>2026-09-21T21:12:19.777659+00:00</t>
        </is>
      </c>
      <c r="BJ204" s="88" t="inlineStr">
        <is>
          <t>Methods desk pass completed - 3 comparison mention(s) encountered, none resolved to a linkable/creatable entry.</t>
        </is>
      </c>
      <c r="BK204" s="88" t="inlineStr">
        <is>
          <t>data_fetch_agent</t>
        </is>
      </c>
      <c r="BL204" s="88" t="inlineStr">
        <is>
          <t>gemini-3.5-flash-lite</t>
        </is>
      </c>
      <c r="BM204" s="88" t="inlineStr">
        <is>
          <t>2026-09-21T21:12:26.751274+00:00</t>
        </is>
      </c>
      <c r="BO204" s="88" t="inlineStr">
        <is>
          <t>Appended/linked dataset IDs: D_SP_IMC_36</t>
        </is>
      </c>
    </row>
    <row r="205" customFormat="1" s="88">
      <c r="A205" s="88" t="n">
        <v>204</v>
      </c>
      <c r="B205" s="88" t="n">
        <v>249</v>
      </c>
      <c r="C205" s="88" t="inlineStr">
        <is>
          <t>M_202608249</t>
        </is>
      </c>
      <c r="D205" s="5" t="inlineStr">
        <is>
          <t>https://doi.org/10.1038/s41467-023-44188-w</t>
        </is>
      </c>
      <c r="E205" s="88" t="inlineStr">
        <is>
          <t>MAPS: pathologist-level cell type annotation from tissue images through machine learning</t>
        </is>
      </c>
      <c r="F205" s="88" t="inlineStr">
        <is>
          <t>2024</t>
        </is>
      </c>
      <c r="G205" s="88" t="inlineStr">
        <is>
          <t>Nature Communications</t>
        </is>
      </c>
      <c r="H205" s="88" t="inlineStr">
        <is>
          <t>computational analysis - method</t>
        </is>
      </c>
      <c r="I205" s="88" t="inlineStr">
        <is>
          <t>manual</t>
        </is>
      </c>
      <c r="J205" s="88" t="inlineStr">
        <is>
          <t>manual</t>
        </is>
      </c>
      <c r="K205" s="58" t="n">
        <v>20260829</v>
      </c>
      <c r="L205" s="88" t="inlineStr">
        <is>
          <t>Muhammad Shaban; Yunhao Bai; Huaying Qiu; Shulin Mao; Jason Yeung; Yao Yu Yeo; Vignesh Shanmugam; Han Chen; Bokai Zhu; Jason L. Weirather; Garry P. Nolan; Margaret A. Shipp; Scott J. Rodig; Sizun Jiang; Faisal Mahmood</t>
        </is>
      </c>
      <c r="M205" s="88" t="inlineStr">
        <is>
          <t>53</t>
        </is>
      </c>
      <c r="N205" s="88" t="inlineStr">
        <is>
          <t>Highly multiplexed protein imaging is emerging as a potent technique for analyzing protein distribution within cells and tissues in their native context. However, existing cell annotation methods utilizing high-plex spatial proteomics data are resource intensive and necessitate iterative expert input, thereby constraining their scalability and practicality for extensive datasets. We introduce MAPS (Machine learning for Analysis of Proteomics in Spatial biology), a machine learning approach facilitating rapid and precise cell type identification with human-level accuracy from spatial proteomics data. Validated on multiple in-house and publicly available MIBI and CODEX datasets, MAPS outperforms current annotation techniques in terms of speed and accuracy, achieving pathologist-level precision even for typically challenging cell types, including tumor cells of immune origin. By democratizing rapidly deployable and scalable machine learning annotation, MAPS holds significant potential to expedite advances in tissue biology and disease comprehension.</t>
        </is>
      </c>
      <c r="O205" s="88" t="inlineStr">
        <is>
          <t>NA</t>
        </is>
      </c>
      <c r="P205" s="88" t="inlineStr">
        <is>
          <t>peer-reviewed</t>
        </is>
      </c>
      <c r="Q205" s="88" t="inlineStr">
        <is>
          <t>Cell type classification/ annotation</t>
        </is>
      </c>
      <c r="R205" s="88" t="inlineStr">
        <is>
          <t>MAPS</t>
        </is>
      </c>
      <c r="S205" s="88" t="n">
        <v>20260924</v>
      </c>
      <c r="T205" s="88" t="inlineStr">
        <is>
          <t>spatial_proteomics</t>
        </is>
      </c>
      <c r="U205" s="88" t="inlineStr">
        <is>
          <t>D_SP_CODEX_4; D_SP_2026092497; D_SP_2026092496; D_SP_2026092495; D_SP_2026092494</t>
        </is>
      </c>
      <c r="V205" s="88" t="inlineStr">
        <is>
          <t xml:space="preserve">M_AUTO_66; M_AUTO_284 </t>
        </is>
      </c>
      <c r="W205" s="88" t="inlineStr">
        <is>
          <t>NA</t>
        </is>
      </c>
      <c r="X205" s="88" t="inlineStr">
        <is>
          <t>NA</t>
        </is>
      </c>
      <c r="Y205" s="88" t="inlineStr">
        <is>
          <t>COMPLETE</t>
        </is>
      </c>
      <c r="AJ205" s="88" t="inlineStr">
        <is>
          <t>compared_methods_agent</t>
        </is>
      </c>
      <c r="AK205" s="88" t="inlineStr">
        <is>
          <t>gemini-3.5-flash</t>
        </is>
      </c>
      <c r="AL205" s="88" t="inlineStr">
        <is>
          <t>2026-08-09T11:17:18.572978+00:00</t>
        </is>
      </c>
    </row>
    <row r="206">
      <c r="A206" s="88" t="n">
        <v>205</v>
      </c>
      <c r="B206" t="n">
        <v>250</v>
      </c>
      <c r="C206" t="inlineStr">
        <is>
          <t>M_202609250</t>
        </is>
      </c>
      <c r="D206" s="89" t="inlineStr">
        <is>
          <t>https://www.biorxiv.org/content/10.64898/2026.02.12.705598v1</t>
        </is>
      </c>
      <c r="E206" t="inlineStr">
        <is>
          <t>Machine learning-guided spatial omics for tissue-scale discovery of cell-type-specific architectures</t>
        </is>
      </c>
      <c r="K206" s="42" t="n">
        <v>20260923</v>
      </c>
      <c r="N206" t="inlineStr">
        <is>
          <t>NA</t>
        </is>
      </c>
      <c r="O206" t="inlineStr">
        <is>
          <t>NA</t>
        </is>
      </c>
      <c r="P206" t="inlineStr">
        <is>
          <t>bioRxiv</t>
        </is>
      </c>
      <c r="S206" t="n">
        <v>20260923</v>
      </c>
    </row>
    <row r="207" customFormat="1" s="36">
      <c r="A207" s="88" t="n">
        <v>206</v>
      </c>
      <c r="B207" s="36" t="n">
        <v>253</v>
      </c>
      <c r="C207" s="36" t="inlineStr">
        <is>
          <t>M_1001</t>
        </is>
      </c>
      <c r="D207" s="52" t="inlineStr">
        <is>
          <t>10.1038/s41592-021-01264-7</t>
        </is>
      </c>
      <c r="E207" s="36" t="inlineStr">
        <is>
          <t>Deep learning and alignment of spatially resolved single-cell transcriptomes with Tangram</t>
        </is>
      </c>
      <c r="F207" s="36" t="inlineStr">
        <is>
          <t>2021</t>
        </is>
      </c>
      <c r="G207" s="36" t="inlineStr">
        <is>
          <t>Nature Methods</t>
        </is>
      </c>
      <c r="H207" s="36" t="inlineStr">
        <is>
          <t>computational analysis - method</t>
        </is>
      </c>
      <c r="I207" s="36" t="inlineStr">
        <is>
          <t>manual</t>
        </is>
      </c>
      <c r="J207" s="36" t="inlineStr">
        <is>
          <t>manual</t>
        </is>
      </c>
      <c r="K207" s="61" t="n">
        <v>20260829</v>
      </c>
      <c r="L207" s="36" t="inlineStr">
        <is>
          <t>Tommaso Biancalani; Gabriele Scalia; Lorenzo Buffoni; Raghav Avasthi; Ziqing Lu; Aman Sanger; Neriman Tokcan; Charles R. Vanderburg; Åsa Segerstolpe; Meng Zhang; Inbal Avraham-Davidi; Sanja Vickovic; Mor Nitzan; Sai Ma; Ayshwarya Subramanian; Michal Lipinski; Jason Buenrostro; Nik Bear Brown; Duccio Fanelli; Xiaowei Zhuang; Evan Z. Macosko; Aviv Regev</t>
        </is>
      </c>
      <c r="M207" s="36" t="inlineStr">
        <is>
          <t>956</t>
        </is>
      </c>
      <c r="N207" s="36" t="inlineStr">
        <is>
          <t>Charting an organs' biological atlas requires us to spatially resolve the entire single-cell transcriptome, and to relate such cellular features to the anatomical scale. Single-cell and single-nucleus RNA-seq (sc/snRNA-seq) can profile cells comprehensively, but lose spatial information. Spatial transcriptomics allows for spatial measurements, but at lower resolution and with limited sensitivity. Targeted in situ technologies solve both issues, but are limited in gene throughput. To overcome these limitations we present Tangram, a method that aligns sc/snRNA-seq data to various forms of spatial data collected from the same region, including MERFISH, STARmap, smFISH, Spatial Transcriptomics (Visium) and histological images. Tangram can map any type of sc/snRNA-seq data, including multimodal data such as those from SHARE-seq, which we used to reveal spatial patterns of chromatin accessibility. We demonstrate Tangram on healthy mouse brain tissue, by reconstructing a genome-wide anatomically integrated spatial map at single-cell resolution of the visual and somatomotor areas.</t>
        </is>
      </c>
      <c r="O207" s="36" t="inlineStr">
        <is>
          <t>NA</t>
        </is>
      </c>
      <c r="P207" s="36" t="inlineStr">
        <is>
          <t>peer-reviewed</t>
        </is>
      </c>
      <c r="Q207" s="36" t="inlineStr">
        <is>
          <t xml:space="preserve">data alignment / gene imputation/ integration methods </t>
        </is>
      </c>
      <c r="R207" s="36" t="inlineStr">
        <is>
          <t>Tangram</t>
        </is>
      </c>
      <c r="S207" s="36" t="n">
        <v>20260830</v>
      </c>
      <c r="T207" s="36" t="inlineStr">
        <is>
          <t>spatial transcriptomics</t>
        </is>
      </c>
      <c r="U207" s="36" t="inlineStr">
        <is>
          <t>NA</t>
        </is>
      </c>
      <c r="V207" s="36" t="inlineStr">
        <is>
          <t>NA</t>
        </is>
      </c>
      <c r="W207" s="36" t="inlineStr">
        <is>
          <t>NA</t>
        </is>
      </c>
      <c r="X207" s="36" t="inlineStr">
        <is>
          <t>NA</t>
        </is>
      </c>
      <c r="Y207" s="36" t="inlineStr">
        <is>
          <t xml:space="preserve">skipped for now, purely ST </t>
        </is>
      </c>
    </row>
    <row r="208" customFormat="1" s="36">
      <c r="A208" s="88" t="n">
        <v>207</v>
      </c>
      <c r="B208" s="36" t="n">
        <v>254</v>
      </c>
      <c r="C208" s="36" t="inlineStr">
        <is>
          <t>M_1002</t>
        </is>
      </c>
      <c r="D208" s="52" t="inlineStr">
        <is>
          <t>https://doi.org/10.48550/arXiv.1905.02269</t>
        </is>
      </c>
      <c r="E208" s="36" t="inlineStr">
        <is>
          <t>A joint model of unpaired data from scRNA-seq and spatial transcriptomics for imputing missing gene expression measurements</t>
        </is>
      </c>
      <c r="G208" s="36" t="inlineStr">
        <is>
          <t>arXiv</t>
        </is>
      </c>
      <c r="H208" s="36" t="inlineStr">
        <is>
          <t>computational analysis - method</t>
        </is>
      </c>
      <c r="I208" s="36" t="inlineStr">
        <is>
          <t>manual</t>
        </is>
      </c>
      <c r="J208" s="36" t="inlineStr">
        <is>
          <t>manual</t>
        </is>
      </c>
      <c r="K208" s="61" t="n">
        <v>20260829</v>
      </c>
      <c r="N208" s="36" t="inlineStr">
        <is>
          <t>NA</t>
        </is>
      </c>
      <c r="O208" s="36" t="inlineStr">
        <is>
          <t>NA</t>
        </is>
      </c>
      <c r="P208" s="36" t="inlineStr">
        <is>
          <t>arXiv</t>
        </is>
      </c>
      <c r="Q208" s="36" t="inlineStr">
        <is>
          <t xml:space="preserve">data alignment / gene imputation/ integration methods </t>
        </is>
      </c>
      <c r="R208" s="36" t="inlineStr">
        <is>
          <t>gimVI</t>
        </is>
      </c>
      <c r="S208" s="36" t="n">
        <v>20260830</v>
      </c>
      <c r="T208" s="36" t="inlineStr">
        <is>
          <t>spatial transcriptomics</t>
        </is>
      </c>
      <c r="U208" s="36" t="inlineStr">
        <is>
          <t>NA</t>
        </is>
      </c>
      <c r="V208" s="36" t="inlineStr">
        <is>
          <t>NA</t>
        </is>
      </c>
      <c r="W208" s="36" t="inlineStr">
        <is>
          <t>NA</t>
        </is>
      </c>
      <c r="X208" s="36" t="inlineStr">
        <is>
          <t>NA</t>
        </is>
      </c>
      <c r="Y208" s="36" t="inlineStr">
        <is>
          <t xml:space="preserve">skipped for now, purely ST </t>
        </is>
      </c>
    </row>
    <row r="209" customFormat="1" s="36">
      <c r="A209" s="88" t="n">
        <v>208</v>
      </c>
      <c r="B209" s="36" t="n">
        <v>255</v>
      </c>
      <c r="C209" s="36" t="inlineStr">
        <is>
          <t>M_1003</t>
        </is>
      </c>
      <c r="D209" s="36" t="inlineStr">
        <is>
          <t>10.1038/s41467-022-35094-8</t>
        </is>
      </c>
      <c r="E209" s="36" t="inlineStr">
        <is>
          <t>A unified computational framework for single-cell data integration with optimal transport</t>
        </is>
      </c>
      <c r="F209" s="36" t="inlineStr">
        <is>
          <t>2022</t>
        </is>
      </c>
      <c r="G209" s="36" t="inlineStr">
        <is>
          <t>Nature Communications</t>
        </is>
      </c>
      <c r="I209" s="36" t="inlineStr">
        <is>
          <t>manual</t>
        </is>
      </c>
      <c r="J209" s="36" t="inlineStr">
        <is>
          <t>manual</t>
        </is>
      </c>
      <c r="K209" s="61" t="n">
        <v>20260829</v>
      </c>
      <c r="L209" s="36" t="inlineStr">
        <is>
          <t>Kai Cao; Qiyu Gong; Yiguang Hong; Lin Wan</t>
        </is>
      </c>
      <c r="M209" s="36" t="inlineStr">
        <is>
          <t>100</t>
        </is>
      </c>
      <c r="N209" s="36" t="inlineStr">
        <is>
          <t>Single-cell data integration can provide a comprehensive molecular view of cells. However, how to integrate heterogeneous single-cell multi-omics as well as spatially resolved transcriptomic data remains a major challenge. Here we introduce uniPort, a unified single-cell data integration framework that combines a coupled variational autoencoder (coupled-VAE) and minibatch unbalanced optimal transport (Minibatch-UOT). It leverages both highly variable common and dataset-specific genes for integration to handle the heterogeneity across datasets, and it is scalable to large-scale datasets. uniPort jointly embeds heterogeneous single-cell multi-omics datasets into a shared latent space. It can further construct a reference atlas for gene imputation across datasets. Meanwhile, uniPort provides a flexible label transfer framework to deconvolute heterogeneous spatial transcriptomic data using an optimal transport plan, instead of embedding latent space. We demonstrate the capability of uniPort by applying it to integrate a variety of datasets, including single-cell transcriptomics, chromatin accessibility, and spatially resolved transcriptomic data.</t>
        </is>
      </c>
      <c r="O209" s="36" t="inlineStr">
        <is>
          <t>NA</t>
        </is>
      </c>
      <c r="P209" s="36" t="inlineStr">
        <is>
          <t>peer-reviewed</t>
        </is>
      </c>
      <c r="Q209" s="36" t="inlineStr">
        <is>
          <t xml:space="preserve">data alignment / gene imputation/ integration methods </t>
        </is>
      </c>
      <c r="R209" s="36" t="inlineStr">
        <is>
          <t>uniPort</t>
        </is>
      </c>
      <c r="S209" s="36" t="n">
        <v>20260830</v>
      </c>
      <c r="T209" s="36" t="inlineStr">
        <is>
          <t>spatial transcriptomics</t>
        </is>
      </c>
      <c r="U209" s="36" t="inlineStr">
        <is>
          <t>NA</t>
        </is>
      </c>
      <c r="V209" s="36" t="inlineStr">
        <is>
          <t>NA</t>
        </is>
      </c>
      <c r="W209" s="36" t="inlineStr">
        <is>
          <t>NA</t>
        </is>
      </c>
      <c r="X209" s="36" t="inlineStr">
        <is>
          <t>NA</t>
        </is>
      </c>
      <c r="Y209" s="36" t="inlineStr">
        <is>
          <t xml:space="preserve">skipped for now, purely ST </t>
        </is>
      </c>
    </row>
    <row r="210" customFormat="1" s="36">
      <c r="A210" s="88" t="n">
        <v>209</v>
      </c>
      <c r="B210" s="36" t="n">
        <v>256</v>
      </c>
      <c r="C210" s="36" t="inlineStr">
        <is>
          <t>M_1004</t>
        </is>
      </c>
      <c r="D210" s="52" t="inlineStr">
        <is>
          <t>https://doi.org/10.1038/s41586-019-1773-3</t>
        </is>
      </c>
      <c r="E210" s="36" t="inlineStr">
        <is>
          <t>Gene expression cartography</t>
        </is>
      </c>
      <c r="F210" s="36" t="inlineStr">
        <is>
          <t>2019</t>
        </is>
      </c>
      <c r="G210" s="36" t="inlineStr">
        <is>
          <t>Nature</t>
        </is>
      </c>
      <c r="I210" s="36" t="inlineStr">
        <is>
          <t>manual</t>
        </is>
      </c>
      <c r="J210" s="36" t="inlineStr">
        <is>
          <t>manual</t>
        </is>
      </c>
      <c r="K210" s="61" t="n">
        <v>20260829</v>
      </c>
      <c r="L210" s="36" t="inlineStr">
        <is>
          <t>Mor Nitzan; Nikos Karaiskos; Nir Friedman; Nikolaus Rajewsky</t>
        </is>
      </c>
      <c r="M210" s="36" t="inlineStr">
        <is>
          <t>301</t>
        </is>
      </c>
      <c r="N210" s="36" t="inlineStr">
        <is>
          <t>Multiplexed RNA sequencing in individual cells is transforming basic and clinical life sciences(1-4). Often, however, tissues must first be dissociated, and crucial information about spatial relationships and communication between cells is thus lost. Existing approaches to reconstruct tissues assign spatial positions to each cell, independently of other cells, by using spatial patterns of expression of marker genes(5,6)-which often do not exist. Here we reconstruct spatial positions with little or no prior knowledge, by searching for spatial arrangements of sequenced cells in which nearby cells have transcriptional profiles that are often (but not always) more similar than cells that are farther apart. We formulate this task as a generalized optimal-transport problem for probabilistic embedding and derive an efficient iterative algorithm to solve it. We reconstruct the spatial expression of genes in mammalian liver and intestinal epithelium, fly and zebrafish embryos, sections from the mammalian cerebellum and whole kidney, and use the reconstructed tissues to identify genes that are spatially informative. Thus, we identify an organization principle for the spatial expression of genes in animal tissues, which can be exploited to infer meaningful probabilities of spatial position for individual cells. Our framework ('novoSpaRc') can incorporate prior spatial information and is compatible with any single-cell technology. Additional principles that underlie the cartography of gene expression can be tested using our approach. FAU - Nitzan, Mor</t>
        </is>
      </c>
      <c r="O210" s="36" t="inlineStr">
        <is>
          <t>NA</t>
        </is>
      </c>
      <c r="P210" s="36" t="inlineStr">
        <is>
          <t>peer-reviewed</t>
        </is>
      </c>
      <c r="Q210" s="36" t="inlineStr">
        <is>
          <t xml:space="preserve">data alignment / gene imputation/ integration methods </t>
        </is>
      </c>
      <c r="R210" s="36" t="inlineStr">
        <is>
          <t>novoSpaRc</t>
        </is>
      </c>
      <c r="S210" s="36" t="n">
        <v>20260830</v>
      </c>
      <c r="T210" s="36" t="inlineStr">
        <is>
          <t>spatial transcriptomics</t>
        </is>
      </c>
      <c r="U210" s="36" t="inlineStr">
        <is>
          <t>NA</t>
        </is>
      </c>
      <c r="V210" s="36" t="inlineStr">
        <is>
          <t>NA</t>
        </is>
      </c>
      <c r="W210" s="36" t="inlineStr">
        <is>
          <t>NA</t>
        </is>
      </c>
      <c r="X210" s="36" t="inlineStr">
        <is>
          <t>NA</t>
        </is>
      </c>
      <c r="Y210" s="36" t="inlineStr">
        <is>
          <t xml:space="preserve">skipped for now, purely ST </t>
        </is>
      </c>
    </row>
    <row r="211" customFormat="1" s="36">
      <c r="A211" s="88" t="n">
        <v>210</v>
      </c>
      <c r="B211" s="36" t="n">
        <v>257</v>
      </c>
      <c r="C211" s="36" t="inlineStr">
        <is>
          <t>M_1005</t>
        </is>
      </c>
      <c r="D211" s="36" t="inlineStr">
        <is>
          <t>10.1016/j.cels.2024.01.007</t>
        </is>
      </c>
      <c r="E211" s="36" t="inlineStr">
        <is>
          <t>Single-cell colocalization analysis using a deep generative model</t>
        </is>
      </c>
      <c r="F211" s="36" t="inlineStr">
        <is>
          <t>2024</t>
        </is>
      </c>
      <c r="G211" s="36" t="inlineStr">
        <is>
          <t>Cell Systems</t>
        </is>
      </c>
      <c r="I211" s="36" t="inlineStr">
        <is>
          <t>manual</t>
        </is>
      </c>
      <c r="J211" s="36" t="inlineStr">
        <is>
          <t>manual</t>
        </is>
      </c>
      <c r="K211" s="61" t="n">
        <v>20260829</v>
      </c>
      <c r="L211" s="36" t="inlineStr">
        <is>
          <t>Yasuhiro Kojima; Shinji Mii; Shuto Hayashi; Haruka Hirose; Masato Ishikawa; Masashi Akiyama; Atsushi Enomoto; Teppei Shimamura</t>
        </is>
      </c>
      <c r="M211" s="36" t="inlineStr">
        <is>
          <t>26</t>
        </is>
      </c>
      <c r="N211" s="36" t="inlineStr">
        <is>
          <t>Analyzing colocalization of single cells with heterogeneous molecular phenotypes is essential for understanding cell-cell interactions, and cellular responses to external stimuli and their biological functions in diseases and tissues. However, existing computational methodologies identified the colocalization patterns between predefined cell populations, which can obscure the molecular signatures arising from intercellular communication. Here, we introduce DeepCOLOR, a computational framework based on a deep generative model that recovers intercellular colocalization networks with single-cell resolution by the integration of single-cell and spatial transcriptomes. Along with colocalized population detection accuracy that is superior to existing methods in simulated dataset, DeepCOLOR identified plausible cell-cell interaction candidates between colocalized single cells and segregated cell populations defined by the colocalization relationships in mouse brain tissues, human squamous cell carcinoma samples, and human lung tissues infected with SARS-CoV-2. DeepCOLOR is applicable to studying cell-cell interactions behind various spatial niches. A record of this paper's transparent peer review process is included in the supplemental information.</t>
        </is>
      </c>
      <c r="O211" s="36" t="inlineStr">
        <is>
          <t>cell-cell interaction; deep generative model; single-cell colocalization; single-cell transcriptomics; spatial transcriptomics</t>
        </is>
      </c>
      <c r="P211" s="36" t="inlineStr">
        <is>
          <t>peer-reviewed</t>
        </is>
      </c>
      <c r="Q211" s="36" t="inlineStr">
        <is>
          <t xml:space="preserve">data alignment / gene imputation/ integration methods </t>
        </is>
      </c>
      <c r="R211" s="36" t="inlineStr">
        <is>
          <t>deepCOLOR</t>
        </is>
      </c>
      <c r="S211" s="36" t="n">
        <v>20260830</v>
      </c>
      <c r="T211" s="36" t="inlineStr">
        <is>
          <t>spatial transcriptomics</t>
        </is>
      </c>
      <c r="U211" s="36" t="inlineStr">
        <is>
          <t>NA</t>
        </is>
      </c>
      <c r="V211" s="36" t="inlineStr">
        <is>
          <t>NA</t>
        </is>
      </c>
      <c r="W211" s="36" t="inlineStr">
        <is>
          <t>NA</t>
        </is>
      </c>
      <c r="X211" s="36" t="inlineStr">
        <is>
          <t>NA</t>
        </is>
      </c>
      <c r="Y211" s="36" t="inlineStr">
        <is>
          <t xml:space="preserve">skipped for now, purely ST </t>
        </is>
      </c>
    </row>
    <row r="212" customFormat="1" s="36">
      <c r="A212" s="88" t="n">
        <v>211</v>
      </c>
      <c r="B212" s="36" t="n">
        <v>258</v>
      </c>
      <c r="C212" s="36" t="inlineStr">
        <is>
          <t>M_202609258</t>
        </is>
      </c>
      <c r="D212" s="52" t="inlineStr">
        <is>
          <t>https://doi.org/10.64898/2026.07.23.740288</t>
        </is>
      </c>
      <c r="E212" s="36" t="inlineStr">
        <is>
          <t>RIPPLE: replicate-aware detection of cell-type-anchored proximity gradients in spatial transcriptomics</t>
        </is>
      </c>
      <c r="F212" s="36" t="n">
        <v>2026</v>
      </c>
      <c r="H212" s="36" t="inlineStr">
        <is>
          <t>computational analysis - method</t>
        </is>
      </c>
      <c r="I212" s="36" t="inlineStr">
        <is>
          <t>manual</t>
        </is>
      </c>
      <c r="J212" s="36" t="inlineStr">
        <is>
          <t>manual</t>
        </is>
      </c>
      <c r="K212" s="61" t="n">
        <v>20260829</v>
      </c>
      <c r="M212" s="36" t="inlineStr">
        <is>
          <t>0</t>
        </is>
      </c>
      <c r="N212" s="36" t="inlineStr">
        <is>
          <t>Cell-cell signaling shapes tissue structure and function, yet systematically decoding these circuits with spatial transcriptomics remains an open challenge. We present RIPPLE (Replicate-Aware Inference of Paracrine Profiles via Likelihood Estimation), an R package that takes a query cell type and scans all other cell types for genes whose expression varies with distance to it. On a murine lymph node 10x Xenium dataset, RIPPLE recovers the canonical T cell zone CCL21 response program in T cells and dendritic cell subsets with unanimous sign consistency across all samples. On the public CosMx non-small cell lung cancer cohort, it identifies 515 tumor-proximity gradient genes across 17 cell types, flagging a known cancer-associated fibroblast marker (IGFBP5) as the top fibroblast hit. Overall, RIPPLE delivers ranked, cell-type-resolved paracrine candidates for experimental follow-up.</t>
        </is>
      </c>
      <c r="P212" s="36" t="inlineStr">
        <is>
          <t>bioRxiv</t>
        </is>
      </c>
      <c r="R212" s="36" t="inlineStr">
        <is>
          <t>Ripple</t>
        </is>
      </c>
      <c r="S212" s="36" t="n">
        <v>20260830</v>
      </c>
      <c r="T212" s="36" t="inlineStr">
        <is>
          <t>spatial transcriptomics</t>
        </is>
      </c>
      <c r="U212" s="36" t="inlineStr">
        <is>
          <t>NA</t>
        </is>
      </c>
      <c r="V212" s="36" t="inlineStr">
        <is>
          <t>NA</t>
        </is>
      </c>
      <c r="W212" s="36" t="inlineStr">
        <is>
          <t>NA</t>
        </is>
      </c>
      <c r="X212" s="36" t="inlineStr">
        <is>
          <t>NA</t>
        </is>
      </c>
      <c r="Y212" s="36" t="inlineStr">
        <is>
          <t xml:space="preserve">skipped for now, purely ST </t>
        </is>
      </c>
    </row>
    <row r="213" customFormat="1" s="14">
      <c r="A213" s="88" t="n">
        <v>212</v>
      </c>
      <c r="B213" s="14" t="n">
        <v>260</v>
      </c>
      <c r="C213" s="14" t="inlineStr">
        <is>
          <t>M_AUTO_202609260</t>
        </is>
      </c>
      <c r="D213" s="15" t="inlineStr">
        <is>
          <t>https://doi.org/10.1038/nmeth.2967</t>
        </is>
      </c>
      <c r="E213" s="14" t="inlineStr">
        <is>
          <t>Bayesian approach to single-cell differential expression analysis</t>
        </is>
      </c>
      <c r="F213" s="14" t="inlineStr">
        <is>
          <t>2014</t>
        </is>
      </c>
      <c r="G213" s="14" t="inlineStr">
        <is>
          <t>Nature Methods</t>
        </is>
      </c>
      <c r="H213" s="14" t="inlineStr">
        <is>
          <t>computational analysis - method</t>
        </is>
      </c>
      <c r="I213" s="14" t="inlineStr">
        <is>
          <t>manual</t>
        </is>
      </c>
      <c r="J213" s="14" t="inlineStr">
        <is>
          <t>citation_chase</t>
        </is>
      </c>
      <c r="K213" s="70" t="n">
        <v>20260922</v>
      </c>
      <c r="L213" s="14" t="inlineStr">
        <is>
          <t>Peter V Kharchenko; Lev Silberstein; David T Scadden</t>
        </is>
      </c>
      <c r="M213" s="14" t="inlineStr">
        <is>
          <t>1322</t>
        </is>
      </c>
      <c r="N213" s="14" t="inlineStr">
        <is>
          <t>Single-cell data provide a means to dissect the composition of complex tissues and specialized cellular environments. However, the analysis of such measurements is complicated by high levels of technical noise and intrinsic biological variability. We describe a probabilistic model of expression-magnitude distortions typical of single-cell RNA-sequencing measurements, which enables detection of differential expression signatures and identification of subpopulations of cells in a way that is more tolerant of noise. FAU - Kharchenko, Peter V</t>
        </is>
      </c>
      <c r="O213" s="14" t="inlineStr">
        <is>
          <t>NA</t>
        </is>
      </c>
      <c r="P213" s="14" t="inlineStr">
        <is>
          <t>peer-reviewed</t>
        </is>
      </c>
      <c r="Q213" s="14" t="inlineStr">
        <is>
          <t>single-cell differential expression analysis</t>
        </is>
      </c>
      <c r="R213" s="14" t="inlineStr">
        <is>
          <t>SCDE</t>
        </is>
      </c>
      <c r="S213" s="14" t="n">
        <v>20260925</v>
      </c>
      <c r="T213" s="14" t="inlineStr">
        <is>
          <t>not spatial omics</t>
        </is>
      </c>
      <c r="V213" s="14" t="inlineStr">
        <is>
          <t>NA</t>
        </is>
      </c>
      <c r="W213" s="14" t="inlineStr">
        <is>
          <t>single-cell differential expression analysis</t>
        </is>
      </c>
      <c r="X213" s="14" t="inlineStr">
        <is>
          <t>initially autoreviewed. Manually checked</t>
        </is>
      </c>
      <c r="Y213" s="14" t="inlineStr">
        <is>
          <t>COMPLETE</t>
        </is>
      </c>
      <c r="AJ213" s="14" t="inlineStr">
        <is>
          <t>data_fetch_agent</t>
        </is>
      </c>
      <c r="AK213" s="14" t="inlineStr">
        <is>
          <t>none</t>
        </is>
      </c>
      <c r="AL213" s="14" t="inlineStr">
        <is>
          <t>2026-08-09T11:10:43.888484+00:00</t>
        </is>
      </c>
      <c r="AM213" s="14" t="n">
        <v>0</v>
      </c>
      <c r="AN213" s="14" t="inlineStr">
        <is>
          <t>Could not cleanly isolate the data-availability section (got 'full_text_fallback' instead) - skipped the LLM call rather than spend a query on unfocused/low-confidence text.</t>
        </is>
      </c>
      <c r="AU213" s="14" t="inlineStr">
        <is>
          <t>NA</t>
        </is>
      </c>
      <c r="BA213" s="14" t="inlineStr">
        <is>
          <t>data_fetch_agent</t>
        </is>
      </c>
      <c r="BB213" s="14" t="inlineStr">
        <is>
          <t>none</t>
        </is>
      </c>
      <c r="BC213" s="14" t="inlineStr">
        <is>
          <t>2026-09-21T21:13:15.239799+00:00</t>
        </is>
      </c>
      <c r="BD213" s="14" t="n">
        <v>0</v>
      </c>
      <c r="BE213" s="14" t="inlineStr">
        <is>
          <t>No text available to extract data availability from (fetch source: none).</t>
        </is>
      </c>
      <c r="BF213" s="14" t="inlineStr">
        <is>
          <t>category_audit_agent</t>
        </is>
      </c>
      <c r="BG213" s="14" t="inlineStr">
        <is>
          <t>inclusionai/ling-3.0-flash-fin:free</t>
        </is>
      </c>
      <c r="BH213" s="14" t="inlineStr">
        <is>
          <t>2026-09-22T23:49:08.319030+00:00</t>
        </is>
      </c>
      <c r="BI213" s="14" t="n">
        <v>0.95</v>
      </c>
      <c r="BJ213" s="14" t="inlineStr">
        <is>
          <t>Category audit determined spatial_data_category.</t>
        </is>
      </c>
    </row>
    <row r="214">
      <c r="A214" s="88" t="n">
        <v>213</v>
      </c>
      <c r="B214" t="n">
        <v>261</v>
      </c>
      <c r="C214" t="inlineStr">
        <is>
          <t>M_202608261</t>
        </is>
      </c>
      <c r="D214" t="inlineStr">
        <is>
          <t>https://doi.org/10.1038/s41698-022-00305-4</t>
        </is>
      </c>
      <c r="E214" t="inlineStr">
        <is>
          <t>Spatially variant immune infiltration scoring in human cancer tissues</t>
        </is>
      </c>
      <c r="F214" t="inlineStr">
        <is>
          <t>2022</t>
        </is>
      </c>
      <c r="G214" t="inlineStr">
        <is>
          <t>npj Precision Oncology</t>
        </is>
      </c>
      <c r="H214" t="inlineStr">
        <is>
          <t>computational analysis - method</t>
        </is>
      </c>
      <c r="I214" t="inlineStr">
        <is>
          <t>manual</t>
        </is>
      </c>
      <c r="J214" t="inlineStr">
        <is>
          <t>manual</t>
        </is>
      </c>
      <c r="K214" s="59" t="n">
        <v>20260811</v>
      </c>
      <c r="L214" t="inlineStr">
        <is>
          <t>Mayar Allam; Thomas Hu; Jeongjin Lee; Jeffrey Aldrich; Sunil S. Badve; Yesim Gökmen-Polar; Manali Bhave; Suresh S. Ramalingam; Frank Schneider; Ahmet F. Coskun</t>
        </is>
      </c>
      <c r="M214" t="inlineStr">
        <is>
          <t>39</t>
        </is>
      </c>
      <c r="N214" t="inlineStr">
        <is>
          <t>The Immunoscore is a method to quantify the immune cell infiltration within cancers to predict the disease prognosis. Previous immune profiling approaches relied on limited immune markers to establish patients' tumor immunity. However, immune cells exhibit a higher-level complexity that is typically not obtained by the conventional immunohistochemistry methods. Herein, we present a spatially variant immune infiltration score, termed as SpatialVizScore, to quantify immune cells infiltration within lung tumor samples using multiplex protein imaging data. Imaging mass cytometry (IMC) was used to target 26 markers in tumors to identify stromal, immune, and cancer cell states within 26 human tissues from lung cancer patients. Unsupervised clustering methods dissected the spatial infiltration of cells in tissue using the high-dimensional analysis of 16 immune markers and other cancer and stroma enriched labels to profile alterations in the tumors' immune infiltration patterns. Spatially resolved maps of distinct tumors determined the spatial proximity and neighborhoods of immune-cancer cell pairs. These SpatialVizScore maps provided a ranking of patients' tumors consisting of immune inflamed, immune suppressed, and immune cold states, demonstrating the tumor's immune continuum assigned to three distinct infiltration score ranges. Several inflammatory and suppressive immune markers were used to establish the cell-based scoring schemes at the single-cell and pixel-level, depicting the cellular spectra in diverse lung tissues. Thus, SpatialVizScore is an emerging quantitative method to deeply study tumor immunology in cancer tissues.</t>
        </is>
      </c>
      <c r="O214" t="inlineStr">
        <is>
          <t>NA</t>
        </is>
      </c>
      <c r="P214" t="inlineStr">
        <is>
          <t>peer-reviewed</t>
        </is>
      </c>
      <c r="Q214" t="inlineStr">
        <is>
          <t>immune infiltration scoring</t>
        </is>
      </c>
      <c r="R214" t="inlineStr">
        <is>
          <t>SpatialVizScore</t>
        </is>
      </c>
      <c r="S214" t="n">
        <v>20260811</v>
      </c>
      <c r="T214" t="inlineStr">
        <is>
          <t>spatial proteomics</t>
        </is>
      </c>
      <c r="U214" t="inlineStr">
        <is>
          <t>D_SP_20260851</t>
        </is>
      </c>
      <c r="W214" t="inlineStr">
        <is>
          <t xml:space="preserve">probably more data! </t>
        </is>
      </c>
    </row>
    <row r="215">
      <c r="A215" s="88" t="n">
        <v>214</v>
      </c>
      <c r="B215" t="n">
        <v>262</v>
      </c>
      <c r="C215" t="inlineStr">
        <is>
          <t>M_202608262</t>
        </is>
      </c>
      <c r="D215" s="89" t="inlineStr">
        <is>
          <t>https://doi.org/10.1158/2326-6066.CIR-25-0844</t>
        </is>
      </c>
      <c r="E215" t="inlineStr">
        <is>
          <t>Computational Modeling of Cellular Influence Delineates Functionally Relevant and Distinct Cellular Neighborhoods in Primary and Metastatic Pancreatic Ductal Adenocarcinoma</t>
        </is>
      </c>
      <c r="F215" t="inlineStr">
        <is>
          <t>2026</t>
        </is>
      </c>
      <c r="G215" t="inlineStr">
        <is>
          <t>Cancer Immunology Research</t>
        </is>
      </c>
      <c r="H215" t="inlineStr">
        <is>
          <t>computational analysis - method</t>
        </is>
      </c>
      <c r="I215" t="inlineStr">
        <is>
          <t>manual</t>
        </is>
      </c>
      <c r="J215" t="inlineStr">
        <is>
          <t>manual</t>
        </is>
      </c>
      <c r="K215" s="59" t="n">
        <v>20260811</v>
      </c>
      <c r="L215" t="inlineStr">
        <is>
          <t>Yeonju Cho; Jae W. Lee; Sarah M. Shin; Alexei G. Hernandez; Xuan Yuan; Jowaly Schneider; Jody E. Hooper; Laura D. Wood; Elizabeth M. Jaffee; Atul Deshpande; Won Jin Ho</t>
        </is>
      </c>
      <c r="M215" t="inlineStr">
        <is>
          <t>5</t>
        </is>
      </c>
      <c r="N215" t="inlineStr">
        <is>
          <t>Pancreatic ductal adenocarcinoma (PDAC) is a highly lethal cancer, with liver metastases significantly worsening outcomes. However, features of the tumor microenvironment (TME) that are distinct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report here the development of Functional Cellular Neighborhood (FunCN) quantification, which integrates both the proportion and proximity of surrounding cells. Applying FunCN to PDAC imaging mass cytometry data, we identified neutrophil-enriched interactions in liver metastases compared with primary tumors, correlating with elevated VISTA expression by tumor cells. Additionally, FunCN clusters around CD8+ T cells in the pancreas and liver were associated with higher TIGIT and LAG3, respectively. These findings demonstrate the importance of spatial immune landscapes in PDAC and identify potential therapeutic opportunities.</t>
        </is>
      </c>
      <c r="O215" t="inlineStr">
        <is>
          <t>NA</t>
        </is>
      </c>
      <c r="P215" t="inlineStr">
        <is>
          <t>peer-reviewed</t>
        </is>
      </c>
      <c r="Q215" t="inlineStr">
        <is>
          <t>Niche/Neighborhood/domain analysis</t>
        </is>
      </c>
      <c r="R215" t="inlineStr">
        <is>
          <t>Functional Cellular Neighborhood (FunCN)</t>
        </is>
      </c>
      <c r="S215" t="n">
        <v>20260811</v>
      </c>
      <c r="T215" t="inlineStr">
        <is>
          <t>spatial proteomics</t>
        </is>
      </c>
      <c r="U215" t="inlineStr">
        <is>
          <t>D_SP_20260852</t>
        </is>
      </c>
    </row>
    <row r="216">
      <c r="A216" s="88" t="n">
        <v>215</v>
      </c>
      <c r="B216" t="n">
        <v>263</v>
      </c>
      <c r="C216" t="inlineStr">
        <is>
          <t>M_202608263</t>
        </is>
      </c>
      <c r="D216" s="89" t="inlineStr">
        <is>
          <t>https://doi.org/10.1038/s42256-025-01074-y</t>
        </is>
      </c>
      <c r="E216" t="inlineStr">
        <is>
          <t>Histopathology-based protein multiplex generation using deep learning</t>
        </is>
      </c>
      <c r="F216" t="inlineStr">
        <is>
          <t>2025</t>
        </is>
      </c>
      <c r="G216" t="inlineStr">
        <is>
          <t>Nature Machine Intelligence</t>
        </is>
      </c>
      <c r="H216" t="inlineStr">
        <is>
          <t>computational analysis - method</t>
        </is>
      </c>
      <c r="I216" t="inlineStr">
        <is>
          <t>manual</t>
        </is>
      </c>
      <c r="J216" t="inlineStr">
        <is>
          <t>manual</t>
        </is>
      </c>
      <c r="K216" s="59" t="n">
        <v>20260813</v>
      </c>
      <c r="L216" t="inlineStr">
        <is>
          <t>Sonali Andani; Boqi Chen; Joanna Ficek-Pascual; Simon Heinke; Ruben Casanova; Bernard Friedrich Hild; Bettina Sobottka; Bernd Bodenmiller; ; Rudolf Aebersold; Melike Ak; Faisal S. Al-Quaddoomi; Silvana I. Albert; Jonas Albinus; Ilaria Alborelli; Sonali Andani; Per-Olof Attinger; Marina Bacac; Daniel Baumhoer; Beatrice Beck-Schimmer; Niko Beerenwinkel; Christian Beisel; Lara Bernasconi; Anne Bertolini; Bernd Bodenmiller; Ximena Bonilla; Lars Bosshard; Byron Calgua; Ruben Casanova; Stéphane Chevrier; Natalia Chicherova; Ricardo Coelho; Maya D’Costa; Esther Danenberg; Natalie R. Davidson; Monica-Andreea Baciu-Drăgan; Reinhard Dummer; Stefanie Engler; Martin Erkens; Katja Eschbach; Cinzia Esposito; André Fedier; Pedro F. Ferreira; Joanna Ficek-Pascual; Anja L. Frei; Bruno Frey; Sandra Goetze; Linda Grob; Gabriele Gut; Detlef Günther; Pirmin Haeuptle; Viola Heinzelmann-Schwarz; Sylvia Herter; Rene Holtackers; Tamara Huesser; Alexander Immer; Anja Irmisch; Francis Jacob; Andrea Jacobs; Tim M. Jaeger; Katharina Jahn; Alva R. James; Philip M. Jermann; André Kahles; Abdullah Kahraman; Viktor H. Koelzer; Werner Kuebler; Jack Kuipers; Christian P. Kunze; Christian Kurzeder; Kjong-Van Lehmann; Mitchell Levesque; Ulrike Lischetti; Flavio C. Lombardo; Sebastian Lugert; Gerd Maass; Markus G. Manz; Philipp Markolin; Martin Mehnert; Julien Mena; Julian M. Metzler; Nicola Miglino; Emanuela S. Milani; Holger Moch; Simone Muenst; Riccardo Murri; Charlotte KY Ng; Stefan Nicolet; Marta Nowak; Monica Nunez Lopez; Patrick GA Pedrioli; Lucas Pelkmans; Salvatore Piscuoglio; Michael Prummer; Laurie Prélot; Natalie Rimmer; Mathilde Ritter; Christian Rommel; Mara L. Rosano-González; Gunnar Rätsch; Natascha Santacroce; Jacobo Sarabia del Castillo; Ramona Schlenker; Petra C. Schwalie; Severin Schwan; Tobias Schär; Gabriela Senti; Wenguang Shao; Franziska Singer; Sujana Sivapatham; Berend Snijder; Bettina Sobottka; Vipin T. Sreedharan; Stefan Stark; Daniel J. Stekhoven; Tanmay Tanna; Alexandre PA Theocharides; Tinu M. Thomas; Markus Tolnay; Vinko Tosevski; Nora C. Toussaint; Mustafa A. Tuncel; Marina Tusup; Audrey Van Drogen; Marcus Vetter; Tatjana Vlajnic; Sandra Weber; Walter P. Weber; Rebekka Wegmann; Michael Weller; Fabian Wendt; Norbert Wey; Andreas Wicki; Mattheus HE Wildschut; Bernd Wollscheid; Shuqing Yu; Johanna Ziegler; Marc Zimmermann; Martin Zoche; Gregor Zuend; Viktor H. Koelzer; Gunnar Rätsch</t>
        </is>
      </c>
      <c r="M216" t="inlineStr">
        <is>
          <t>19</t>
        </is>
      </c>
      <c r="N216" t="inlineStr">
        <is>
          <t>Multiplexed protein imaging offers valuable insights into interactions between tumours and their surrounding tumour microenvironment, but its widespread use is limited by cost, time and tissue availability. Here we present HistoPlexer, a deep learning framework that generates spatially resolved protein multiplexes directly from standard haematoxylin and eosin (H&amp;E) histopathology images. HistoPlexer jointly predicts multiple tumour and immune markers using a conditional generative adversarial architecture with custom loss functions designed to ensure pixel- and embedding-level similarity while mitigating slice-to-slice variations. A comprehensive evaluation of metastatic melanoma samples demonstrates that HistoPlexer-generated protein maps closely resemble real maps, as validated by expert assessment. They preserve crucial biological relationships by capturing spatial co-localization patterns among proteins. The spatial distribution of immune infiltration from HistoPlexer-generated protein multiplex enables stratification of tumours into immune subtypes. In an independent cohort, integration of HistoPlexer-derived features into predictive models enhances performance in survival prediction and immune subtype classification compared to models using H&amp;E features alone. To assess broader applicability, we benchmarked HistoPlexer on publicly available pixel-aligned datasets from different cancer types. In all settings, HistoPlexer consistently outperformed baseline methods, demonstrating robustness across diverse tissue types and imaging conditions. By enabling whole-slide protein multiplex generation from routine H&amp;E images, HistoPlexer offers a cost- and time-efficient approach to tumour microenvironment characterization with strong potential to advance precision oncology.</t>
        </is>
      </c>
      <c r="O216" t="inlineStr">
        <is>
          <t>Computational models; Machine learning; Melanoma</t>
        </is>
      </c>
      <c r="P216" t="inlineStr">
        <is>
          <t>peer-reviewed</t>
        </is>
      </c>
      <c r="Q216" t="inlineStr">
        <is>
          <t>virtual protein staining</t>
        </is>
      </c>
      <c r="S216" t="n">
        <v>20260813</v>
      </c>
    </row>
    <row r="217">
      <c r="A217" s="88" t="n">
        <v>216</v>
      </c>
      <c r="B217" t="n">
        <v>264</v>
      </c>
      <c r="C217" t="inlineStr">
        <is>
          <t>M_20260864</t>
        </is>
      </c>
      <c r="D217" t="inlineStr">
        <is>
          <t>https://doi.org/10.1038/s41467-025-62346-0</t>
        </is>
      </c>
      <c r="E217" t="inlineStr">
        <is>
          <t>ROSIE: AI generation of multiplex immunofluorescence staining from histopathology images</t>
        </is>
      </c>
      <c r="F217" t="inlineStr">
        <is>
          <t>2025</t>
        </is>
      </c>
      <c r="G217" t="inlineStr">
        <is>
          <t>Nature Communications</t>
        </is>
      </c>
      <c r="H217" t="inlineStr">
        <is>
          <t>computational analysis - method</t>
        </is>
      </c>
      <c r="I217" t="inlineStr">
        <is>
          <t>manual</t>
        </is>
      </c>
      <c r="J217" t="inlineStr">
        <is>
          <t>manual</t>
        </is>
      </c>
      <c r="K217" s="59" t="n">
        <v>20260813</v>
      </c>
      <c r="L217" t="inlineStr">
        <is>
          <t>Eric Wu; Matthew Bieniosek; Zhenqin Wu; Nitya Thakkar; Gregory W. Charville; Ahmad Makky; Christian M. Schürch; Jeroen R. Huyghe; Ulrike Peters; Christopher I. Li; Li Li; Hannah Giba; Vivek Behera; Arjun Raman; Alexandro E. Trevino; Aaron T. Mayer; James Zou</t>
        </is>
      </c>
      <c r="M217" t="inlineStr">
        <is>
          <t>42</t>
        </is>
      </c>
      <c r="N217" t="inlineStr">
        <is>
          <t>Hematoxylin and eosin (H&amp;E) is a common and inexpensive histopathology assay. Though widely used and information-rich, it cannot directly inform about specific molecular markers, which require additional experiments to assess. To address this gap, we present ROSIE, a deep-learning framework that computationally imputes the expression and localization of dozens of proteins from H&amp;E images. Our model is trained on a dataset of over 1300 paired and aligned H&amp;E and multiplex immunofluorescence (mIF) samples from over a dozen tissues and disease conditions, spanning over 16 million cells. Validation of our in silico mIF staining method on held-out H&amp;E samples demonstrates that the predicted biomarkers are effective in identifying cell phenotypes, particularly distinguishing lymphocytes such as B cells and T cells, which are not readily discernible with H&amp;E staining alone. Additionally, ROSIE facilitates the robust identification of stromal and epithelial microenvironments and immune cell subtypes like tumor-infiltrating lymphocytes (TILs), which are important for understanding tumor-immune interactions and can help inform treatment strategies in cancer research.</t>
        </is>
      </c>
      <c r="O217" t="inlineStr">
        <is>
          <t>NA</t>
        </is>
      </c>
      <c r="P217" t="inlineStr">
        <is>
          <t>peer-reviewed</t>
        </is>
      </c>
      <c r="Q217" t="inlineStr">
        <is>
          <t>virtual protein staining</t>
        </is>
      </c>
      <c r="S217" t="n">
        <v>20260813</v>
      </c>
    </row>
    <row r="218">
      <c r="A218" s="88" t="n">
        <v>217</v>
      </c>
      <c r="B218" t="n">
        <v>265</v>
      </c>
      <c r="C218" t="inlineStr">
        <is>
          <t>M_20260865</t>
        </is>
      </c>
      <c r="D218" t="inlineStr">
        <is>
          <t>https://doi.org/10.64898/2026.03.26.714521</t>
        </is>
      </c>
      <c r="E218" t="inlineStr">
        <is>
          <t>Tumor-immune trajectory context connects static tissue architecture to clinical outcomes</t>
        </is>
      </c>
      <c r="F218" t="inlineStr">
        <is>
          <t>2026</t>
        </is>
      </c>
      <c r="H218" t="inlineStr">
        <is>
          <t>computational analysis - method</t>
        </is>
      </c>
      <c r="I218" t="inlineStr">
        <is>
          <t>manual</t>
        </is>
      </c>
      <c r="J218" t="inlineStr">
        <is>
          <t>manual</t>
        </is>
      </c>
      <c r="K218" s="59" t="n">
        <v>20260814</v>
      </c>
      <c r="L218" t="inlineStr">
        <is>
          <t>Eric M. Cramer; Randy Heiland; Heber Lima da Rocha; Daniel R. Bergman; Joe W. Gray; Gordon B. Mills; Elana J. Fertig; Paul Macklin; Laura M. Heiser; Young Hwan Chang</t>
        </is>
      </c>
      <c r="M218" t="inlineStr">
        <is>
          <t>1</t>
        </is>
      </c>
      <c r="N218" t="inlineStr">
        <is>
          <t>Multiplexed tissue imaging (MTI) has revealed recurrent tumor microenvironment (TME) architectures with prognostic value, yet these measurements are inherently static, obscuring dynamic changes in the TME that govern therapeutic response. Here, we introduce a trajectory-centric framework that reconstructs continuous TME dynamics by integrating agent-based mathematical modeling and simulation with state space analysis. This approach yields a mechanistically constrained reference landscape built entirely from in silico simulation, and onto which static patient biospecimens can be projected and mapped onto simulated TME trajectories. Systematic simulation of tumor-immune interactions in triple-negative breast cancer identifies six metastable TME states connected by transition pathways spanning immune control to immune escape. Mapping MTI data from two independent patient cohorts, including longitudinal samples from a randomized immunotherapy trial, validates this landscape by positioning individual biospecimens along inferred TME trajectories rather than in static states. We show that treatment-phase TME states, but not pre-treatment configurations, robustly predict immunotherapy response, and identical terminal states can arise from distinct trajectory histories corresponding to immune failure or resolved inflammation. Thus, this framework enables mechanistic simulations to define a reference dynamical landscape that serves as a coordinate system for interpreting static clinical spatial data, providing a principled basis for evaluating consistency, predictiveness, and clinical relevance across independent patient cohorts. Altogether, this study advances spatial tumor profiling from static state classification of human tissues to dynamic trajectory inference, establishing a quantitative framework for trajectory-informed, state-guided, and temporally adaptive immunotherapy strategies.</t>
        </is>
      </c>
      <c r="P218" t="inlineStr">
        <is>
          <t>bioRxiv</t>
        </is>
      </c>
      <c r="Q218" t="inlineStr">
        <is>
          <t>trajectory-centric framework that reconstructs continuous TME dynamics by integrating agent-based mathematical modeling and simulation with state space analysis</t>
        </is>
      </c>
      <c r="S218" t="n">
        <v>20260814</v>
      </c>
      <c r="W218" t="inlineStr">
        <is>
          <t>D_SP_20260868; D_SP_AUTO_MIBI_3</t>
        </is>
      </c>
    </row>
    <row r="219">
      <c r="A219" s="88" t="n">
        <v>218</v>
      </c>
      <c r="B219" t="n">
        <v>266</v>
      </c>
      <c r="C219" t="inlineStr">
        <is>
          <t>M_20260866</t>
        </is>
      </c>
      <c r="D219" t="inlineStr">
        <is>
          <t>https://doi.org/10.1038/s41523-025-00730-1</t>
        </is>
      </c>
      <c r="E219" t="inlineStr">
        <is>
          <t>Machine learning-based spatial characterization of tumor-immune microenvironment in the EORTC 10994/BIG 1-00 early breast cancer trial</t>
        </is>
      </c>
      <c r="F219" t="inlineStr">
        <is>
          <t>2025</t>
        </is>
      </c>
      <c r="G219" t="inlineStr">
        <is>
          <t>npj Breast Cancer</t>
        </is>
      </c>
      <c r="H219" t="inlineStr">
        <is>
          <t>computational analysis - method</t>
        </is>
      </c>
      <c r="I219" t="inlineStr">
        <is>
          <t>manual</t>
        </is>
      </c>
      <c r="J219" t="inlineStr">
        <is>
          <t>manual</t>
        </is>
      </c>
      <c r="K219" s="59" t="n">
        <v>20260814</v>
      </c>
      <c r="L219" t="inlineStr">
        <is>
          <t>Ioannis Zerdes; Alexios Matikas; Artur Mezheyeuski; Georgios Manikis; Balazs Acs; Hemming Johansson; Ceren Boyaci; Caroline Boman; Coralie Poncet; Michail Ignatiadis; Yalai Bai; David L. Rimm; David Cameron; Hervé Bonnefoi; Jonas Bergh; Gaetan MacGrogan; Theodoros Foukakis</t>
        </is>
      </c>
      <c r="M219" t="inlineStr">
        <is>
          <t>10</t>
        </is>
      </c>
      <c r="N219" t="inlineStr">
        <is>
          <t>Breast cancer (BC) represents a heterogeneous ecosystem and elucidation of tumor microenvironment components remains essential. Our study aimed to depict the composition and prognostic correlates of immune infiltrate in early BC, at a multiplex and spatial resolution. Pretreatment tumor biopsies from patients enrolled in the EORTC 10994/BIG 1-00 randomized phase III neoadjuvant trial (NCT00017095) were used; the CNN11 classifier for H&amp;E-based digital TILs (dTILs) quantification and multiplex immunofluorescence were applied, coupled with machine learning (ML)-based spatial features. dTILs were higher in the triple-negative (TN) subtype, and associated with pathological complete response (pCR) in the whole cohort. Total CD4+ and intra-tumoral CD8+ T-cells expression was associated with pCR. Higher immune-tumor cell colocalization was observed in TN tumors of patients achieving pCR. Immune cell subsets were enriched in TP53-mutated tumors. Our results indicate the feasibility of ML-based algorithms for immune infiltrate characterization and the prognostic implications of its abundance and tumor-host interactions.</t>
        </is>
      </c>
      <c r="O219" t="inlineStr">
        <is>
          <t>NA</t>
        </is>
      </c>
      <c r="P219" t="inlineStr">
        <is>
          <t>peer-reviewed</t>
        </is>
      </c>
      <c r="Q219" t="inlineStr">
        <is>
          <t>Machine learning-based spatial characterization of tumor-immune microenvironment in the EORTC 10994/BIG 1-00 early breast cancer trial</t>
        </is>
      </c>
      <c r="S219" t="n">
        <v>20260814</v>
      </c>
    </row>
    <row r="220">
      <c r="A220" s="88" t="n">
        <v>219</v>
      </c>
      <c r="B220" t="n">
        <v>267</v>
      </c>
      <c r="C220" t="inlineStr">
        <is>
          <t>M_20260867</t>
        </is>
      </c>
      <c r="D220" t="inlineStr">
        <is>
          <t>https://doi.org/10.1038/s43856-026-01400-4</t>
        </is>
      </c>
      <c r="E220" t="inlineStr">
        <is>
          <t>Prediction of outcome from spatial Protein profiling of triple-negative breast cancers</t>
        </is>
      </c>
      <c r="F220" t="inlineStr">
        <is>
          <t>2026</t>
        </is>
      </c>
      <c r="G220" t="inlineStr">
        <is>
          <t>Communications Medicine</t>
        </is>
      </c>
      <c r="H220" t="inlineStr">
        <is>
          <t>computational analysis - method</t>
        </is>
      </c>
      <c r="I220" t="inlineStr">
        <is>
          <t>manual</t>
        </is>
      </c>
      <c r="J220" t="inlineStr">
        <is>
          <t>manual</t>
        </is>
      </c>
      <c r="K220" s="59" t="n">
        <v>20260823</v>
      </c>
      <c r="L220" t="inlineStr">
        <is>
          <t>Ali Foroughi pour; Te-Chia Wu; Javad Noorbakhsh; Jan Martinek; Santhosh Sivajothi; Paul Robson; Karolina Palucka; Jeffrey H. Chuang</t>
        </is>
      </c>
      <c r="M220" t="inlineStr">
        <is>
          <t>1</t>
        </is>
      </c>
      <c r="N220" t="inlineStr">
        <is>
          <t>BACKGROUND: In tumors, reciprocal spatial interactions between immune cells, their mediators, the extracellular matrix, and mutated neoplastic cells impact all aspects of treatment resistance. The operational mechanisms of these interactions are foundational for developing insights and targets for cancer therapy and prevention. Spatial quantification of the tumor microenvironment system from image data has untapped potential for patient stratification. METHODS: Here, we present SparTile, a powerful computational approach for the analysis of multiplex proteomics images to reveal clinically relevant structural organization in the tumor microenvironment. SparTile enables robust and unbiased identification and characterization of tumor microenvironments based on spatial relationships among protein markers without the need for cell segmentation or classification. RESULTS: Applied to tissues of patients with triple-negative breast cancer (TNBC), an aggressive subtype of breast cancer, SparTile identifies repeatable microenvironments with specific cellular relationships. Several microenvironments are characterized by risk markers such as Ki67+ (p-value = 0.052) and vimentin+ (p-value &lt; 0.01) tumor cells, which correlate with poor survival. Furthermore, myeloid markers in an MX1-positive tumor environment correlate with shorter survival (p-value = 0.04). Finally, the relative distance between tumor and myeloid cell markers is a strong prognostic risk factor in multivariate Cox models (p-value &lt; 0.01). This distance metric is externally validated on two datasets of breast cancer multiplex images (p-values &lt; 0.01). CONCLUSIONS: Our results show that unbiased protein-based and segmentation-free spatial analysis is effective for identifying clinically relevant biomarkers from multiplex tumor images and identifying predictive biology.</t>
        </is>
      </c>
      <c r="O220" t="inlineStr">
        <is>
          <t>NA</t>
        </is>
      </c>
      <c r="P220" t="inlineStr">
        <is>
          <t>peer-reviewed</t>
        </is>
      </c>
      <c r="Q220" t="inlineStr">
        <is>
          <t>Label separation/pattern extraction - ML ; foundation model</t>
        </is>
      </c>
      <c r="R220" t="inlineStr">
        <is>
          <t>SparTile</t>
        </is>
      </c>
      <c r="S220" t="n">
        <v>20260823</v>
      </c>
      <c r="T220" t="inlineStr">
        <is>
          <t>spatial proteomics</t>
        </is>
      </c>
      <c r="U220" t="inlineStr">
        <is>
          <t>D_SP_IMC_3; D_SP_20260855; D_SP_20260857</t>
        </is>
      </c>
      <c r="V220" t="inlineStr">
        <is>
          <t>NA</t>
        </is>
      </c>
      <c r="W220" t="inlineStr">
        <is>
          <t>NA</t>
        </is>
      </c>
      <c r="X220" t="inlineStr">
        <is>
          <t>summarized the spatial distribution of myeloid and tumor cell markers into a single metric, which effectively separated survival curves and demonstrated prognostic value in multivariate Cox models across three breast cancer datasets.</t>
        </is>
      </c>
    </row>
    <row r="221">
      <c r="A221" s="88" t="n">
        <v>220</v>
      </c>
      <c r="B221" t="n">
        <v>268</v>
      </c>
      <c r="C221" t="inlineStr">
        <is>
          <t>M_20260868</t>
        </is>
      </c>
      <c r="D221" t="inlineStr">
        <is>
          <t>10.1038/s43018-026-01114-5</t>
        </is>
      </c>
      <c r="E221" t="inlineStr">
        <is>
          <t>Temporal and spatial composition of the tumor microenvironment predicts response to immune checkpoint inhibition in metastatic TNBC</t>
        </is>
      </c>
      <c r="F221" t="inlineStr">
        <is>
          <t>2026</t>
        </is>
      </c>
      <c r="G221" t="inlineStr">
        <is>
          <t>Nature Cancer</t>
        </is>
      </c>
      <c r="H221" t="inlineStr">
        <is>
          <t>computational analysis - method</t>
        </is>
      </c>
      <c r="I221" t="inlineStr">
        <is>
          <t>manual</t>
        </is>
      </c>
      <c r="J221" t="inlineStr">
        <is>
          <t>manual</t>
        </is>
      </c>
      <c r="K221" s="59" t="n">
        <v>20260823</v>
      </c>
      <c r="L221" t="inlineStr">
        <is>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Brennan G. Simon; Yunhao Bai; Hadeesha Piyadasa; Tyler Risom; Alea Delmastro; Felix J. Hartmann; Lise Mangiante; Cristina Sotomayor-Vivas; Sean C. Bendall; Ton N. Schumacher; Zhicheng Ma; Marc Bosse; Marc J. van de Vijver; Robert Tibshirani; Hugo M. Horlings; Christina Curtis; Marleen Kok; Michael Angelo</t>
        </is>
      </c>
      <c r="M221" t="inlineStr">
        <is>
          <t>8</t>
        </is>
      </c>
      <c r="N221" t="inlineStr">
        <is>
          <t>Immune checkpoint inhibition (ICI) benefits only a subset of patients with metastatic triple-negative breast cancer and determinants of response remain unclear. We assembled a longitudinal cohort of 103 female patients from the phase 2 TONIC trial, with samples spanning primary tumors, pretreatment metastases and on-treatment metastases during nivolumab therapy. We profiled 37 proteins in 270 tumors using highly multiplexed imaging and developed SpaceCat, an open-source pipeline that extracts more than 800 imaging features per sample, including cell density, diversity, spatial interactions and functional marker expression. Metastatic but not primary tumors contained features predictive of outcome. Spatial metrics such as immune diversity and T cell infiltration at tumor borders were most informative, while ratios of T cells to cancer cells and PDL1 on myeloid cells were also associated with response. Multivariate models stratified patients with the highest performance on treatment (area under the curve = 0.90). Bulk RNA-seq confirmed the predictive value of on-treatment samples. These findings highlight the value of longitudinal profiling to resolve evolving tumor microenvironment dynamics driving ICI response.</t>
        </is>
      </c>
      <c r="O221" t="inlineStr">
        <is>
          <t>NA</t>
        </is>
      </c>
      <c r="P221" t="inlineStr">
        <is>
          <t>peer-reviewed</t>
        </is>
      </c>
      <c r="Q221" t="inlineStr">
        <is>
          <t>Label separation/pattern extraction - ML ; foundation model</t>
        </is>
      </c>
      <c r="R221" t="inlineStr">
        <is>
          <t>SpaceCat_Greenwald26</t>
        </is>
      </c>
      <c r="S221" t="n">
        <v>20260823</v>
      </c>
      <c r="T221" t="inlineStr">
        <is>
          <t>spatial proteomics</t>
        </is>
      </c>
      <c r="U221" t="inlineStr">
        <is>
          <t>D_SP_20260877</t>
        </is>
      </c>
      <c r="V221" t="inlineStr">
        <is>
          <t>NA</t>
        </is>
      </c>
      <c r="W221" t="inlineStr">
        <is>
          <t>NA</t>
        </is>
      </c>
      <c r="X221" t="inlineStr">
        <is>
          <t>NA</t>
        </is>
      </c>
    </row>
    <row r="222">
      <c r="A222" s="88" t="n">
        <v>221</v>
      </c>
      <c r="B222" t="n">
        <v>269</v>
      </c>
      <c r="C222" t="inlineStr">
        <is>
          <t>M_20260869</t>
        </is>
      </c>
      <c r="D222" t="inlineStr">
        <is>
          <t>https://doi.org/10.1038/s43018-026-01122-5</t>
        </is>
      </c>
      <c r="E222" t="inlineStr">
        <is>
          <t>The automated computational workflow QUICHE reveals structural definitions of antitumor responses in triple-negative breast cancer</t>
        </is>
      </c>
      <c r="F222" t="inlineStr">
        <is>
          <t>2026</t>
        </is>
      </c>
      <c r="G222" t="inlineStr">
        <is>
          <t>Nature Cancer</t>
        </is>
      </c>
      <c r="H222" t="inlineStr">
        <is>
          <t>computational analysis - method</t>
        </is>
      </c>
      <c r="I222" t="inlineStr">
        <is>
          <t>manual</t>
        </is>
      </c>
      <c r="J222" t="inlineStr">
        <is>
          <t>manual</t>
        </is>
      </c>
      <c r="K222" s="59" t="n">
        <v>20260823</v>
      </c>
      <c r="L222" t="inlineStr">
        <is>
          <t>Jolene S. Ranek; Noah F. Greenwald; Mako Goldston; Christine Camacho Fullaway; Cameron Sowers; Alex Kong; Silvana Mouron; Miguel Quintela-Fandino; Robert B. West; Sean C. Bendall; Michael Angelo</t>
        </is>
      </c>
      <c r="M222" t="inlineStr">
        <is>
          <t>8</t>
        </is>
      </c>
      <c r="N222" t="inlineStr">
        <is>
          <t>Recent advances in spatial biology can reveal how tissue organization changes in disease; however, interpreting these datasets in a generalized, scalable way remains challenging. Existing computational approaches rely on pairwise comparisons or unsupervised clustering, which can lack statistical rigor and miss rare, clinically relevant cellular niches. Here we present QUICHE-an automated and scalable statistical framework designed to discover cellular niches differentially enriched in populations, histological structures or acellular regions. Using in silico models and spatial proteomic imaging of human tissues, we show that QUICHE can accurately detect low-prevalence, condition-specific niches, outperforming the next best algorithm threefold. To investigate how tumor structure influences recurrence risk in triple-negative breast cancer, we applied QUICHE to a multicenter spatial proteomics cohort of 314 primary tumor resections. We discovered niches consistently enriched in tumor border and extracellular-matrix-remodeling regions, including those associated with recurrence-free survival. These findings were validated in two independent cohorts, suggesting that antitumor responses are driven by coordinated engagement between innate and adaptive immune cells, rather than any single population. QUICHE is provided as an open-source Python package ( https://github.com/jranek/quiche ).</t>
        </is>
      </c>
      <c r="O222" t="inlineStr">
        <is>
          <t>NA</t>
        </is>
      </c>
      <c r="P222" t="inlineStr">
        <is>
          <t>peer-reviewed</t>
        </is>
      </c>
      <c r="Q222" t="inlineStr">
        <is>
          <t>Label separation/pattern extraction - ML ; foundation model</t>
        </is>
      </c>
      <c r="R222" t="inlineStr">
        <is>
          <t>quiche_ranek2026</t>
        </is>
      </c>
      <c r="S222" t="n">
        <v>20260823</v>
      </c>
      <c r="T222" t="inlineStr">
        <is>
          <t>spatial proteomics</t>
        </is>
      </c>
      <c r="U222" t="inlineStr">
        <is>
          <t>D_SP_simulation; D_SP_20260868; D_SP_20260878; D_SP_20260879</t>
        </is>
      </c>
      <c r="V222" t="inlineStr">
        <is>
          <t>M_NI_29; M_NI_98; M_CL_270 ; M_NI_64</t>
        </is>
      </c>
      <c r="W222" t="inlineStr">
        <is>
          <t>NA</t>
        </is>
      </c>
      <c r="X222" t="inlineStr">
        <is>
          <t xml:space="preserve">QUICHE—an automated and scalable statistical framework designed to discover cellular niches differentially enriched in populations, histological structures or acellular regions. </t>
        </is>
      </c>
    </row>
    <row r="223" customFormat="1" s="14">
      <c r="A223" s="88" t="n">
        <v>222</v>
      </c>
      <c r="B223" s="14" t="n">
        <v>270</v>
      </c>
      <c r="C223" s="14" t="inlineStr">
        <is>
          <t>M_CL_270</t>
        </is>
      </c>
      <c r="D223" s="14" t="inlineStr">
        <is>
          <t>10.1145/1283383.1283494</t>
        </is>
      </c>
      <c r="E223" s="14" t="inlineStr">
        <is>
          <t>k-means++: the advantages of careful seeding</t>
        </is>
      </c>
      <c r="F223" s="70" t="n">
        <v>2007</v>
      </c>
      <c r="G223" s="14" t="inlineStr">
        <is>
          <t>Proceedings SODA</t>
        </is>
      </c>
      <c r="H223" s="14" t="inlineStr">
        <is>
          <t>computational analysis - method</t>
        </is>
      </c>
      <c r="I223" s="14" t="inlineStr">
        <is>
          <t>manual</t>
        </is>
      </c>
      <c r="J223" s="14" t="inlineStr">
        <is>
          <t>manual</t>
        </is>
      </c>
      <c r="K223" s="62" t="n">
        <v>20260823</v>
      </c>
      <c r="L223" s="14" t="inlineStr">
        <is>
          <t>David Arthur; Sergei Vassilvitskii</t>
        </is>
      </c>
      <c r="N223" s="14" t="inlineStr">
        <is>
          <t>NA</t>
        </is>
      </c>
      <c r="O223" s="14" t="inlineStr">
        <is>
          <t>NA</t>
        </is>
      </c>
      <c r="P223" s="14" t="inlineStr">
        <is>
          <t>peer-reviewed</t>
        </is>
      </c>
      <c r="Q223" s="14" t="inlineStr">
        <is>
          <t>clustering</t>
        </is>
      </c>
      <c r="R223" s="14" t="inlineStr">
        <is>
          <t>K-means++</t>
        </is>
      </c>
      <c r="S223" s="14" t="n">
        <v>20260823</v>
      </c>
      <c r="T223" s="14" t="inlineStr">
        <is>
          <t>not spatial omics</t>
        </is>
      </c>
      <c r="U223" s="14" t="inlineStr">
        <is>
          <t>NA</t>
        </is>
      </c>
      <c r="V223" s="14" t="inlineStr">
        <is>
          <t>NA</t>
        </is>
      </c>
      <c r="W223" s="14" t="inlineStr">
        <is>
          <t>NA</t>
        </is>
      </c>
      <c r="X223" s="14" t="inlineStr">
        <is>
          <t>NA</t>
        </is>
      </c>
      <c r="Y223" s="14" t="inlineStr">
        <is>
          <t>COMPLETE</t>
        </is>
      </c>
      <c r="AO223" s="14" t="inlineStr">
        <is>
          <t>NA</t>
        </is>
      </c>
      <c r="AU223" s="14" t="inlineStr">
        <is>
          <t>NA</t>
        </is>
      </c>
    </row>
    <row r="224">
      <c r="A224" s="88" t="n">
        <v>223</v>
      </c>
      <c r="B224" t="n">
        <v>271</v>
      </c>
      <c r="C224" t="inlineStr">
        <is>
          <t>M_20260871</t>
        </is>
      </c>
      <c r="D224" t="inlineStr">
        <is>
          <t>10.1038/s41467-023-40068-5</t>
        </is>
      </c>
      <c r="E224" t="inlineStr">
        <is>
          <t>Robust phenotyping of highly multiplexed tissue imaging data using pixel-level clustering</t>
        </is>
      </c>
      <c r="F224" t="inlineStr">
        <is>
          <t>2023</t>
        </is>
      </c>
      <c r="G224" t="inlineStr">
        <is>
          <t>Nature Communications</t>
        </is>
      </c>
      <c r="H224" t="inlineStr">
        <is>
          <t>computational analysis - method</t>
        </is>
      </c>
      <c r="I224" t="inlineStr">
        <is>
          <t>manual</t>
        </is>
      </c>
      <c r="J224" t="inlineStr">
        <is>
          <t>manual</t>
        </is>
      </c>
      <c r="K224" s="59" t="n">
        <v>20260823</v>
      </c>
      <c r="L224" t="inlineStr">
        <is>
          <t>Candace C. Liu; Noah F. Greenwald; Alex Kong; Erin F. McCaffrey; Ke Xuan Leow; Dunja Mrdjen; Bryan J. Cannon; Josef Lorenz Rumberger; Sricharan Reddy Varra; Michael Angelo</t>
        </is>
      </c>
      <c r="M224" t="inlineStr">
        <is>
          <t>87</t>
        </is>
      </c>
      <c r="N224" t="inlineStr">
        <is>
          <t>While technologies for multiplexed imaging have provided an unprecedented understanding of tissue composition in health and disease, interpreting this data remains a significant computational challenge. To understand the spatial organization of tissue and how it relates to disease processes, imaging studies typically focus on cell-level phenotypes. However, images can capture biologically important objects that are outside of cells, such as the extracellular matrix. Here, we describe a pipeline, Pixie, that achieves robust and quantitative annotation of pixel-level features using unsupervised clustering and show its application across a variety of biological contexts and multiplexed imaging platforms. Furthermore, current cell phenotyping strategies that rely on unsupervised clustering can be labor intensive and require large amounts of manual cluster adjustments. We demonstrate how pixel clusters that lie within cells can be used to improve cell annotations. We comprehensively evaluate pre-processing steps and parameter choices to optimize clustering performance and quantify the reproducibility of our method. Importantly, Pixie is open source and easily customizable through a user-friendly interface.</t>
        </is>
      </c>
      <c r="O224" t="inlineStr">
        <is>
          <t>NA</t>
        </is>
      </c>
      <c r="P224" t="inlineStr">
        <is>
          <t>peer-reviewed</t>
        </is>
      </c>
      <c r="Q224" t="inlineStr">
        <is>
          <t xml:space="preserve">cell segmentation; Niche/Neighborhood/domain analysis; phenotyping????? </t>
        </is>
      </c>
      <c r="R224" t="inlineStr">
        <is>
          <t>Pixie</t>
        </is>
      </c>
      <c r="S224" t="n">
        <v>20260823</v>
      </c>
      <c r="T224" t="inlineStr">
        <is>
          <t>spatial proteomics</t>
        </is>
      </c>
      <c r="V224" t="inlineStr">
        <is>
          <t>NA</t>
        </is>
      </c>
      <c r="W224" t="inlineStr">
        <is>
          <t xml:space="preserve">muitos datasets ver! </t>
        </is>
      </c>
      <c r="X224" t="inlineStr">
        <is>
          <t>NA</t>
        </is>
      </c>
    </row>
    <row r="225" customFormat="1" s="36">
      <c r="A225" s="88" t="n">
        <v>224</v>
      </c>
      <c r="B225" s="36" t="n">
        <v>272</v>
      </c>
      <c r="C225" s="36" t="inlineStr">
        <is>
          <t>M_20260872</t>
        </is>
      </c>
      <c r="D225" s="52" t="inlineStr">
        <is>
          <t>https://doi.org/10.1038/s42003-025-09479-6</t>
        </is>
      </c>
      <c r="E225" s="36" t="inlineStr">
        <is>
          <t>VISTA uncovers missing gene expression and spatial-induced information for spatial transcriptomic data analysis</t>
        </is>
      </c>
      <c r="F225" s="36" t="inlineStr">
        <is>
          <t>2026</t>
        </is>
      </c>
      <c r="G225" s="36" t="inlineStr">
        <is>
          <t>Communications Biology</t>
        </is>
      </c>
      <c r="H225" s="36" t="inlineStr">
        <is>
          <t>computational analysis - method</t>
        </is>
      </c>
      <c r="I225" s="36" t="inlineStr">
        <is>
          <t>manual</t>
        </is>
      </c>
      <c r="J225" s="36" t="inlineStr">
        <is>
          <t>manual</t>
        </is>
      </c>
      <c r="K225" s="61" t="n">
        <v>20260823</v>
      </c>
      <c r="L225" s="36" t="inlineStr">
        <is>
          <t>Tianyu Liu; Yingxin Lin; Xiao Luo; Yizhou Sun; Hongyu Zhao</t>
        </is>
      </c>
      <c r="M225" s="36" t="inlineStr">
        <is>
          <t>2</t>
        </is>
      </c>
      <c r="N225" s="36" t="inlineStr">
        <is>
          <t>Understanding cell activities in their spatial context is crucial for revealing spatially influenced cellular states. While single-cell RNA-seq (scRNA-seq) provides comprehensive gene expression profiles, it lacks spatial resolution. Subcellular spatial transcriptomics (SST) captures spatial information but measures only limited genes. To overcome this problem, we present VISTA, a model that predicts unmeasured gene expression in SST data by integrating scRNA-seq and SST through variational inference and geometric deep learning with uncertainty quantification. Across four datasets, VISTA achieves superior imputation accuracy, scalability, and efficiency. Its accurate imputation supports diverse downstream analyses, including identifying spatially variable genes, uncovering ligand-receptor interactions, inferring spatial RNA velocity, performing in-silico perturbations, and disentangling spatial versus intrinsic expression variations. By bridging comprehensive molecular coverage with spatial precision, VISTA enhances the interpretability and utility of SST data, advancing our understanding of tissue organization and cellular microenvironments.</t>
        </is>
      </c>
      <c r="O225" s="36" t="inlineStr">
        <is>
          <t>NA</t>
        </is>
      </c>
      <c r="P225" s="36" t="inlineStr">
        <is>
          <t>peer-reviewed</t>
        </is>
      </c>
      <c r="Q225" s="36" t="inlineStr">
        <is>
          <t xml:space="preserve">data alignment / gene imputation/ integration methods </t>
        </is>
      </c>
      <c r="R225" s="36" t="inlineStr">
        <is>
          <t>VISTA</t>
        </is>
      </c>
      <c r="S225" s="36" t="n">
        <v>20260830</v>
      </c>
      <c r="T225" s="36" t="inlineStr">
        <is>
          <t>spatial transcriptomics</t>
        </is>
      </c>
      <c r="U225" s="36" t="inlineStr">
        <is>
          <t>NA</t>
        </is>
      </c>
      <c r="V225" s="36" t="inlineStr">
        <is>
          <t>NA</t>
        </is>
      </c>
      <c r="W225" s="36" t="inlineStr">
        <is>
          <t>NA</t>
        </is>
      </c>
      <c r="X225" s="36" t="inlineStr">
        <is>
          <t>NA</t>
        </is>
      </c>
      <c r="Y225" s="36" t="inlineStr">
        <is>
          <t xml:space="preserve">skipped for now, purely ST </t>
        </is>
      </c>
      <c r="AO225" s="36" t="inlineStr">
        <is>
          <t>NA</t>
        </is>
      </c>
      <c r="AU225" s="36" t="inlineStr">
        <is>
          <t>NA</t>
        </is>
      </c>
    </row>
    <row r="226" customFormat="1" s="36">
      <c r="A226" s="88" t="n">
        <v>225</v>
      </c>
      <c r="B226" s="36" t="n">
        <v>273</v>
      </c>
      <c r="C226" s="36" t="inlineStr">
        <is>
          <t>M_20260873</t>
        </is>
      </c>
      <c r="D226" s="52" t="inlineStr">
        <is>
          <t>https://doi.org/10.1038/s41587-022-01272-8</t>
        </is>
      </c>
      <c r="E226" s="36" t="inlineStr">
        <is>
          <t>DestVI identifies continuums of cell types in spatial transcriptomics data</t>
        </is>
      </c>
      <c r="F226" s="36" t="inlineStr">
        <is>
          <t>2022</t>
        </is>
      </c>
      <c r="G226" s="36" t="inlineStr">
        <is>
          <t>Nature Biotechnology</t>
        </is>
      </c>
      <c r="H226" s="36" t="inlineStr">
        <is>
          <t>computational analysis - method</t>
        </is>
      </c>
      <c r="I226" s="36" t="inlineStr">
        <is>
          <t>manual</t>
        </is>
      </c>
      <c r="J226" s="36" t="inlineStr">
        <is>
          <t>manual</t>
        </is>
      </c>
      <c r="K226" s="61" t="n">
        <v>20260823</v>
      </c>
      <c r="L226" s="36" t="inlineStr">
        <is>
          <t>Romain Lopez; Baoguo Li; Hadas Keren-Shaul; Pierre Boyeau; Merav Kedmi; David Pilzer; Adam Jelinski; Ido Yofe; Eyal David; Allon Wagner; Can Ergen; Yoseph Addadi; Ofra Golani; Franca Ronchese; Michael I. Jordan; Ido Amit; Nir Yosef</t>
        </is>
      </c>
      <c r="M226" s="36" t="inlineStr">
        <is>
          <t>257</t>
        </is>
      </c>
      <c r="N226" s="36" t="inlineStr">
        <is>
          <t>Most spatial transcriptomics technologies are limited by their resolution, with spot sizes larger than that of a single cell. Although joint analysis with single-cell RNA sequencing can alleviate this problem, current methods are limited to assessing discrete cell types, revealing the proportion of cell types inside each spot. To identify continuous variation of the transcriptome within cells of the same type, we developed Deconvolution of Spatial Transcriptomics profiles using Variational Inference (DestVI). Using simulations, we demonstrate that DestVI outperforms existing methods for estimating gene expression for every cell type inside every spot. Applied to a study of infected lymph nodes and of a mouse tumor model, DestVI provides high-resolution, accurate spatial characterization of the cellular organization of these tissues and identifies cell-type-specific changes in gene expression between different tissue regions or between conditions. DestVI is available as part of the open-source software package scvi-tools ( https://scvi-tools.org ).</t>
        </is>
      </c>
      <c r="O226" s="36" t="inlineStr">
        <is>
          <t>NA</t>
        </is>
      </c>
      <c r="P226" s="36" t="inlineStr">
        <is>
          <t>peer-reviewed</t>
        </is>
      </c>
      <c r="Q226" s="36" t="inlineStr">
        <is>
          <t xml:space="preserve">data alignment / gene imputation/ integration methods </t>
        </is>
      </c>
      <c r="R226" s="36" t="inlineStr">
        <is>
          <t>DestVI</t>
        </is>
      </c>
      <c r="S226" s="36" t="n">
        <v>20260830</v>
      </c>
      <c r="T226" s="36" t="inlineStr">
        <is>
          <t>spatial transcriptomics</t>
        </is>
      </c>
      <c r="U226" s="36" t="inlineStr">
        <is>
          <t>NA</t>
        </is>
      </c>
      <c r="V226" s="36" t="inlineStr">
        <is>
          <t>NA</t>
        </is>
      </c>
      <c r="W226" s="36" t="inlineStr">
        <is>
          <t>NA</t>
        </is>
      </c>
      <c r="X226" s="36" t="inlineStr">
        <is>
          <t>NA</t>
        </is>
      </c>
      <c r="Y226" s="36" t="inlineStr">
        <is>
          <t xml:space="preserve">skipped for now, purely ST </t>
        </is>
      </c>
      <c r="AO226" s="36" t="inlineStr">
        <is>
          <t>NA</t>
        </is>
      </c>
      <c r="AU226" s="36" t="inlineStr">
        <is>
          <t>NA</t>
        </is>
      </c>
    </row>
    <row r="227">
      <c r="A227" s="88" t="n">
        <v>226</v>
      </c>
      <c r="B227" t="n">
        <v>274</v>
      </c>
      <c r="C227" t="inlineStr">
        <is>
          <t>M_20260874</t>
        </is>
      </c>
      <c r="D227" t="inlineStr">
        <is>
          <t xml:space="preserve"> 10.1016/j.crmeth.2025.101170</t>
        </is>
      </c>
      <c r="E227" t="inlineStr">
        <is>
          <t>Multi-modal image analysis for large-scale cancer tissue studies within IMMUcan</t>
        </is>
      </c>
      <c r="F227" t="inlineStr">
        <is>
          <t>2025</t>
        </is>
      </c>
      <c r="G227" t="inlineStr">
        <is>
          <t>Cell Reports Methods</t>
        </is>
      </c>
      <c r="H227" t="inlineStr">
        <is>
          <t>computational analysis - Benchmarking; computational analysis - method</t>
        </is>
      </c>
      <c r="I227" t="inlineStr">
        <is>
          <t>manual</t>
        </is>
      </c>
      <c r="J227" t="inlineStr">
        <is>
          <t>manual</t>
        </is>
      </c>
      <c r="K227" s="59" t="n">
        <v>20260823</v>
      </c>
      <c r="L227" t="inlineStr">
        <is>
          <t>Nils Eling; Julien Dorier; Sylvie Rusakiewicz; Robin Liechti; Preethi Devanand; Michelle Daniel; Jonas Windhager; Bruno Palau Fernandez; Sophie Déglise; Lucie Despland; Abdelkader Benyagoub; Marcin Możejko; Dawid Uchal; Ewa Szczurek; Alexander Loboda; Daaf Sandkuijl; Nikesh Parsotam; Henoch S. Hong; Marie Morfouace; Nicolas Guex; George Coukos; Bernd Bodenmiller; Stephanie Tissot; Daniel Schulz</t>
        </is>
      </c>
      <c r="M227" t="inlineStr">
        <is>
          <t>10</t>
        </is>
      </c>
      <c r="N227" t="inlineStr">
        <is>
          <t>In cancer research, multiplexed imaging allows detailed characterization of the tumor microenvironment (TME) and its link to patient prognosis. The integrated immunoprofiling of large adaptive cancer patient cohorts (IMMUcan) consortium collects multi-modal imaging data from thousands of patients with cancer to perform broad molecular and cellular spatial profiling. Here, we describe and compare two workflows for multiplexed immunofluorescence (mIF) and imaging mass cytometry (IMC) developed within IMMUcan to enable the generation of standardized data for cancer tissue analysis. The IFQuant software supports web-based, user-friendly, and reproducible analysis of mIF data. High sample throughput for IMC is achieved by optimizing experimental protocols, developing a robotic arm for automated slide loading, and classification-based cell typing. Using our manually labeled single-cell data, we show that tree-based methods outperform other cell-phenotyping tools. These pipelines form the basis for multiplexed image analysis within IMMUcan, and we summarize our learnings from 5 years of development and optimization.</t>
        </is>
      </c>
      <c r="O227" t="inlineStr">
        <is>
          <t>CP: Cancer biology; CP: Immunology; IMMUcan consortium; cancer; cell segmentation; image analysis; imaging mass cytometry; multiplexed imaging; single-cell analysis; spatial proteomics; tumor microenvironment; workflow</t>
        </is>
      </c>
      <c r="P227" t="inlineStr">
        <is>
          <t>peer-reviewed</t>
        </is>
      </c>
      <c r="R227" t="inlineStr">
        <is>
          <t>IMMUcan/ IFQuant</t>
        </is>
      </c>
      <c r="S227" t="n">
        <v>20260823</v>
      </c>
      <c r="T227" t="inlineStr">
        <is>
          <t>spatial proteomics</t>
        </is>
      </c>
      <c r="W227" t="inlineStr">
        <is>
          <t>multiplexed immunofluorescence (mIF) and imaging mass cytometry (IMC) developed within IMMUcan to enable the generation of standardized data for cancer tissue analysis. 2,500 patients across five cancer types</t>
        </is>
      </c>
      <c r="X227" t="inlineStr">
        <is>
          <t xml:space="preserve">D_SP_20260887; D_SP_20260888 mts ver! </t>
        </is>
      </c>
    </row>
    <row r="228">
      <c r="A228" s="88" t="n">
        <v>227</v>
      </c>
      <c r="B228" t="n">
        <v>275</v>
      </c>
      <c r="C228" t="inlineStr">
        <is>
          <t>M_20260875</t>
        </is>
      </c>
      <c r="D228" t="inlineStr">
        <is>
          <t>https://doi.org/10.1038/s41467-025-65783-z</t>
        </is>
      </c>
      <c r="E228" t="inlineStr">
        <is>
          <t>AI-powered spatial cell phenomics enhances risk stratification in non-small cell lung cancer</t>
        </is>
      </c>
      <c r="F228" t="inlineStr">
        <is>
          <t>2025</t>
        </is>
      </c>
      <c r="G228" t="inlineStr">
        <is>
          <t>Nature Communications</t>
        </is>
      </c>
      <c r="H228" t="inlineStr">
        <is>
          <t>computational analysis - method</t>
        </is>
      </c>
      <c r="I228" t="inlineStr">
        <is>
          <t>manual</t>
        </is>
      </c>
      <c r="J228" t="inlineStr">
        <is>
          <t>manual</t>
        </is>
      </c>
      <c r="K228" s="59" t="n">
        <v>20260823</v>
      </c>
      <c r="L228" t="inlineStr">
        <is>
          <t>Simon Schallenberg; Gabriel Dernbach; Sharon Ruane; Philipp Jurmeister; Cornelius Böhm; Kai Standvoss; Sandip Ghosh; Marco Frentsch; Mihnea P. Dragomir; Philipp G. Keyl; Corinna Friedrich; Il-Kang Na; Sabine Merkelbach-Bruse; Alexander Quaas; Nikolaj Frost; Kyrill Boschung; Winfried Randerath; Georg Schlachtenberger; Matthias Heldwein; Ulrich Keilholz; Khosro Hekmat; Jens-Carsten Rückert; Reinhard Büttner; Angela Vasaturo; David Horst; Lukas Ruff; Maximilian Alber; Klaus-Robert Müller; Frederick Klauschen</t>
        </is>
      </c>
      <c r="M228" t="inlineStr">
        <is>
          <t>17</t>
        </is>
      </c>
      <c r="N228" t="inlineStr">
        <is>
          <t>Risk stratification remains a critical challenge in non-small cell lung cancer patients for optimal therapy selection. In this study, we develop 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The model identifies cell niches associated with survival and achieves a 14% and 47% improvement in risk stratification in the two main non-small cell lung cancer subtypes, lung adenocarcinoma and squamous cell carcinoma, respectively, combining niche patterns with conventional cancer staging. Our results show that complex immune cell niche patterns identify potentially undertreated high-risk patients qualifying for adjuvant therapy. Our approach highlights the potential of artificial intelligence powered multiplex imaging analyses to better understand the contribution of the tumor microenvironment to cancer progression and to improve risk stratification and treatment selection in non-small cell lung cancer.</t>
        </is>
      </c>
      <c r="O228" t="inlineStr">
        <is>
          <t>NA</t>
        </is>
      </c>
      <c r="P228" t="inlineStr">
        <is>
          <t>peer-reviewed</t>
        </is>
      </c>
      <c r="Q228" t="inlineStr">
        <is>
          <t>Label separation/pattern extraction - ML ; foundation model</t>
        </is>
      </c>
      <c r="R228" t="inlineStr">
        <is>
          <t>Schallenberg25</t>
        </is>
      </c>
      <c r="S228" t="n">
        <v>20260823</v>
      </c>
      <c r="T228" t="inlineStr">
        <is>
          <t>spatial proteomics</t>
        </is>
      </c>
      <c r="W228" t="inlineStr">
        <is>
          <t xml:space="preserve">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
        </is>
      </c>
      <c r="X228" t="inlineStr">
        <is>
          <t>D_SP_2026089</t>
        </is>
      </c>
    </row>
    <row r="229" customFormat="1" s="14">
      <c r="A229" s="88" t="n">
        <v>228</v>
      </c>
      <c r="B229" s="14" t="n">
        <v>276</v>
      </c>
      <c r="C229" s="14" t="inlineStr">
        <is>
          <t>M_20260876</t>
        </is>
      </c>
      <c r="D229" s="15" t="inlineStr">
        <is>
          <t>https://doi.org/10.48550/arXiv.2404.10242</t>
        </is>
      </c>
      <c r="H229" s="14" t="inlineStr">
        <is>
          <t>computational analysis - method</t>
        </is>
      </c>
      <c r="I229" s="14" t="inlineStr">
        <is>
          <t>manual</t>
        </is>
      </c>
      <c r="J229" s="14" t="inlineStr">
        <is>
          <t>manual</t>
        </is>
      </c>
      <c r="K229" s="62" t="n">
        <v>20260829</v>
      </c>
      <c r="N229" s="14" t="inlineStr">
        <is>
          <t>NA</t>
        </is>
      </c>
      <c r="O229" s="14" t="inlineStr">
        <is>
          <t>NA</t>
        </is>
      </c>
      <c r="P229" s="14" t="inlineStr">
        <is>
          <t>arXiv</t>
        </is>
      </c>
      <c r="Q229" s="14" t="inlineStr">
        <is>
          <t>Computer Vision</t>
        </is>
      </c>
      <c r="R229" s="14" t="inlineStr">
        <is>
          <t>CA-MAE</t>
        </is>
      </c>
      <c r="S229" s="14" t="n">
        <v>20260829</v>
      </c>
      <c r="T229" s="14" t="inlineStr">
        <is>
          <t>not spatial omics</t>
        </is>
      </c>
      <c r="U229" s="14" t="inlineStr">
        <is>
          <t>NA</t>
        </is>
      </c>
      <c r="V229" s="14" t="inlineStr">
        <is>
          <t>NA</t>
        </is>
      </c>
      <c r="W229" s="14" t="inlineStr">
        <is>
          <t>NA</t>
        </is>
      </c>
      <c r="X229" s="14" t="inlineStr">
        <is>
          <t>NA</t>
        </is>
      </c>
      <c r="Y229" s="14" t="inlineStr">
        <is>
          <t>COMPLETE</t>
        </is>
      </c>
      <c r="AO229" s="14" t="inlineStr">
        <is>
          <t>NA</t>
        </is>
      </c>
      <c r="AU229" s="14" t="inlineStr">
        <is>
          <t>NA</t>
        </is>
      </c>
    </row>
    <row r="230" customFormat="1" s="14">
      <c r="A230" s="88" t="n">
        <v>229</v>
      </c>
      <c r="B230" s="14" t="n">
        <v>277</v>
      </c>
      <c r="C230" s="14" t="inlineStr">
        <is>
          <t>M_20260877</t>
        </is>
      </c>
      <c r="D230" s="14" t="inlineStr">
        <is>
          <t>10.1016/j.media.2022.102523</t>
        </is>
      </c>
      <c r="E230" s="14" t="inlineStr">
        <is>
          <t>EmbedSeg: Embedding-based Instance Segmentation for Biomedical Microscopy Data</t>
        </is>
      </c>
      <c r="F230" s="14" t="inlineStr">
        <is>
          <t>2022</t>
        </is>
      </c>
      <c r="G230" s="14" t="inlineStr">
        <is>
          <t>Medical Image Analysis</t>
        </is>
      </c>
      <c r="H230" s="14" t="inlineStr">
        <is>
          <t>computational analysis - method</t>
        </is>
      </c>
      <c r="I230" s="14" t="inlineStr">
        <is>
          <t>manual</t>
        </is>
      </c>
      <c r="J230" s="14" t="inlineStr">
        <is>
          <t>manual</t>
        </is>
      </c>
      <c r="K230" s="62" t="n">
        <v>20260829</v>
      </c>
      <c r="L230" s="14" t="inlineStr">
        <is>
          <t>Manan Lalit; Pavel Tomancak; Florian Jug</t>
        </is>
      </c>
      <c r="M230" s="14" t="inlineStr">
        <is>
          <t>52</t>
        </is>
      </c>
      <c r="N230" s="14" t="inlineStr">
        <is>
          <t>Automatic detection and segmentation of biological objects in 2D and 3D image data is central for countless biomedical research questions to be answered. While many existing computational methods are used to reduce manual labeling time, there is still a huge demand for further quality improvements of automated solutions. In the natural image domain, spatial embedding-based instance segmentation methods are known to yield high-quality results, but their utility to biomedical data is largely unexplored. Here we introduce EmbedSeg, an embedding-based instance segmentation method designed to segment instances of desired objects visible in 2D or 3D biomedical image data. We apply our method to four 2D and seven 3D benchmark datasets, showing that we either match or outperform existing state-of-the-art methods. While the 2D datasets and three of the 3D datasets are well known, we have created the required training data for four new 3D datasets, which we make publicly available online. Next to performance, also usability is important for a method to be useful. Hence, EmbedSeg is fully open source (https://github.com/juglab/EmbedSeg), offering (i) tutorial notebooks to train EmbedSeg models and use them to segment object instances in new data, and (ii) a napari plugin that can also be used for training and segmentation without requiring any programming experience. We believe that this renders EmbedSeg accessible to virtually everyone who requires high-quality instance segmentations in 2D or 3D biomedical image data.</t>
        </is>
      </c>
      <c r="O230" s="14" t="inlineStr">
        <is>
          <t>Embeddings; Instance Segmentation; Microscopy</t>
        </is>
      </c>
      <c r="P230" s="14" t="inlineStr">
        <is>
          <t>peer-reviewed</t>
        </is>
      </c>
      <c r="Q230" s="14" t="inlineStr">
        <is>
          <t>Cell segmentation - Imaging based</t>
        </is>
      </c>
      <c r="R230" s="14" t="inlineStr">
        <is>
          <t>EmbedSeg</t>
        </is>
      </c>
      <c r="S230" s="14" t="n">
        <v>20260829</v>
      </c>
      <c r="T230" s="14" t="inlineStr">
        <is>
          <t>not spatial omics</t>
        </is>
      </c>
      <c r="U230" s="14" t="inlineStr">
        <is>
          <t>NA</t>
        </is>
      </c>
      <c r="V230" s="14" t="inlineStr">
        <is>
          <t>NA</t>
        </is>
      </c>
      <c r="W230" s="14" t="inlineStr">
        <is>
          <t>not specific for cell segmentation</t>
        </is>
      </c>
      <c r="X230" s="14" t="inlineStr">
        <is>
          <t>NA</t>
        </is>
      </c>
      <c r="Y230" s="14" t="inlineStr">
        <is>
          <t>COMPLETE</t>
        </is>
      </c>
      <c r="AO230" s="14" t="inlineStr">
        <is>
          <t>NA</t>
        </is>
      </c>
      <c r="AU230" s="14" t="inlineStr">
        <is>
          <t>NA</t>
        </is>
      </c>
    </row>
    <row r="231" customFormat="1" s="14">
      <c r="A231" s="88" t="n">
        <v>230</v>
      </c>
      <c r="B231" s="69" t="n">
        <v>278</v>
      </c>
      <c r="C231" s="14" t="inlineStr">
        <is>
          <t>M_20260878</t>
        </is>
      </c>
      <c r="D231" s="14" t="inlineStr">
        <is>
          <t>10.1016/j.media.2019.101563</t>
        </is>
      </c>
      <c r="E231" s="14" t="inlineStr">
        <is>
          <t>Hover-Net: Simultaneous segmentation and classification of nuclei in multi-tissue histology images</t>
        </is>
      </c>
      <c r="F231" s="14" t="inlineStr">
        <is>
          <t>2019</t>
        </is>
      </c>
      <c r="G231" s="14" t="inlineStr">
        <is>
          <t>Medical Image Analysis</t>
        </is>
      </c>
      <c r="H231" s="14" t="inlineStr">
        <is>
          <t>computational analysis - method</t>
        </is>
      </c>
      <c r="I231" s="14" t="inlineStr">
        <is>
          <t>manual</t>
        </is>
      </c>
      <c r="J231" s="14" t="inlineStr">
        <is>
          <t>manual</t>
        </is>
      </c>
      <c r="K231" s="62" t="n">
        <v>20260829</v>
      </c>
      <c r="L231" s="14" t="inlineStr">
        <is>
          <t>Simon Graham; Quoc Dang Vu; Shan E Ahmed Raza; Ayesha Azam; Yee Wah Tsang; Jin Tae Kwak; Nasir Rajpoot</t>
        </is>
      </c>
      <c r="M231" s="14" t="inlineStr">
        <is>
          <t>1392</t>
        </is>
      </c>
      <c r="N231" s="14" t="inlineStr">
        <is>
          <t>Nuclear segmentation and classification within Haematoxylin &amp; Eosin stained histology images is a fundamental prerequisite in the digital pathology work-flow. The development of automated methods for nuclear segmentation and classification enables the quantitative analysis of tens of thousands of nuclei within a whole-slide pathology image, opening up possibilities of further analysis of large-scale nuclear morphometry. However, automated nuclear segmentation and classification is faced with a major challenge in that there are several different types of nuclei, some of them exhibiting large intra-class variability such as the nuclei of tumour cells. Additionally, some of the nuclei are often clustered together. To address these challenges, we present a novel convolutional neural network for simultaneous nuclear segmentation and classification that leverages the instance-rich information encoded within the vertical and horizontal distances of nuclear pixels to their centres of mass. These distances are then utilised to separate clustered nuclei, resulting in an accurate segmentation, particularly in areas with overlapping instances. Then, for each segmented instance the network predicts the type of nucleus via a devoted up-sampling branch. We demonstrate state-of-the-art performance compared to other methods on multiple independent multi-tissue histology image datasets. As part of this work, we introduce a new dataset of Haematoxylin &amp; Eosin stained colorectal adenocarcinoma image tiles, containing 24,319 exhaustively annotated nuclei with associated class labels.</t>
        </is>
      </c>
      <c r="O231" s="14" t="inlineStr">
        <is>
          <t>Computational pathology; Deep learning; Nuclear classification; Nuclear segmentation</t>
        </is>
      </c>
      <c r="P231" s="14" t="inlineStr">
        <is>
          <t>peer-reviewed</t>
        </is>
      </c>
      <c r="Q231" s="14" t="inlineStr">
        <is>
          <t>Cell segmentation - Imaging based</t>
        </is>
      </c>
      <c r="R231" s="14" t="inlineStr">
        <is>
          <t>Hover-Net</t>
        </is>
      </c>
      <c r="S231" s="14" t="n">
        <v>20260829</v>
      </c>
      <c r="T231" s="14" t="inlineStr">
        <is>
          <t>not spatial omics</t>
        </is>
      </c>
      <c r="U231" s="14" t="inlineStr">
        <is>
          <t>NA</t>
        </is>
      </c>
      <c r="V231" s="14" t="inlineStr">
        <is>
          <t>NA</t>
        </is>
      </c>
      <c r="W231" s="14" t="inlineStr">
        <is>
          <t>not specific for cell segmentation</t>
        </is>
      </c>
      <c r="X231" s="14" t="inlineStr">
        <is>
          <t>NA</t>
        </is>
      </c>
      <c r="Y231" s="14" t="inlineStr">
        <is>
          <t>COMPLETE</t>
        </is>
      </c>
      <c r="AO231" s="14" t="inlineStr">
        <is>
          <t>NA</t>
        </is>
      </c>
      <c r="AU231" s="14" t="inlineStr">
        <is>
          <t>NA</t>
        </is>
      </c>
    </row>
    <row r="232" customFormat="1" s="36">
      <c r="A232" s="88" t="n">
        <v>231</v>
      </c>
      <c r="B232" s="68" t="n">
        <v>279</v>
      </c>
      <c r="C232" s="36" t="inlineStr">
        <is>
          <t>M_20260879</t>
        </is>
      </c>
      <c r="D232" s="36" t="inlineStr">
        <is>
          <t>https://doi.org/10.1038/s41592-025-02795-z</t>
        </is>
      </c>
      <c r="E232" s="36" t="inlineStr">
        <is>
          <t>Spatial gene expression at single-cell resolution from histology using deep learning with GHIST</t>
        </is>
      </c>
      <c r="F232" s="36" t="inlineStr">
        <is>
          <t>2025</t>
        </is>
      </c>
      <c r="G232" s="36" t="inlineStr">
        <is>
          <t>Nature Methods</t>
        </is>
      </c>
      <c r="H232" s="36" t="inlineStr">
        <is>
          <t>computational analysis - method</t>
        </is>
      </c>
      <c r="I232" s="36" t="inlineStr">
        <is>
          <t>manual</t>
        </is>
      </c>
      <c r="J232" s="36" t="inlineStr">
        <is>
          <t>manual</t>
        </is>
      </c>
      <c r="K232" s="61" t="n">
        <v>20260830</v>
      </c>
      <c r="L232" s="36" t="inlineStr">
        <is>
          <t>Xiaohang Fu; Yue Cao; Beilei Bian; Chuhan Wang; Dinny Graham; Nirmala Pathmanathan; Ellis Patrick; Jinman Kim; Jean Yee Hwa Yang</t>
        </is>
      </c>
      <c r="M232" s="36" t="inlineStr">
        <is>
          <t>35</t>
        </is>
      </c>
      <c r="N232" s="36" t="inlineStr">
        <is>
          <t>The increased use of spatially resolved transcriptomics provides new biological insights into disease mechanisms. However, the high cost and complexity of these methods are barriers to broader application. Consequently, methods have been created to predict spot-based gene expression from routinely collected histology images. Recent benchmarking showed that current methodologies have limited accuracy and spatial resolution, constraining translational capacity. Here, we introduce GHIST, a deep learning-based framework that predicts spatial gene expression at single-cell resolution by leveraging subcellular spatial transcriptomics and synergistic relationships between multiple layers of biological information. We validated GHIST using public datasets and The Cancer Genome Atlas data, demonstrating its flexibility across different spatial resolutions and superior performance. Our results underscore the utility of in silico generation of single-cell spatial gene expression measurements and the capacity to enrich existing datasets with a spatially resolved omics modality, paving the way for scalable multi-omics analysis and biomarker identification.</t>
        </is>
      </c>
      <c r="O232" s="36" t="inlineStr">
        <is>
          <t>NA</t>
        </is>
      </c>
      <c r="P232" s="36" t="inlineStr">
        <is>
          <t>peer-reviewed</t>
        </is>
      </c>
      <c r="Q232" s="36" t="inlineStr">
        <is>
          <t>virtual staining transcriptomics</t>
        </is>
      </c>
      <c r="R232" s="36" t="inlineStr">
        <is>
          <t>GHIST</t>
        </is>
      </c>
      <c r="S232" s="36" t="n">
        <v>20260830</v>
      </c>
      <c r="T232" s="36" t="inlineStr">
        <is>
          <t>spatial transcriptomics</t>
        </is>
      </c>
      <c r="U232" s="36" t="inlineStr">
        <is>
          <t>NA</t>
        </is>
      </c>
      <c r="V232" s="36" t="inlineStr">
        <is>
          <t>NA</t>
        </is>
      </c>
      <c r="W232" s="36" t="inlineStr">
        <is>
          <t>NA</t>
        </is>
      </c>
      <c r="X232" s="36" t="inlineStr">
        <is>
          <t>NA</t>
        </is>
      </c>
      <c r="Y232" s="36" t="inlineStr">
        <is>
          <t xml:space="preserve">skipped for now, purely ST </t>
        </is>
      </c>
      <c r="AO232" s="36" t="inlineStr">
        <is>
          <t>NA</t>
        </is>
      </c>
      <c r="AU232" s="36" t="inlineStr">
        <is>
          <t>NA</t>
        </is>
      </c>
    </row>
    <row r="233">
      <c r="A233" s="88" t="n">
        <v>232</v>
      </c>
      <c r="B233" s="82" t="n">
        <v>281</v>
      </c>
      <c r="C233" t="inlineStr">
        <is>
          <t>M_AUTO_70_202609281</t>
        </is>
      </c>
      <c r="D233" t="inlineStr">
        <is>
          <t>10.1038/s41467-026-75649-7</t>
        </is>
      </c>
      <c r="E233" t="inlineStr">
        <is>
          <t>MuSpAn: a toolbox for multiscale spatial analysis.</t>
        </is>
      </c>
      <c r="F233" t="inlineStr">
        <is>
          <t>2026</t>
        </is>
      </c>
      <c r="G233" t="inlineStr">
        <is>
          <t>Nature communications</t>
        </is>
      </c>
      <c r="H233" t="inlineStr">
        <is>
          <t>computational analysis - method</t>
        </is>
      </c>
      <c r="I233" t="inlineStr">
        <is>
          <t>auto-1</t>
        </is>
      </c>
      <c r="J233" t="inlineStr">
        <is>
          <t>scraped</t>
        </is>
      </c>
      <c r="K233" s="59" t="n">
        <v>20260917</v>
      </c>
      <c r="L233" t="inlineStr">
        <is>
          <t>Joshua A. Bull; Joshua W. Moore; Shania M. Corry; Muyang Lin; Hayley L. Belnoue-Davis; Eoghan J. Mulholland-Illingworth; Simon J. Leedham; Helen M. Byrne</t>
        </is>
      </c>
      <c r="M233" t="inlineStr">
        <is>
          <t>1</t>
        </is>
      </c>
      <c r="N233" t="inlineStr">
        <is>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is>
      </c>
      <c r="O233" t="inlineStr">
        <is>
          <t>NA</t>
        </is>
      </c>
      <c r="P233" t="inlineStr">
        <is>
          <t>peer-reviewed</t>
        </is>
      </c>
      <c r="Q233" t="inlineStr">
        <is>
          <t>General Framework</t>
        </is>
      </c>
      <c r="R233" t="inlineStr">
        <is>
          <t>MuSpAn</t>
        </is>
      </c>
      <c r="T233" t="inlineStr">
        <is>
          <t>spatial_transcriptomics</t>
        </is>
      </c>
      <c r="X233" t="inlineStr">
        <is>
          <t>I think is not purely ST, but only validated on ST. check</t>
        </is>
      </c>
      <c r="Y233" t="inlineStr">
        <is>
          <t>skipped for now, purely ST</t>
        </is>
      </c>
    </row>
    <row r="234">
      <c r="A234" s="88" t="n">
        <v>233</v>
      </c>
      <c r="B234" s="82" t="n">
        <v>282</v>
      </c>
      <c r="C234" t="inlineStr">
        <is>
          <t>M_AUTO_71_202609282</t>
        </is>
      </c>
      <c r="D234" t="inlineStr">
        <is>
          <t>10.1002/cyto.a.70066</t>
        </is>
      </c>
      <c r="E234" t="inlineStr">
        <is>
          <t>Velociraptor Machine Learning Quantifies Similarity to Known Cell Types and Matches Cells Across Flow and Imaging Cytometry Platforms.</t>
        </is>
      </c>
      <c r="F234" t="inlineStr">
        <is>
          <t>2026</t>
        </is>
      </c>
      <c r="G234" t="inlineStr">
        <is>
          <t>Cytometry. Part A : the journal of the International Society for Analytical Cytology</t>
        </is>
      </c>
      <c r="H234" t="inlineStr">
        <is>
          <t>computational analysis - method</t>
        </is>
      </c>
      <c r="I234" t="inlineStr">
        <is>
          <t>needs_review</t>
        </is>
      </c>
      <c r="J234" t="inlineStr">
        <is>
          <t>scraped</t>
        </is>
      </c>
      <c r="K234" s="59" t="n">
        <v>20260917</v>
      </c>
      <c r="L234" t="inlineStr">
        <is>
          <t>Claire E. Cross; Asa A. Brockman; Rebecca A. Ihrie; Jonathan M. Irish</t>
        </is>
      </c>
      <c r="M234" t="inlineStr">
        <is>
          <t>0</t>
        </is>
      </c>
      <c r="N234" t="inlineStr">
        <is>
          <t>Suspension flow cytometry enables high-throughput cellular profiling at the single cell level, but these data lack positional information. Conversely, tissue-based imaging cytometry techniques reveal a cell's location within the tissue architecture and can provide insight into cell biology. It would be especially valuable if data analysis tools could incorporate data from imaging and flow cytometry platforms to gain complementary strengths when quantifying features of cells and populations. We hypothesized that per-cell Marker Enrichment Modeling (MEM) might provide a way to register cells between flow and imaging cytometry analysis. Here, we developed the Velociraptor machine learning workflow for cross-platform cytometry analysis. Velociraptor begins with a graph-based implementation of MEM to calculate per-cell quantitative phenotype labels. With this information, Velociraptor can then quickly calculate similarity between each cell's phenotype and search terms describing established cell types, cells of interest, or cells observed in other samples. Velociraptor was effective in registering cells within and between cytometry platforms. Integrated identification of cell populations was tested in several challenges, including comparisons of high dimensional datasets from cancer and immunology. Tested instrument types included imaging mass cytometry (IMC), cyclic immunohistochemistry (cycIHC), suspension mass cytometry (CyTOF), and suspension spectral flow cytometry (SFC). Between IMC and CyTOF, a comparison across imaging and flow cytometry platforms that use the same mass tag probes, Velociraptor accurately identified and registered immune cell types (median F1-measure of 0.81). Between SFC and CyTOF, a comparison of two fundamentally different probe types-fluorophores and metal tags-in suspension flow cytometry, Velociraptor was even more accurate at identifying and registering cells (concordance correlation coefficient of 0.99). Velociraptor was especially useful in heterogeneous samples where individual cells diverged in phenotype from the bulk population. In IMC imaging of human breast cancer, a previously unappreciated tumor cell subset was revealed by Velociraptor, characterized as CD15(+), and validated as spatially segregated to the tumor core. In both cycIHC (8-dimensional imaging) and IMC imaging (40-dimensional imaging), Velociraptor accurately identified macrophages using a single search label as input. Notably, Velociraptor worked effectively with both extremely rare and highly abundant cell types and with cell search labels calculated from data and theoretical labels based on literature and expertise. The Velociraptor algorithm is freely available at https://github.com/cytolab.</t>
        </is>
      </c>
      <c r="O234" t="inlineStr">
        <is>
          <t>cell identification; cytometry; imaging; machine learning; single cell biology</t>
        </is>
      </c>
      <c r="P234" t="inlineStr">
        <is>
          <t>peer-reviewed</t>
        </is>
      </c>
      <c r="Q234" t="inlineStr">
        <is>
          <t>Cell type Deconvolution</t>
        </is>
      </c>
      <c r="S234" t="n">
        <v>20261018</v>
      </c>
      <c r="T234" t="inlineStr">
        <is>
          <t>spatial_proteomics</t>
        </is>
      </c>
      <c r="AJ234" t="inlineStr">
        <is>
          <t>compared_methods_agent</t>
        </is>
      </c>
      <c r="AK234" t="inlineStr">
        <is>
          <t>none</t>
        </is>
      </c>
      <c r="AL234" t="inlineStr">
        <is>
          <t>2026-10-11T14:09:05.603728+00:00</t>
        </is>
      </c>
      <c r="AM234" t="n">
        <v>0</v>
      </c>
      <c r="AN234" t="inlineStr">
        <is>
          <t>Could not cleanly isolate the methods section (got 'abstract_only' instead) - skipped the LLM call rather than spend a query on unfocused/low-confidence text.</t>
        </is>
      </c>
      <c r="BA234" t="inlineStr">
        <is>
          <t>data_fetch_agent</t>
        </is>
      </c>
      <c r="BB234" t="inlineStr">
        <is>
          <t>none</t>
        </is>
      </c>
      <c r="BC234" t="inlineStr">
        <is>
          <t>2026-10-11T14:09:05.629423+00:00</t>
        </is>
      </c>
      <c r="BD234" t="n">
        <v>0</v>
      </c>
      <c r="BE234" t="inlineStr">
        <is>
          <t>Could not cleanly isolate the data-availability section (got 'abstract_only' instead) - skipped the LLM call rather than spend a query on unfocused/low-confidence text.</t>
        </is>
      </c>
      <c r="BF234" t="inlineStr">
        <is>
          <t>data_fetch_agent</t>
        </is>
      </c>
      <c r="BG234" t="inlineStr">
        <is>
          <t>none</t>
        </is>
      </c>
      <c r="BH234" t="inlineStr">
        <is>
          <t>2026-10-13T23:10:20.209807+00:00</t>
        </is>
      </c>
      <c r="BI234" t="n">
        <v>0</v>
      </c>
      <c r="BJ234" t="inlineStr">
        <is>
          <t>Could not cleanly isolate the data-availability section (got 'abstract_only' instead) - skipped the LLM call rather than spend a query on unfocused/low-confidence text.</t>
        </is>
      </c>
    </row>
    <row r="235">
      <c r="A235" s="88" t="n">
        <v>234</v>
      </c>
      <c r="B235" s="82" t="n">
        <v>283</v>
      </c>
      <c r="C235" t="inlineStr">
        <is>
          <t>M_AUTO_72_202609283</t>
        </is>
      </c>
      <c r="D235" t="inlineStr">
        <is>
          <t>10.34133/csbj.0141</t>
        </is>
      </c>
      <c r="E235" t="inlineStr">
        <is>
          <t>PatternExtract: A Facile, Scalable Pipeline for Point Pattern Generation from Spatial Imaging Data.</t>
        </is>
      </c>
      <c r="F235" t="inlineStr">
        <is>
          <t>2026</t>
        </is>
      </c>
      <c r="G235" t="inlineStr">
        <is>
          <t>Computational and structural biotechnology journal</t>
        </is>
      </c>
      <c r="H235" t="inlineStr">
        <is>
          <t>computational analysis - method</t>
        </is>
      </c>
      <c r="I235" t="inlineStr">
        <is>
          <t>needs_review</t>
        </is>
      </c>
      <c r="J235" t="inlineStr">
        <is>
          <t>scraped</t>
        </is>
      </c>
      <c r="K235" s="59" t="n">
        <v>20260917</v>
      </c>
      <c r="L235" t="inlineStr">
        <is>
          <t>Shruti Sridhar; Gayatri Kumar; Victoire Ringler; Kanav Gupta; Siddham Jasoria; Ziwei Meng; Patrick Jaynes; Chartsiam Tipgomut; Vaibhav Rajan; David Scott; Claudio Tripodo; Kasthuri Kannan; Anand Devaprasath Jeyesekharan</t>
        </is>
      </c>
      <c r="M235" t="inlineStr">
        <is>
          <t>0</t>
        </is>
      </c>
      <c r="N235" t="inlineStr">
        <is>
          <t>Spatial point pattern analysis offers a mathematically rigorous framework for characterizing cell distribution in cancer tissue, yet existing pipelines lack robust methods for defining accurate spatial windows that exclude noncellular artifacts. We present PatternExtract, an open-source, multi-platform pipeline for generating biologically accurate spatial point patterns from multiplexed imaging data. The pipeline introduces a 2-kernel tissue segmentation approach that overlays concentric circular kernels on cellular coordinates to construct tissue masks without dependence on proprietary software or fluorescence composite channels, making it compatible with RGB images and coordinate outputs from any cell segmentation tool. Benchmarked on 568 images from 274 diffuse large B cell lymphoma (DLBCL) patients, PatternExtract identified and correctly excluded tissue artifacts in 27% of images, reducing window area by a mean of 9.8 +/- 8.2% relative to convex hull methods. Convex hull window misspecification inflated K function AUC by up to 649.6% and produced 100% false rejection of complete spatial randomness under simulation, errors fully corrected by PatternExtract. Cross-cohort validation on an independent 20-patient cohort confirmed pipeline consistency across imaging platforms and staining protocols. Biological application to Ki67(+) cell distributions in DLBCL demonstrated the pipeline's utility in detecting genuine short-range clustering beyond spatial inhomogeneity. PatternExtract is available at https://github.com/shrutisridhar99/PatternExtract with a Streamlit-based graphical user interface (GUI) for accessibility across programming backgrounds.</t>
        </is>
      </c>
      <c r="O235" t="inlineStr">
        <is>
          <t>NA</t>
        </is>
      </c>
      <c r="P235" t="inlineStr">
        <is>
          <t>peer-reviewed</t>
        </is>
      </c>
      <c r="Q235" t="inlineStr">
        <is>
          <t>Preprocessing;Label separation/pattern extraction - ML</t>
        </is>
      </c>
      <c r="T235" t="inlineStr">
        <is>
          <t>spatial_proteomics</t>
        </is>
      </c>
      <c r="AJ235" t="inlineStr">
        <is>
          <t>compared_methods_agent</t>
        </is>
      </c>
      <c r="AK235" t="inlineStr">
        <is>
          <t>gpt-oss:20b-32k</t>
        </is>
      </c>
      <c r="AL235" t="inlineStr">
        <is>
          <t>2026-10-11T14:09:14.909597+00:00</t>
        </is>
      </c>
      <c r="AN235" t="inlineStr">
        <is>
          <t>Methods desk pass completed - no comparison methods found in this paper.</t>
        </is>
      </c>
      <c r="AO235" t="inlineStr">
        <is>
          <t>auto</t>
        </is>
      </c>
      <c r="AP235" t="inlineStr">
        <is>
          <t>compared_methods_agent</t>
        </is>
      </c>
      <c r="AQ235" t="inlineStr">
        <is>
          <t>gpt-oss:20b-32k</t>
        </is>
      </c>
      <c r="AR235" t="inlineStr">
        <is>
          <t>2026-10-11T14:09:14.895749+00:00</t>
        </is>
      </c>
      <c r="AU235" t="inlineStr">
        <is>
          <t>auto</t>
        </is>
      </c>
      <c r="AV235" t="inlineStr">
        <is>
          <t>data_fetch_agent</t>
        </is>
      </c>
      <c r="AW235" t="inlineStr">
        <is>
          <t>gpt-oss:20b-32k</t>
        </is>
      </c>
      <c r="AX235" t="inlineStr">
        <is>
          <t>2026-10-11T14:09:16.899663+00:00</t>
        </is>
      </c>
      <c r="BA235" t="inlineStr">
        <is>
          <t>data_fetch_agent</t>
        </is>
      </c>
      <c r="BB235" t="inlineStr">
        <is>
          <t>gpt-oss:20b-32k</t>
        </is>
      </c>
      <c r="BC235" t="inlineStr">
        <is>
          <t>2026-10-11T14:09:16.915665+00:00</t>
        </is>
      </c>
      <c r="BE235" t="inlineStr">
        <is>
          <t>Data desk pass completed - no datasets found in this paper.</t>
        </is>
      </c>
    </row>
    <row r="236" ht="14.25" customFormat="1" customHeight="1" s="88">
      <c r="A236" s="88" t="n">
        <v>235</v>
      </c>
      <c r="B236" s="64" t="n">
        <v>285</v>
      </c>
      <c r="C236" s="88" t="inlineStr">
        <is>
          <t>M_AUTO_74_202609285</t>
        </is>
      </c>
      <c r="D236" s="88" t="inlineStr">
        <is>
          <t>10.1093/bioinformatics/btag454</t>
        </is>
      </c>
      <c r="E236" s="88" t="inlineStr">
        <is>
          <t>ARCADIA reveals spatially dependent transcriptional programs through integration of scRNA-seq and spatial proteomics.</t>
        </is>
      </c>
      <c r="F236" s="88" t="inlineStr">
        <is>
          <t>2026</t>
        </is>
      </c>
      <c r="G236" s="88" t="inlineStr">
        <is>
          <t>Bioinformatics (Oxford, England)</t>
        </is>
      </c>
      <c r="H236" s="88" t="inlineStr">
        <is>
          <t>computational analysis - method</t>
        </is>
      </c>
      <c r="I236" s="88" t="inlineStr">
        <is>
          <t>manual</t>
        </is>
      </c>
      <c r="J236" s="88" t="inlineStr">
        <is>
          <t>scraped</t>
        </is>
      </c>
      <c r="K236" s="58" t="n">
        <v>20260917</v>
      </c>
      <c r="L236" s="88" t="inlineStr">
        <is>
          <t>Bar Rozenman; Kevin Hoffer-Hawlik; Nicholas Djedjos; Elham Azizi</t>
        </is>
      </c>
      <c r="M236" s="88" t="inlineStr">
        <is>
          <t>0</t>
        </is>
      </c>
      <c r="N236" s="88" t="inlineStr">
        <is>
          <t>MOTIVATION: Cellular states are strongly influenced by spatial context, but single-cell RNA sequencing (scRNA-seq) loses information about local tissue organization, while spatial proteomic assays capture limited marker panels that constrain transcriptomic inference. Integrating these modalities can elucidate how spatial niches shape transcriptional programs, yet existing approaches depend on either feature-level correspondence such as gene-protein linkage or cell-level barcode pairing, which is often unavailable. RESULTS: We present ARCADIA (ARchetype-based Clustering and Alignment with Dual Integrative Autoencoders), a generative framework for cross-modal integration that operates without cell barcode pairing and does not assume direct feature-to-feature correspondence. ARCADIA identifies modality-specific archetypes, that is, convex combinations of cells representing extreme phenotypic states, and aligns these anchors across modalities by minimizing the discrepancy between their cell-type composition profiles. The aligned archetypes define a shared coordinate system that anchors dual variational autoencoders (VAEs) trained with cross-modal geometric regularization, preserving archetype structure and spatial neighborhood information while enabling bidirectional translation between modalities. On semi-synthetic CITE-seq data, ARCADIA outperforms existing weak-linkage methods. Applied to independent human tonsil scRNA-seq and CODEX data, ARCADIA reconstructs known tissue architecture and reveals spatially dependent transcriptional programs linking B-cell maturation and T-cell activation or exhaustion to microenvironmental niches. AVAILABILITY AND IMPLEMENTATION: Source code is accessible at https://github.com/azizilab/ARCADIA_public. Reproducibility scripts and data are available at https://github.com/azizilab/arcadia_reproducibility.</t>
        </is>
      </c>
      <c r="O236" s="88" t="inlineStr">
        <is>
          <t>NA</t>
        </is>
      </c>
      <c r="P236" s="88" t="inlineStr">
        <is>
          <t>peer-reviewed</t>
        </is>
      </c>
      <c r="Q236" s="88" t="inlineStr">
        <is>
          <t>Integration of modalities</t>
        </is>
      </c>
      <c r="S236" s="88" t="n">
        <v>20260922</v>
      </c>
      <c r="T236" s="88" t="inlineStr">
        <is>
          <t>spatial_proteomics</t>
        </is>
      </c>
      <c r="U236" s="88" t="inlineStr">
        <is>
          <t>D_SP_simulation; D_MULTI_NEW_4</t>
        </is>
      </c>
      <c r="V236" s="88" t="inlineStr">
        <is>
          <t>M_72; M_202609286</t>
        </is>
      </c>
      <c r="W236" s="88" t="inlineStr">
        <is>
          <t>NA</t>
        </is>
      </c>
      <c r="X236" s="88" t="inlineStr">
        <is>
          <t>initially autoreviewed. Manually checked</t>
        </is>
      </c>
      <c r="Y236" s="88" t="inlineStr">
        <is>
          <t>COMPLETE</t>
        </is>
      </c>
      <c r="AJ236" s="88" t="inlineStr">
        <is>
          <t>literature_search_scanner</t>
        </is>
      </c>
      <c r="AK236" s="88" t="inlineStr">
        <is>
          <t>qwen2.5:14b</t>
        </is>
      </c>
      <c r="AL236" s="88" t="inlineStr">
        <is>
          <t>2026-09-17T17:13:05.268166+00:00</t>
        </is>
      </c>
      <c r="AN236" s="88" t="inlineStr">
        <is>
          <t>Introduces ARCADIA for integrating scRNA-seq and spatial proteomics data. | category tag (1.00 confidence): ['Integration of modalities']</t>
        </is>
      </c>
      <c r="AO236" s="88" t="inlineStr">
        <is>
          <t>auto</t>
        </is>
      </c>
      <c r="AP236" s="88" t="inlineStr">
        <is>
          <t>compared_methods_agent</t>
        </is>
      </c>
      <c r="AQ236" s="88" t="inlineStr">
        <is>
          <t>gemini-3.5-flash-lite</t>
        </is>
      </c>
      <c r="AR236" s="88" t="inlineStr">
        <is>
          <t>2026-09-21T21:21:47.175473+00:00</t>
        </is>
      </c>
      <c r="AU236" s="88" t="inlineStr">
        <is>
          <t>auto</t>
        </is>
      </c>
      <c r="AV236" s="88" t="inlineStr">
        <is>
          <t>data_fetch_agent</t>
        </is>
      </c>
      <c r="AW236" s="88" t="inlineStr">
        <is>
          <t>gemini-3.5-flash-lite</t>
        </is>
      </c>
      <c r="AX236" s="88" t="inlineStr">
        <is>
          <t>2026-09-21T21:21:53.894889+00:00</t>
        </is>
      </c>
      <c r="BA236" s="88" t="inlineStr">
        <is>
          <t>category_audit_agent</t>
        </is>
      </c>
      <c r="BB236" s="88" t="inlineStr">
        <is>
          <t>openai/gpt-oss-120b</t>
        </is>
      </c>
      <c r="BC236" s="88" t="inlineStr">
        <is>
          <t>2026-09-21T21:21:37.626781+00:00</t>
        </is>
      </c>
      <c r="BD236" s="88" t="n">
        <v>0.97</v>
      </c>
      <c r="BE236" s="88" t="inlineStr">
        <is>
          <t>Category audit determined spatial_data_category.</t>
        </is>
      </c>
      <c r="BF236" s="88" t="inlineStr">
        <is>
          <t>compared_methods_agent</t>
        </is>
      </c>
      <c r="BG236" s="88" t="inlineStr">
        <is>
          <t>gemini-3.5-flash-lite</t>
        </is>
      </c>
      <c r="BH236" s="88" t="inlineStr">
        <is>
          <t>2026-09-21T21:21:47.207993+00:00</t>
        </is>
      </c>
      <c r="BJ236" s="88" t="inlineStr">
        <is>
          <t>Methods desk pass completed - no comparison methods found in this paper.</t>
        </is>
      </c>
      <c r="BK236" s="88" t="inlineStr">
        <is>
          <t>data_fetch_agent</t>
        </is>
      </c>
      <c r="BL236" s="88" t="inlineStr">
        <is>
          <t>gemini-3.5-flash-lite</t>
        </is>
      </c>
      <c r="BM236" s="88" t="inlineStr">
        <is>
          <t>2026-09-21T21:21:53.926599+00:00</t>
        </is>
      </c>
      <c r="BO236" s="88" t="inlineStr">
        <is>
          <t>Appended/linked dataset IDs: D_MULTI_NEW_4</t>
        </is>
      </c>
    </row>
    <row r="237" ht="14.25" customHeight="1" s="85">
      <c r="A237" s="88" t="n">
        <v>236</v>
      </c>
      <c r="B237" s="82" t="n">
        <v>286</v>
      </c>
      <c r="C237" t="inlineStr">
        <is>
          <t>M_202609286</t>
        </is>
      </c>
      <c r="D237" t="inlineStr">
        <is>
          <t>https://doi.org/10.1038/s41467-025-60333-z</t>
        </is>
      </c>
      <c r="E237" t="inlineStr">
        <is>
          <t>scMODAL: a general deep learning framework for comprehensive single-cell multi-omics data alignment with feature links</t>
        </is>
      </c>
      <c r="H237" t="inlineStr">
        <is>
          <t>computational analysis - method</t>
        </is>
      </c>
      <c r="I237" t="inlineStr">
        <is>
          <t>auto-10</t>
        </is>
      </c>
      <c r="J237" t="inlineStr">
        <is>
          <t>manual</t>
        </is>
      </c>
      <c r="K237" s="42" t="n">
        <v>20260922</v>
      </c>
      <c r="P237" t="inlineStr">
        <is>
          <t>peer-reviewed</t>
        </is>
      </c>
      <c r="R237" t="inlineStr">
        <is>
          <t>scMODAL</t>
        </is>
      </c>
      <c r="S237" t="n">
        <v>20261018</v>
      </c>
      <c r="U237" t="inlineStr">
        <is>
          <t>D_SP_CODEX_17; D_MULTI_NEW_44</t>
        </is>
      </c>
      <c r="V237" t="inlineStr">
        <is>
          <t>M_AUTO_20260925446, M_72</t>
        </is>
      </c>
      <c r="AO237" t="inlineStr">
        <is>
          <t>auto</t>
        </is>
      </c>
      <c r="AP237" t="inlineStr">
        <is>
          <t>compared_methods_agent</t>
        </is>
      </c>
      <c r="AQ237" t="inlineStr">
        <is>
          <t>gpt-oss:20b-32k</t>
        </is>
      </c>
      <c r="AR237" t="inlineStr">
        <is>
          <t>2026-10-11T14:13:59.976208+00:00</t>
        </is>
      </c>
      <c r="AU237" t="inlineStr">
        <is>
          <t>auto</t>
        </is>
      </c>
      <c r="AV237" t="inlineStr">
        <is>
          <t>data_fetch_agent</t>
        </is>
      </c>
      <c r="AW237" t="inlineStr">
        <is>
          <t>gpt-oss:20b-32k</t>
        </is>
      </c>
      <c r="AX237" t="inlineStr">
        <is>
          <t>2026-10-18T14:00:37.723930+00:00</t>
        </is>
      </c>
      <c r="BA237" t="inlineStr">
        <is>
          <t>compared_methods_agent</t>
        </is>
      </c>
      <c r="BB237" t="inlineStr">
        <is>
          <t>gemini-3.5-flash</t>
        </is>
      </c>
      <c r="BC237" t="inlineStr">
        <is>
          <t>2026-10-04T21:25:45.096828+00:00</t>
        </is>
      </c>
      <c r="BD237" t="n">
        <v>0</v>
      </c>
      <c r="BE237" t="inlineStr">
        <is>
          <t>Could not resolve DOI for compared method 'Monae' (marker: '25', citation: )</t>
        </is>
      </c>
      <c r="BF237" t="inlineStr">
        <is>
          <t>compared_methods_agent</t>
        </is>
      </c>
      <c r="BG237" t="inlineStr">
        <is>
          <t>gemini-3.5-flash</t>
        </is>
      </c>
      <c r="BH237" t="inlineStr">
        <is>
          <t>2026-10-04T21:25:45.201425+00:00</t>
        </is>
      </c>
      <c r="BI237" t="n">
        <v>0</v>
      </c>
      <c r="BJ237" t="inlineStr">
        <is>
          <t>Could not resolve DOI for compared method 'Portal' (marker: '68', citation: )</t>
        </is>
      </c>
      <c r="BK237" t="inlineStr">
        <is>
          <t>compared_methods_agent</t>
        </is>
      </c>
      <c r="BL237" t="inlineStr">
        <is>
          <t>gemini-3.5-flash</t>
        </is>
      </c>
      <c r="BM237" t="inlineStr">
        <is>
          <t>2026-10-04T21:25:45.299967+00:00</t>
        </is>
      </c>
      <c r="BN237" t="n">
        <v>0</v>
      </c>
      <c r="BO237" t="inlineStr">
        <is>
          <t>Could not resolve DOI for compared method 'bindSC' (marker: '26', citation: )</t>
        </is>
      </c>
      <c r="BP237" t="inlineStr">
        <is>
          <t>compared_methods_agent</t>
        </is>
      </c>
      <c r="BQ237" t="inlineStr">
        <is>
          <t>gemini-3.5-flash</t>
        </is>
      </c>
      <c r="BR237" t="inlineStr">
        <is>
          <t>2026-10-04T21:25:45.403928+00:00</t>
        </is>
      </c>
      <c r="BS237" t="inlineStr">
        <is>
          <t>Appended comparison method IDs: M_AUTO_20260925446; M_72 (Integration of spatial and single-cell data across modalities with weakly linked features)</t>
        </is>
      </c>
      <c r="BT237" t="inlineStr">
        <is>
          <t>data_fetch_agent</t>
        </is>
      </c>
      <c r="BU237" t="inlineStr">
        <is>
          <t>none</t>
        </is>
      </c>
      <c r="BV237" t="inlineStr">
        <is>
          <t>2026-10-04T21:25:45.481168+00:00</t>
        </is>
      </c>
      <c r="BW237" t="inlineStr">
        <is>
          <t>Could not cleanly isolate the data-availability section (got 'full_text_fallback' instead) - skipped the LLM call rather than spend a query on unfocused/low-confidence text.</t>
        </is>
      </c>
      <c r="BY237" t="n">
        <v>0</v>
      </c>
      <c r="BZ237" t="inlineStr">
        <is>
          <t>data_fetch_agent</t>
        </is>
      </c>
      <c r="CA237" t="inlineStr">
        <is>
          <t>none</t>
        </is>
      </c>
      <c r="CB237" t="inlineStr">
        <is>
          <t>2026-10-09T14:11:46.531558+00:00</t>
        </is>
      </c>
      <c r="CC237" t="n">
        <v>0</v>
      </c>
      <c r="CD237" t="inlineStr">
        <is>
          <t>Could not cleanly isolate the data-availability section (got 'full_text_fallback' instead) - skipped the LLM call rather than spend a query on unfocused/low-confidence text.</t>
        </is>
      </c>
      <c r="CE237" t="inlineStr">
        <is>
          <t>compared_methods_agent</t>
        </is>
      </c>
      <c r="CF237" t="inlineStr">
        <is>
          <t>gpt-oss:20b-32k</t>
        </is>
      </c>
      <c r="CG237" t="inlineStr">
        <is>
          <t>2026-10-11T14:13:59.990606+00:00</t>
        </is>
      </c>
      <c r="CI237" t="inlineStr">
        <is>
          <t>Methods desk pass completed - 5 comparison mention(s) encountered, none resolved to a linkable/creatable entry.</t>
        </is>
      </c>
      <c r="CJ237" t="inlineStr">
        <is>
          <t>data_fetch_agent</t>
        </is>
      </c>
      <c r="CK237" t="inlineStr">
        <is>
          <t>none</t>
        </is>
      </c>
      <c r="CL237" t="inlineStr">
        <is>
          <t>2026-10-11T14:14:00.016875+00:00</t>
        </is>
      </c>
      <c r="CM237" t="inlineStr">
        <is>
          <t>Could not cleanly isolate the data-availability section (got 'full_text_fallback' instead) - skipped the LLM call rather than spend a query on unfocused/low-confidence text.</t>
        </is>
      </c>
      <c r="CN237" t="n">
        <v>0</v>
      </c>
      <c r="CO237" t="inlineStr">
        <is>
          <t>data_fetch_agent</t>
        </is>
      </c>
      <c r="CP237" t="inlineStr">
        <is>
          <t>gpt-oss:20b-32k</t>
        </is>
      </c>
      <c r="CQ237" t="inlineStr">
        <is>
          <t>2026-10-18T14:00:37.754265+00:00</t>
        </is>
      </c>
      <c r="CS237" t="inlineStr">
        <is>
          <t>Data desk pass completed - no datasets found in this paper.</t>
        </is>
      </c>
    </row>
    <row r="238">
      <c r="A238" s="88" t="n">
        <v>237</v>
      </c>
      <c r="B238" s="82" t="n">
        <v>287</v>
      </c>
      <c r="C238" t="inlineStr">
        <is>
          <t>M_AUTO_75_202609287</t>
        </is>
      </c>
      <c r="D238" s="89" t="inlineStr">
        <is>
          <t>arXiv:2507.02902</t>
        </is>
      </c>
      <c r="E238" t="inlineStr">
        <is>
          <t>Controllable diffusion-based generation for multi-channel biological data.</t>
        </is>
      </c>
      <c r="F238" t="inlineStr">
        <is>
          <t>2026</t>
        </is>
      </c>
      <c r="G238" t="inlineStr">
        <is>
          <t>arXiv</t>
        </is>
      </c>
      <c r="H238" t="inlineStr">
        <is>
          <t>computational analysis - method</t>
        </is>
      </c>
      <c r="I238" t="inlineStr">
        <is>
          <t>needs_review</t>
        </is>
      </c>
      <c r="J238" t="inlineStr">
        <is>
          <t>scraped</t>
        </is>
      </c>
      <c r="K238" s="59" t="n">
        <v>20260917</v>
      </c>
      <c r="P238" t="inlineStr">
        <is>
          <t>arXiv</t>
        </is>
      </c>
      <c r="Q238" t="inlineStr">
        <is>
          <t>Data alignment / integration / imputation. Virtual staining</t>
        </is>
      </c>
      <c r="S238" t="n">
        <v>20261018</v>
      </c>
      <c r="T238" t="inlineStr">
        <is>
          <t>spatial_proteomics</t>
        </is>
      </c>
      <c r="BA238" t="inlineStr">
        <is>
          <t>data_fetch_agent</t>
        </is>
      </c>
      <c r="BB238" t="inlineStr">
        <is>
          <t>none</t>
        </is>
      </c>
      <c r="BC238" t="inlineStr">
        <is>
          <t>2026-10-04T21:25:50.276025+00:00</t>
        </is>
      </c>
      <c r="BD238" t="n">
        <v>0</v>
      </c>
      <c r="BE238" t="inlineStr">
        <is>
          <t>No text available to extract data availability from (fetch source: none).</t>
        </is>
      </c>
      <c r="BF238" t="inlineStr">
        <is>
          <t>compared_methods_agent</t>
        </is>
      </c>
      <c r="BG238" t="inlineStr">
        <is>
          <t>none</t>
        </is>
      </c>
      <c r="BH238" t="inlineStr">
        <is>
          <t>2026-10-09T14:12:02.799964+00:00</t>
        </is>
      </c>
      <c r="BI238" t="n">
        <v>0</v>
      </c>
      <c r="BJ238" t="inlineStr">
        <is>
          <t>No usable text could be fetched for this DOI (fetch source: none).</t>
        </is>
      </c>
      <c r="BK238" t="inlineStr">
        <is>
          <t>data_fetch_agent</t>
        </is>
      </c>
      <c r="BL238" t="inlineStr">
        <is>
          <t>none</t>
        </is>
      </c>
      <c r="BM238" t="inlineStr">
        <is>
          <t>2026-10-09T14:12:02.841624+00:00</t>
        </is>
      </c>
      <c r="BN238" t="n">
        <v>0</v>
      </c>
      <c r="BO238" t="inlineStr">
        <is>
          <t>No text available to extract data availability from (fetch source: none).</t>
        </is>
      </c>
      <c r="BP238" t="inlineStr">
        <is>
          <t>compared_methods_agent</t>
        </is>
      </c>
      <c r="BQ238" t="inlineStr">
        <is>
          <t>none</t>
        </is>
      </c>
      <c r="BR238" t="inlineStr">
        <is>
          <t>2026-10-11T14:14:03.359065+00:00</t>
        </is>
      </c>
      <c r="BS238" t="inlineStr">
        <is>
          <t>No usable text could be fetched for this DOI (fetch source: none).</t>
        </is>
      </c>
      <c r="BT238" t="inlineStr">
        <is>
          <t>data_fetch_agent</t>
        </is>
      </c>
      <c r="BU238" t="inlineStr">
        <is>
          <t>none</t>
        </is>
      </c>
      <c r="BV238" t="inlineStr">
        <is>
          <t>2026-10-11T14:14:03.386828+00:00</t>
        </is>
      </c>
      <c r="BW238" t="inlineStr">
        <is>
          <t>No text available to extract data availability from (fetch source: none).</t>
        </is>
      </c>
      <c r="BX238" t="n">
        <v>0</v>
      </c>
      <c r="BY238" t="n">
        <v>0</v>
      </c>
      <c r="BZ238" t="inlineStr">
        <is>
          <t>compared_methods_agent</t>
        </is>
      </c>
      <c r="CA238" t="inlineStr">
        <is>
          <t>none</t>
        </is>
      </c>
      <c r="CB238" t="inlineStr">
        <is>
          <t>2026-10-18T14:00:40.864955+00:00</t>
        </is>
      </c>
      <c r="CC238" t="n">
        <v>0</v>
      </c>
      <c r="CD238" t="inlineStr">
        <is>
          <t>No usable text could be fetched for this DOI (fetch source: none).</t>
        </is>
      </c>
      <c r="CE238" t="inlineStr">
        <is>
          <t>data_fetch_agent</t>
        </is>
      </c>
      <c r="CF238" t="inlineStr">
        <is>
          <t>none</t>
        </is>
      </c>
      <c r="CG238" t="inlineStr">
        <is>
          <t>2026-10-18T14:00:40.920157+00:00</t>
        </is>
      </c>
      <c r="CH238" t="n">
        <v>0</v>
      </c>
      <c r="CI238" t="inlineStr">
        <is>
          <t>No text available to extract data availability from (fetch source: none).</t>
        </is>
      </c>
    </row>
    <row r="239" customFormat="1" s="88">
      <c r="A239" s="88" t="n">
        <v>238</v>
      </c>
      <c r="B239" s="64" t="n">
        <v>288</v>
      </c>
      <c r="C239" s="88" t="inlineStr">
        <is>
          <t>M_AUTO_79_202609288</t>
        </is>
      </c>
      <c r="D239" s="88" t="inlineStr">
        <is>
          <t>10.64898/2026.07.22.740088</t>
        </is>
      </c>
      <c r="E239" s="88" t="inlineStr">
        <is>
          <t>Morphomechanically-Informed Spatial Curvature Sequencing in Prostate Cancer.</t>
        </is>
      </c>
      <c r="F239" s="88" t="inlineStr">
        <is>
          <t>2026</t>
        </is>
      </c>
      <c r="G239" s="88" t="inlineStr">
        <is>
          <t>bioRxiv : the preprint server for biology</t>
        </is>
      </c>
      <c r="H239" s="88" t="inlineStr">
        <is>
          <t>computational analysis - method</t>
        </is>
      </c>
      <c r="I239" s="88" t="inlineStr">
        <is>
          <t>manual</t>
        </is>
      </c>
      <c r="J239" s="88" t="inlineStr">
        <is>
          <t>scraped</t>
        </is>
      </c>
      <c r="K239" s="58" t="n">
        <v>20260917</v>
      </c>
      <c r="L239" s="88" t="inlineStr">
        <is>
          <t>Ivan Kordic; Felix G. Rivera Moctezuma; Hoseyn A. Amiri; Alan Liu; Shuangyi Cai; Mehdia Nadeem Rajab Ali; Lourdes Brea; Abhijeet Venkataraman; Hongshun Shi; Lara Harik; Todd A Sulchek; Jindan Yu; Ahmet F. Coskun</t>
        </is>
      </c>
      <c r="M239" s="88" t="inlineStr">
        <is>
          <t>0</t>
        </is>
      </c>
      <c r="N239" s="88" t="inlineStr">
        <is>
          <t>Morphological changes in prostate glands, assessed by Gleason grading, remain the gold standard for diagnosing prostate cancer, yet molecular biomarkers associated with gland shape are not well understood. Here, we introduce CurvSeq, a mechanomorphology-informed framework for spatial sequencing data, and CurvSee, its complementary version for proteomic and imaging datasets. These methods integrate gland boundary curvature, pocket architecture, microenvironmental composition, and molecular profiles to study morphomechanical relationships in prostate adenocarcinoma. Using five independent spatial transcriptomic and multiplexed imaging datasets, we segmented individual prostate glands, extracted gland contours, quantified local curvature and pocket-like concavities, and projected these features onto spatially resolved gene and protein measurements. In Xenium data, CurvSeq distinguished benign and GG1 glands, identifying cancer-associated genes such as PCA3 and AMACR in GG1 glands and basal, basement membrane, and mechanotransduction-associated programs in benign glands. In Visium data, a diffusion-based morphomechanical score ordered benign glands by area, circularity, pocket number, smooth muscle abundance, immune-cell proximity, and remodeling-associated genes including MMP7. In GG4 glands, CurvSeq identified neuroendocrine-like boundary regions associated with MMP7 expression, COL1A1-rich adjacent stroma, and immune-cell accumulation. Finally, CurvSee extended this framework to multiplexed protein imaging, where combined morphology and protein-expression features distinguished Gleason-associated gland states. Together, CurvSeq and CurvSee provide a quantitative framework for linking gland architecture, local microenvironment, and molecular state, showing that prostate gland morphology can be integrated with spatial omics to identify morphomechanical niches associated with cancer progression.</t>
        </is>
      </c>
      <c r="P239" s="88" t="inlineStr">
        <is>
          <t>preprint</t>
        </is>
      </c>
      <c r="Q239" s="88" t="inlineStr">
        <is>
          <t xml:space="preserve">morphology </t>
        </is>
      </c>
      <c r="R239" s="88" t="inlineStr">
        <is>
          <t>CurvSeq/CurvSee</t>
        </is>
      </c>
      <c r="S239" s="88" t="n">
        <v>20260925</v>
      </c>
      <c r="T239" s="88" t="inlineStr">
        <is>
          <t>spatial_transcriptomics;spatial_proteomics</t>
        </is>
      </c>
      <c r="U239" s="88" t="inlineStr">
        <is>
          <t>D_ST_XEN26_demo; D_ST_VISIUMHD_demo;D_SP_2026092598; D_SP_2026092599</t>
        </is>
      </c>
      <c r="V239" s="88" t="inlineStr">
        <is>
          <t>NA</t>
        </is>
      </c>
      <c r="W239" s="88" t="inlineStr">
        <is>
          <t>NA</t>
        </is>
      </c>
      <c r="X239" s="88" t="inlineStr">
        <is>
          <t>will probably change a lot when reviewed</t>
        </is>
      </c>
      <c r="Y239" s="88" t="inlineStr">
        <is>
          <t>COMPLETE</t>
        </is>
      </c>
      <c r="AJ239" s="88" t="inlineStr">
        <is>
          <t>literature_search_scanner</t>
        </is>
      </c>
      <c r="AK239" s="88" t="inlineStr">
        <is>
          <t>qwen2.5:14b</t>
        </is>
      </c>
      <c r="AL239" s="88" t="inlineStr">
        <is>
          <t>2026-09-17T17:13:54.850080+00:00</t>
        </is>
      </c>
      <c r="AN239" s="88" t="inlineStr">
        <is>
          <t>Introduces CurvSeq and CurvSee for integrating gland morphology with spatial omics data. | category tag (0.85 confidence): ['Preprocessing', 'Cell segmentation - unspecified', 'Phenotyping', 'Niche/Neighborhood/domain analysis']</t>
        </is>
      </c>
      <c r="AU239" s="88" t="inlineStr">
        <is>
          <t>NA</t>
        </is>
      </c>
      <c r="BA239" s="88" t="inlineStr">
        <is>
          <t>category_audit_agent</t>
        </is>
      </c>
      <c r="BB239" s="88" t="inlineStr">
        <is>
          <t>openai/gpt-oss-120b</t>
        </is>
      </c>
      <c r="BC239" s="88" t="inlineStr">
        <is>
          <t>2026-09-21T21:23:42.417292+00:00</t>
        </is>
      </c>
      <c r="BD239" s="88" t="n">
        <v>0.95</v>
      </c>
      <c r="BE239" s="88" t="inlineStr">
        <is>
          <t>Category audit determined spatial_data_category.</t>
        </is>
      </c>
      <c r="BF239" s="88" t="inlineStr">
        <is>
          <t>compared_methods_agent</t>
        </is>
      </c>
      <c r="BG239" s="88" t="inlineStr">
        <is>
          <t>gemini-3.5-flash-lite</t>
        </is>
      </c>
      <c r="BH239" s="88" t="inlineStr">
        <is>
          <t>2026-09-21T21:23:55.130711+00:00</t>
        </is>
      </c>
      <c r="BJ239" s="88" t="inlineStr">
        <is>
          <t>Methods desk pass completed - no comparison methods found in this paper.</t>
        </is>
      </c>
      <c r="BK239" s="88" t="inlineStr">
        <is>
          <t>data_fetch_agent</t>
        </is>
      </c>
      <c r="BL239" s="88" t="inlineStr">
        <is>
          <t>none</t>
        </is>
      </c>
      <c r="BM239" s="88" t="inlineStr">
        <is>
          <t>2026-09-21T21:23:55.215548+00:00</t>
        </is>
      </c>
      <c r="BN239" s="88" t="n">
        <v>0</v>
      </c>
      <c r="BO239" s="88" t="inlineStr">
        <is>
          <t>Extracted text (source: section:data_availability) failed the content quality check - looks like website navigation/boilerplate rather than real article text. Skipped the LLM call to avoid wasting budget on unreliable input.</t>
        </is>
      </c>
      <c r="BP239" s="88" t="inlineStr">
        <is>
          <t>data_fetch_agent</t>
        </is>
      </c>
      <c r="BQ239" s="88" t="inlineStr">
        <is>
          <t>none</t>
        </is>
      </c>
      <c r="BR239" s="88" t="inlineStr">
        <is>
          <t>2026-09-22T23:50:36.957628+00:00</t>
        </is>
      </c>
      <c r="BS239" s="88" t="inlineStr">
        <is>
          <t>Extracted text (source: section:data_availability) failed the content quality check - looks like website navigation/boilerplate rather than real article text. Skipped the LLM call to avoid wasting budget on unreliable input.</t>
        </is>
      </c>
      <c r="BX239" s="88" t="n">
        <v>0</v>
      </c>
    </row>
    <row r="240">
      <c r="A240" s="88" t="n">
        <v>239</v>
      </c>
      <c r="B240" s="82" t="n">
        <v>289</v>
      </c>
      <c r="C240" t="inlineStr">
        <is>
          <t>M_AUTO_80_202609289</t>
        </is>
      </c>
      <c r="D240" t="inlineStr">
        <is>
          <t>10.1038/s41592-026-03162-2</t>
        </is>
      </c>
      <c r="E240" t="inlineStr">
        <is>
          <t>CellTune: an integrative software for accurate cell classification in spatial proteomics.</t>
        </is>
      </c>
      <c r="F240" t="inlineStr">
        <is>
          <t>2026</t>
        </is>
      </c>
      <c r="G240" t="inlineStr">
        <is>
          <t>Nature methods</t>
        </is>
      </c>
      <c r="H240" t="inlineStr">
        <is>
          <t>computational analysis - method</t>
        </is>
      </c>
      <c r="I240" t="inlineStr">
        <is>
          <t>needs_review</t>
        </is>
      </c>
      <c r="J240" t="inlineStr">
        <is>
          <t>scraped</t>
        </is>
      </c>
      <c r="K240" s="59" t="n">
        <v>20260917</v>
      </c>
      <c r="L240" t="inlineStr">
        <is>
          <t>Yuval Bussi; Dana Shainshein; Eli Ovits; Sarah Posner; Nofar Azulay; Noa Maimon; Tal Keidar Haran; Raz Ben-Uri; Caitlin Brown; Noam Schuldiner; Eylon Yaniv; David Van Valen; Idan Milo; Ofer Elhanani; Robert Schiemann; Leeat Keren</t>
        </is>
      </c>
      <c r="M240" t="inlineStr">
        <is>
          <t>1</t>
        </is>
      </c>
      <c r="N240" t="inlineStr">
        <is>
          <t>Spatial proteomics measures multiple proteins in situ, capturing tissue complexity. However, cell classification in densely packed tissues remains challenging because of the lack of efficient classification algorithms, annotation tools and high-quality labeled datasets to benchmark computational methods. We introduce CellTune, an integrated software for analysis of large spatial proteomics datasets, which streamlines precise cell classification through an optimized human-in-the-loop active learning workflow. It advances core capabilities for analysis of large datasets with an intuitive and code-free interface. To evaluate CellTune, we created CellTuneDepot, a resource of 40,000 manually annotated cells and 3.5 million high-quality labeled cells across 60 cell types. CellTune outperforms alternative methods, achieving accuracy comparable to human performance while enabling increased classification resolution and discovery of novel cell types. Together, CellTune and CellTuneDepot provide researchers with a tool for state-of-the-art classification accuracy and resolution at scale to drive biological insights.</t>
        </is>
      </c>
      <c r="O240" t="inlineStr">
        <is>
          <t>NA</t>
        </is>
      </c>
      <c r="P240" t="inlineStr">
        <is>
          <t>peer-reviewed</t>
        </is>
      </c>
      <c r="Q240" t="inlineStr">
        <is>
          <t>Phenotyping;Cell type Deconvolution</t>
        </is>
      </c>
      <c r="S240" t="n">
        <v>20261018</v>
      </c>
      <c r="T240" t="inlineStr">
        <is>
          <t>spatial_proteomics</t>
        </is>
      </c>
      <c r="BA240" t="inlineStr">
        <is>
          <t>compared_methods_agent</t>
        </is>
      </c>
      <c r="BB240" t="inlineStr">
        <is>
          <t>none</t>
        </is>
      </c>
      <c r="BC240" t="inlineStr">
        <is>
          <t>2026-10-04T21:26:02.793336+00:00</t>
        </is>
      </c>
      <c r="BD240" t="n">
        <v>0</v>
      </c>
      <c r="BE240" t="inlineStr">
        <is>
          <t>No usable text could be fetched for this DOI (fetch source: none).</t>
        </is>
      </c>
      <c r="BF240" t="inlineStr">
        <is>
          <t>data_fetch_agent</t>
        </is>
      </c>
      <c r="BG240" t="inlineStr">
        <is>
          <t>none</t>
        </is>
      </c>
      <c r="BH240" t="inlineStr">
        <is>
          <t>2026-10-04T21:26:02.870410+00:00</t>
        </is>
      </c>
      <c r="BI240" t="n">
        <v>0</v>
      </c>
      <c r="BJ240" t="inlineStr">
        <is>
          <t>No text available to extract data availability from (fetch source: none).</t>
        </is>
      </c>
      <c r="BK240" t="inlineStr">
        <is>
          <t>compared_methods_agent</t>
        </is>
      </c>
      <c r="BL240" t="inlineStr">
        <is>
          <t>none</t>
        </is>
      </c>
      <c r="BM240" t="inlineStr">
        <is>
          <t>2026-10-09T14:12:04.731262+00:00</t>
        </is>
      </c>
      <c r="BN240" t="n">
        <v>0</v>
      </c>
      <c r="BO240" t="inlineStr">
        <is>
          <t>No usable text could be fetched for this DOI (fetch source: none).</t>
        </is>
      </c>
      <c r="BP240" t="inlineStr">
        <is>
          <t>data_fetch_agent</t>
        </is>
      </c>
      <c r="BQ240" t="inlineStr">
        <is>
          <t>none</t>
        </is>
      </c>
      <c r="BR240" t="inlineStr">
        <is>
          <t>2026-10-09T14:12:04.773563+00:00</t>
        </is>
      </c>
      <c r="BS240" t="inlineStr">
        <is>
          <t>No text available to extract data availability from (fetch source: none).</t>
        </is>
      </c>
      <c r="BT240" t="inlineStr">
        <is>
          <t>compared_methods_agent</t>
        </is>
      </c>
      <c r="BU240" t="inlineStr">
        <is>
          <t>none</t>
        </is>
      </c>
      <c r="BV240" t="inlineStr">
        <is>
          <t>2026-10-11T14:14:05.146419+00:00</t>
        </is>
      </c>
      <c r="BW240" t="inlineStr">
        <is>
          <t>No usable text could be fetched for this DOI (fetch source: none).</t>
        </is>
      </c>
      <c r="BX240" t="n">
        <v>0</v>
      </c>
      <c r="BY240" t="n">
        <v>0</v>
      </c>
      <c r="BZ240" t="inlineStr">
        <is>
          <t>data_fetch_agent</t>
        </is>
      </c>
      <c r="CA240" t="inlineStr">
        <is>
          <t>none</t>
        </is>
      </c>
      <c r="CB240" t="inlineStr">
        <is>
          <t>2026-10-11T14:14:05.175229+00:00</t>
        </is>
      </c>
      <c r="CC240" t="n">
        <v>0</v>
      </c>
      <c r="CD240" t="inlineStr">
        <is>
          <t>No text available to extract data availability from (fetch source: none).</t>
        </is>
      </c>
      <c r="CE240" t="inlineStr">
        <is>
          <t>compared_methods_agent</t>
        </is>
      </c>
      <c r="CF240" t="inlineStr">
        <is>
          <t>none</t>
        </is>
      </c>
      <c r="CG240" t="inlineStr">
        <is>
          <t>2026-10-18T14:00:45.803463+00:00</t>
        </is>
      </c>
      <c r="CH240" t="n">
        <v>0</v>
      </c>
      <c r="CI240" t="inlineStr">
        <is>
          <t>No usable text could be fetched for this DOI (fetch source: none).</t>
        </is>
      </c>
      <c r="CJ240" t="inlineStr">
        <is>
          <t>data_fetch_agent</t>
        </is>
      </c>
      <c r="CK240" t="inlineStr">
        <is>
          <t>none</t>
        </is>
      </c>
      <c r="CL240" t="inlineStr">
        <is>
          <t>2026-10-18T14:00:45.858931+00:00</t>
        </is>
      </c>
      <c r="CM240" t="inlineStr">
        <is>
          <t>No text available to extract data availability from (fetch source: none).</t>
        </is>
      </c>
      <c r="CN240" t="n">
        <v>0</v>
      </c>
    </row>
    <row r="241" customFormat="1" s="88">
      <c r="A241" s="88" t="n">
        <v>240</v>
      </c>
      <c r="B241" s="64" t="n">
        <v>290</v>
      </c>
      <c r="C241" s="88" t="inlineStr">
        <is>
          <t>M_AUTO_81_202609290</t>
        </is>
      </c>
      <c r="D241" s="88" t="inlineStr">
        <is>
          <t>10.1016/j.aca.2026.345640</t>
        </is>
      </c>
      <c r="E241" s="88" t="inlineStr">
        <is>
          <t>Beyond image alignment: Challenges and emerging solutions for MSI-histology registration in multimodal spatial omics.</t>
        </is>
      </c>
      <c r="F241" s="88" t="inlineStr">
        <is>
          <t>2026</t>
        </is>
      </c>
      <c r="G241" s="88" t="inlineStr">
        <is>
          <t>Analytica chimica acta</t>
        </is>
      </c>
      <c r="H241" s="88" t="inlineStr">
        <is>
          <t>computational analysis - review</t>
        </is>
      </c>
      <c r="I241" s="88" t="inlineStr">
        <is>
          <t>manual</t>
        </is>
      </c>
      <c r="J241" s="88" t="inlineStr">
        <is>
          <t>scraped</t>
        </is>
      </c>
      <c r="K241" s="58" t="n">
        <v>20260917</v>
      </c>
      <c r="L241" s="88" t="inlineStr">
        <is>
          <t>Jiadong Liu; Chunping Tang; Yang Ye; Jianlan Jiang; Jia Liu</t>
        </is>
      </c>
      <c r="M241" s="88" t="inlineStr">
        <is>
          <t>0</t>
        </is>
      </c>
      <c r="N241" s="88" t="inlineStr">
        <is>
          <t>BACKGROUND: Multimodal spatial omics integrates molecular distributions, cellular states, and tissue morphology within a shared spatial coordinate system, but reliable cross-modal registration remains a major barrier to reproducible quantitative analysis. Spatial omics modalities such as mass spectrometry imaging, spatial transcriptomics, spatial proteomics, and multiplexed imaging differ fundamentally from histology and medical imaging in signal domains, sampling strategies, and spatial resolution. These intrinsic gaps, together with section deformation, partial tissue loss, field-of-view mismatch, and batch effects, make visually plausible alignment insufficient for quantitative reliability. FINDINGS: This review advances the view that registration in multimodal spatial omics functions as an analytical calibration step rather than a purely visual preprocessing task. We organize the methodological discussion around four connected dimensions. First, we examine error sources under weak and partial correspondence and their consequences for region-of-interest quantification, tissue compartment assignment, and cross-section integration. Second, we discuss strategies for constructing cross-modal comparability through ion image representations, low-dimensional embeddings, tissue-domain and graph-based representations, semantic segmentation, and shared representation spaces. Third, we review similarity modeling choices, including mutual information, structural consistency, and semantic consistency, and discuss their practical scope across data types. Fourth, we summarize transformation and optimization frameworks, ranging from rigid or affine initialization to controlled nonrigid refinement, with explicit consideration of tearing, folding, missing regions, and incomplete overlap. SIGNIFICANCE: Emphasizing validation and quality control based on converging evidence from geometric accuracy, structural attribution, and downstream analytical consistency, this review provides a practical methodological map and evaluation framework for multimodal spatial omics. Aligning method selection with analytical objectives supports more reliable integration and interpretation in high-throughput spatial omics workflows.</t>
        </is>
      </c>
      <c r="O241" s="88" t="inlineStr">
        <is>
          <t>Cross-modal comparability; Cross-modal registration; Mass spectrometry imaging; Multimodal spatial omics; Partial correspondence; Similarity metrics</t>
        </is>
      </c>
      <c r="P241" s="88" t="inlineStr">
        <is>
          <t>peer-reviewed</t>
        </is>
      </c>
      <c r="Q241" s="88" t="inlineStr">
        <is>
          <t xml:space="preserve">Registration; Data alignment / integration / imputation; </t>
        </is>
      </c>
      <c r="R241" s="88" t="inlineStr">
        <is>
          <t>NA</t>
        </is>
      </c>
      <c r="S241" s="88" t="n">
        <v>20260926</v>
      </c>
      <c r="T241" s="88" t="inlineStr">
        <is>
          <t>spatial_transcriptomics;spatial_proteomics; spatial metabolomics</t>
        </is>
      </c>
      <c r="V241" s="88" t="inlineStr">
        <is>
          <t>NA</t>
        </is>
      </c>
      <c r="W241" s="88" t="inlineStr">
        <is>
          <t>review - MSI-histology registration</t>
        </is>
      </c>
      <c r="X241" s="88" t="inlineStr">
        <is>
          <t>initially autoreviewed. Manually checked</t>
        </is>
      </c>
      <c r="Y241" s="88" t="inlineStr">
        <is>
          <t>COMPLETE</t>
        </is>
      </c>
      <c r="AJ241" s="88" t="inlineStr">
        <is>
          <t>literature_search_scanner</t>
        </is>
      </c>
      <c r="AK241" s="88" t="inlineStr">
        <is>
          <t>qwen2.5:14b</t>
        </is>
      </c>
      <c r="AL241" s="88" t="inlineStr">
        <is>
          <t>2026-09-17T17:14:22.766196+00:00</t>
        </is>
      </c>
      <c r="AN241" s="88" t="inlineStr">
        <is>
          <t>Discusses computational methods for multimodal spatial omics registration. | category tag (0.95 confidence): ['Data alignment / integration / imputation']</t>
        </is>
      </c>
      <c r="AO241" s="88" t="inlineStr">
        <is>
          <t>NA</t>
        </is>
      </c>
      <c r="AU241" s="88" t="inlineStr">
        <is>
          <t>NA</t>
        </is>
      </c>
    </row>
    <row r="242" customFormat="1" s="88">
      <c r="A242" s="88" t="n">
        <v>241</v>
      </c>
      <c r="B242" s="64" t="n">
        <v>291</v>
      </c>
      <c r="C242" s="88" t="inlineStr">
        <is>
          <t>M_AUTO_82_202609291</t>
        </is>
      </c>
      <c r="D242" s="88" t="inlineStr">
        <is>
          <t>10.1038/s41698-026-01601-z</t>
        </is>
      </c>
      <c r="E242" s="88" t="inlineStr">
        <is>
          <t>Prediction of single cell expression from low-plex immunofluorescence images for guiding precision oncology.</t>
        </is>
      </c>
      <c r="F242" s="88" t="inlineStr">
        <is>
          <t>2026</t>
        </is>
      </c>
      <c r="G242" s="88" t="inlineStr">
        <is>
          <t>NPJ precision oncology</t>
        </is>
      </c>
      <c r="H242" s="88" t="inlineStr">
        <is>
          <t>computational analysis - method</t>
        </is>
      </c>
      <c r="I242" s="88" t="inlineStr">
        <is>
          <t>manual</t>
        </is>
      </c>
      <c r="J242" s="88" t="inlineStr">
        <is>
          <t>scraped</t>
        </is>
      </c>
      <c r="K242" s="58" t="n">
        <v>20260917</v>
      </c>
      <c r="L242" s="88" t="inlineStr">
        <is>
          <t>Markus Heidrich; Daniel Nilsson; Asger Meldgaard Frank; Mohammad Kazemi Majdabadi; Maria Louise Elkjær; Jan Baumbach; Karin Sundfeldt; Sara Ek; Anna Gerdtsson</t>
        </is>
      </c>
      <c r="M242" s="88" t="inlineStr">
        <is>
          <t>0</t>
        </is>
      </c>
      <c r="N242" s="88" t="inlineStr">
        <is>
          <t>Spatial omics allows for comprehensive investigation of the tumor immune microenvironment (TIME). Stratifying patients by their TIMEs contributes with insights in tumor immune response and has the potential to guide treatment decision-making in the immuno-oncology setting. However, high-plex spatial omics approaches still suffer from high costs and limited direct clinical applicability. We address this issue by presenting a deep learning model, Image2Count, for deconvoluting molecular expression from low-plex immunofluorescence imaging. Explicitly, our model learns visual representations of cells in a contrastive manner, utilizing Graph Neural Networks to predict expressions from cell graphs, enabling the trained model to predict high-plex single-cell expression from just four marker images. We measure model performance using an ovarian cancer GeoMx dataset with "bulk" Region of Interest 72-plex protein counts, a Cyclic IF (t-CyCIF) 25-plex single-cell resolution colorectal cancer dataset, and a 960-plex RNA single-cell resolution CosMx non-small cell lung cancer dataset. Image2Count is able to predict distinct spatial expression patterns of subsets of tumor, immune and stromal cells, and displays a generally improved accuracy when considering neighborhoods of cells over single cells. Concordance of pathways enriched in true and predicted data indicates the ability to capture biologically relevant information. Our model paves the way for clinically implementable TIME stratification based on low-plex immunofluorescence images, and allows for standard single-cell analysis workflows to interpret multicellular expression data from regions of interest.</t>
        </is>
      </c>
      <c r="O242" s="88" t="inlineStr">
        <is>
          <t>NA</t>
        </is>
      </c>
      <c r="P242" s="88" t="inlineStr">
        <is>
          <t>peer-reviewed</t>
        </is>
      </c>
      <c r="Q242" s="88" t="inlineStr">
        <is>
          <t>imputation. Virtual staining</t>
        </is>
      </c>
      <c r="R242" s="88" t="inlineStr">
        <is>
          <t>Image2Count</t>
        </is>
      </c>
      <c r="S242" s="88" t="n">
        <v>20260922</v>
      </c>
      <c r="T242" s="88" t="inlineStr">
        <is>
          <t>spatial_proteomics;spatial_transcriptomics</t>
        </is>
      </c>
      <c r="U242" s="88" t="inlineStr">
        <is>
          <t>D_ST_COSM16; D_SP_20260862; D_ST_20260925140</t>
        </is>
      </c>
      <c r="V242" s="88" t="inlineStr">
        <is>
          <t>M_PH_699</t>
        </is>
      </c>
      <c r="W242" s="88" t="inlineStr">
        <is>
          <t xml:space="preserve">unclear method benchmarking </t>
        </is>
      </c>
      <c r="X242" s="88" t="inlineStr">
        <is>
          <t>initially autoreviewed. Manually checked</t>
        </is>
      </c>
      <c r="Y242" s="88" t="inlineStr">
        <is>
          <t>COMPLETE</t>
        </is>
      </c>
      <c r="AJ242" s="88" t="inlineStr">
        <is>
          <t>literature_search_scanner</t>
        </is>
      </c>
      <c r="AK242" s="88" t="inlineStr">
        <is>
          <t>qwen2.5:14b</t>
        </is>
      </c>
      <c r="AL242" s="88" t="inlineStr">
        <is>
          <t>2026-09-17T17:14:29.432167+00:00</t>
        </is>
      </c>
      <c r="AN242" s="88" t="inlineStr">
        <is>
          <t>Introduces Image2Count, a deep learning model for predicting high-plex single-cell expression from low-plex immunofluorescence images. | category tag (0.95 confidence): ['Preprocessing', 'Phenotyping']</t>
        </is>
      </c>
      <c r="AO242" s="88" t="inlineStr">
        <is>
          <t>auto</t>
        </is>
      </c>
      <c r="AP242" s="88" t="inlineStr">
        <is>
          <t>compared_methods_agent</t>
        </is>
      </c>
      <c r="AQ242" s="88" t="inlineStr">
        <is>
          <t>gemini-3.5-flash-lite</t>
        </is>
      </c>
      <c r="AR242" s="88" t="inlineStr">
        <is>
          <t>2026-09-21T21:24:55.621177+00:00</t>
        </is>
      </c>
      <c r="AU242" s="88" t="inlineStr">
        <is>
          <t>NA</t>
        </is>
      </c>
      <c r="BA242" s="88" t="inlineStr">
        <is>
          <t>category_audit_agent</t>
        </is>
      </c>
      <c r="BB242" s="88" t="inlineStr">
        <is>
          <t>openai/gpt-oss-120b</t>
        </is>
      </c>
      <c r="BC242" s="88" t="inlineStr">
        <is>
          <t>2026-09-21T21:24:42.178343+00:00</t>
        </is>
      </c>
      <c r="BD242" s="88" t="n">
        <v>0.97</v>
      </c>
      <c r="BE242" s="88" t="inlineStr">
        <is>
          <t>Category audit determined spatial_data_category.</t>
        </is>
      </c>
      <c r="BF242" s="88" t="inlineStr">
        <is>
          <t>compared_methods_agent</t>
        </is>
      </c>
      <c r="BG242" s="88" t="inlineStr">
        <is>
          <t>gemini-3.5-flash-lite</t>
        </is>
      </c>
      <c r="BH242" s="88" t="inlineStr">
        <is>
          <t>2026-09-21T21:24:55.655543+00:00</t>
        </is>
      </c>
      <c r="BJ242" s="88" t="inlineStr">
        <is>
          <t>Appended comparison method IDs: M_AUTO_388</t>
        </is>
      </c>
      <c r="BK242" s="88" t="inlineStr">
        <is>
          <t>data_fetch_agent</t>
        </is>
      </c>
      <c r="BL242" s="88" t="inlineStr">
        <is>
          <t>none</t>
        </is>
      </c>
      <c r="BM242" s="88" t="inlineStr">
        <is>
          <t>2026-09-21T21:24:55.740295+00:00</t>
        </is>
      </c>
      <c r="BN242" s="88" t="n">
        <v>0</v>
      </c>
      <c r="BO242" s="88" t="inlineStr">
        <is>
          <t>Extracted text (source: full_text_fallback) failed the content quality check - looks like website navigation/boilerplate rather than real article text. Skipped the LLM call to avoid wasting budget on unreliable input.</t>
        </is>
      </c>
      <c r="BP242" s="88" t="inlineStr">
        <is>
          <t>data_fetch_agent</t>
        </is>
      </c>
      <c r="BQ242" s="88" t="inlineStr">
        <is>
          <t>none</t>
        </is>
      </c>
      <c r="BR242" s="88" t="inlineStr">
        <is>
          <t>2026-09-22T23:50:50.393980+00:00</t>
        </is>
      </c>
      <c r="BS242" s="88" t="inlineStr">
        <is>
          <t>Extracted text (source: full_text_fallback) failed the content quality check - looks like website navigation/boilerplate rather than real article text. Skipped the LLM call to avoid wasting budget on unreliable input.</t>
        </is>
      </c>
      <c r="BX242" s="88" t="n">
        <v>0</v>
      </c>
    </row>
    <row r="243">
      <c r="A243" s="88" t="n">
        <v>242</v>
      </c>
      <c r="B243" s="64" t="n">
        <v>292</v>
      </c>
      <c r="C243" s="88" t="inlineStr">
        <is>
          <t>M_AUTO_84_202609292</t>
        </is>
      </c>
      <c r="D243" s="88" t="inlineStr">
        <is>
          <t>10.1093/bioinformatics/btag514</t>
        </is>
      </c>
      <c r="E243" s="88" t="inlineStr">
        <is>
          <t>Odon: an ultra-fast viewer for spatial proteomics.</t>
        </is>
      </c>
      <c r="F243" s="88" t="inlineStr">
        <is>
          <t>2026</t>
        </is>
      </c>
      <c r="G243" s="88" t="inlineStr">
        <is>
          <t>Bioinformatics (Oxford, England)</t>
        </is>
      </c>
      <c r="H243" s="88" t="inlineStr">
        <is>
          <t>computational analysis - method</t>
        </is>
      </c>
      <c r="I243" s="88" t="inlineStr">
        <is>
          <t>manual</t>
        </is>
      </c>
      <c r="J243" s="88" t="inlineStr">
        <is>
          <t>scraped</t>
        </is>
      </c>
      <c r="K243" s="58" t="n">
        <v>20260917</v>
      </c>
      <c r="L243" s="88" t="inlineStr">
        <is>
          <t>Alexander Coulton; Nicholas McGranahan</t>
        </is>
      </c>
      <c r="M243" s="88" t="inlineStr">
        <is>
          <t>1</t>
        </is>
      </c>
      <c r="N243" s="88" t="inlineStr">
        <is>
          <t>MOTIVATION: Multiplexed spatial proteomics and spatial transcriptomics generate large, high-dimensional imaging datasets that are challenging to visualize efficiently, particularly at whole-slide and cohort scale. Visualization is an essential step for rapid detection of staining artefacts, such as protein aggregates or non-specific staining. RESULTS: Here, we present Odon, a native Rust desktop viewer designed for rapid, interactive exploration of multiplex imaging data on a standard laptop. Odon is primarily built around the OME-Zarr imaging format, and supports annotations via GeoJSON and GeoParquet, with secondary support for SpatialData, Xenium containers, and TIFF. Data can be stored locally or streamed directly from HTTP or S3-compatible object storage using viewport-driven tile loading. Odon incorporates a highly optimized rendering engine designed for viewport-driven tile loading and GPU-based compositing. In scripted benchmarks using synthetic multiplex OME-Zarr datasets, Odon showed lower peak memory use, lower affine-derived zoom-step error, and faster warm-start image loading than napari and QuPath under the tested conditions. Its GPU-based compositing pipeline also enables smooth rendering and interaction with &gt;1 000 000 segmented cells. Odon further supports integrated visual analytics, including live thresholding and cell selection, and a mosaic mode for simultaneous viewing of hundreds of regions of interest in cohort and tissue microarray studies. Together, these features establish Odon as a high-performance platform for scalable visualization of spatial proteomics data. AVAILABILITY AND IMPLEMENTATION: Source code and compiled installers are available at https://github.com/alexcoulton/odon.</t>
        </is>
      </c>
      <c r="O243" s="88" t="inlineStr">
        <is>
          <t>NA</t>
        </is>
      </c>
      <c r="P243" s="88" t="inlineStr">
        <is>
          <t>peer-reviewed</t>
        </is>
      </c>
      <c r="Q243" s="88" t="inlineStr">
        <is>
          <t>Visualization framework</t>
        </is>
      </c>
      <c r="R243" s="88" t="inlineStr">
        <is>
          <t>Odon</t>
        </is>
      </c>
      <c r="S243" s="88" t="n">
        <v>20260925</v>
      </c>
      <c r="T243" s="88" t="inlineStr">
        <is>
          <t>spatial general</t>
        </is>
      </c>
      <c r="U243" s="88" t="inlineStr">
        <is>
          <t>D_SP_simulation</t>
        </is>
      </c>
      <c r="V243" s="88" t="inlineStr">
        <is>
          <t>M_20260925670; M_AUTO_20260925401</t>
        </is>
      </c>
      <c r="W243" s="88" t="inlineStr">
        <is>
          <t>NA</t>
        </is>
      </c>
      <c r="X243" s="88" t="inlineStr">
        <is>
          <t>initially autoreviewed. Manually checked</t>
        </is>
      </c>
      <c r="Y243" s="88" t="inlineStr">
        <is>
          <t>COMPLETE</t>
        </is>
      </c>
      <c r="Z243" s="53" t="inlineStr">
        <is>
          <t xml:space="preserve">DATA WAS CORRECT ASSIGNED TO A DATASET. I REMOVED IT BECAUSE IS A SIMULATION. </t>
        </is>
      </c>
      <c r="AA243" s="88" t="inlineStr">
        <is>
          <t>D_MULTI_NEW_5</t>
        </is>
      </c>
      <c r="AJ243" s="88" t="inlineStr">
        <is>
          <t>literature_search_scanner</t>
        </is>
      </c>
      <c r="AK243" s="88" t="inlineStr">
        <is>
          <t>qwen2.5:14b</t>
        </is>
      </c>
      <c r="AL243" s="88" t="inlineStr">
        <is>
          <t>2026-09-17T17:15:42.707591+00:00</t>
        </is>
      </c>
      <c r="AN243" s="88" t="inlineStr">
        <is>
          <t>Introduces Odon, a viewer for rapid visualization of spatial proteomics data. | category tag (0.95 confidence): ['Preprocessing']</t>
        </is>
      </c>
      <c r="AO243" s="88" t="inlineStr">
        <is>
          <t>auto</t>
        </is>
      </c>
      <c r="AP243" s="88" t="inlineStr">
        <is>
          <t>compared_methods_agent</t>
        </is>
      </c>
      <c r="AQ243" s="88" t="inlineStr">
        <is>
          <t>gemini-3.5-flash-lite</t>
        </is>
      </c>
      <c r="AR243" s="88" t="inlineStr">
        <is>
          <t>2026-09-21T21:25:48.528157+00:00</t>
        </is>
      </c>
      <c r="AU243" s="88" t="inlineStr">
        <is>
          <t>auto</t>
        </is>
      </c>
      <c r="AV243" s="88" t="inlineStr">
        <is>
          <t>data_fetch_agent</t>
        </is>
      </c>
      <c r="AW243" s="88" t="inlineStr">
        <is>
          <t>gemini-3.5-flash-lite</t>
        </is>
      </c>
      <c r="AX243" s="88" t="inlineStr">
        <is>
          <t>2026-09-21T21:25:55.000504+00:00</t>
        </is>
      </c>
      <c r="BA243" s="88" t="inlineStr">
        <is>
          <t>category_audit_agent</t>
        </is>
      </c>
      <c r="BB243" s="88" t="inlineStr">
        <is>
          <t>openai/gpt-oss-120b</t>
        </is>
      </c>
      <c r="BC243" s="88" t="inlineStr">
        <is>
          <t>2026-09-21T21:25:39.793579+00:00</t>
        </is>
      </c>
      <c r="BD243" s="88" t="n">
        <v>0.99</v>
      </c>
      <c r="BE243" s="88" t="inlineStr">
        <is>
          <t>Category audit determined spatial_data_category.</t>
        </is>
      </c>
      <c r="BF243" s="88" t="inlineStr">
        <is>
          <t>compared_methods_agent</t>
        </is>
      </c>
      <c r="BG243" s="88" t="inlineStr">
        <is>
          <t>gemini-3.5-flash-lite</t>
        </is>
      </c>
      <c r="BH243" s="88" t="inlineStr">
        <is>
          <t>2026-09-21T21:25:48.562467+00:00</t>
        </is>
      </c>
      <c r="BJ243" s="88" t="inlineStr">
        <is>
          <t>Methods desk pass completed - 2 comparison mention(s) encountered, none resolved to a linkable/creatable entry.</t>
        </is>
      </c>
      <c r="BK243" s="88" t="inlineStr">
        <is>
          <t>data_fetch_agent</t>
        </is>
      </c>
      <c r="BL243" s="88" t="inlineStr">
        <is>
          <t>gemini-3.5-flash-lite</t>
        </is>
      </c>
      <c r="BM243" s="88" t="inlineStr">
        <is>
          <t>2026-09-21T21:25:55.036519+00:00</t>
        </is>
      </c>
      <c r="BO243" s="88" t="inlineStr">
        <is>
          <t>Appended/linked dataset IDs: D_MULTI_NEW_5</t>
        </is>
      </c>
    </row>
    <row r="244" customFormat="1" s="88">
      <c r="A244" s="88" t="n">
        <v>243</v>
      </c>
      <c r="B244" s="64" t="n">
        <v>293</v>
      </c>
      <c r="C244" s="88" t="inlineStr">
        <is>
          <t>M_AUTO_87_202609293</t>
        </is>
      </c>
      <c r="D244" s="88" t="inlineStr">
        <is>
          <t>10.64898/2026.06.23.733649</t>
        </is>
      </c>
      <c r="E244" s="88" t="inlineStr">
        <is>
          <t>Fault-tolerant 3D reconstruction from 2D spatial proteomics sections.</t>
        </is>
      </c>
      <c r="F244" s="88" t="inlineStr">
        <is>
          <t>2026</t>
        </is>
      </c>
      <c r="G244" s="88" t="inlineStr">
        <is>
          <t>bioRxiv : the preprint server for biology</t>
        </is>
      </c>
      <c r="H244" s="88" t="inlineStr">
        <is>
          <t>computational analysis - method</t>
        </is>
      </c>
      <c r="I244" s="88" t="inlineStr">
        <is>
          <t>manual</t>
        </is>
      </c>
      <c r="J244" s="88" t="inlineStr">
        <is>
          <t>scraped</t>
        </is>
      </c>
      <c r="K244" s="58" t="n">
        <v>20260917</v>
      </c>
      <c r="L244" s="88" t="inlineStr">
        <is>
          <t>Zhaojun Zhang; Yuqi Tan; Michael Snyder; Garry P Nolan; Zongming Ma</t>
        </is>
      </c>
      <c r="M244" s="88" t="inlineStr">
        <is>
          <t>0</t>
        </is>
      </c>
      <c r="N244" s="88" t="inlineStr">
        <is>
          <t>Reconstructing 3D molecular volumes from sparsely sampled 2D tissue sections is limited by per-section marker dropout and tissue loss. We present 3D-Omics-Flow, a generative pipeline that jointly repairs damaged sections and interpolates between them at single-cell resolution. Across datasets spanning health and disease, 3D-Omics-Flow expands 3D spatial proteomics to practical sampling regimes, enabling atlas construction and downstream analysis from imperfect 2D section stacks.</t>
        </is>
      </c>
      <c r="P244" s="88" t="inlineStr">
        <is>
          <t>preprint</t>
        </is>
      </c>
      <c r="Q244" s="88" t="inlineStr">
        <is>
          <t>Data alignment / integration / imputation; 3D</t>
        </is>
      </c>
      <c r="R244" s="88" t="inlineStr">
        <is>
          <t>3D-Omics-Flow</t>
        </is>
      </c>
      <c r="S244" s="88" t="n">
        <v>20260925</v>
      </c>
      <c r="T244" s="88" t="inlineStr">
        <is>
          <t>spatial_proteomics</t>
        </is>
      </c>
      <c r="U244" s="88" t="inlineStr">
        <is>
          <t>D_SP_20260862; D_SP_2026092600; D_ST_20260925141</t>
        </is>
      </c>
      <c r="V244" s="88" t="inlineStr">
        <is>
          <t>M_AUTO_389; M_PH_671</t>
        </is>
      </c>
      <c r="W244" s="88" t="inlineStr">
        <is>
          <t>NA</t>
        </is>
      </c>
      <c r="X244" s="88" t="inlineStr">
        <is>
          <t>initially autoreviewed. Manually checked</t>
        </is>
      </c>
      <c r="Y244" s="88" t="inlineStr">
        <is>
          <t>COMPLETE</t>
        </is>
      </c>
      <c r="AJ244" s="88" t="inlineStr">
        <is>
          <t>literature_search_scanner</t>
        </is>
      </c>
      <c r="AK244" s="88" t="inlineStr">
        <is>
          <t>qwen2.5:14b</t>
        </is>
      </c>
      <c r="AL244" s="88" t="inlineStr">
        <is>
          <t>2026-09-17T17:16:19.780028+00:00</t>
        </is>
      </c>
      <c r="AN244" s="88" t="inlineStr">
        <is>
          <t>Introduces a computational pipeline for repairing damaged sections and interpolating between them in 3D spatial proteomics data. | category tag (0.95 confidence): ['Preprocessing', 'Data alignment / integration / imputation']</t>
        </is>
      </c>
      <c r="AO244" s="88" t="inlineStr">
        <is>
          <t>auto</t>
        </is>
      </c>
      <c r="AP244" s="88" t="inlineStr">
        <is>
          <t>compared_methods_agent</t>
        </is>
      </c>
      <c r="AQ244" s="88" t="inlineStr">
        <is>
          <t>gemini-3.5-flash-lite</t>
        </is>
      </c>
      <c r="AR244" s="88" t="inlineStr">
        <is>
          <t>2026-09-21T21:26:27.491311+00:00</t>
        </is>
      </c>
      <c r="AU244" s="88" t="inlineStr">
        <is>
          <t>auto</t>
        </is>
      </c>
      <c r="AV244" s="88" t="inlineStr">
        <is>
          <t>data_fetch_agent</t>
        </is>
      </c>
      <c r="AW244" s="88" t="inlineStr">
        <is>
          <t>gemini-3.5-flash-lite</t>
        </is>
      </c>
      <c r="AX244" s="88" t="inlineStr">
        <is>
          <t>2026-09-21T21:26:33.763067+00:00</t>
        </is>
      </c>
      <c r="BA244" s="88" t="inlineStr">
        <is>
          <t>category_audit_agent</t>
        </is>
      </c>
      <c r="BB244" s="88" t="inlineStr">
        <is>
          <t>openai/gpt-oss-120b</t>
        </is>
      </c>
      <c r="BC244" s="88" t="inlineStr">
        <is>
          <t>2026-09-21T21:26:15.902506+00:00</t>
        </is>
      </c>
      <c r="BD244" s="88" t="n">
        <v>0.98</v>
      </c>
      <c r="BE244" s="88" t="inlineStr">
        <is>
          <t>Category audit determined spatial_data_category.</t>
        </is>
      </c>
      <c r="BF244" s="88" t="inlineStr">
        <is>
          <t>compared_methods_agent</t>
        </is>
      </c>
      <c r="BG244" s="88" t="inlineStr">
        <is>
          <t>gemini-3.5-flash-lite</t>
        </is>
      </c>
      <c r="BH244" s="88" t="inlineStr">
        <is>
          <t>2026-09-21T21:26:27.528411+00:00</t>
        </is>
      </c>
      <c r="BJ244" s="88" t="inlineStr">
        <is>
          <t>Appended comparison method IDs: M_AUTO_389</t>
        </is>
      </c>
      <c r="BK244" s="88" t="inlineStr">
        <is>
          <t>data_fetch_agent</t>
        </is>
      </c>
      <c r="BL244" s="88" t="inlineStr">
        <is>
          <t>gemini-3.5-flash-lite</t>
        </is>
      </c>
      <c r="BM244" s="88" t="inlineStr">
        <is>
          <t>2026-09-21T21:26:33.798900+00:00</t>
        </is>
      </c>
      <c r="BO244" s="88" t="inlineStr">
        <is>
          <t>Data desk pass completed - no datasets found in this paper.</t>
        </is>
      </c>
    </row>
    <row r="245">
      <c r="A245" s="88" t="n">
        <v>244</v>
      </c>
      <c r="B245" s="82" t="n">
        <v>294</v>
      </c>
      <c r="C245" t="inlineStr">
        <is>
          <t>M_AUTO_88_202609294</t>
        </is>
      </c>
      <c r="D245" t="inlineStr">
        <is>
          <t>10.46471/gigabyte.186</t>
        </is>
      </c>
      <c r="E245" t="inlineStr">
        <is>
          <t>Graphical and interactive spatial proteomics image analysis workflow.</t>
        </is>
      </c>
      <c r="F245" t="inlineStr">
        <is>
          <t>2026</t>
        </is>
      </c>
      <c r="G245" t="inlineStr">
        <is>
          <t>GigaByte (Hong Kong, China)</t>
        </is>
      </c>
      <c r="H245" t="inlineStr">
        <is>
          <t>computational analysis - method</t>
        </is>
      </c>
      <c r="I245" t="inlineStr">
        <is>
          <t>needs_review</t>
        </is>
      </c>
      <c r="J245" t="inlineStr">
        <is>
          <t>scraped</t>
        </is>
      </c>
      <c r="K245" s="59" t="n">
        <v>20260917</v>
      </c>
      <c r="L245" t="inlineStr">
        <is>
          <t>Pritpal Singh; Jocelyn H. Wright; Kimberly S. Smythe; Bryce Fukuda; Ling-Hong Hung; Cecilia C. S. Yeung; Ka Yee Yeung</t>
        </is>
      </c>
      <c r="M245" t="inlineStr">
        <is>
          <t>1</t>
        </is>
      </c>
      <c r="N245" t="inlineStr">
        <is>
          <t>Spatial proteomics provides a spatially resolved view of protein expression and localization within cells and tissues by mapping the location and abundance of proteins. There is a need for fully-integrated end-to-end imaging workflows for spatial proteomic analysis that are flexible, reproducible, and support graphical and interactive visualizations. We present a modular and interactive spatial proteomic image analysis workflow with individual containerized steps that empowers biomedical researchers to reproducibly execute and customize complex analyses. Our workflow consists of cell segmentation, unsupervised clustering with optional batch correction, validation of clusters on the image, and cell type clustering results visualization. A form-based graphical interface can be utilized to execute and customize multi-step workflows with a single click or interactively adjust image processing steps within the workflow, apply workflows to various datasets, and modify input parameters as needed. We illustrated the functionality of our workflow using human normal tonsil and colorectal cancer tissues stained by high-plex immunohistochemistry.</t>
        </is>
      </c>
      <c r="O245" t="inlineStr">
        <is>
          <t>NA</t>
        </is>
      </c>
      <c r="P245" t="inlineStr">
        <is>
          <t>peer-reviewed</t>
        </is>
      </c>
      <c r="S245" t="n">
        <v>20261018</v>
      </c>
      <c r="T245" t="inlineStr">
        <is>
          <t>spatial_proteomics</t>
        </is>
      </c>
      <c r="U245" t="inlineStr">
        <is>
          <t>D_MULTI_NEW_6</t>
        </is>
      </c>
      <c r="AJ245" t="inlineStr">
        <is>
          <t>compared_methods_agent</t>
        </is>
      </c>
      <c r="AK245" t="inlineStr">
        <is>
          <t>gpt-oss:20b-32k</t>
        </is>
      </c>
      <c r="AL245" t="inlineStr">
        <is>
          <t>2026-10-11T14:14:15.176349+00:00</t>
        </is>
      </c>
      <c r="AN245" t="inlineStr">
        <is>
          <t>Methods desk pass completed - 1 comparison mention(s) encountered, none resolved to a linkable/creatable entry.</t>
        </is>
      </c>
      <c r="AO245" t="inlineStr">
        <is>
          <t>auto</t>
        </is>
      </c>
      <c r="AP245" t="inlineStr">
        <is>
          <t>compared_methods_agent</t>
        </is>
      </c>
      <c r="AQ245" t="inlineStr">
        <is>
          <t>gpt-oss:20b-32k</t>
        </is>
      </c>
      <c r="AR245" t="inlineStr">
        <is>
          <t>2026-10-11T14:14:15.161039+00:00</t>
        </is>
      </c>
      <c r="AU245" t="inlineStr">
        <is>
          <t>auto</t>
        </is>
      </c>
      <c r="AV245" t="inlineStr">
        <is>
          <t>data_fetch_agent</t>
        </is>
      </c>
      <c r="AW245" t="inlineStr">
        <is>
          <t>gpt-oss:20b-32k</t>
        </is>
      </c>
      <c r="AX245" t="inlineStr">
        <is>
          <t>2026-10-13T23:10:32.154678+00:00</t>
        </is>
      </c>
      <c r="BA245" t="inlineStr">
        <is>
          <t>data_fetch_agent</t>
        </is>
      </c>
      <c r="BB245" t="inlineStr">
        <is>
          <t>none</t>
        </is>
      </c>
      <c r="BC245" t="inlineStr">
        <is>
          <t>2026-10-11T14:14:15.203297+00:00</t>
        </is>
      </c>
      <c r="BD245" t="n">
        <v>0</v>
      </c>
      <c r="BE245" t="inlineStr">
        <is>
          <t>Could not cleanly isolate the data-availability section (got 'full_text_fallback' instead) - skipped the LLM call rather than spend a query on unfocused/low-confidence text.</t>
        </is>
      </c>
      <c r="BF245" t="inlineStr">
        <is>
          <t>data_fetch_agent</t>
        </is>
      </c>
      <c r="BG245" t="inlineStr">
        <is>
          <t>gpt-oss:20b-32k</t>
        </is>
      </c>
      <c r="BH245" t="inlineStr">
        <is>
          <t>2026-10-13T23:10:32.165165+00:00</t>
        </is>
      </c>
      <c r="BJ245" t="inlineStr">
        <is>
          <t>Appended/linked dataset IDs: D_MULTI_NEW_6</t>
        </is>
      </c>
    </row>
    <row r="246">
      <c r="A246" s="88" t="n">
        <v>245</v>
      </c>
      <c r="B246" s="82" t="n">
        <v>295</v>
      </c>
      <c r="C246" t="inlineStr">
        <is>
          <t>M_AUTO_89_202609295</t>
        </is>
      </c>
      <c r="D246" t="inlineStr">
        <is>
          <t>10.1186/s12859-026-06547-4</t>
        </is>
      </c>
      <c r="E246" t="inlineStr">
        <is>
          <t>OpenIMC: an open-source platform for analyzing single-cell and spatial proteomics by imaging mass cytometry.</t>
        </is>
      </c>
      <c r="F246" t="inlineStr">
        <is>
          <t>2026</t>
        </is>
      </c>
      <c r="G246" t="inlineStr">
        <is>
          <t>BMC bioinformatics</t>
        </is>
      </c>
      <c r="H246" t="inlineStr">
        <is>
          <t>computational analysis - method</t>
        </is>
      </c>
      <c r="I246" t="inlineStr">
        <is>
          <t>needs_review</t>
        </is>
      </c>
      <c r="J246" t="inlineStr">
        <is>
          <t>scraped</t>
        </is>
      </c>
      <c r="K246" s="59" t="n">
        <v>20260917</v>
      </c>
      <c r="L246" t="inlineStr">
        <is>
          <t>Dean Tessone; Mohamed Kamal; Valerie Hennes; Ahmed H. Saadawy; E. Shelley Hwang; Jorge Nieva; James Hicks; Peter Kuhn</t>
        </is>
      </c>
      <c r="M246" t="inlineStr">
        <is>
          <t>0</t>
        </is>
      </c>
      <c r="N246" t="inlineStr">
        <is>
          <t>BACKGROUND: Imaging Mass Cytometry (IMC) enables highly multiplexed, spatially resolved single-cell proteomics, providing simultaneous measurement of dozens of protein markers while preserving tissue architecture. Despite its analytical power, IMC data analysis remains fragmented across multiple software environments, requiring researchers to combine independent tools for visualization, preprocessing, segmentation, feature extraction, phenotyping, batch correction, and spatial analysis. This fragmentation increases technical barriers, complicates reproducibility, and limits accessibility for non-computational users. RESULTS: We developed OpenIMC, an open-source platform that integrates the major stages of IMC analysis within a unified graphical and command-line framework. OpenIMC supports image visualization, quality control, preprocessing, segmentation, feature extraction, dimensionality reduction, batch effect correction, clustering, phenotyping, and spatial analysis while maintaining interoperability with established community tools. The platform incorporates automated provenance tracking, records analytical parameters and software versions, and enables export and sharing of complete analytical sessions. Benchmarking demonstrated deterministic behavior across repeated runs, complete concordance between graphical and command-line workflows, and strong agreement with established IMC analysis pipelines. OpenIMC additionally provides support for high-resolution IMC workflows, including signal attenuation modeling and image deconvolution. We apply OpenIMC to two datasets of circulating cells and breast tissue to demonstrate the platform's ability to support integrated single-cell and spatial proteomics analysis. CONCLUSIONS: OpenIMC reduces the complexity of IMC data analysis by providing a unified, reproducible, and extensible framework for common IMC workflows. By combining interactive visualization with scalable computational analysis, OpenIMC lowers technical barriers and facilitates reproducible single-cell and spatial proteomics research.</t>
        </is>
      </c>
      <c r="O246" t="inlineStr">
        <is>
          <t>Batch correction; Image analysis; Imaging mass cytometry; Multiplexed imaging; Open-source software; Single-cell proteomics; Spatial proteomics</t>
        </is>
      </c>
      <c r="P246" t="inlineStr">
        <is>
          <t>peer-reviewed</t>
        </is>
      </c>
      <c r="T246" t="inlineStr">
        <is>
          <t>spatial_proteomics</t>
        </is>
      </c>
      <c r="U246" t="inlineStr">
        <is>
          <t>D_SP_IMC_59; D_SP_IMC_60; D_SP_IMC_61; D_SP_IMC_3; D_SP_IMC_71</t>
        </is>
      </c>
      <c r="V246" t="inlineStr">
        <is>
          <t>M_PR_4, M_NI_29, M_SE_8.4, M_SE_14, M_GF_75</t>
        </is>
      </c>
      <c r="AJ246" t="inlineStr">
        <is>
          <t>compared_methods_agent</t>
        </is>
      </c>
      <c r="AK246" t="inlineStr">
        <is>
          <t>gpt-oss:20b-32k</t>
        </is>
      </c>
      <c r="AL246" t="inlineStr">
        <is>
          <t>2026-10-11T14:14:49.600516+00:00</t>
        </is>
      </c>
      <c r="AN246" t="inlineStr">
        <is>
          <t>Appended comparison method IDs: M_PR_4 (An end-to-end workflow for multiplexed image processing and analysis); M_NI_29 (histoCAT: analysis of cell phenotypes and interactions in multiplex image cytometry data); M_PR_4 (An end-to-end workflow for multiplexed image processing and analysis); M_PR_4 (An end-to-end workflow for multiplexed image processing and analysis); M_PR_4 (An end-to-end workflow for multiplexed image processing and analysis); M_SE_8.4 (CellProfiler 4: improvements in speed, utility and usability); M_SE_14 (MCMICRO: a scalable, modular image-processing pipeline for multiplexed tissue imaging); M_PR_4 (An end-to-end workflow for multiplexed image processing and analysis); M_GF_75 (Squidpy: a scalable framework for spatial omics analysis)</t>
        </is>
      </c>
      <c r="AO246" t="inlineStr">
        <is>
          <t>auto</t>
        </is>
      </c>
      <c r="AP246" t="inlineStr">
        <is>
          <t>compared_methods_agent</t>
        </is>
      </c>
      <c r="AQ246" t="inlineStr">
        <is>
          <t>gpt-oss:20b-32k</t>
        </is>
      </c>
      <c r="AR246" t="inlineStr">
        <is>
          <t>2026-10-11T14:14:49.585490+00:00</t>
        </is>
      </c>
      <c r="AU246" t="inlineStr">
        <is>
          <t>auto</t>
        </is>
      </c>
      <c r="AV246" t="inlineStr">
        <is>
          <t>data_fetch_agent</t>
        </is>
      </c>
      <c r="AW246" t="inlineStr">
        <is>
          <t>gpt-oss:20b-32k</t>
        </is>
      </c>
      <c r="AX246" t="inlineStr">
        <is>
          <t>2026-10-11T14:15:11.737187+00:00</t>
        </is>
      </c>
      <c r="BA246" t="inlineStr">
        <is>
          <t>data_fetch_agent</t>
        </is>
      </c>
      <c r="BB246" t="inlineStr">
        <is>
          <t>gpt-oss:20b-32k</t>
        </is>
      </c>
      <c r="BC246" t="inlineStr">
        <is>
          <t>2026-10-11T14:15:11.755557+00:00</t>
        </is>
      </c>
      <c r="BE246" t="inlineStr">
        <is>
          <t>Appended/linked dataset IDs: D_SP_IMC_59 (IMC); D_SP_IMC_60 (IMC); D_SP_IMC_61 (IMC); D_SP_IMC_71</t>
        </is>
      </c>
    </row>
    <row r="247">
      <c r="A247" s="88" t="n">
        <v>246</v>
      </c>
      <c r="B247" s="82" t="n">
        <v>296</v>
      </c>
      <c r="C247" t="inlineStr">
        <is>
          <t>M_AUTO_90_202609296</t>
        </is>
      </c>
      <c r="D247" t="inlineStr">
        <is>
          <t>10.64898/2026.06.11.731702</t>
        </is>
      </c>
      <c r="E247" t="inlineStr">
        <is>
          <t>PhenoBIC: operator-free single-cell spatial phenotyping in multiplex imaging data using deep learning of cell staining patterns.</t>
        </is>
      </c>
      <c r="F247" t="inlineStr">
        <is>
          <t>2026</t>
        </is>
      </c>
      <c r="G247" t="inlineStr">
        <is>
          <t>bioRxiv : the preprint server for biology</t>
        </is>
      </c>
      <c r="H247" t="inlineStr">
        <is>
          <t>computational analysis - method</t>
        </is>
      </c>
      <c r="I247" t="inlineStr">
        <is>
          <t>auto-1</t>
        </is>
      </c>
      <c r="J247" t="inlineStr">
        <is>
          <t>scraped</t>
        </is>
      </c>
      <c r="K247" s="59" t="n">
        <v>20260917</v>
      </c>
      <c r="L247" t="inlineStr">
        <is>
          <t>Abishek Sankaranarayanan; Chenkai Zhao; Madeline Gabriela Hernandez; Elizabeth A. Clemens; Kimberly S. Smythe; Anum S. Kazerouni; Lisa L. Carr; Christopher I. Li; Savannah C. Partridge; Shaveta Vinayak; Shachi Mittal</t>
        </is>
      </c>
      <c r="M247" t="inlineStr">
        <is>
          <t>0</t>
        </is>
      </c>
      <c r="N247" t="inlineStr">
        <is>
          <t>Multiplex imaging is a valuable tool for spatially examining tissue microenvironments at the single-cell level to uncover biological and clinical insights. However, most multiplex image analysis workflows currently require manual intervention for cell phenotyping, which slows progress, demands human effort, and yields operator-dependent outputs. Here, we developed PhenoBIC, a pre-trained deep learning model for image classification of the multiplexed biomarker signals in a cell (Biomarker Imprint of a Cell) to classify cell phenotypes. We show that PhenoBIC (F1-score [~]0.88) outperforms manual gating (widely used) and other machine learning-based computational approaches for cell marker expression classification. We validated this across multiple biomarkers, tissue sampling strategies (whole biopsies and tissue microarrays), multiplex panels, imaging platforms, and tissue types. We have released our in-house training and validation datasets of [~]1.4 million manually curated cell expression ground truth labels. We have also open-sourced PhenoBIC and enabled its community-wide deployment via the QuPath interface.</t>
        </is>
      </c>
      <c r="P247" t="inlineStr">
        <is>
          <t>preprint</t>
        </is>
      </c>
      <c r="S247" t="n">
        <v>20261018</v>
      </c>
      <c r="T247" t="inlineStr">
        <is>
          <t>spatial_proteomics</t>
        </is>
      </c>
      <c r="V247" t="inlineStr">
        <is>
          <t>M_101</t>
        </is>
      </c>
      <c r="AJ247" t="inlineStr">
        <is>
          <t>compared_methods_agent</t>
        </is>
      </c>
      <c r="AK247" t="inlineStr">
        <is>
          <t>gpt-oss:20b-32k</t>
        </is>
      </c>
      <c r="AL247" t="inlineStr">
        <is>
          <t>2026-10-11T14:15:27.056260+00:00</t>
        </is>
      </c>
      <c r="AN247" t="inlineStr">
        <is>
          <t>Appended comparison method IDs: M_101 (Inferring spatial and signaling relationships between cells from single cell transcriptomic data)</t>
        </is>
      </c>
      <c r="AO247" t="inlineStr">
        <is>
          <t>auto</t>
        </is>
      </c>
      <c r="AP247" t="inlineStr">
        <is>
          <t>compared_methods_agent</t>
        </is>
      </c>
      <c r="AQ247" t="inlineStr">
        <is>
          <t>gpt-oss:20b-32k</t>
        </is>
      </c>
      <c r="AR247" t="inlineStr">
        <is>
          <t>2026-10-11T14:15:27.040085+00:00</t>
        </is>
      </c>
      <c r="BA247" t="inlineStr">
        <is>
          <t>data_fetch_agent</t>
        </is>
      </c>
      <c r="BB247" t="inlineStr">
        <is>
          <t>none</t>
        </is>
      </c>
      <c r="BC247" t="inlineStr">
        <is>
          <t>2026-10-11T14:15:27.088117+00:00</t>
        </is>
      </c>
      <c r="BD247" t="n">
        <v>0</v>
      </c>
      <c r="BE247" t="inlineStr">
        <is>
          <t>Could not cleanly isolate the data-availability section (got 'full_text_fallback' instead) - skipped the LLM call rather than spend a query on unfocused/low-confidence text.</t>
        </is>
      </c>
      <c r="BF247" t="inlineStr">
        <is>
          <t>data_fetch_agent</t>
        </is>
      </c>
      <c r="BG247" t="inlineStr">
        <is>
          <t>none</t>
        </is>
      </c>
      <c r="BH247" t="inlineStr">
        <is>
          <t>2026-10-13T23:10:32.186210+00:00</t>
        </is>
      </c>
      <c r="BI247" t="n">
        <v>0</v>
      </c>
      <c r="BJ247" t="inlineStr">
        <is>
          <t>Extracted text (source: section:data_availability) failed the content quality check - looks like website navigation/boilerplate rather than real article text. Skipped the LLM call to avoid wasting budget on unreliable input.</t>
        </is>
      </c>
    </row>
    <row r="248">
      <c r="A248" s="88" t="n">
        <v>247</v>
      </c>
      <c r="B248" s="82" t="n">
        <v>297</v>
      </c>
      <c r="C248" t="inlineStr">
        <is>
          <t>M_AUTO_91_202609297</t>
        </is>
      </c>
      <c r="D248" t="inlineStr">
        <is>
          <t>10.1093/bioinformatics/btag447</t>
        </is>
      </c>
      <c r="E248" t="inlineStr">
        <is>
          <t>SegJointGene: joint cell segmentation and spatial gene prioritization by information entropy guided convolutional neural networks.</t>
        </is>
      </c>
      <c r="F248" t="inlineStr">
        <is>
          <t>2026</t>
        </is>
      </c>
      <c r="G248" t="inlineStr">
        <is>
          <t>Bioinformatics (Oxford, England)</t>
        </is>
      </c>
      <c r="H248" t="inlineStr">
        <is>
          <t>computational analysis - method</t>
        </is>
      </c>
      <c r="I248" t="inlineStr">
        <is>
          <t>needs_review</t>
        </is>
      </c>
      <c r="J248" t="inlineStr">
        <is>
          <t>scraped</t>
        </is>
      </c>
      <c r="K248" s="59" t="n">
        <v>20260917</v>
      </c>
      <c r="L248" t="inlineStr">
        <is>
          <t>Haotian Ma; Daifeng Wang</t>
        </is>
      </c>
      <c r="M248" t="inlineStr">
        <is>
          <t>0</t>
        </is>
      </c>
      <c r="N248" t="inlineStr">
        <is>
          <t>MOTIVATION: Spatial sequencing technologies enable the single-cell-level study of molecular organization in tissues. Revealing such spatial patterns relies on accurate cell segmentation. In complex tissues with dense cell packing, segmentation based solely on nuclear staining is insufficient for accurate cell boundary detection. This limitation arises because accurate segmentation necessitates the delineation of cell morphology, which is driven by molecular activities such as cytoskeletal dynamics, cell-cell adhesion, and intercellular signaling. Thus, integrating molecular information, including gene or protein expression, has the potential to improve segmentation, but remains computationally challenging. RESULTS: To address this, we developed SegJointGene, a deep learning framework that jointly performs cell segmentation and spatial gene prioritization by integrating nuclei-based images with spatial gene or protein expression data. SegJointGene designs an information-entropy-guided convolutional neural network together with a computational information discarding score to identify genes that are important for cell-type-specific segmentation. The model iteratively refines gene prioritization and cell boundaries, producing convergent segmentation results along with prioritized spatial genes or proteins across cell types. We applied and benchmarked SegJointGene on both simulation and real spatial datasets, including spatial transcriptomics from the mouse hippocampus and distinct regions of the whole mouse brain, as well as spatial proteomics data from human tonsil. Across datasets, SegJointGene outperformed existing methods by 5%-20% in accurately assigning molecular signals to cell boundaries. Robustness analyses further demonstrated stable performance across varying gene numbers and imaging resolutions. In addition, the genes prioritized by SegJointGene were enriched for structural, developmental, and synaptic signaling pathways, supporting their relevance to spatial tissue organization. AVAILABILITY AND IMPLEMENTATION: The source code and data are available at https://github.com/daifengwanglab/segjointgene.</t>
        </is>
      </c>
      <c r="O248" t="inlineStr">
        <is>
          <t>NA</t>
        </is>
      </c>
      <c r="P248" t="inlineStr">
        <is>
          <t>peer-reviewed</t>
        </is>
      </c>
      <c r="Q248" t="inlineStr">
        <is>
          <t>Cell segmentation - Imaging based</t>
        </is>
      </c>
      <c r="S248" t="n">
        <v>20260922</v>
      </c>
      <c r="T248" t="inlineStr">
        <is>
          <t>spatial_transcriptomics</t>
        </is>
      </c>
      <c r="X248" t="inlineStr">
        <is>
          <t>manually changed for trasncriptomics only</t>
        </is>
      </c>
      <c r="Y248" t="inlineStr">
        <is>
          <t>skipped for now, purely ST</t>
        </is>
      </c>
    </row>
    <row r="249">
      <c r="A249" s="88" t="n">
        <v>248</v>
      </c>
      <c r="B249" s="82" t="n">
        <v>298</v>
      </c>
      <c r="C249" t="inlineStr">
        <is>
          <t>M_AUTO_92_202609298</t>
        </is>
      </c>
      <c r="D249" t="inlineStr">
        <is>
          <t>10.1117/12.3088120</t>
        </is>
      </c>
      <c r="E249" t="inlineStr">
        <is>
          <t>Deep learning‑based cell type prediction in lung tissue from brightfield histology using CODEX-derived labels.</t>
        </is>
      </c>
      <c r="F249" t="inlineStr">
        <is>
          <t>2026</t>
        </is>
      </c>
      <c r="G249" t="inlineStr">
        <is>
          <t>Proceedings of SPIE--the International Society for Optical Engineering</t>
        </is>
      </c>
      <c r="H249" t="inlineStr">
        <is>
          <t>computational analysis - method</t>
        </is>
      </c>
      <c r="I249" t="inlineStr">
        <is>
          <t>needs_review</t>
        </is>
      </c>
      <c r="J249" t="inlineStr">
        <is>
          <t>scraped</t>
        </is>
      </c>
      <c r="K249" s="59" t="n">
        <v>20260917</v>
      </c>
      <c r="L249" t="inlineStr">
        <is>
          <t>Sumanth Devarasetty; Nicholas Lucarelli; Sayat Mimar; Sanjay Jain; Tarek M. El-Achkar; Jeffrey Purkerson; Gloria Pryhuber; Pinaki Sarder</t>
        </is>
      </c>
      <c r="M249" t="inlineStr">
        <is>
          <t>0</t>
        </is>
      </c>
      <c r="N249" t="inlineStr">
        <is>
          <t>Identifying cell types present in lung biopsies can provide critical information on pathological processes, tissue organization, and organ health, and are valuable in both clinical and research settings. Knowledge of cell types, their distributions, and spatial relationships can assist pathologists and researchers in diagnosis, prognosis, and mechanistic investigations. Multiplex imaging technologies such as Phenocycler(), based on co-detection by indexing (CODEX) can provide whole-slide spatial maps of protein expression and can accurately identify cell types; however, CODEX shares limitations including high costs of antibodies and reagents, as well as labor-intensive conjugation and validation steps. In contrast, hematoxylin and eosin (H&amp;E) staining is inexpensive and routinely available, offering the potential for scalable cell-type mapping if robust prediction can be achieved directly from histology. In this work, we develop a deep learning pipeline to automatically detect cell types in H&amp;E-stained lung tissue sections by leveraging ground-truth annotations from paired CODEX images. The dataset comprises over 2.3 million labeled cells, segmented from lung tissue sections obtained from multiple donors, and grouped into five broad classes: epithelial, immune, endothelial, stromal, and contractile. We train a DeepLabV3+ semantic segmentation model with ResNet backbone on patches from these annotated slides and reserve a subset for testing. Our model achieved 51.3% balanced accuracy across five classes, which is ~2.5x the random-guessing baseline of 20%. This framework demonstrates the feasibility of approximating multiplexed imaging-based cell type maps from routine histology. FAU - Devarasetty, Sumanth</t>
        </is>
      </c>
      <c r="O249" t="inlineStr">
        <is>
          <t>Computational pathology; Phenocycler; cell type prediction; computer vision; histology; proteomics; spatial omics</t>
        </is>
      </c>
      <c r="P249" t="inlineStr">
        <is>
          <t>proceedings-article</t>
        </is>
      </c>
      <c r="Q249" t="inlineStr">
        <is>
          <t>Phenotyping</t>
        </is>
      </c>
      <c r="S249" t="n">
        <v>20261018</v>
      </c>
      <c r="T249" t="inlineStr">
        <is>
          <t>spatial_proteomics</t>
        </is>
      </c>
      <c r="AJ249" t="inlineStr">
        <is>
          <t>compared_methods_agent</t>
        </is>
      </c>
      <c r="AK249" t="inlineStr">
        <is>
          <t>none</t>
        </is>
      </c>
      <c r="AL249" t="inlineStr">
        <is>
          <t>2026-10-11T14:15:30.925777+00:00</t>
        </is>
      </c>
      <c r="AM249" t="n">
        <v>0</v>
      </c>
      <c r="AN249" t="inlineStr">
        <is>
          <t>No usable text could be fetched for this DOI (fetch source: none).</t>
        </is>
      </c>
      <c r="BA249" t="inlineStr">
        <is>
          <t>data_fetch_agent</t>
        </is>
      </c>
      <c r="BB249" t="inlineStr">
        <is>
          <t>none</t>
        </is>
      </c>
      <c r="BC249" t="inlineStr">
        <is>
          <t>2026-10-11T14:15:30.955968+00:00</t>
        </is>
      </c>
      <c r="BD249" t="n">
        <v>0</v>
      </c>
      <c r="BE249" t="inlineStr">
        <is>
          <t>No text available to extract data availability from (fetch source: none).</t>
        </is>
      </c>
      <c r="BF249" t="inlineStr">
        <is>
          <t>compared_methods_agent</t>
        </is>
      </c>
      <c r="BG249" t="inlineStr">
        <is>
          <t>none</t>
        </is>
      </c>
      <c r="BH249" t="inlineStr">
        <is>
          <t>2026-10-18T14:00:57.234532+00:00</t>
        </is>
      </c>
      <c r="BI249" t="n">
        <v>0</v>
      </c>
      <c r="BJ249" t="inlineStr">
        <is>
          <t>No usable text could be fetched for this DOI (fetch source: none).</t>
        </is>
      </c>
      <c r="BK249" t="inlineStr">
        <is>
          <t>data_fetch_agent</t>
        </is>
      </c>
      <c r="BL249" t="inlineStr">
        <is>
          <t>none</t>
        </is>
      </c>
      <c r="BM249" t="inlineStr">
        <is>
          <t>2026-10-18T14:00:57.287824+00:00</t>
        </is>
      </c>
      <c r="BN249" t="n">
        <v>0</v>
      </c>
      <c r="BO249" t="inlineStr">
        <is>
          <t>No text available to extract data availability from (fetch source: none).</t>
        </is>
      </c>
    </row>
    <row r="250">
      <c r="A250" s="88" t="n">
        <v>249</v>
      </c>
      <c r="B250" s="82" t="n">
        <v>299</v>
      </c>
      <c r="C250" t="inlineStr">
        <is>
          <t>M_AUTO_93_202609299</t>
        </is>
      </c>
      <c r="D250" t="inlineStr">
        <is>
          <t>10.1016/j.cell.2026.05.031</t>
        </is>
      </c>
      <c r="E250" t="inlineStr">
        <is>
          <t>Cellular architecture and neighborhood-informed virtual spatial tumor profiling from histopathology.</t>
        </is>
      </c>
      <c r="F250" t="inlineStr">
        <is>
          <t>2026</t>
        </is>
      </c>
      <c r="G250" t="inlineStr">
        <is>
          <t>Cell</t>
        </is>
      </c>
      <c r="H250" t="inlineStr">
        <is>
          <t>computational analysis - method</t>
        </is>
      </c>
      <c r="I250" t="inlineStr">
        <is>
          <t>needs_review</t>
        </is>
      </c>
      <c r="J250" t="inlineStr">
        <is>
          <t>scraped</t>
        </is>
      </c>
      <c r="K250" s="59" t="n">
        <v>20260917</v>
      </c>
      <c r="L250" t="inlineStr">
        <is>
          <t>Yuchen Li; Zhe Li; Ryan Quinton; Yuanfeng Ji; Xiaoming Zhang; Jinxi Xiang; Xiyue Wang; Sen Yang; Feyisope Eweje; Yijiang Chen; Xiangde Luo; Yuanyuan Li; Jonathan Mulholland; Siwei Chen; Colin Bergstrom; Ted Kim; Francesca Maria Olguin; Sierra Willens; Steven H. Lin; Jeffrey J. Nirschl; Robert West; Joel Neal; Maximilian Diehn; Ruijiang Li</t>
        </is>
      </c>
      <c r="M250" t="inlineStr">
        <is>
          <t>4</t>
        </is>
      </c>
      <c r="N250" t="inlineStr">
        <is>
          <t>The tumor microenvironment (TME) critically shapes disease progression and therapeutic resistance. However, a comprehensive understanding of its spatial architecture remains elusive, and clinical translation is challenging. Here, we present cellular architecture and neighborhood-informed virtual AI-driven spatial profiling (CANVAS), an artificial intelligence platform that infers tumor ecological habitats from hematoxylin and eosin (H&amp;E) histopathology. Built on an atlas of over 18 million cells profiled by 41-plex spatial proteomics across 457 patients with non-small cell lung cancer, CANVAS establishes 10 reproducible cellular neighborhoods (CNs) capturing conserved spatial organization of the TME. Through multimodal alignment and foundation-model-based morphological encoding, CANVAS predicts CN-anchored habitat structures from H&amp;E slides and enables clinical evaluation in over 5,000 patients spanning 9 cancer types. Across patient cohorts, CANVAS supports prognostic modeling, spatial ecotype stratification, and immunotherapy outcome prediction. These results establish CANVAS as a clinically scalable platform for spatial profiling, bridging single-cell analysis to population-level insight and enabling precision oncology.</t>
        </is>
      </c>
      <c r="O250" t="inlineStr">
        <is>
          <t>cellular neighborhoods; histology-based AI; immunotherapy prediction; spatial proteomics; tumor microenvironment</t>
        </is>
      </c>
      <c r="P250" t="inlineStr">
        <is>
          <t>peer-reviewed</t>
        </is>
      </c>
      <c r="Q250" t="inlineStr">
        <is>
          <t>Virtual staining (proteomics);Foundation model</t>
        </is>
      </c>
      <c r="S250" t="n">
        <v>20261018</v>
      </c>
      <c r="T250" t="inlineStr">
        <is>
          <t>spatial_proteomics</t>
        </is>
      </c>
      <c r="AJ250" t="inlineStr">
        <is>
          <t>compared_methods_agent</t>
        </is>
      </c>
      <c r="AK250" t="inlineStr">
        <is>
          <t>none</t>
        </is>
      </c>
      <c r="AL250" t="inlineStr">
        <is>
          <t>2026-10-11T14:15:33.902522+00:00</t>
        </is>
      </c>
      <c r="AM250" t="n">
        <v>0</v>
      </c>
      <c r="AN250" t="inlineStr">
        <is>
          <t>No usable text could be fetched for this DOI (fetch source: none).</t>
        </is>
      </c>
      <c r="BA250" t="inlineStr">
        <is>
          <t>data_fetch_agent</t>
        </is>
      </c>
      <c r="BB250" t="inlineStr">
        <is>
          <t>none</t>
        </is>
      </c>
      <c r="BC250" t="inlineStr">
        <is>
          <t>2026-10-11T14:15:33.953222+00:00</t>
        </is>
      </c>
      <c r="BD250" t="n">
        <v>0</v>
      </c>
      <c r="BE250" t="inlineStr">
        <is>
          <t>No text available to extract data availability from (fetch source: none).</t>
        </is>
      </c>
      <c r="BF250" t="inlineStr">
        <is>
          <t>compared_methods_agent</t>
        </is>
      </c>
      <c r="BG250" t="inlineStr">
        <is>
          <t>none</t>
        </is>
      </c>
      <c r="BH250" t="inlineStr">
        <is>
          <t>2026-10-18T14:01:02.682710+00:00</t>
        </is>
      </c>
      <c r="BI250" t="n">
        <v>0</v>
      </c>
      <c r="BJ250" t="inlineStr">
        <is>
          <t>No usable text could be fetched for this DOI (fetch source: none).</t>
        </is>
      </c>
      <c r="BK250" t="inlineStr">
        <is>
          <t>data_fetch_agent</t>
        </is>
      </c>
      <c r="BL250" t="inlineStr">
        <is>
          <t>none</t>
        </is>
      </c>
      <c r="BM250" t="inlineStr">
        <is>
          <t>2026-10-18T14:01:02.736359+00:00</t>
        </is>
      </c>
      <c r="BN250" t="n">
        <v>0</v>
      </c>
      <c r="BO250" t="inlineStr">
        <is>
          <t>No text available to extract data availability from (fetch source: none).</t>
        </is>
      </c>
    </row>
    <row r="251">
      <c r="A251" s="88" t="n">
        <v>250</v>
      </c>
      <c r="B251" s="82" t="n">
        <v>300</v>
      </c>
      <c r="C251" t="inlineStr">
        <is>
          <t>M_AUTO_94_202609300</t>
        </is>
      </c>
      <c r="D251" t="inlineStr">
        <is>
          <t>10.64898/2026.05.19.726313</t>
        </is>
      </c>
      <c r="E251" t="inlineStr">
        <is>
          <t>DigitAb: Domain-Adaptive Cell Type Prediction Method from Light Microscopy Images.</t>
        </is>
      </c>
      <c r="F251" t="inlineStr">
        <is>
          <t>2026</t>
        </is>
      </c>
      <c r="G251" t="inlineStr">
        <is>
          <t>bioRxiv : the preprint server for biology</t>
        </is>
      </c>
      <c r="H251" t="inlineStr">
        <is>
          <t>computational analysis - method</t>
        </is>
      </c>
      <c r="I251" t="inlineStr">
        <is>
          <t>auto-1</t>
        </is>
      </c>
      <c r="J251" t="inlineStr">
        <is>
          <t>scraped</t>
        </is>
      </c>
      <c r="K251" s="59" t="n">
        <v>20260917</v>
      </c>
      <c r="L251" t="inlineStr">
        <is>
          <t>Nicholas Lucarelli; Seth Winfree; Angela Sabo; Daria Barwinska; Michael Ferkowicz; William Bowen; Akshat Singh; Kaifeng Chen; Anish Tatke; Kuang-Yu Jen; Michael T Eadon; Tarek M. El-Achkar; Sanjay Jain; Pinaki Sarder</t>
        </is>
      </c>
      <c r="M251" t="inlineStr">
        <is>
          <t>0</t>
        </is>
      </c>
      <c r="N251" t="inlineStr">
        <is>
          <t>Light microscopy imaging with histological stains is central to disease diagnosis and research. It is enhanced with immunostaining to reveal cellular composition and complexity linked to clinical utility and biological mechanisms. Emerging multiplex imaging technologies like Phenocycler markedly increase the coverage to capture the cellular diversity but are costly, technically demanding, and inaccessible to most clinical laboratories. We developed DigitAb, a deep learning framework that classifies cell types directly from hematoxylin and eosin (H&amp;E) stained slides, eliminating the need for specialized assays. Using Phenocycler imaging, we generated highlZlresolution ground truths for [~]3.5 million cells from 29 human kidney samples across four multi-institutional datasets to train a semantic segmentation model for 10 cell types, achieving a balanced accuracy of 0.78. By employing an integrated adversarial domain adaptation module, we tested DigitAb on unlabeled and untested biopsy samples from kidney transplant and diabetic samples. We were able to predict several cell types just from histology images, without using any special technology or immunostains, and demonstrate high concordance with clinical gold-standard Banff schema in kidney transplant rejection, and clinical characteristics of diabetic nephropathy. Our cloudlZlbased tool, DigitAb, provides scalable, accessible, labellZlfree cellular segmentation for research and clinical pathology.</t>
        </is>
      </c>
      <c r="P251" t="inlineStr">
        <is>
          <t>preprint</t>
        </is>
      </c>
      <c r="Q251" t="inlineStr">
        <is>
          <t>Cell type Deconvolution</t>
        </is>
      </c>
      <c r="S251" t="n">
        <v>20261018</v>
      </c>
      <c r="T251" t="inlineStr">
        <is>
          <t>spatial_proteomics</t>
        </is>
      </c>
      <c r="U251" t="inlineStr">
        <is>
          <t>D_MULTI_NEW_20260925301; D_MULTI_NEW_20260925302; D_MULTI_NEW_20260925303</t>
        </is>
      </c>
      <c r="V251" t="inlineStr">
        <is>
          <t>M_AUTO_457_20261011580, M_SE_9</t>
        </is>
      </c>
      <c r="AJ251" t="inlineStr">
        <is>
          <t>compared_methods_agent</t>
        </is>
      </c>
      <c r="AK251" t="inlineStr">
        <is>
          <t>gpt-oss:20b-32k</t>
        </is>
      </c>
      <c r="AL251" t="inlineStr">
        <is>
          <t>2026-10-11T14:15:54.115937+00:00</t>
        </is>
      </c>
      <c r="AN251" t="inlineStr">
        <is>
          <t>Appended comparison method IDs: M_AUTO_457_20261011580; M_SE_9 (Whole-cell segmentation of tissue images with human-level performance using large-scale data annotation and deep learning)</t>
        </is>
      </c>
      <c r="AO251" t="inlineStr">
        <is>
          <t>auto</t>
        </is>
      </c>
      <c r="AP251" t="inlineStr">
        <is>
          <t>compared_methods_agent</t>
        </is>
      </c>
      <c r="AQ251" t="inlineStr">
        <is>
          <t>gpt-oss:20b-32k</t>
        </is>
      </c>
      <c r="AR251" t="inlineStr">
        <is>
          <t>2026-10-11T14:15:54.040650+00:00</t>
        </is>
      </c>
      <c r="AU251" t="inlineStr">
        <is>
          <t>auto</t>
        </is>
      </c>
      <c r="AV251" t="inlineStr">
        <is>
          <t>data_fetch_agent</t>
        </is>
      </c>
      <c r="AW251" t="inlineStr">
        <is>
          <t>gpt-oss:20b-32k</t>
        </is>
      </c>
      <c r="AX251" t="inlineStr">
        <is>
          <t>2026-10-13T23:10:52.585368+00:00</t>
        </is>
      </c>
      <c r="BA251" t="inlineStr">
        <is>
          <t>data_fetch_agent</t>
        </is>
      </c>
      <c r="BB251" t="inlineStr">
        <is>
          <t>none</t>
        </is>
      </c>
      <c r="BC251" t="inlineStr">
        <is>
          <t>2026-10-11T14:15:54.159455+00:00</t>
        </is>
      </c>
      <c r="BD251" t="n">
        <v>0</v>
      </c>
      <c r="BE251" t="inlineStr">
        <is>
          <t>Could not cleanly isolate the data-availability section (got 'full_text_fallback' instead) - skipped the LLM call rather than spend a query on unfocused/low-confidence text.</t>
        </is>
      </c>
      <c r="BF251" t="inlineStr">
        <is>
          <t>data_fetch_agent</t>
        </is>
      </c>
      <c r="BG251" t="inlineStr">
        <is>
          <t>gpt-oss:20b-32k</t>
        </is>
      </c>
      <c r="BH251" t="inlineStr">
        <is>
          <t>2026-10-13T23:10:52.596612+00:00</t>
        </is>
      </c>
      <c r="BJ251" t="inlineStr">
        <is>
          <t>Appended/linked dataset IDs: D_MULTI_NEW_20260925301; D_MULTI_NEW_20260925302; D_MULTI_NEW_20260925303</t>
        </is>
      </c>
    </row>
    <row r="252">
      <c r="A252" s="88" t="n">
        <v>251</v>
      </c>
      <c r="B252" s="82" t="n">
        <v>301</v>
      </c>
      <c r="C252" t="inlineStr">
        <is>
          <t>M_AUTO_96_202609301</t>
        </is>
      </c>
      <c r="D252" t="inlineStr">
        <is>
          <t>10.1016/j.cels.2026.101612</t>
        </is>
      </c>
      <c r="E252" t="inlineStr">
        <is>
          <t>Digital decoding tissue microenvironment heterogeneity from spatial proteomics through graph-enhanced transfer learning.</t>
        </is>
      </c>
      <c r="F252" t="inlineStr">
        <is>
          <t>2026</t>
        </is>
      </c>
      <c r="G252" t="inlineStr">
        <is>
          <t>Cell systems</t>
        </is>
      </c>
      <c r="H252" t="inlineStr">
        <is>
          <t>computational analysis - method</t>
        </is>
      </c>
      <c r="I252" t="inlineStr">
        <is>
          <t>needs_review</t>
        </is>
      </c>
      <c r="J252" t="inlineStr">
        <is>
          <t>scraped</t>
        </is>
      </c>
      <c r="K252" s="59" t="n">
        <v>20260917</v>
      </c>
      <c r="L252" t="inlineStr">
        <is>
          <t>Yuan Li; Qian Kong; Zihan Wu; Yanfen Xu; Yiheng Mao; Yunjie Gu; Xi Wang; Weina Gao; Ruijun Tian; Jianhua Yao</t>
        </is>
      </c>
      <c r="M252" t="inlineStr">
        <is>
          <t>0</t>
        </is>
      </c>
      <c r="N252" t="inlineStr">
        <is>
          <t>Spatial proteomics studies the protein localization patterns within tissues, providing new insights into cellular ecosystems and disease mechanisms. One critical challenge is its restricted spatial resolution, where each measured spot contains mixtures of cells, obscuring cell-type-specific proteomic signatures. Here, we propose spatial digital cytometry (Spatial-DC), a graph-enhanced transfer learning framework that computationally profiles single-cell-type-resolved signatures from spatial proteomics. Comprehensive benchmarking demonstrates that Spatial-DC outperforms eight state-of-the-art transcriptomics-based methods in estimating the cell-type composition accurately. Applied to diverse data from antibody-based and mass spectrometry (MS)-based technologies, Spatial-DC generates more refined cell-type distribution maps than marker-based distributions and successfully reconstructs proteomic profiles resolved by both spatial and cell types. In a self-collected MS-based pancreatic cancer dataset, Spatial-DC identifies cell-type-specific spatial interactions linked to tumor outcomes. Collectively, Spatial-DC serves as a versatile framework for spatial proteomics, enabling multiscale decoding of tissue microenvironments in a single-cell-type- and spatial-context-resolved manner for downstream analysis.</t>
        </is>
      </c>
      <c r="O252" t="inlineStr">
        <is>
          <t>cellular interaction; pancreatic cancer; single-cell-type resolution; spatial proteomics; tissue microenvironment; transfer learning</t>
        </is>
      </c>
      <c r="P252" t="inlineStr">
        <is>
          <t>peer-reviewed</t>
        </is>
      </c>
      <c r="Q252" t="inlineStr">
        <is>
          <t>Cell type Deconvolution</t>
        </is>
      </c>
      <c r="S252" t="n">
        <v>20261018</v>
      </c>
      <c r="T252" t="inlineStr">
        <is>
          <t>spatial_proteomics</t>
        </is>
      </c>
      <c r="AJ252" t="inlineStr">
        <is>
          <t>compared_methods_agent</t>
        </is>
      </c>
      <c r="AK252" t="inlineStr">
        <is>
          <t>none</t>
        </is>
      </c>
      <c r="AL252" t="inlineStr">
        <is>
          <t>2026-10-11T14:15:56.164448+00:00</t>
        </is>
      </c>
      <c r="AM252" t="n">
        <v>0</v>
      </c>
      <c r="AN252" t="inlineStr">
        <is>
          <t>No usable text could be fetched for this DOI (fetch source: none).</t>
        </is>
      </c>
      <c r="BA252" t="inlineStr">
        <is>
          <t>data_fetch_agent</t>
        </is>
      </c>
      <c r="BB252" t="inlineStr">
        <is>
          <t>none</t>
        </is>
      </c>
      <c r="BC252" t="inlineStr">
        <is>
          <t>2026-10-11T14:15:56.197203+00:00</t>
        </is>
      </c>
      <c r="BD252" t="n">
        <v>0</v>
      </c>
      <c r="BE252" t="inlineStr">
        <is>
          <t>No text available to extract data availability from (fetch source: none).</t>
        </is>
      </c>
      <c r="BF252" t="inlineStr">
        <is>
          <t>compared_methods_agent</t>
        </is>
      </c>
      <c r="BG252" t="inlineStr">
        <is>
          <t>none</t>
        </is>
      </c>
      <c r="BH252" t="inlineStr">
        <is>
          <t>2026-10-18T14:23:23.789279+00:00</t>
        </is>
      </c>
      <c r="BI252" t="n">
        <v>0</v>
      </c>
      <c r="BJ252" t="inlineStr">
        <is>
          <t>No usable text could be fetched for this DOI (fetch source: none).</t>
        </is>
      </c>
      <c r="BK252" t="inlineStr">
        <is>
          <t>data_fetch_agent</t>
        </is>
      </c>
      <c r="BL252" t="inlineStr">
        <is>
          <t>none</t>
        </is>
      </c>
      <c r="BM252" t="inlineStr">
        <is>
          <t>2026-10-18T14:23:23.855196+00:00</t>
        </is>
      </c>
      <c r="BN252" t="n">
        <v>0</v>
      </c>
      <c r="BO252" t="inlineStr">
        <is>
          <t>No text available to extract data availability from (fetch source: none).</t>
        </is>
      </c>
    </row>
    <row r="253" customFormat="1" s="88">
      <c r="A253" s="88" t="n">
        <v>252</v>
      </c>
      <c r="B253" s="64" t="n">
        <v>302</v>
      </c>
      <c r="C253" s="88" t="inlineStr">
        <is>
          <t>M_AUTO_97_202609302</t>
        </is>
      </c>
      <c r="D253" s="88" t="inlineStr">
        <is>
          <t>10.1016/j.isci.2026.115815</t>
        </is>
      </c>
      <c r="E253" s="88" t="inlineStr">
        <is>
          <t>Density-adjusted analysis of cell interactions to decipher tissue landscape changes.</t>
        </is>
      </c>
      <c r="F253" s="88" t="inlineStr">
        <is>
          <t>2026</t>
        </is>
      </c>
      <c r="G253" s="88" t="inlineStr">
        <is>
          <t>iScience</t>
        </is>
      </c>
      <c r="H253" s="88" t="inlineStr">
        <is>
          <t>computational analysis - method</t>
        </is>
      </c>
      <c r="I253" s="88" t="inlineStr">
        <is>
          <t>manual</t>
        </is>
      </c>
      <c r="J253" s="88" t="inlineStr">
        <is>
          <t>scraped</t>
        </is>
      </c>
      <c r="K253" s="58" t="n">
        <v>20260917</v>
      </c>
      <c r="L253" s="88" t="inlineStr">
        <is>
          <t>Misha Siddiqui; Azam Hamidinekoo; Jennifer Y. Tan; Renata Leke; Bader Zarrouki; Nick Trahearn; Yeman Brhane Hagos; Chirine Sakr; Andrea Lampis; Christopher Bagnall; Giovanni Pellegrini; Simon P. Castillo; Benjamin Challis; Yinyin Yuan; Marco Bezzi; Stephanie Ling</t>
        </is>
      </c>
      <c r="M253" s="88" t="inlineStr">
        <is>
          <t>1</t>
        </is>
      </c>
      <c r="N253" s="88" t="inlineStr">
        <is>
          <t>Cell-cell proximity influences tissue homeostasis and disease progression, yet robust quantification across varying cell abundances remains challenging. We introduce a Monte Carlo simulation framework using the G-function as a spatial randomness reference to detect proximity differences between case groups independent of cell count. Three metrics, G-area, G-difference, and G-ratio, were evaluated for summarizing G-function outputs, alongside established approaches such as the Morisita-Horn Index and likelihood ratio. G-area most accurately captured group-level proximity changes. To demonstrate generalizability, we validated G-area in two external multiplex imaging datasets from colorectal and prostate cancer. This framework provides a cell-count-robust method for spatial analysis, enabling more reliable detection of microenvironmental changes across diseases and imaging platforms.</t>
        </is>
      </c>
      <c r="O253" s="88" t="inlineStr">
        <is>
          <t>cancer; cell biology; computational bioinformatics</t>
        </is>
      </c>
      <c r="P253" s="88" t="inlineStr">
        <is>
          <t>peer-reviewed</t>
        </is>
      </c>
      <c r="Q253" s="88" t="inlineStr">
        <is>
          <t>cell_count/cell-cell_interaction; Niche/Neighborhood/domain analysis</t>
        </is>
      </c>
      <c r="R253" s="88" t="inlineStr">
        <is>
          <t>G-SPAID</t>
        </is>
      </c>
      <c r="S253" s="88" t="n">
        <v>20260935</v>
      </c>
      <c r="T253" s="88" t="inlineStr">
        <is>
          <t>spatial_proteomics</t>
        </is>
      </c>
      <c r="U253" s="88" t="inlineStr">
        <is>
          <t>D_SP_PHENOCYCLE_1; D_SP_IMC240;D_SP_MIF241</t>
        </is>
      </c>
      <c r="V253" s="88" t="inlineStr">
        <is>
          <t>M_AUTO_390;M_NI_30</t>
        </is>
      </c>
      <c r="W253" s="88" t="inlineStr">
        <is>
          <t>NA</t>
        </is>
      </c>
      <c r="X253" s="88" t="inlineStr">
        <is>
          <t>initially autoreviewed. Manually checked</t>
        </is>
      </c>
      <c r="Y253" s="88" t="inlineStr">
        <is>
          <t>COMPLETE</t>
        </is>
      </c>
      <c r="AJ253" s="88" t="inlineStr">
        <is>
          <t>literature_search_scanner</t>
        </is>
      </c>
      <c r="AK253" s="88" t="inlineStr">
        <is>
          <t>qwen2.5:14b</t>
        </is>
      </c>
      <c r="AL253" s="88" t="inlineStr">
        <is>
          <t>2026-09-17T17:19:32.728446+00:00</t>
        </is>
      </c>
      <c r="AN253" s="88" t="inlineStr">
        <is>
          <t>Introduces a computational method for analyzing cell-cell interactions in spatial proteomics data. | category tag (0.95 confidence): ['Cell-Cell-Communication']</t>
        </is>
      </c>
      <c r="AO253" s="88" t="inlineStr">
        <is>
          <t>auto</t>
        </is>
      </c>
      <c r="AP253" s="88" t="inlineStr">
        <is>
          <t>compared_methods_agent</t>
        </is>
      </c>
      <c r="AQ253" s="88" t="inlineStr">
        <is>
          <t>gemini-3.5-flash-lite</t>
        </is>
      </c>
      <c r="AR253" s="88" t="inlineStr">
        <is>
          <t>2026-09-21T21:30:47.173615+00:00</t>
        </is>
      </c>
      <c r="AU253" s="88" t="inlineStr">
        <is>
          <t>auto</t>
        </is>
      </c>
      <c r="AV253" s="88" t="inlineStr">
        <is>
          <t>data_fetch_agent</t>
        </is>
      </c>
      <c r="AW253" s="88" t="inlineStr">
        <is>
          <t>gemini-3.5-flash-lite</t>
        </is>
      </c>
      <c r="AX253" s="88" t="inlineStr">
        <is>
          <t>2026-09-21T21:30:53.650876+00:00</t>
        </is>
      </c>
      <c r="BA253" s="88" t="inlineStr">
        <is>
          <t>category_audit_agent</t>
        </is>
      </c>
      <c r="BB253" s="88" t="inlineStr">
        <is>
          <t>openai/gpt-oss-120b</t>
        </is>
      </c>
      <c r="BC253" s="88" t="inlineStr">
        <is>
          <t>2026-09-21T21:30:36.329947+00:00</t>
        </is>
      </c>
      <c r="BD253" s="88" t="n">
        <v>0.96</v>
      </c>
      <c r="BE253" s="88" t="inlineStr">
        <is>
          <t>Category audit determined spatial_data_category.</t>
        </is>
      </c>
      <c r="BF253" s="88" t="inlineStr">
        <is>
          <t>compared_methods_agent</t>
        </is>
      </c>
      <c r="BG253" s="88" t="inlineStr">
        <is>
          <t>gemini-3.5-flash-lite</t>
        </is>
      </c>
      <c r="BH253" s="88" t="inlineStr">
        <is>
          <t>2026-09-21T21:30:47.218703+00:00</t>
        </is>
      </c>
      <c r="BJ253" s="88" t="inlineStr">
        <is>
          <t>Appended comparison method IDs: M_AUTO_390</t>
        </is>
      </c>
      <c r="BK253" s="88" t="inlineStr">
        <is>
          <t>data_fetch_agent</t>
        </is>
      </c>
      <c r="BL253" s="88" t="inlineStr">
        <is>
          <t>gemini-3.5-flash-lite</t>
        </is>
      </c>
      <c r="BM253" s="88" t="inlineStr">
        <is>
          <t>2026-09-21T21:30:53.726164+00:00</t>
        </is>
      </c>
      <c r="BO253" s="88" t="inlineStr">
        <is>
          <t>Appended/linked dataset IDs: D_SP_PHENOCYCLE_1</t>
        </is>
      </c>
    </row>
    <row r="254" customFormat="1" s="88">
      <c r="A254" s="88" t="n">
        <v>253</v>
      </c>
      <c r="B254" s="64" t="n">
        <v>303</v>
      </c>
      <c r="C254" s="88" t="inlineStr">
        <is>
          <t>M_AUTO_98_202609303</t>
        </is>
      </c>
      <c r="D254" s="88" t="inlineStr">
        <is>
          <t>10.1371/journal.pcbi.1014274</t>
        </is>
      </c>
      <c r="E254" s="88" t="inlineStr">
        <is>
          <t>MIAAIM: Multi-omics image integration with dimensional reduction for tissue state mapping.</t>
        </is>
      </c>
      <c r="F254" s="88" t="inlineStr">
        <is>
          <t>2026</t>
        </is>
      </c>
      <c r="G254" s="88" t="inlineStr">
        <is>
          <t>PLoS computational biology</t>
        </is>
      </c>
      <c r="H254" s="88" t="inlineStr">
        <is>
          <t>computational analysis - method</t>
        </is>
      </c>
      <c r="I254" s="88" t="inlineStr">
        <is>
          <t>manual</t>
        </is>
      </c>
      <c r="J254" s="88" t="inlineStr">
        <is>
          <t>scraped</t>
        </is>
      </c>
      <c r="K254" s="58" t="n">
        <v>20260917</v>
      </c>
      <c r="L254" s="88" t="inlineStr">
        <is>
          <t>Joshua M. Hess; Richard K. Dzeng; Iulian Ilieş; Denis Schapiro; John J. Iskra; Divya Mirgh; John Nam; Erin H. Seeley; David E. Verrill; Walid M. Abdelmoula; Michael S. Regan; Georgios Theocharidis; Chin Lee Wu; Aristidis Veves; Nathalie Y. R. Agar; Ann E. Sluder; Mark C. Poznansky; Ruxandra F. Sîrbulescu; Patrick M. Reeves</t>
        </is>
      </c>
      <c r="M254" s="88" t="inlineStr">
        <is>
          <t>0</t>
        </is>
      </c>
      <c r="N254" s="88" t="inlineStr">
        <is>
          <t>High-parameter tissue imaging enables detailed molecular analysis of single cells within their spatial environment. A current challenge to more complete tissue and single-cell spatial profiling is in situ data alignment across imaging platforms that quantify multiple types of biomolecules at differing resolutions. Here, we describe MIAAIM (Multi-omics Image Alignment and Analysis by Information Manifolds), a modular framework to align and process data from separate imaging technologies with distinct imaging resolutions and data complexity. MIAAIM is designed to be applied to align and analyze images of clinical biopsies from histological staining, imaging mass cytometry, and mass spectrometry imaging. A key advantage of the MIAAIM approach is its capacity to identify unbiased molecular phenotypes that correlate with cell identities and states determined using high-resolution targeted immunodetection. In a large diabetic foot ulcer (DFU) biopsy, this strategy allowed the identification of unique molecular characteristics of infiltrating immune cells as a function of local tissue health. In multi-core tissue microarrays (TMAs) of prostate cancer, MIAAIM allowed the classification of adjacent tumor grades with high accuracy, with over 90% of classification signal sourced from spatial features, generated from segmented cells across multiple imaging modalities while revealing novel cell/ immune signatures of the disease state. MIAAIM provides a disease and cell type agnostic general framework to construct multimodal tissue imaging datasets, yielding novel insights into the association of molecular analytes with cell subsets and their activation states for the analysis of complex tissue states.</t>
        </is>
      </c>
      <c r="O254" s="88" t="inlineStr">
        <is>
          <t>NA</t>
        </is>
      </c>
      <c r="P254" s="88" t="inlineStr">
        <is>
          <t>peer-reviewed</t>
        </is>
      </c>
      <c r="Q254" s="88" t="inlineStr">
        <is>
          <t>Data alignment / integration / imputation;Integration of modalities</t>
        </is>
      </c>
      <c r="R254" s="88" t="inlineStr">
        <is>
          <t xml:space="preserve">MIAAIM </t>
        </is>
      </c>
      <c r="S254" s="88" t="n">
        <v>20260925</v>
      </c>
      <c r="T254" s="88" t="inlineStr">
        <is>
          <t>spatial_proteomics;spatial_metabolomics</t>
        </is>
      </c>
      <c r="U254" s="88" t="inlineStr">
        <is>
          <t>D_MULTI_NEW_7; D_MULTI_NEW_8</t>
        </is>
      </c>
      <c r="W254" s="88" t="inlineStr">
        <is>
          <t xml:space="preserve">unclear method benchmarking </t>
        </is>
      </c>
      <c r="X254" s="88" t="inlineStr">
        <is>
          <t>initially autoreviewed. Manually checked</t>
        </is>
      </c>
      <c r="Y254" s="88" t="inlineStr">
        <is>
          <t>COMPLETE</t>
        </is>
      </c>
      <c r="AJ254" s="88" t="inlineStr">
        <is>
          <t>literature_search_scanner</t>
        </is>
      </c>
      <c r="AK254" s="88" t="inlineStr">
        <is>
          <t>qwen2.5:14b</t>
        </is>
      </c>
      <c r="AL254" s="88" t="inlineStr">
        <is>
          <t>2026-09-17T17:19:37.260891+00:00</t>
        </is>
      </c>
      <c r="AN254" s="88" t="inlineStr">
        <is>
          <t>Introduces MIAAIM for aligning and processing data from multiple imaging technologies. | category tag (0.95 confidence): ['Data alignment / integration / imputation', 'Integration of modalities']</t>
        </is>
      </c>
      <c r="AU254" s="88" t="inlineStr">
        <is>
          <t>auto</t>
        </is>
      </c>
      <c r="AV254" s="88" t="inlineStr">
        <is>
          <t>data_fetch_agent</t>
        </is>
      </c>
      <c r="AW254" s="88" t="inlineStr">
        <is>
          <t>gemini-3.5-flash-lite</t>
        </is>
      </c>
      <c r="AX254" s="88" t="inlineStr">
        <is>
          <t>2026-09-21T21:31:32.447413+00:00</t>
        </is>
      </c>
      <c r="BA254" s="88" t="inlineStr">
        <is>
          <t>category_audit_agent</t>
        </is>
      </c>
      <c r="BB254" s="88" t="inlineStr">
        <is>
          <t>openai/gpt-oss-120b</t>
        </is>
      </c>
      <c r="BC254" s="88" t="inlineStr">
        <is>
          <t>2026-09-21T21:31:14.722398+00:00</t>
        </is>
      </c>
      <c r="BD254" s="88" t="n">
        <v>0.95</v>
      </c>
      <c r="BE254" s="88" t="inlineStr">
        <is>
          <t>Category audit determined spatial_data_category.</t>
        </is>
      </c>
      <c r="BF254" s="88" t="inlineStr">
        <is>
          <t>compared_methods_agent</t>
        </is>
      </c>
      <c r="BG254" s="88" t="inlineStr">
        <is>
          <t>gemini-3.5-flash-lite</t>
        </is>
      </c>
      <c r="BH254" s="88" t="inlineStr">
        <is>
          <t>2026-09-21T21:31:25.445501+00:00</t>
        </is>
      </c>
      <c r="BJ254" s="88" t="inlineStr">
        <is>
          <t>Methods desk pass completed - no comparison methods found in this paper.</t>
        </is>
      </c>
      <c r="BK254" s="88" t="inlineStr">
        <is>
          <t>data_fetch_agent</t>
        </is>
      </c>
      <c r="BL254" s="88" t="inlineStr">
        <is>
          <t>gemini-3.5-flash-lite</t>
        </is>
      </c>
      <c r="BM254" s="88" t="inlineStr">
        <is>
          <t>2026-09-21T21:31:32.492539+00:00</t>
        </is>
      </c>
      <c r="BO254" s="88" t="inlineStr">
        <is>
          <t>Appended/linked dataset IDs: D_MULTI_NEW_7; D_MULTI_NEW_8</t>
        </is>
      </c>
    </row>
    <row r="255" customFormat="1" s="88">
      <c r="A255" s="88" t="n">
        <v>254</v>
      </c>
      <c r="B255" s="64" t="n">
        <v>304</v>
      </c>
      <c r="C255" s="88" t="inlineStr">
        <is>
          <t>M_AUTO_99_202609304</t>
        </is>
      </c>
      <c r="D255" s="88" t="inlineStr">
        <is>
          <t>10.3389/fbinf.2026.1733655</t>
        </is>
      </c>
      <c r="E255" s="88" t="inlineStr">
        <is>
          <t>Weak-to-strong generalization enables fully automated training of multi-head mask-RCNN model for segmenting densely overlapping cell nuclei in multiplex whole-slice brain images.</t>
        </is>
      </c>
      <c r="F255" s="88" t="inlineStr">
        <is>
          <t>2026</t>
        </is>
      </c>
      <c r="G255" s="88" t="inlineStr">
        <is>
          <t>Frontiers in bioinformatics</t>
        </is>
      </c>
      <c r="H255" s="88" t="inlineStr">
        <is>
          <t>computational analysis - method</t>
        </is>
      </c>
      <c r="I255" s="88" t="inlineStr">
        <is>
          <t>needs_review</t>
        </is>
      </c>
      <c r="J255" s="88" t="inlineStr">
        <is>
          <t>scraped</t>
        </is>
      </c>
      <c r="K255" s="58" t="n">
        <v>20260917</v>
      </c>
      <c r="L255" s="88" t="inlineStr">
        <is>
          <t>Lin Bai; Xiaoyang Li; Liqiang Huang; Quynh Nguyen; Hien Van Nguyen; Saurabh Prasad; Dragan Maric; John Redell; Pramod Dash; Badrinath Roysam</t>
        </is>
      </c>
      <c r="M255" s="88" t="inlineStr">
        <is>
          <t>0</t>
        </is>
      </c>
      <c r="N255" s="88" t="inlineStr">
        <is>
          <t>We present a weak to strong generalization methodology for fully automated training of a multi-head extension of the Mask-RCNN method with efficient channel attention for reliable segmentation of overlapping cell nuclei in multiplex cyclic immunofluorescent (IF) whole-slide images (WSIs), and present evidence for pseudo-label correction and coverage expansion, the key phenomena underlying weak to strong generalization. This method is designed to enable domain adaptation for multiplex spatial proteomics imaging data, eliminating the need for additional human annotations in the target domain. We also present metrics for automated self-diagnosis of segmentation quality in production environments, where human visual proofreading of massive WSI images is unaffordable. Our method was benchmarked against five current widely used methods and showed a significant improvement. The code, sample WSI images, and high-resolution segmentation results are provided in open form for community adoption and adaptation.</t>
        </is>
      </c>
      <c r="O255" s="88" t="inlineStr">
        <is>
          <t>automated training; cell nuclei; instance segmentation; multiplex immunofluorescence; weak to strong learning; whole-slide imaging</t>
        </is>
      </c>
      <c r="P255" s="88" t="inlineStr">
        <is>
          <t>peer-reviewed</t>
        </is>
      </c>
      <c r="Q255" s="88" t="inlineStr">
        <is>
          <t>Cell segmentation - Imaging based</t>
        </is>
      </c>
      <c r="R255" s="88" t="inlineStr">
        <is>
          <t>M3-RCNN</t>
        </is>
      </c>
      <c r="S255" s="88" t="n">
        <v>20261004</v>
      </c>
      <c r="T255" s="88" t="inlineStr">
        <is>
          <t>spatial_proteomics</t>
        </is>
      </c>
      <c r="U255" s="88" t="inlineStr">
        <is>
          <t>D_ST_ 20261004535</t>
        </is>
      </c>
      <c r="V255" s="88" t="inlineStr">
        <is>
          <t>M_SE_7.2 , M_SE_11; M_20261004753; M_PH_8</t>
        </is>
      </c>
      <c r="W255" s="88" t="inlineStr">
        <is>
          <t>NA</t>
        </is>
      </c>
      <c r="X255" s="88" t="inlineStr">
        <is>
          <t>initially autoreviewed. Manually checked</t>
        </is>
      </c>
      <c r="Y255" s="88" t="inlineStr">
        <is>
          <t>COMPLETE</t>
        </is>
      </c>
      <c r="AJ255" s="88" t="inlineStr">
        <is>
          <t>literature_search_scanner</t>
        </is>
      </c>
      <c r="AK255" s="88" t="inlineStr">
        <is>
          <t>qwen2.5:14b</t>
        </is>
      </c>
      <c r="AL255" s="88" t="inlineStr">
        <is>
          <t>2026-09-17T17:19:39.368774+00:00</t>
        </is>
      </c>
      <c r="AN255" s="88" t="inlineStr">
        <is>
          <t>Introduces a computational method for automated cell nucleus segmentation in multiplex whole-slide images. | category tag (0.95 confidence): ['Cell segmentation - Imaging based']</t>
        </is>
      </c>
      <c r="AO255" s="88" t="inlineStr">
        <is>
          <t>auto</t>
        </is>
      </c>
      <c r="AP255" s="88" t="inlineStr">
        <is>
          <t>compared_methods_agent</t>
        </is>
      </c>
      <c r="AQ255" s="88" t="inlineStr">
        <is>
          <t>gemini-3.5-flash-lite</t>
        </is>
      </c>
      <c r="AR255" s="88" t="inlineStr">
        <is>
          <t>2026-09-29T23:04:15.820606+00:00</t>
        </is>
      </c>
      <c r="AU255" s="88" t="inlineStr">
        <is>
          <t>auto</t>
        </is>
      </c>
      <c r="AV255" s="88" t="inlineStr">
        <is>
          <t>data_fetch_agent</t>
        </is>
      </c>
      <c r="AW255" s="88" t="inlineStr">
        <is>
          <t>gemini-3.5-flash-lite</t>
        </is>
      </c>
      <c r="AX255" s="88" t="inlineStr">
        <is>
          <t>2026-09-29T23:04:22.032142+00:00</t>
        </is>
      </c>
      <c r="BA255" s="88" t="inlineStr">
        <is>
          <t>category_audit_agent</t>
        </is>
      </c>
      <c r="BB255" s="88" t="inlineStr">
        <is>
          <t>openai/gpt-oss-120b</t>
        </is>
      </c>
      <c r="BC255" s="88" t="inlineStr">
        <is>
          <t>2026-09-21T21:31:53.603344+00:00</t>
        </is>
      </c>
      <c r="BD255" s="88" t="n">
        <v>0.98</v>
      </c>
      <c r="BE255" s="88" t="inlineStr">
        <is>
          <t>Category audit determined spatial_data_category.</t>
        </is>
      </c>
      <c r="BF255" s="88" t="inlineStr">
        <is>
          <t>compared_methods_agent</t>
        </is>
      </c>
      <c r="BG255" s="88" t="inlineStr">
        <is>
          <t>none</t>
        </is>
      </c>
      <c r="BH255" s="88" t="inlineStr">
        <is>
          <t>2026-09-21T21:31:57.438714+00:00</t>
        </is>
      </c>
      <c r="BI255" s="88" t="n">
        <v>0</v>
      </c>
      <c r="BJ255" s="88" t="inlineStr">
        <is>
          <t>Could not cleanly isolate the methods section (got 'abstract_only' instead) - skipped the LLM call rather than spend a query on unfocused/low-confidence text.</t>
        </is>
      </c>
      <c r="BK255" s="88" t="inlineStr">
        <is>
          <t>data_fetch_agent</t>
        </is>
      </c>
      <c r="BL255" s="88" t="inlineStr">
        <is>
          <t>none</t>
        </is>
      </c>
      <c r="BM255" s="88" t="inlineStr">
        <is>
          <t>2026-09-21T21:31:57.537573+00:00</t>
        </is>
      </c>
      <c r="BN255" s="88" t="n">
        <v>0</v>
      </c>
      <c r="BO255" s="88" t="inlineStr">
        <is>
          <t>Could not cleanly isolate the data-availability section (got 'abstract_only' instead) - skipped the LLM call rather than spend a query on unfocused/low-confidence text.</t>
        </is>
      </c>
      <c r="BP255" s="88" t="inlineStr">
        <is>
          <t>compared_methods_agent</t>
        </is>
      </c>
      <c r="BQ255" s="88" t="inlineStr">
        <is>
          <t>none</t>
        </is>
      </c>
      <c r="BR255" s="88" t="inlineStr">
        <is>
          <t>2026-09-22T23:51:31.150045+00:00</t>
        </is>
      </c>
      <c r="BS255" s="88" t="inlineStr">
        <is>
          <t>Could not cleanly isolate the methods section (got 'abstract_only' instead) - skipped the LLM call rather than spend a query on unfocused/low-confidence text.</t>
        </is>
      </c>
      <c r="BT255" s="88" t="inlineStr">
        <is>
          <t>data_fetch_agent</t>
        </is>
      </c>
      <c r="BU255" s="88" t="inlineStr">
        <is>
          <t>none</t>
        </is>
      </c>
      <c r="BV255" s="88" t="inlineStr">
        <is>
          <t>2026-09-22T23:51:31.170044+00:00</t>
        </is>
      </c>
      <c r="BW255" s="88" t="inlineStr">
        <is>
          <t>Could not cleanly isolate the data-availability section (got 'abstract_only' instead) - skipped the LLM call rather than spend a query on unfocused/low-confidence text.</t>
        </is>
      </c>
      <c r="BX255" s="88" t="n">
        <v>0</v>
      </c>
      <c r="BY255" s="88" t="n">
        <v>0</v>
      </c>
      <c r="BZ255" s="88" t="inlineStr">
        <is>
          <t>compared_methods_agent</t>
        </is>
      </c>
      <c r="CA255" s="88" t="inlineStr">
        <is>
          <t>gemini-3.5-flash-lite</t>
        </is>
      </c>
      <c r="CB255" s="88" t="inlineStr">
        <is>
          <t>2026-09-29T23:04:15.772812+00:00</t>
        </is>
      </c>
      <c r="CC255" s="88" t="n">
        <v>0</v>
      </c>
      <c r="CD255" s="88" t="inlineStr">
        <is>
          <t>Could not resolve DOI for compared method 'MRCNN' (marker: '', citation: He et al., 2017)</t>
        </is>
      </c>
      <c r="CE255" s="88" t="inlineStr">
        <is>
          <t>compared_methods_agent</t>
        </is>
      </c>
      <c r="CF255" s="88" t="inlineStr">
        <is>
          <t>gemini-3.5-flash-lite</t>
        </is>
      </c>
      <c r="CG255" s="88" t="inlineStr">
        <is>
          <t>2026-09-29T23:04:15.848274+00:00</t>
        </is>
      </c>
      <c r="CI255" s="88" t="inlineStr">
        <is>
          <t>Appended comparison method IDs: M_AUTO_20260925404; M_SE_11 (Cell Detection with Star-Convex Polygons)</t>
        </is>
      </c>
      <c r="CJ255" s="88" t="inlineStr">
        <is>
          <t>data_fetch_agent</t>
        </is>
      </c>
      <c r="CK255" s="88" t="inlineStr">
        <is>
          <t>gemini-3.5-flash-lite</t>
        </is>
      </c>
      <c r="CL255" s="88" t="inlineStr">
        <is>
          <t>2026-09-29T23:04:22.079075+00:00</t>
        </is>
      </c>
      <c r="CM255" s="88" t="inlineStr">
        <is>
          <t>Data desk pass completed - no datasets found in this paper.</t>
        </is>
      </c>
    </row>
    <row r="256" customFormat="1" s="88">
      <c r="A256" s="88" t="n">
        <v>255</v>
      </c>
      <c r="B256" s="64" t="n">
        <v>305</v>
      </c>
      <c r="C256" s="88" t="inlineStr">
        <is>
          <t>M_AUTO_100_20260925305</t>
        </is>
      </c>
      <c r="D256" s="88" t="inlineStr">
        <is>
          <t>10.1038/s41467-026-73617-9</t>
        </is>
      </c>
      <c r="E256" s="88" t="inlineStr">
        <is>
          <t>Explainable machine learning-guided integrated multiomics analysis reveals macrophage-driven immune suppression in breast cancer.</t>
        </is>
      </c>
      <c r="F256" s="88" t="inlineStr">
        <is>
          <t>2026</t>
        </is>
      </c>
      <c r="G256" s="88" t="inlineStr">
        <is>
          <t>Nature communications</t>
        </is>
      </c>
      <c r="H256" s="88" t="inlineStr">
        <is>
          <t>computational analysis - method</t>
        </is>
      </c>
      <c r="I256" s="88" t="inlineStr">
        <is>
          <t>manual</t>
        </is>
      </c>
      <c r="J256" s="88" t="inlineStr">
        <is>
          <t>scraped</t>
        </is>
      </c>
      <c r="K256" s="58" t="n">
        <v>20260917</v>
      </c>
      <c r="L256" s="88" t="inlineStr">
        <is>
          <t>Youness Azimzade; Mads Haugland Haugen; Vessela Nedelcheva Kristensen; Arnoldo Frigessi; Alvaro Köhn-Luque</t>
        </is>
      </c>
      <c r="M256" s="88" t="inlineStr">
        <is>
          <t>1</t>
        </is>
      </c>
      <c r="N256" s="88" t="inlineStr">
        <is>
          <t>Despite thorough characterizations of cellular compositions within the breast tumor microenvironment (TME), their implications for disease progression and patient prognosis remain poorly understood. Unraveling these effects is vital for identifying potential targets to improve treatment outcomes. In this study, we devise an explainable machine learning (XML) pipeline to scrutinize the associations between TME cellular constituents and relapse-free survival (RFS). By applying this pipeline to estimated cell fractions in the METABRIC and TCGA datasets and comparing these results with associations to pathological complete response (pCR) after neoadjuvant chemotherapy (NAC), we create a comprehensive catalog of the TME's role based on 5000 patient samples. Our findings reveal an unexpected dichotomy in which macrophages correlate positively with pCR but negatively with RFS, particularly within estrogen receptor-positive (ER+) and Luminal A and B (LumA/B) cancer subtypes. We show that this pattern is driven by heterogeneity in breast tumors characterized by increasing levels of macrophage infiltration. Through imaging mass cytometry (IMC) data analysis, we find that macrophages tend to accumulate in the vicinity of HLA-ABC(hi) epithelial cells as their frequency increases in tumor tissues and that they also express elevated levels of HLA-ABC protein. In both IMC and single-cell RNA sequencing (scRNA-seq) data, we uncover a significant association between these HLA-ABC(hi) macrophages and regulatory and exhausted T cells (TReg and TEx), suggesting their involvement in immune suppression, likely by creating a chronically activated immunosuppressive TME. Subsequent cell-cell communication analysis predicts interactions between HLA-ABC(hi) macrophages and TEx cells via the ligands SIGLEC9, ALCAM, and CSF1, and with TReg cells through APP, ANGPTL4, and SIGLEC9 signaling. Considering the clinical relevance of macrophages in ER+ (LumA/B) subtypes, this work enhances the characterization of macrophage-associated immune suppression in these tumors and identifies potential targets for immunomodulatory strategies.</t>
        </is>
      </c>
      <c r="O256" s="88" t="inlineStr">
        <is>
          <t>NA</t>
        </is>
      </c>
      <c r="P256" s="88" t="inlineStr">
        <is>
          <t>peer-reviewed</t>
        </is>
      </c>
      <c r="Q256" s="88" t="inlineStr">
        <is>
          <t>Phenotyping;Survival prediction</t>
        </is>
      </c>
      <c r="R256" s="88" t="inlineStr">
        <is>
          <t>Azimzade2026</t>
        </is>
      </c>
      <c r="S256" s="88" t="n">
        <v>20260925</v>
      </c>
      <c r="T256" s="88" t="inlineStr">
        <is>
          <t>spatial_proteomics</t>
        </is>
      </c>
      <c r="U256" s="88" t="inlineStr">
        <is>
          <t xml:space="preserve">D_SP_20260855; D_SP_20260868; </t>
        </is>
      </c>
      <c r="V256" s="88" t="inlineStr">
        <is>
          <t>NA</t>
        </is>
      </c>
      <c r="W256" s="88" t="inlineStr">
        <is>
          <t>Unclear method benchmarking. Data spatial plus bulk and single cell RNAseq</t>
        </is>
      </c>
      <c r="X256" s="88" t="inlineStr">
        <is>
          <t>initially autoreviewed. Manually checked</t>
        </is>
      </c>
      <c r="Y256" s="88" t="inlineStr">
        <is>
          <t>COMPLETE</t>
        </is>
      </c>
      <c r="AJ256" s="88" t="inlineStr">
        <is>
          <t>literature_search_scanner</t>
        </is>
      </c>
      <c r="AK256" s="88" t="inlineStr">
        <is>
          <t>qwen2.5:14b</t>
        </is>
      </c>
      <c r="AL256" s="88" t="inlineStr">
        <is>
          <t>2026-09-17T17:19:41.280838+00:00</t>
        </is>
      </c>
      <c r="AN256" s="88" t="inlineStr">
        <is>
          <t>Introduces an explainable machine learning pipeline for multiomics analysis. | category tag (0.90 confidence): ['Phenotyping', 'Survival prediction']</t>
        </is>
      </c>
      <c r="AU256" s="88" t="inlineStr">
        <is>
          <t>auto</t>
        </is>
      </c>
      <c r="AV256" s="88" t="inlineStr">
        <is>
          <t>data_fetch_agent</t>
        </is>
      </c>
      <c r="AW256" s="88" t="inlineStr">
        <is>
          <t>gemini-3.5-flash-lite</t>
        </is>
      </c>
      <c r="AX256" s="88" t="inlineStr">
        <is>
          <t>2026-09-21T21:32:49.919214+00:00</t>
        </is>
      </c>
      <c r="BA256" s="88" t="inlineStr">
        <is>
          <t>category_audit_agent</t>
        </is>
      </c>
      <c r="BB256" s="88" t="inlineStr">
        <is>
          <t>openai/gpt-oss-120b</t>
        </is>
      </c>
      <c r="BC256" s="88" t="inlineStr">
        <is>
          <t>2026-09-21T21:32:18.659943+00:00</t>
        </is>
      </c>
      <c r="BD256" s="88" t="n">
        <v>0.95</v>
      </c>
      <c r="BE256" s="88" t="inlineStr">
        <is>
          <t>Category audit determined spatial_data_category.</t>
        </is>
      </c>
      <c r="BF256" s="88" t="inlineStr">
        <is>
          <t>compared_methods_agent</t>
        </is>
      </c>
      <c r="BG256" s="88" t="inlineStr">
        <is>
          <t>gemini-3.5-flash-lite</t>
        </is>
      </c>
      <c r="BH256" s="88" t="inlineStr">
        <is>
          <t>2026-09-21T21:32:32.390005+00:00</t>
        </is>
      </c>
      <c r="BJ256" s="88" t="inlineStr">
        <is>
          <t>Appended comparison method IDs: M_AUTO_391; M_CCC_58 (NicheNet: modeling intercellular communication by linking ligands to target genes)</t>
        </is>
      </c>
      <c r="BK256" s="88" t="inlineStr">
        <is>
          <t>data_fetch_agent</t>
        </is>
      </c>
      <c r="BL256" s="88" t="inlineStr">
        <is>
          <t>gemini-3.5-flash-lite</t>
        </is>
      </c>
      <c r="BM256" s="88" t="inlineStr">
        <is>
          <t>2026-09-21T21:32:49.970762+00:00</t>
        </is>
      </c>
      <c r="BO256" s="88" t="inlineStr">
        <is>
          <t>Appended/linked dataset IDs: D_MULTI_NEW_9; D_MULTI_NEW_10; D_SP_IMC_37; D_SP_IMC_38; D_MULTI_NEW_11; D_MULTI_NEW_12; D_MULTI_NEW_13; D_MULTI_NEW_14; D_MULTI_NEW_15; D_MULTI_NEW_16; D_MULTI_NEW_17; D_MULTI_NEW_18; D_MULTI_NEW_19; D_MULTI_NEW_20; D_MULTI_NEW_21; D_MULTI_NEW_22; D_MULTI_NEW_23; D_MULTI_NEW_24; D_MULTI_NEW_25; D_MULTI_NEW_26; D_MULTI_NEW_27</t>
        </is>
      </c>
    </row>
    <row r="257">
      <c r="A257" s="88" t="n">
        <v>256</v>
      </c>
      <c r="B257" s="82" t="n">
        <v>306</v>
      </c>
      <c r="C257" t="inlineStr">
        <is>
          <t>M_AUTO_102</t>
        </is>
      </c>
      <c r="D257" t="inlineStr">
        <is>
          <t>10.1016/j.xpro.2026.104557</t>
        </is>
      </c>
      <c r="E257" t="inlineStr">
        <is>
          <t>CLOVER: An analysis protocol for visualization and identification of cell clusters through cluster overlaying for imaging mass cytometry.</t>
        </is>
      </c>
      <c r="F257" t="inlineStr">
        <is>
          <t>2026</t>
        </is>
      </c>
      <c r="G257" t="inlineStr">
        <is>
          <t>STAR protocols</t>
        </is>
      </c>
      <c r="H257" t="inlineStr">
        <is>
          <t>computational analysis - method</t>
        </is>
      </c>
      <c r="I257" t="inlineStr">
        <is>
          <t>needs_review</t>
        </is>
      </c>
      <c r="J257" t="inlineStr">
        <is>
          <t>scraped</t>
        </is>
      </c>
      <c r="K257" s="59" t="n">
        <v>20260917</v>
      </c>
      <c r="L257" t="inlineStr">
        <is>
          <t>Suthicha Kanacharoen; Sarah M. Shin; Yanyi Sun; Courtney D. Cannon; Laura D. Wood; Won Jin Ho</t>
        </is>
      </c>
      <c r="M257" t="inlineStr">
        <is>
          <t>0</t>
        </is>
      </c>
      <c r="N257" t="inlineStr">
        <is>
          <t>Imaging mass cytometry (IMC) enables spatial single-cell analysis on formalin-fixed paraffin-embedded (FFPE) sections. Here, we present a protocol for visualizing and identifying cell clusters through cluster overlaying of IMC data. We outline steps to source and preprocess images, compile and format data frames, and generate cluster-specific overlays in a high-throughput manner. We then describe procedures to composite these overlays onto corresponding reference images and export finalized visualizations. This workflow integrates high-dimensional data with ground-truth tissue images to support more accurate cell-type classification within tissue microenvironments. For complete details on the sample data used for the execution of this protocol, please refer to Bever et al.(1).</t>
        </is>
      </c>
      <c r="O257" t="inlineStr">
        <is>
          <t>Cancer; Immunology; Mass Cytometry; Microscopy; Single Cell</t>
        </is>
      </c>
      <c r="P257" t="inlineStr">
        <is>
          <t>peer-reviewed</t>
        </is>
      </c>
      <c r="Q257" t="inlineStr">
        <is>
          <t>Preprocessing;Cell segmentation - Imaging based</t>
        </is>
      </c>
      <c r="T257" t="inlineStr">
        <is>
          <t>spatial_proteomics</t>
        </is>
      </c>
      <c r="U257" t="inlineStr">
        <is>
          <t>D_MULTI_NEW_20260925300</t>
        </is>
      </c>
      <c r="AJ257" t="inlineStr">
        <is>
          <t>compared_methods_agent</t>
        </is>
      </c>
      <c r="AK257" t="inlineStr">
        <is>
          <t>gpt-oss:20b-32k</t>
        </is>
      </c>
      <c r="AL257" t="inlineStr">
        <is>
          <t>2026-10-11T14:16:02.670668+00:00</t>
        </is>
      </c>
      <c r="AN257" t="inlineStr">
        <is>
          <t>Methods desk pass completed - no comparison methods found in this paper.</t>
        </is>
      </c>
      <c r="AO257" t="inlineStr">
        <is>
          <t>auto</t>
        </is>
      </c>
      <c r="AP257" t="inlineStr">
        <is>
          <t>compared_methods_agent</t>
        </is>
      </c>
      <c r="AQ257" t="inlineStr">
        <is>
          <t>gpt-oss:20b-32k</t>
        </is>
      </c>
      <c r="AR257" t="inlineStr">
        <is>
          <t>2026-10-11T14:16:02.653483+00:00</t>
        </is>
      </c>
      <c r="AU257" t="inlineStr">
        <is>
          <t>auto</t>
        </is>
      </c>
      <c r="AV257" t="inlineStr">
        <is>
          <t>data_fetch_agent</t>
        </is>
      </c>
      <c r="AW257" t="inlineStr">
        <is>
          <t>gpt-oss:20b-32k</t>
        </is>
      </c>
      <c r="AX257" t="inlineStr">
        <is>
          <t>2026-10-11T14:16:10.633916+00:00</t>
        </is>
      </c>
      <c r="BA257" t="inlineStr">
        <is>
          <t>data_fetch_agent</t>
        </is>
      </c>
      <c r="BB257" t="inlineStr">
        <is>
          <t>gpt-oss:20b-32k</t>
        </is>
      </c>
      <c r="BC257" t="inlineStr">
        <is>
          <t>2026-10-11T14:16:10.651156+00:00</t>
        </is>
      </c>
      <c r="BE257" t="inlineStr">
        <is>
          <t>Appended/linked dataset IDs: D_MULTI_NEW_20260925300</t>
        </is>
      </c>
    </row>
    <row r="258">
      <c r="A258" s="88" t="n">
        <v>257</v>
      </c>
      <c r="B258" s="82" t="n">
        <v>307</v>
      </c>
      <c r="C258" t="inlineStr">
        <is>
          <t>M_AUTO_103</t>
        </is>
      </c>
      <c r="D258" t="inlineStr">
        <is>
          <t>10.1016/j.crmeth.2026.101463</t>
        </is>
      </c>
      <c r="E258" t="inlineStr">
        <is>
          <t>Data modeling the interplay between single-cell shape, single-cell protein expression, and tissue state.</t>
        </is>
      </c>
      <c r="F258" t="inlineStr">
        <is>
          <t>2026</t>
        </is>
      </c>
      <c r="G258" t="inlineStr">
        <is>
          <t>Cell reports methods</t>
        </is>
      </c>
      <c r="H258" t="inlineStr">
        <is>
          <t>computational analysis - method</t>
        </is>
      </c>
      <c r="I258" t="inlineStr">
        <is>
          <t>needs_review</t>
        </is>
      </c>
      <c r="J258" t="inlineStr">
        <is>
          <t>scraped</t>
        </is>
      </c>
      <c r="K258" s="59" t="n">
        <v>20260917</v>
      </c>
      <c r="L258" t="inlineStr">
        <is>
          <t>Yuval Tamir; Yuval Bussi; Claudia Owczarek; Luciana Luque; Giuseppe Torrisi; Leor Ariel Rose; Orit Kliper-Gross; Linus Schumacher; Maddy Parsons; Leeat Keren; Assaf Zaritsky</t>
        </is>
      </c>
      <c r="M258" t="inlineStr">
        <is>
          <t>0</t>
        </is>
      </c>
      <c r="N258" t="inlineStr">
        <is>
          <t>While cell shape fundamentally governs tissue function, the underlying links between single-cell shape and protein expression have been difficult to resolve due to limitations in imaging multiplexing and population averaging. Here, we use multiplexed imaging and machine learning to investigate the coupling of cell shape and protein expression in heterogeneous human tissues. Our analysis establishes a universal, bi-directional link between a cell's shape and its protein expression across cell types, diseases, and disease states, amplified for cell state markers. Machine learning interpretability shows that shape features can potentially generate hypotheses of protein functions. Screening all protein-cell type pairs identified a subpopulation of large, p53-positive tumor cells across two cancers. Shape properties further enhanced graph neural network disease state prediction. Our results open the door to unraveling the intricate connections between protein expression, cell shape, tissue organization, and tissue state in a physiological context.</t>
        </is>
      </c>
      <c r="O258" t="inlineStr">
        <is>
          <t>CP: systems biology; cell shape; graph neural network; machine learning; multiplexed imaging; spatial proteomics</t>
        </is>
      </c>
      <c r="P258" t="inlineStr">
        <is>
          <t>peer-reviewed</t>
        </is>
      </c>
      <c r="Q258" t="inlineStr">
        <is>
          <t>Cell segmentation - Imaging based;Phenotyping;Subcellular localization</t>
        </is>
      </c>
      <c r="S258" t="n">
        <v>20261018</v>
      </c>
      <c r="T258" t="inlineStr">
        <is>
          <t>spatial_proteomics</t>
        </is>
      </c>
      <c r="AJ258" t="inlineStr">
        <is>
          <t>category_audit_agent</t>
        </is>
      </c>
      <c r="AK258" t="inlineStr">
        <is>
          <t>gpt-oss:20b-32k</t>
        </is>
      </c>
      <c r="AL258" t="inlineStr">
        <is>
          <t>2026-10-11T14:16:15.370828+00:00</t>
        </is>
      </c>
      <c r="AM258" t="n">
        <v>0.9</v>
      </c>
      <c r="AN258" t="inlineStr">
        <is>
          <t>Category audit flagged this entry as possibly NOT a computational method: The paper applies existing machine learning methods to multiplexed imaging data rather than introducing a new computational tool.</t>
        </is>
      </c>
      <c r="BA258" t="inlineStr">
        <is>
          <t>category_audit_agent</t>
        </is>
      </c>
      <c r="BB258" t="inlineStr">
        <is>
          <t>gpt-oss:20b-32k</t>
        </is>
      </c>
      <c r="BC258" t="inlineStr">
        <is>
          <t>2026-10-18T14:23:28.390803+00:00</t>
        </is>
      </c>
      <c r="BD258" t="n">
        <v>0.9</v>
      </c>
      <c r="BE258" t="inlineStr">
        <is>
          <t>Category audit flagged this entry as possibly NOT a computational method: The paper applies existing machine learning techniques to multiplexed protein imaging data to derive biological insights, rather than introducing a new computational method.</t>
        </is>
      </c>
      <c r="BF258" t="inlineStr">
        <is>
          <t>category_audit_agent</t>
        </is>
      </c>
      <c r="BG258" t="inlineStr">
        <is>
          <t>gpt-oss:20b-32k</t>
        </is>
      </c>
      <c r="BH258" t="inlineStr">
        <is>
          <t>2026-10-18T17:33:31.729005+00:00</t>
        </is>
      </c>
      <c r="BI258" t="n">
        <v>0.9</v>
      </c>
      <c r="BJ258" t="inlineStr">
        <is>
          <t>Category audit flagged this entry as possibly NOT a computational method: The paper applies existing machine learning techniques to multiplexed protein imaging data rather than presenting a new computational method.</t>
        </is>
      </c>
      <c r="BK258" t="inlineStr">
        <is>
          <t>category_audit_agent</t>
        </is>
      </c>
      <c r="BL258" t="inlineStr">
        <is>
          <t>gpt-oss:20b-32k</t>
        </is>
      </c>
      <c r="BM258" t="inlineStr">
        <is>
          <t>2026-10-18T21:50:58.490353+00:00</t>
        </is>
      </c>
      <c r="BN258" t="n">
        <v>0.9</v>
      </c>
      <c r="BO258" t="inlineStr">
        <is>
          <t>Category audit flagged this entry as possibly NOT a computational method: The paper applies existing machine learning techniques to multiplexed protein imaging data rather than presenting a new computational method.</t>
        </is>
      </c>
    </row>
    <row r="259">
      <c r="A259" s="88" t="n">
        <v>258</v>
      </c>
      <c r="B259" s="82" t="n">
        <v>308</v>
      </c>
      <c r="C259" t="inlineStr">
        <is>
          <t>M_AUTO_104</t>
        </is>
      </c>
      <c r="D259" t="inlineStr">
        <is>
          <t>10.1016/j.compbiolchem.2026.109113</t>
        </is>
      </c>
      <c r="E259" t="inlineStr">
        <is>
          <t>Spatial regression of morphology-protein coupling in tumour proteomics.</t>
        </is>
      </c>
      <c r="F259" t="inlineStr">
        <is>
          <t>2026</t>
        </is>
      </c>
      <c r="G259" t="inlineStr">
        <is>
          <t>Computational biology and chemistry</t>
        </is>
      </c>
      <c r="H259" t="inlineStr">
        <is>
          <t>computational analysis - method</t>
        </is>
      </c>
      <c r="I259" t="inlineStr">
        <is>
          <t>needs_review</t>
        </is>
      </c>
      <c r="J259" t="inlineStr">
        <is>
          <t>scraped</t>
        </is>
      </c>
      <c r="K259" s="59" t="n">
        <v>20260917</v>
      </c>
      <c r="L259" t="inlineStr">
        <is>
          <t>Alejandro Leyva; M. Khalid Khan Niazi</t>
        </is>
      </c>
      <c r="M259" t="inlineStr">
        <is>
          <t>0</t>
        </is>
      </c>
      <c r="N259" t="inlineStr">
        <is>
          <t>Spatial proteomics has enabled high-resolution characterization of protein organization within tumor microenvironments, yet most computational approaches implicitly assume spatial homogeneity and focus on clustering rather than diffusion constraints imposed by tissue morphology. Here, we model morphology-protein coupling in triple- negative breast cancer using geographically weighted regression (GWR) applied to 41 publicly available Multiplexed Ion Beam Imaging (MIBI) samples comprising 36 protein markers. Single-cell morphometric features were extracted from MIBI spots and combined with spatial adjacency graphs to model location-specific protein dispersion. Compared with ordinary least squares and ridge regression baselines, GWR consistently demonstrated superior performance across regression metrics, explaining substantially greater spatial variance in protein intensity (+.4 R(2) improvements across markers) while reducing mean absolute and squared errors. Information-theoretic analysis showed lower (Aikake Information Criterion Corrected) AICc values for GWR across the majority of markers, indicating improved model fit. Spatial autocorrelation diagnostics further confirmed that GWR residuals exhibited near-random structure, with significant reductions in Moran's I and Geary's C relative to global models, demonstrating effective capture of local heterogeneity. Eight proteins with significant spatial autocorrelation, including B7-H3 and Beta-catenin, showed pronounced morphology- dependent dispersion patterns that were not recoverable using global regression. These results indiate that explicitly modeling spatial heterogeneity yields more accurate and interpretable representations of protein organization and is consistent with a diffusion- barrier view of pathoproteomics beyond agglomeration alone.</t>
        </is>
      </c>
      <c r="O259" t="inlineStr">
        <is>
          <t>Cancer Biology; Morphology; Spatial Proteomics; Statistics</t>
        </is>
      </c>
      <c r="P259" t="inlineStr">
        <is>
          <t>peer-reviewed</t>
        </is>
      </c>
      <c r="Q259" t="inlineStr">
        <is>
          <t>Preprocessing;Cell segmentation - unspecified</t>
        </is>
      </c>
      <c r="S259" t="n">
        <v>20261018</v>
      </c>
      <c r="T259" t="inlineStr">
        <is>
          <t>spatial_proteomics</t>
        </is>
      </c>
      <c r="AJ259" t="inlineStr">
        <is>
          <t>compared_methods_agent</t>
        </is>
      </c>
      <c r="AK259" t="inlineStr">
        <is>
          <t>none</t>
        </is>
      </c>
      <c r="AL259" t="inlineStr">
        <is>
          <t>2026-10-11T14:16:17.789633+00:00</t>
        </is>
      </c>
      <c r="AM259" t="n">
        <v>0</v>
      </c>
      <c r="AN259" t="inlineStr">
        <is>
          <t>No usable text could be fetched for this DOI (fetch source: none).</t>
        </is>
      </c>
      <c r="BA259" t="inlineStr">
        <is>
          <t>data_fetch_agent</t>
        </is>
      </c>
      <c r="BB259" t="inlineStr">
        <is>
          <t>none</t>
        </is>
      </c>
      <c r="BC259" t="inlineStr">
        <is>
          <t>2026-10-11T14:16:17.821299+00:00</t>
        </is>
      </c>
      <c r="BD259" t="n">
        <v>0</v>
      </c>
      <c r="BE259" t="inlineStr">
        <is>
          <t>No text available to extract data availability from (fetch source: none).</t>
        </is>
      </c>
      <c r="BF259" t="inlineStr">
        <is>
          <t>compared_methods_agent</t>
        </is>
      </c>
      <c r="BG259" t="inlineStr">
        <is>
          <t>none</t>
        </is>
      </c>
      <c r="BH259" t="inlineStr">
        <is>
          <t>2026-10-18T14:23:35.171219+00:00</t>
        </is>
      </c>
      <c r="BI259" t="n">
        <v>0</v>
      </c>
      <c r="BJ259" t="inlineStr">
        <is>
          <t>No usable text could be fetched for this DOI (fetch source: none).</t>
        </is>
      </c>
      <c r="BK259" t="inlineStr">
        <is>
          <t>data_fetch_agent</t>
        </is>
      </c>
      <c r="BL259" t="inlineStr">
        <is>
          <t>none</t>
        </is>
      </c>
      <c r="BM259" t="inlineStr">
        <is>
          <t>2026-10-18T14:23:35.237086+00:00</t>
        </is>
      </c>
      <c r="BN259" t="n">
        <v>0</v>
      </c>
      <c r="BO259" t="inlineStr">
        <is>
          <t>No text available to extract data availability from (fetch source: none).</t>
        </is>
      </c>
    </row>
    <row r="260">
      <c r="A260" s="88" t="n">
        <v>259</v>
      </c>
      <c r="B260" s="82" t="n">
        <v>309</v>
      </c>
      <c r="C260" t="inlineStr">
        <is>
          <t>M_AUTO_105</t>
        </is>
      </c>
      <c r="D260" t="inlineStr">
        <is>
          <t>10.64898/2026.02.25.707521</t>
        </is>
      </c>
      <c r="E260" t="inlineStr">
        <is>
          <t>Topological Data Analysis of Spatial Protein Expression in Multiplexed Spatial Proteomics Studies.</t>
        </is>
      </c>
      <c r="F260" t="inlineStr">
        <is>
          <t>2026</t>
        </is>
      </c>
      <c r="G260" t="inlineStr">
        <is>
          <t>bioRxiv : the preprint server for biology</t>
        </is>
      </c>
      <c r="H260" t="inlineStr">
        <is>
          <t>computational analysis - method</t>
        </is>
      </c>
      <c r="I260" t="inlineStr">
        <is>
          <t>auto-1</t>
        </is>
      </c>
      <c r="J260" t="inlineStr">
        <is>
          <t>scraped</t>
        </is>
      </c>
      <c r="K260" s="59" t="n">
        <v>20260917</v>
      </c>
      <c r="L260" t="inlineStr">
        <is>
          <t>Sarah Samorodnitsky; Michael C. Wu</t>
        </is>
      </c>
      <c r="M260" t="inlineStr">
        <is>
          <t>0</t>
        </is>
      </c>
      <c r="N260" t="inlineStr">
        <is>
          <t>Multiplexed spatial proteomics platforms generate high-resolution images capturing the spatial expression of proteins in tissue. Images are often fed through a complex pre-processing pipeline to identify individual cells (termed segmentation) and then to predict their phenotypes. It is common to test if the inferred spatial arrangement of cells associates with patient-level outcomes. However, cell segmentation and phenotyping are prone to error and this approach neglects the measured protein levels. Further, new research suggests topological analysis of spatial proteomics may yield more power than alternative approaches. We propose a method, TOASTER, that circumvents reliance on segmentation and phenotyping and instead tests the association between continuous spatial protein expression and a patient-level response variable. TOASTER uses topological data analysis to first characterize the presence of topological features within univariate and bivariate spatial protein expression. The topological structure is summarized using an adaptation of the Nelson-Aalen cumulative hazard function. We can then associate this summary with an outcome using either a functional data analytic approach, a gridwise testing approach, or using kernel association testing. We show via simulation that our approach improves power and controls type I error, even in the presence of gaps or tears in the image which may arise during tissue handling. We apply our approach to a study in triple-negative breast cancer and demonstrate topological features of protein expression associated with immunotherapy response.</t>
        </is>
      </c>
      <c r="P260" t="inlineStr">
        <is>
          <t>preprint</t>
        </is>
      </c>
      <c r="Q260" t="inlineStr">
        <is>
          <t>Preprocessing;Phenotyping;Survival prediction</t>
        </is>
      </c>
      <c r="S260" t="n">
        <v>20261018</v>
      </c>
      <c r="T260" t="inlineStr">
        <is>
          <t>spatial_proteomics</t>
        </is>
      </c>
      <c r="AJ260" t="inlineStr">
        <is>
          <t>compared_methods_agent</t>
        </is>
      </c>
      <c r="AK260" t="inlineStr">
        <is>
          <t>gpt-oss:20b-32k</t>
        </is>
      </c>
      <c r="AL260" t="inlineStr">
        <is>
          <t>2026-10-11T14:16:25.428351+00:00</t>
        </is>
      </c>
      <c r="AN260" t="inlineStr">
        <is>
          <t>Methods desk pass completed - no comparison methods found in this paper.</t>
        </is>
      </c>
      <c r="AO260" t="inlineStr">
        <is>
          <t>auto</t>
        </is>
      </c>
      <c r="AP260" t="inlineStr">
        <is>
          <t>compared_methods_agent</t>
        </is>
      </c>
      <c r="AQ260" t="inlineStr">
        <is>
          <t>gpt-oss:20b-32k</t>
        </is>
      </c>
      <c r="AR260" t="inlineStr">
        <is>
          <t>2026-10-11T14:16:25.410636+00:00</t>
        </is>
      </c>
      <c r="BA260" t="inlineStr">
        <is>
          <t>data_fetch_agent</t>
        </is>
      </c>
      <c r="BB260" t="inlineStr">
        <is>
          <t>none</t>
        </is>
      </c>
      <c r="BC260" t="inlineStr">
        <is>
          <t>2026-10-11T14:16:25.460754+00:00</t>
        </is>
      </c>
      <c r="BD260" t="n">
        <v>0</v>
      </c>
      <c r="BE260" t="inlineStr">
        <is>
          <t>Extracted text (source: section:data_availability) failed the content quality check - looks like website navigation/boilerplate rather than real article text. Skipped the LLM call to avoid wasting budget on unreliable input.</t>
        </is>
      </c>
      <c r="BF260" t="inlineStr">
        <is>
          <t>data_fetch_agent</t>
        </is>
      </c>
      <c r="BG260" t="inlineStr">
        <is>
          <t>none</t>
        </is>
      </c>
      <c r="BH260" t="inlineStr">
        <is>
          <t>2026-10-13T23:10:52.615422+00:00</t>
        </is>
      </c>
      <c r="BI260" t="n">
        <v>0</v>
      </c>
      <c r="BJ260" t="inlineStr">
        <is>
          <t>Extracted text (source: section:data_availability) failed the content quality check - looks like website navigation/boilerplate rather than real article text. Skipped the LLM call to avoid wasting budget on unreliable input.</t>
        </is>
      </c>
    </row>
    <row r="261">
      <c r="A261" s="88" t="n">
        <v>260</v>
      </c>
      <c r="B261" s="82" t="n">
        <v>310</v>
      </c>
      <c r="C261" t="inlineStr">
        <is>
          <t>M_AUTO_106</t>
        </is>
      </c>
      <c r="D261" t="inlineStr">
        <is>
          <t>10.1158/0008-5472.CAN-25-3699</t>
        </is>
      </c>
      <c r="E261" t="inlineStr">
        <is>
          <t>CellFuse Enables Multimodal Integration of Single-Cell and Spatial Proteomics Data for Systems-Level Analysis in Cancer.</t>
        </is>
      </c>
      <c r="F261" t="inlineStr">
        <is>
          <t>2026</t>
        </is>
      </c>
      <c r="G261" t="inlineStr">
        <is>
          <t>Cancer research</t>
        </is>
      </c>
      <c r="H261" t="inlineStr">
        <is>
          <t>computational analysis - method</t>
        </is>
      </c>
      <c r="I261" t="inlineStr">
        <is>
          <t>needs_review</t>
        </is>
      </c>
      <c r="J261" t="inlineStr">
        <is>
          <t>scraped</t>
        </is>
      </c>
      <c r="K261" s="59" t="n">
        <v>20260917</v>
      </c>
      <c r="L261" t="inlineStr">
        <is>
          <t>Abhishek Koladiya; Zinaida Good; Sricharan Reddy Varra; Pablo Domizi; Sean C. Bendall; Kara L. Davis</t>
        </is>
      </c>
      <c r="M261" t="inlineStr">
        <is>
          <t>0</t>
        </is>
      </c>
      <c r="N261" t="inlineStr">
        <is>
          <t>Analysis of tumors using single-cell and spatial modalities is critical to advance our understanding of cancer. The growth of technologies that enable these studies provides an increasing number of single cell datasets. Integrating such data across studies will increase the impact of individual studies and speed cancer research. Most existing integration approaches are tailored to transcriptomic data and assume large sets of shared features, an assumption that fails for lower dimensional proteomic measurements. Here, we developed CellFuse, a deep learning-based integration framework that unifies antibody-based proteomic datasets, including high-dimensional cytometry, cellular indexing of transcriptomes and epitopes by sequencing, and spatial proteomics data. Leveraging supervised contrastive learning, CellFuse learned a shared embedding space that enabled accurate cross-modality cell-type prediction and robust label transfer across tumor samples and experimental conditions. Applied to datasets spanning peripheral blood, bone marrow, and lymphoma, CellFuse consistently outperformed existing approaches in recovering clinically relevant populations, including rare malignant and immune subsets. In solid tumors, it reconstructed spatially resolved microenvironments, capturing interactions between malignant, stromal, and immune cells that correlated with treatment response. By enabling scalable, modality-agnostic integration, CellFuse provides a powerful tool to uncover prognostic cell states and delineate the architecture of the tumor-immune ecosystem with translational relevance, driving cancer discoveries. SIGNIFICANCE: CellFuse is a supervised contrastive learning framework enabling accurate, scalable integration of single-cell proteomic and transcriptomic data, overcoming sparse marker overlap and differing distributions to improve analysis of single-cell data in cancer.</t>
        </is>
      </c>
      <c r="O261" t="inlineStr">
        <is>
          <t>NA</t>
        </is>
      </c>
      <c r="P261" t="inlineStr">
        <is>
          <t>peer-reviewed</t>
        </is>
      </c>
      <c r="Q261" t="inlineStr">
        <is>
          <t>Integration of modalities</t>
        </is>
      </c>
      <c r="T261" t="inlineStr">
        <is>
          <t>spatial_proteomics</t>
        </is>
      </c>
      <c r="V261" t="inlineStr">
        <is>
          <t>M_20260926667, M_20261009611, M_AUTO_458_20261011581, M_AUTO_20260925446.3, M_AUTO_459_20261011582, M_AUTO_67, M_AUTO_66, M_AUTO_460_20261011583, M_AUTO_20260925434</t>
        </is>
      </c>
      <c r="AJ261" t="inlineStr">
        <is>
          <t>compared_methods_agent</t>
        </is>
      </c>
      <c r="AK261" t="inlineStr">
        <is>
          <t>gpt-oss:20b-32k</t>
        </is>
      </c>
      <c r="AL261" t="inlineStr">
        <is>
          <t>2026-10-11T14:17:16.632571+00:00</t>
        </is>
      </c>
      <c r="AN261" t="inlineStr">
        <is>
          <t>Appended comparison method IDs: M_20260926667 (Single-cell RNA-seq denoising using a deep count autoencoder); M_20261009611 (Fast, sensitive and accurate integration of single-cell data with Harmony); M_AUTO_458_20261011581;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M_AUTO_460_20261011583; M_AUTO_461_20261011584</t>
        </is>
      </c>
      <c r="AO261" t="inlineStr">
        <is>
          <t>auto</t>
        </is>
      </c>
      <c r="AP261" t="inlineStr">
        <is>
          <t>compared_methods_agent</t>
        </is>
      </c>
      <c r="AQ261" t="inlineStr">
        <is>
          <t>gpt-oss:20b-32k</t>
        </is>
      </c>
      <c r="AR261" t="inlineStr">
        <is>
          <t>2026-10-11T14:17:16.613663+00:00</t>
        </is>
      </c>
      <c r="AU261" t="inlineStr">
        <is>
          <t>auto</t>
        </is>
      </c>
      <c r="AV261" t="inlineStr">
        <is>
          <t>data_fetch_agent</t>
        </is>
      </c>
      <c r="AW261" t="inlineStr">
        <is>
          <t>gpt-oss:20b-32k</t>
        </is>
      </c>
      <c r="AX261" t="inlineStr">
        <is>
          <t>2026-10-11T14:17:21.559036+00:00</t>
        </is>
      </c>
      <c r="BA261" t="inlineStr">
        <is>
          <t>data_fetch_agent</t>
        </is>
      </c>
      <c r="BB261" t="inlineStr">
        <is>
          <t>gpt-oss:20b-32k</t>
        </is>
      </c>
      <c r="BC261" t="inlineStr">
        <is>
          <t>2026-10-11T14:17:21.579859+00:00</t>
        </is>
      </c>
      <c r="BE261" t="inlineStr">
        <is>
          <t>Data desk pass completed - no datasets found in this paper.</t>
        </is>
      </c>
    </row>
    <row r="262" customFormat="1" s="88">
      <c r="A262" s="88" t="n">
        <v>261</v>
      </c>
      <c r="B262" s="64" t="n">
        <v>311</v>
      </c>
      <c r="C262" s="88" t="inlineStr">
        <is>
          <t>M_AUTO_107</t>
        </is>
      </c>
      <c r="D262" s="88" t="inlineStr">
        <is>
          <t>10.64898/2026.04.18.719315</t>
        </is>
      </c>
      <c r="E262" s="88" t="inlineStr">
        <is>
          <t>Foundation cell segmentation models performance on live microscopy and spatial-omics data.</t>
        </is>
      </c>
      <c r="F262" s="88" t="inlineStr">
        <is>
          <t>2026</t>
        </is>
      </c>
      <c r="G262" s="88" t="inlineStr">
        <is>
          <t>bioRxiv : the preprint server for biology</t>
        </is>
      </c>
      <c r="H262" s="88" t="inlineStr">
        <is>
          <t>computational analysis - method - benchmarking</t>
        </is>
      </c>
      <c r="I262" s="88" t="inlineStr">
        <is>
          <t>manual</t>
        </is>
      </c>
      <c r="J262" s="88" t="inlineStr">
        <is>
          <t>scraped</t>
        </is>
      </c>
      <c r="K262" s="58" t="n">
        <v>20260917</v>
      </c>
      <c r="L262" s="88" t="inlineStr">
        <is>
          <t>Yang Miao; Nick Surguladze; Josh Lerner; Koravit Poysungnoen; Ky Ariano; Yuexi Li; Yining Zhu; Kyra Van Batavia; Jodie Jepson; Josie Van De Klashorst; Bobby Y.X. Ni; Alexander Armstrong; Reeha Rahman; Roarke Horstmeyer; John W. Hickey</t>
        </is>
      </c>
      <c r="M262" s="88" t="inlineStr">
        <is>
          <t>1</t>
        </is>
      </c>
      <c r="N262" s="88" t="inlineStr">
        <is>
          <t>Accurate cell segmentation is an essential step for quantitative analysis of biological imaging data. Recent advances in deep learning have led to the development of generalist segmentation models that perform robustly across multiple imaging modalities, including label-free phase contrast, fluorescence cell culture, and multiplexed fluorescence tissue imaging. However, systematic comparisons of these models at the level of downstream biological analysis remain limited. To address this gap, we evaluated several recent segmentation models, including Cellpose cyto3, Cellpose-SAM, {micro}SAM, and CellSAM, on phase contrast and fluorescence cell culture images. In addition, Mesmer and InstanSeg were included for benchmarking on multiplexed fluorescence tissue images generated using CO-Detection by IndEXing (CODEX). We found that Cellpose-SAM achieved strong performance on phase contrast images, while SAM-based models consistently performed well on fluorescence cell culture data. In contrast, no single model consistently outperformed others on CODEX datasets. Instead, each model exhibited distinct strengths and limitations, which led to differences in downstream analyses, including clustering and cell type identification. Together, our study emphasizes the importance of selecting segmentation models based on dataset characteristics and analytical goals, rather than relying on a single universal approach.</t>
        </is>
      </c>
      <c r="P262" s="88" t="inlineStr">
        <is>
          <t>preprint</t>
        </is>
      </c>
      <c r="Q262" s="88" t="inlineStr">
        <is>
          <t>Cell segmentation - Imaging based</t>
        </is>
      </c>
      <c r="R262" s="88" t="inlineStr">
        <is>
          <t>Miao2026</t>
        </is>
      </c>
      <c r="S262" s="88" t="n">
        <v>20260925</v>
      </c>
      <c r="T262" s="88" t="inlineStr">
        <is>
          <t>spatial_proteomics</t>
        </is>
      </c>
      <c r="U262" s="88" t="inlineStr">
        <is>
          <t>D_SP_CODEX_16; D_OT_256_20260925266; D_OT_257_20260925267</t>
        </is>
      </c>
      <c r="V262" s="88" t="inlineStr">
        <is>
          <t>M_SE_7.3; M_SE_7.4; M_AUTO_62; M_20260925672; M_AUTO_63_20260924242; M_SE_9</t>
        </is>
      </c>
      <c r="W262" s="88" t="inlineStr">
        <is>
          <t>NA</t>
        </is>
      </c>
      <c r="X262" s="88" t="inlineStr">
        <is>
          <t>initially autoreviewed. Manually checked</t>
        </is>
      </c>
      <c r="Y262" s="88" t="inlineStr">
        <is>
          <t>COMPLETE</t>
        </is>
      </c>
      <c r="AJ262" s="88" t="inlineStr">
        <is>
          <t>literature_search_scanner</t>
        </is>
      </c>
      <c r="AK262" s="88" t="inlineStr">
        <is>
          <t>qwen2.5:14b</t>
        </is>
      </c>
      <c r="AL262" s="88" t="inlineStr">
        <is>
          <t>2026-09-17T17:21:24.711574+00:00</t>
        </is>
      </c>
      <c r="AN262" s="88" t="inlineStr">
        <is>
          <t>Evaluates cell segmentation models for spatial-omics data | category tag (1.00 confidence): ['Cell segmentation - Imaging based']</t>
        </is>
      </c>
      <c r="AO262" s="88" t="inlineStr">
        <is>
          <t>auto</t>
        </is>
      </c>
      <c r="AP262" s="88" t="inlineStr">
        <is>
          <t>compared_methods_agent</t>
        </is>
      </c>
      <c r="AQ262" s="88" t="inlineStr">
        <is>
          <t>gemini-3.5-flash-lite</t>
        </is>
      </c>
      <c r="AR262" s="88" t="inlineStr">
        <is>
          <t>2026-09-21T21:37:08.525341+00:00</t>
        </is>
      </c>
      <c r="AU262" s="88" t="inlineStr">
        <is>
          <t>auto</t>
        </is>
      </c>
      <c r="AV262" s="88" t="inlineStr">
        <is>
          <t>data_fetch_agent</t>
        </is>
      </c>
      <c r="AW262" s="88" t="inlineStr">
        <is>
          <t>gemini-3.5-flash-lite</t>
        </is>
      </c>
      <c r="AX262" s="88" t="inlineStr">
        <is>
          <t>2026-09-21T21:37:16.322926+00:00</t>
        </is>
      </c>
      <c r="BA262" s="88" t="inlineStr">
        <is>
          <t>category_audit_agent</t>
        </is>
      </c>
      <c r="BB262" s="88" t="inlineStr">
        <is>
          <t>openai/gpt-oss-120b</t>
        </is>
      </c>
      <c r="BC262" s="88" t="inlineStr">
        <is>
          <t>2026-09-21T21:36:07.159784+00:00</t>
        </is>
      </c>
      <c r="BD262" s="88" t="n">
        <v>0.97</v>
      </c>
      <c r="BE262" s="88" t="inlineStr">
        <is>
          <t>Category audit determined spatial_data_category.</t>
        </is>
      </c>
      <c r="BF262" s="88" t="inlineStr">
        <is>
          <t>compared_methods_agent</t>
        </is>
      </c>
      <c r="BG262" s="88" t="inlineStr">
        <is>
          <t>gemini-3.5-flash-lite</t>
        </is>
      </c>
      <c r="BH262" s="88" t="inlineStr">
        <is>
          <t>2026-09-21T21:37:08.579439+00:00</t>
        </is>
      </c>
      <c r="BJ262" s="88" t="inlineStr">
        <is>
          <t>Methods desk pass completed - 6 comparison mention(s) encountered, none resolved to a linkable/creatable entry.</t>
        </is>
      </c>
      <c r="BK262" s="88" t="inlineStr">
        <is>
          <t>data_fetch_agent</t>
        </is>
      </c>
      <c r="BL262" s="88" t="inlineStr">
        <is>
          <t>gemini-3.5-flash-lite</t>
        </is>
      </c>
      <c r="BM262" s="88" t="inlineStr">
        <is>
          <t>2026-09-21T21:37:16.373512+00:00</t>
        </is>
      </c>
      <c r="BO262" s="88" t="inlineStr">
        <is>
          <t>Appended/linked dataset IDs: D_SP_CODEX_16</t>
        </is>
      </c>
    </row>
    <row r="263" customFormat="1" s="88">
      <c r="A263" s="88" t="n">
        <v>262</v>
      </c>
      <c r="B263" s="64" t="n">
        <v>312</v>
      </c>
      <c r="C263" s="88" t="inlineStr">
        <is>
          <t>M_AUTO_108</t>
        </is>
      </c>
      <c r="D263" s="88" t="inlineStr">
        <is>
          <t>10.64898/2026.04.16.719017</t>
        </is>
      </c>
      <c r="E263" s="88" t="inlineStr">
        <is>
          <t>ISPAT-3D: Spatially Varying Conditional Volumetric Network Estimation for 3D Tumor Imaging.</t>
        </is>
      </c>
      <c r="F263" s="88" t="inlineStr">
        <is>
          <t>2026</t>
        </is>
      </c>
      <c r="G263" s="88" t="inlineStr">
        <is>
          <t>bioRxiv : the preprint server for biology</t>
        </is>
      </c>
      <c r="H263" s="88" t="inlineStr">
        <is>
          <t>computational analysis - method</t>
        </is>
      </c>
      <c r="I263" s="88" t="inlineStr">
        <is>
          <t>manual</t>
        </is>
      </c>
      <c r="J263" s="88" t="inlineStr">
        <is>
          <t>scraped</t>
        </is>
      </c>
      <c r="K263" s="58" t="n">
        <v>20260917</v>
      </c>
      <c r="L263" s="88" t="inlineStr">
        <is>
          <t>Sagnik Bhadury; Arvind Rao</t>
        </is>
      </c>
      <c r="M263" s="88" t="inlineStr">
        <is>
          <t>0</t>
        </is>
      </c>
      <c r="N263" s="88" t="inlineStr">
        <is>
          <t>The spatial organization of the tumor microenvironment shapes immune function and disease progression, yet existing methods for cell-type interaction networks from multiplexed tissue images operate in two dimensions and ignore spatial auto-correlation. We introduce ISPat-3D (Informed Spatially Aware Patterns in 3D), a hierarchical Bayesian framework that recovers spatially varying, zone-specific interaction networks from 3D multiplexed cancer imaging data. The method partitions the tissue volume into tumor intensity zones, fits an anisotropic Gaussian process per cell type and zone with separate lengthscales for the tissue plane and axial direction, decomposes the residuals via multi-study factor analysis, and extracts partial correlation networks from the resulting precision matrices. Simulations demonstrate accurate recovery of shared and zone-specific structure with high power and controlled FDR. We apply ISPat-3D to two 3D datasets: the colorectal cancer atlas (CRC1) 3D CyCIF specimen and a HER2-positive ductal breast carcinoma (BC) specimen from a 3D IMC. In CRC1, zone-specific networks reveal a T cell module intensifying with tumor burden, with the dominant regulatory association shifting from CD4+{leftrightarrow}Treg at intermediate density to CD8+{leftrightarrow}Treg at maximal density, consistent with cytotoxic suppression at the tumor core. In BC, the shared network shows near-perfect conditional coupling between cancer-associated fibroblasts and the myoepithelial layer, while zone-specific networks reveal CAF{leftrightarrow}endothelial co-localisation at intermediate and high burden, consistent with angiogenic remodeling, and a B cell{leftrightarrow}CAF association confined to high-density zones, consistent with tertiary lymphoid structure formation. Across both tumors, ISPat-3D identifies volumetric spatial conditional interactions not recoverable from 2D sections.</t>
        </is>
      </c>
      <c r="P263" s="88" t="inlineStr">
        <is>
          <t>preprint</t>
        </is>
      </c>
      <c r="Q263" s="88" t="inlineStr">
        <is>
          <t>Niche/Neighborhood/domain analysis;Cell-Cell-Communication; 3D</t>
        </is>
      </c>
      <c r="R263" s="88" t="inlineStr">
        <is>
          <t>ISPat-3D</t>
        </is>
      </c>
      <c r="S263" s="88" t="n">
        <v>20260925</v>
      </c>
      <c r="T263" s="88" t="inlineStr">
        <is>
          <t>spatial_proteomics</t>
        </is>
      </c>
      <c r="U263" s="88" t="inlineStr">
        <is>
          <t>D_PSP_simulation; D_SP_20260862;D_SP_IMC_34</t>
        </is>
      </c>
      <c r="V263" s="88" t="inlineStr">
        <is>
          <t>NA</t>
        </is>
      </c>
      <c r="W263" s="88" t="inlineStr">
        <is>
          <t>Unclear method benchmarking. Data spatial plus bulk and single cell RNAseq</t>
        </is>
      </c>
      <c r="X263" s="88" t="inlineStr">
        <is>
          <t>initially autoreviewed. Manually checked</t>
        </is>
      </c>
      <c r="Y263" s="88" t="inlineStr">
        <is>
          <t>COMPLETE</t>
        </is>
      </c>
      <c r="AJ263" s="88" t="inlineStr">
        <is>
          <t>literature_search_scanner</t>
        </is>
      </c>
      <c r="AK263" s="88" t="inlineStr">
        <is>
          <t>qwen2.5:14b</t>
        </is>
      </c>
      <c r="AL263" s="88" t="inlineStr">
        <is>
          <t>2026-09-17T17:21:27.438496+00:00</t>
        </is>
      </c>
      <c r="AN263" s="88" t="inlineStr">
        <is>
          <t>Introduces ISPat-3D, a computational method for recovering spatially varying interaction networks from 3D multiplexed cancer imaging data. | category tag (0.95 confidence): ['Niche/Neighborhood/domain analysis', 'Cell-Cell-Communication']</t>
        </is>
      </c>
      <c r="AU263" s="88" t="inlineStr">
        <is>
          <t>NA</t>
        </is>
      </c>
      <c r="BA263" s="88" t="inlineStr">
        <is>
          <t>category_audit_agent</t>
        </is>
      </c>
      <c r="BB263" s="88" t="inlineStr">
        <is>
          <t>openai/gpt-oss-120b</t>
        </is>
      </c>
      <c r="BC263" s="88" t="inlineStr">
        <is>
          <t>2026-09-21T21:37:47.817774+00:00</t>
        </is>
      </c>
      <c r="BD263" s="88" t="n">
        <v>0.98</v>
      </c>
      <c r="BE263" s="88" t="inlineStr">
        <is>
          <t>Category audit determined spatial_data_category.</t>
        </is>
      </c>
      <c r="BF263" s="88" t="inlineStr">
        <is>
          <t>compared_methods_agent</t>
        </is>
      </c>
      <c r="BG263" s="88" t="inlineStr">
        <is>
          <t>gemini-3.5-flash-lite</t>
        </is>
      </c>
      <c r="BH263" s="88" t="inlineStr">
        <is>
          <t>2026-09-21T21:38:02.967855+00:00</t>
        </is>
      </c>
      <c r="BJ263" s="88" t="inlineStr">
        <is>
          <t>Appended comparison method IDs: M_AUTO_392</t>
        </is>
      </c>
      <c r="BK263" s="88" t="inlineStr">
        <is>
          <t>data_fetch_agent</t>
        </is>
      </c>
      <c r="BL263" s="88" t="inlineStr">
        <is>
          <t>none</t>
        </is>
      </c>
      <c r="BM263" s="88" t="inlineStr">
        <is>
          <t>2026-09-21T21:38:03.088647+00:00</t>
        </is>
      </c>
      <c r="BN263" s="88" t="n">
        <v>0</v>
      </c>
      <c r="BO263" s="88" t="inlineStr">
        <is>
          <t>Could not cleanly isolate the data-availability section (got 'full_text_fallback' instead) - skipped the LLM call rather than spend a query on unfocused/low-confidence text.</t>
        </is>
      </c>
      <c r="BP263" s="88" t="inlineStr">
        <is>
          <t>data_fetch_agent</t>
        </is>
      </c>
      <c r="BQ263" s="88" t="inlineStr">
        <is>
          <t>none</t>
        </is>
      </c>
      <c r="BR263" s="88" t="inlineStr">
        <is>
          <t>2026-09-22T23:52:00.274139+00:00</t>
        </is>
      </c>
      <c r="BS263" s="88" t="inlineStr">
        <is>
          <t>Could not cleanly isolate the data-availability section (got 'full_text_fallback' instead) - skipped the LLM call rather than spend a query on unfocused/low-confidence text.</t>
        </is>
      </c>
      <c r="BX263" s="88" t="n">
        <v>0</v>
      </c>
      <c r="DR263" t="inlineStr">
        <is>
          <t>dataset id(s) not in data sheet: D_PSP_simulation</t>
        </is>
      </c>
    </row>
    <row r="264">
      <c r="A264" s="88" t="n">
        <v>263</v>
      </c>
      <c r="B264" s="82" t="n">
        <v>313</v>
      </c>
      <c r="C264" t="inlineStr">
        <is>
          <t>M_AUTO_109</t>
        </is>
      </c>
      <c r="D264" t="inlineStr">
        <is>
          <t>10.64898/2026.04.14.718488</t>
        </is>
      </c>
      <c r="E264" t="inlineStr">
        <is>
          <t>MICRON learns outcome-associated representations of spatial immune microenvironments.</t>
        </is>
      </c>
      <c r="F264" t="inlineStr">
        <is>
          <t>2026</t>
        </is>
      </c>
      <c r="G264" t="inlineStr">
        <is>
          <t>bioRxiv : the preprint server for biology</t>
        </is>
      </c>
      <c r="H264" t="inlineStr">
        <is>
          <t>computational analysis - method</t>
        </is>
      </c>
      <c r="I264" t="inlineStr">
        <is>
          <t>needs_review</t>
        </is>
      </c>
      <c r="J264" t="inlineStr">
        <is>
          <t>scraped</t>
        </is>
      </c>
      <c r="K264" s="59" t="n">
        <v>20260917</v>
      </c>
      <c r="L264" t="inlineStr">
        <is>
          <t>Chi-Jane Chen; Betsy George; Luvna Dhawka; Baggio Evangelista; Natalie Stanley</t>
        </is>
      </c>
      <c r="M264" t="inlineStr">
        <is>
          <t>0</t>
        </is>
      </c>
      <c r="N264" t="inlineStr">
        <is>
          <t>Spatial imaging proteomics modalities, such as imaging mass cytometry, enable comprehensive identification of immune microenvironments driving disease outcomes. Identifying outcome-associated immune microenvironments from these data has proven to be complex, as it requires segmenting cells with complex shapes and reconciling spatial signatures across many heterogeneous samples. We present MICRON, a segmentation-free, fully automated multiple-instance learning based tool for automatic identification of outcome-linked immune microenvironments. MICRON learns representations of samples profiled with spatial imaging proteomics modalities, enabling more accurate prognostic and diagnostic prediction over existing approaches. As a case study, we show that MICRON generates a comprehensive importance map that reveals key outcome-associated immune microenvironments in brain cancer, uncovering coordinated cell-cell communication between astrocytes, NK cells, and macrophages linked to survival outcomes. MICRON is provided as open source software for broad use by clinicians and biologists at https://github.com/ChenCookie/micron.</t>
        </is>
      </c>
      <c r="P264" t="inlineStr">
        <is>
          <t>preprint</t>
        </is>
      </c>
      <c r="Q264" t="inlineStr">
        <is>
          <t>Cell-Cell-Communication;Survival prediction</t>
        </is>
      </c>
      <c r="S264" t="n">
        <v>20261018</v>
      </c>
      <c r="T264" t="inlineStr">
        <is>
          <t>spatial_proteomics</t>
        </is>
      </c>
      <c r="V264" t="inlineStr">
        <is>
          <t>M_SE_7.1, M_AUTO_201, M_20260926664</t>
        </is>
      </c>
      <c r="AJ264" t="inlineStr">
        <is>
          <t>compared_methods_agent</t>
        </is>
      </c>
      <c r="AK264" t="inlineStr">
        <is>
          <t>gpt-oss:20b-32k</t>
        </is>
      </c>
      <c r="AL264" t="inlineStr">
        <is>
          <t>2026-10-11T14:17:39.666104+00:00</t>
        </is>
      </c>
      <c r="AN264" t="inlineStr">
        <is>
          <t>Appended comparison method IDs: M_SE_7.1 (Cellpose: a generalist algorithm for cellular segmentation); M_SE_7.1 (Cellpose: a generalist algorithm for cellular segmentation); M_AUTO_201 (Characterization of tumour heterogeneity through segmentation-free representation learning on multiplexed imaging data.); M_20260926664 (scGPT: toward building a foundation model for single-cell multi-omics using generative AI)</t>
        </is>
      </c>
      <c r="AO264" t="inlineStr">
        <is>
          <t>auto</t>
        </is>
      </c>
      <c r="AP264" t="inlineStr">
        <is>
          <t>compared_methods_agent</t>
        </is>
      </c>
      <c r="AQ264" t="inlineStr">
        <is>
          <t>gpt-oss:20b-32k</t>
        </is>
      </c>
      <c r="AR264" t="inlineStr">
        <is>
          <t>2026-10-11T14:17:39.647458+00:00</t>
        </is>
      </c>
      <c r="AU264" t="inlineStr">
        <is>
          <t>auto</t>
        </is>
      </c>
      <c r="AV264" t="inlineStr">
        <is>
          <t>data_fetch_agent</t>
        </is>
      </c>
      <c r="AW264" t="inlineStr">
        <is>
          <t>gpt-oss:20b-32k</t>
        </is>
      </c>
      <c r="AX264" t="inlineStr">
        <is>
          <t>2026-10-13T23:11:09.573299+00:00</t>
        </is>
      </c>
      <c r="BA264" t="inlineStr">
        <is>
          <t>data_fetch_agent</t>
        </is>
      </c>
      <c r="BB264" t="inlineStr">
        <is>
          <t>none</t>
        </is>
      </c>
      <c r="BC264" t="inlineStr">
        <is>
          <t>2026-10-11T14:17:39.701835+00:00</t>
        </is>
      </c>
      <c r="BD264" t="n">
        <v>0</v>
      </c>
      <c r="BE264" t="inlineStr">
        <is>
          <t>Extracted text (source: full_text_fallback) failed the content quality check - looks like website navigation/boilerplate rather than real article text. Skipped the LLM call to avoid wasting budget on unreliable input.</t>
        </is>
      </c>
      <c r="BF264" t="inlineStr">
        <is>
          <t>data_fetch_agent</t>
        </is>
      </c>
      <c r="BG264" t="inlineStr">
        <is>
          <t>gpt-oss:20b-32k</t>
        </is>
      </c>
      <c r="BH264" t="inlineStr">
        <is>
          <t>2026-10-13T23:11:09.584863+00:00</t>
        </is>
      </c>
      <c r="BJ264" t="inlineStr">
        <is>
          <t>Data desk pass completed - 2 dataset mention(s) encountered, none resolved to a linkable/creatable entry.</t>
        </is>
      </c>
    </row>
    <row r="265">
      <c r="A265" s="88" t="n">
        <v>264</v>
      </c>
      <c r="B265" s="82" t="n">
        <v>314</v>
      </c>
      <c r="C265" t="inlineStr">
        <is>
          <t>M_AUTO_110</t>
        </is>
      </c>
      <c r="D265" t="inlineStr">
        <is>
          <t>10.1016/j.cels.2026.101589</t>
        </is>
      </c>
      <c r="E265" t="inlineStr">
        <is>
          <t>Cell shapes decode molecular phenotypes in image-based spatial proteomics.</t>
        </is>
      </c>
      <c r="F265" t="inlineStr">
        <is>
          <t>2026</t>
        </is>
      </c>
      <c r="G265" t="inlineStr">
        <is>
          <t>Cell systems</t>
        </is>
      </c>
      <c r="H265" t="inlineStr">
        <is>
          <t>computational analysis - method</t>
        </is>
      </c>
      <c r="I265" t="inlineStr">
        <is>
          <t>needs_review</t>
        </is>
      </c>
      <c r="J265" t="inlineStr">
        <is>
          <t>scraped</t>
        </is>
      </c>
      <c r="K265" s="59" t="n">
        <v>20260917</v>
      </c>
      <c r="L265" t="inlineStr">
        <is>
          <t>Trang Le; William D. Leineweber; Matheus P. Viana; Anthony Cesnik; Jan N. Hansen; Wei Ouyang; Susanne M. Rafelski; Emma Lundberg</t>
        </is>
      </c>
      <c r="M265" t="inlineStr">
        <is>
          <t>0</t>
        </is>
      </c>
      <c r="N265" t="inlineStr">
        <is>
          <t>Cellular and tissue structures arise from a few cell shapes, which undergo transformations based on biophysical constraints. Despite links between signaling pathways and cellular geometry, whole-proteome orchestration in association with cell shape is underexplored. In this study, over 1 million single cells stained for 11,998 proteins across 11 cell lines in the Human Protein Atlas were analyzed for organelle, pathway, and single-protein levels in association with cellular shapespace. We found that cell and nuclear shapes across cell lines exist in a shared continuum. The subcellular organelle topology varies across cell lines but remains consistent within each cell line's shapespace. At the single-protein level, cells of different shapes in the same cell-cycle phase might be preparing for different fates, and many non-cell-cycle proteins expressed shape-based abundance variation. Using a shape-based coordinate framework, we analyzed the distribution shift of protein spatial localization under drug perturbation.</t>
        </is>
      </c>
      <c r="O265" t="inlineStr">
        <is>
          <t>cell shape; interpretable machine learning; molecular variation; morphological variation; single cell; spatial proteomics</t>
        </is>
      </c>
      <c r="P265" t="inlineStr">
        <is>
          <t>peer-reviewed</t>
        </is>
      </c>
      <c r="Q265" t="inlineStr">
        <is>
          <t>Subcellular localization</t>
        </is>
      </c>
      <c r="S265" t="n">
        <v>20261018</v>
      </c>
      <c r="T265" t="inlineStr">
        <is>
          <t>spatial_proteomics</t>
        </is>
      </c>
      <c r="AJ265" t="inlineStr">
        <is>
          <t>category_audit_agent</t>
        </is>
      </c>
      <c r="AK265" t="inlineStr">
        <is>
          <t>gpt-oss:20b-32k</t>
        </is>
      </c>
      <c r="AL265" t="inlineStr">
        <is>
          <t>2026-10-11T14:17:44.222627+00:00</t>
        </is>
      </c>
      <c r="AM265" t="n">
        <v>0.8</v>
      </c>
      <c r="AN265" t="inlineStr">
        <is>
          <t>Category audit flagged this entry as possibly NOT a computational method: The paper presents biological findings from image-based spatial proteomics rather than a new computational method or benchmark.</t>
        </is>
      </c>
      <c r="BA265" t="inlineStr">
        <is>
          <t>category_audit_agent</t>
        </is>
      </c>
      <c r="BB265" t="inlineStr">
        <is>
          <t>gpt-oss:20b-32k</t>
        </is>
      </c>
      <c r="BC265" t="inlineStr">
        <is>
          <t>2026-10-18T14:23:39.110063+00:00</t>
        </is>
      </c>
      <c r="BD265" t="n">
        <v>0.95</v>
      </c>
      <c r="BE265" t="inlineStr">
        <is>
          <t>Category audit flagged this entry as possibly NOT a computational method: The paper presents biological insights from image-based proteomics data rather than introducing or benchmarking a new computational tool.</t>
        </is>
      </c>
      <c r="BF265" t="inlineStr">
        <is>
          <t>category_audit_agent</t>
        </is>
      </c>
      <c r="BG265" t="inlineStr">
        <is>
          <t>gpt-oss:20b-32k</t>
        </is>
      </c>
      <c r="BH265" t="inlineStr">
        <is>
          <t>2026-10-18T17:33:35.396038+00:00</t>
        </is>
      </c>
      <c r="BI265" t="n">
        <v>0.95</v>
      </c>
      <c r="BJ265" t="inlineStr">
        <is>
          <t>Category audit flagged this entry as possibly NOT a computational method: The paper presents biological insights from image-based spatial proteomics data rather than introducing or benchmarking a new computational tool.</t>
        </is>
      </c>
      <c r="BK265" t="inlineStr">
        <is>
          <t>category_audit_agent</t>
        </is>
      </c>
      <c r="BL265" t="inlineStr">
        <is>
          <t>gpt-oss:20b-32k</t>
        </is>
      </c>
      <c r="BM265" t="inlineStr">
        <is>
          <t>2026-10-18T21:51:02.273179+00:00</t>
        </is>
      </c>
      <c r="BN265" t="n">
        <v>0.95</v>
      </c>
      <c r="BO265" t="inlineStr">
        <is>
          <t>Category audit flagged this entry as possibly NOT a computational method: The paper presents biological insights from image-based spatial proteomics data rather than introducing or benchmarking a new computational tool.</t>
        </is>
      </c>
    </row>
    <row r="266">
      <c r="A266" s="88" t="n">
        <v>265</v>
      </c>
      <c r="B266" s="82" t="n">
        <v>315</v>
      </c>
      <c r="C266" t="inlineStr">
        <is>
          <t>M_AUTO_111</t>
        </is>
      </c>
      <c r="D266" t="inlineStr">
        <is>
          <t>10.64898/2026.04.01.715977</t>
        </is>
      </c>
      <c r="E266" t="inlineStr">
        <is>
          <t>Spatially Varying Graphical Models for Cell-Cell Interaction Networks in Multiplexed Tissue Imaging.</t>
        </is>
      </c>
      <c r="F266" t="inlineStr">
        <is>
          <t>2026</t>
        </is>
      </c>
      <c r="G266" t="inlineStr">
        <is>
          <t>bioRxiv : the preprint server for biology</t>
        </is>
      </c>
      <c r="H266" t="inlineStr">
        <is>
          <t>computational analysis - method</t>
        </is>
      </c>
      <c r="I266" t="inlineStr">
        <is>
          <t>needs_review</t>
        </is>
      </c>
      <c r="J266" t="inlineStr">
        <is>
          <t>scraped</t>
        </is>
      </c>
      <c r="K266" s="59" t="n">
        <v>20260917</v>
      </c>
      <c r="L266" t="inlineStr">
        <is>
          <t>Sagnik Bhadury; Jeremy T. Gaskins; Arvind Rao</t>
        </is>
      </c>
      <c r="M266" t="inlineStr">
        <is>
          <t>0</t>
        </is>
      </c>
      <c r="N266" t="inlineStr">
        <is>
          <t>Multiplexed tissue imaging platforms resolve dozens of cell types at single-cell spatial resolution, enabling characterization of conditional interaction networks governing tumor immune microenvironments. Existing methods rely on marginal pairwise co-occurrence statistics without conditioning on third cell types, or estimate a global interaction coefficient per cell type pair that ignores spatial heterogeneity across tissue compartments. We present GP-GHS, a Bayesian nodewise regression framework for inferring spatially varying cell-cell interaction networks from multi-plexed imaging data. Each regression coefficient is modeled as a Gaussian process over the tissue domain, approximated via a Hilbert Space Gaussian Process (HSGP) expansion for scalability. A group horseshoe prior assigns a single local shrinkage parameter across all spectral basis coefficients for each candidate edge, enforcing edge inclusion as a group decision rather than independent coefficient level decisions. This separation of roles, where group shrinkage governs edge existence and the spectral prior governs spatial smoothness conditional on existence, enables recovery of spatially structured graphs with high sensitivity. Posterior inference uses a closed form block Gibbs sampler with nodewise regressions parallelized across cores. In simulation studies, GP-GHS dominates all competitors on F1 and MCC across sparsity levels and problem sizes, with ablations isolating group shrinkage as the critical modeling ingredient. Applied to a 140 image CODEX dataset from advanced colorectal cancer patients stratified by pathology subtype, GP-GHS identifies 13 differentially active edges at FDR &lt; 0.05, forming a Treg-centered immunosuppressive network amplified in the diffuse inflammatory subtype, consistent with known mechanisms of Treg recruitment and macrophage-mediated immunosuppression in colorectal cancer.</t>
        </is>
      </c>
      <c r="P266" t="inlineStr">
        <is>
          <t>preprint</t>
        </is>
      </c>
      <c r="Q266" t="inlineStr">
        <is>
          <t>Cell-Cell-Communication</t>
        </is>
      </c>
      <c r="S266" t="n">
        <v>20261018</v>
      </c>
      <c r="T266" t="inlineStr">
        <is>
          <t>spatial_proteomics</t>
        </is>
      </c>
      <c r="V266" t="inlineStr">
        <is>
          <t>M_AUTO_462_20261011585, M_AUTO_463_20261011586</t>
        </is>
      </c>
      <c r="AJ266" t="inlineStr">
        <is>
          <t>compared_methods_agent</t>
        </is>
      </c>
      <c r="AK266" t="inlineStr">
        <is>
          <t>gpt-oss:20b-32k</t>
        </is>
      </c>
      <c r="AL266" t="inlineStr">
        <is>
          <t>2026-10-11T14:18:50.597955+00:00</t>
        </is>
      </c>
      <c r="AM266" t="n">
        <v>0</v>
      </c>
      <c r="AN266" t="inlineStr">
        <is>
          <t>Could not resolve DOI for compared method 'Standard Horseshoe (SHS)' (marker: '', citation: Carvalho et al., 2010)</t>
        </is>
      </c>
      <c r="AO266" t="inlineStr">
        <is>
          <t>auto</t>
        </is>
      </c>
      <c r="AP266" t="inlineStr">
        <is>
          <t>compared_methods_agent</t>
        </is>
      </c>
      <c r="AQ266" t="inlineStr">
        <is>
          <t>gpt-oss:20b-32k</t>
        </is>
      </c>
      <c r="AR266" t="inlineStr">
        <is>
          <t>2026-10-11T14:18:50.614315+00:00</t>
        </is>
      </c>
      <c r="AU266" t="inlineStr">
        <is>
          <t>auto</t>
        </is>
      </c>
      <c r="AV266" t="inlineStr">
        <is>
          <t>data_fetch_agent</t>
        </is>
      </c>
      <c r="AW266" t="inlineStr">
        <is>
          <t>gpt-oss:20b-32k</t>
        </is>
      </c>
      <c r="AX266" t="inlineStr">
        <is>
          <t>2026-10-13T23:11:17.858795+00:00</t>
        </is>
      </c>
      <c r="BA266" t="inlineStr">
        <is>
          <t>compared_methods_agent</t>
        </is>
      </c>
      <c r="BB266" t="inlineStr">
        <is>
          <t>gpt-oss:20b-32k</t>
        </is>
      </c>
      <c r="BC266" t="inlineStr">
        <is>
          <t>2026-10-11T14:18:50.634591+00:00</t>
        </is>
      </c>
      <c r="BE266" t="inlineStr">
        <is>
          <t>Appended comparison method IDs: M_AUTO_462_20261011585; M_AUTO_463_20261011586</t>
        </is>
      </c>
      <c r="BF266" t="inlineStr">
        <is>
          <t>data_fetch_agent</t>
        </is>
      </c>
      <c r="BG266" t="inlineStr">
        <is>
          <t>none</t>
        </is>
      </c>
      <c r="BH266" t="inlineStr">
        <is>
          <t>2026-10-11T14:18:50.670059+00:00</t>
        </is>
      </c>
      <c r="BI266" t="n">
        <v>0</v>
      </c>
      <c r="BJ266" t="inlineStr">
        <is>
          <t>Could not cleanly isolate the data-availability section (got 'full_text_fallback' instead) - skipped the LLM call rather than spend a query on unfocused/low-confidence text.</t>
        </is>
      </c>
      <c r="BK266" t="inlineStr">
        <is>
          <t>data_fetch_agent</t>
        </is>
      </c>
      <c r="BL266" t="inlineStr">
        <is>
          <t>gpt-oss:20b-32k</t>
        </is>
      </c>
      <c r="BM266" t="inlineStr">
        <is>
          <t>2026-10-13T23:11:17.871216+00:00</t>
        </is>
      </c>
      <c r="BO266" t="inlineStr">
        <is>
          <t>Data desk pass completed - 1 dataset mention(s) encountered, none resolved to a linkable/creatable entry.</t>
        </is>
      </c>
    </row>
    <row r="267">
      <c r="A267" s="88" t="n">
        <v>266</v>
      </c>
      <c r="B267" s="82" t="n">
        <v>316</v>
      </c>
      <c r="C267" t="inlineStr">
        <is>
          <t>M_AUTO_112</t>
        </is>
      </c>
      <c r="D267" t="inlineStr">
        <is>
          <t>10.64898/2026.03.25.714104</t>
        </is>
      </c>
      <c r="E267" t="inlineStr">
        <is>
          <t>NetTracer3D Enables User-Friendly Analysis of Diverse Microscopic and Medical 3D Datasets.</t>
        </is>
      </c>
      <c r="F267" t="inlineStr">
        <is>
          <t>2026</t>
        </is>
      </c>
      <c r="G267" t="inlineStr">
        <is>
          <t>bioRxiv : the preprint server for biology</t>
        </is>
      </c>
      <c r="H267" t="inlineStr">
        <is>
          <t>computational analysis - method</t>
        </is>
      </c>
      <c r="I267" t="inlineStr">
        <is>
          <t>needs_review</t>
        </is>
      </c>
      <c r="J267" t="inlineStr">
        <is>
          <t>scraped</t>
        </is>
      </c>
      <c r="K267" s="59" t="n">
        <v>20260917</v>
      </c>
      <c r="L267" t="inlineStr">
        <is>
          <t>Liam Mclaughlin; Mia Curic; Siddhartha Sharma; Jorge Villazon; Rebecca J. Salamon; Manako Yamaguch; Maria Luisa S. Sequeira-Lopez; Philippa R. Kennedy; Riley C. Lyons; Lingyan Shi; R. Ariel Gomez; Sanjay Jain</t>
        </is>
      </c>
      <c r="M267" t="inlineStr">
        <is>
          <t>1</t>
        </is>
      </c>
      <c r="N267" t="inlineStr">
        <is>
          <t>Recent advances in high-resolution imaging and spatial transcriptomics have enabled reconstruction of complex 3D tissue maps, providing unprecedented insights into cellular connectivity, organization, and tissue architecture. However, standardization challenges hinder integration, sharing, and analysis of these datasets across research communities. We developed NetTracer3D to simplify three-dimensional image analysis across diverse datasets. NetTracer3D is an integrated tool for defining, processing, and sharing 3D tissue maps with standardized data formats and interactive exploration capabilities. It provides three broadly applicable network analysis modalities: Connectivity networks for analyzing functional tissue units or cells connected via secondary structures such as nerves or vasculature; Branch Adjacency and Branchpoint networks for converting branched anatomical structures into analyzable representations; and Proximity networks for grouping structures by spatial relationships to identify cellular organization patterns. We demonstrate several use cases applying NetTracer3D to analyze multidimensional data from CODEX and label free Raman spectroscopy, multiscalar data encompassing subcellular and anatomical scales and a range of modalities. NetTracer3D was able to characterize neural relationships between functional tissue units in human and mouse kidneys and mouse bronchi. Branchpoint networks were used to identify vascular defects in human brain angiogram and define the innervation structure of a lymph node. Finally, we demonstrate how proximity networks characterize the tumor microenvironment in 3D light sheet cancer images and auto-detect cellular neighborhoods in multiplexed 2D CODEX datasets. Beyond network creation, NetTracer3D enables analysis, spatial statistics, and visual analytics tailored for volumetric tissue data. By establishing interoperable formats and analysis workflows, this work provides accessible and reproducible analytical tools for 3D spatial biology, enabling new discoveries of relationships between structure and physiology.</t>
        </is>
      </c>
      <c r="P267" t="inlineStr">
        <is>
          <t>preprint</t>
        </is>
      </c>
      <c r="Q267" t="inlineStr">
        <is>
          <t>Cell segmentation - Imaging based;Phenotyping;Niche/Neighborhood/domain analysis</t>
        </is>
      </c>
      <c r="S267" t="n">
        <v>20261018</v>
      </c>
      <c r="T267" t="inlineStr">
        <is>
          <t>spatial_transcriptomics;spatial_proteomics;spatial_metabolomics</t>
        </is>
      </c>
      <c r="AJ267" t="inlineStr">
        <is>
          <t>compared_methods_agent</t>
        </is>
      </c>
      <c r="AK267" t="inlineStr">
        <is>
          <t>none</t>
        </is>
      </c>
      <c r="AL267" t="inlineStr">
        <is>
          <t>2026-10-11T14:18:54.357377+00:00</t>
        </is>
      </c>
      <c r="AM267" t="n">
        <v>0</v>
      </c>
      <c r="AN267" t="inlineStr">
        <is>
          <t>Could not cleanly isolate the methods section (got 'abstract_only' instead) - skipped the LLM call rather than spend a query on unfocused/low-confidence text.</t>
        </is>
      </c>
      <c r="BA267" t="inlineStr">
        <is>
          <t>data_fetch_agent</t>
        </is>
      </c>
      <c r="BB267" t="inlineStr">
        <is>
          <t>none</t>
        </is>
      </c>
      <c r="BC267" t="inlineStr">
        <is>
          <t>2026-10-11T14:18:54.394834+00:00</t>
        </is>
      </c>
      <c r="BD267" t="n">
        <v>0</v>
      </c>
      <c r="BE267" t="inlineStr">
        <is>
          <t>Could not cleanly isolate the data-availability section (got 'abstract_only' instead) - skipped the LLM call rather than spend a query on unfocused/low-confidence text.</t>
        </is>
      </c>
      <c r="BF267" t="inlineStr">
        <is>
          <t>data_fetch_agent</t>
        </is>
      </c>
      <c r="BG267" t="inlineStr">
        <is>
          <t>none</t>
        </is>
      </c>
      <c r="BH267" t="inlineStr">
        <is>
          <t>2026-10-13T23:11:17.893234+00:00</t>
        </is>
      </c>
      <c r="BI267" t="n">
        <v>0</v>
      </c>
      <c r="BJ267" t="inlineStr">
        <is>
          <t>Could not cleanly isolate the data-availability section (got 'abstract_only' instead) - skipped the LLM call rather than spend a query on unfocused/low-confidence text.</t>
        </is>
      </c>
    </row>
    <row r="268" customFormat="1" s="88">
      <c r="A268" s="88" t="n">
        <v>267</v>
      </c>
      <c r="B268" s="64" t="n">
        <v>317</v>
      </c>
      <c r="C268" s="88" t="inlineStr">
        <is>
          <t>M_AUTO_113_20260925317</t>
        </is>
      </c>
      <c r="D268" s="88" t="inlineStr">
        <is>
          <t>10.1038/s42003-026-09961-9</t>
        </is>
      </c>
      <c r="E268" s="88" t="inlineStr">
        <is>
          <t>MIMIC: a flexible pipeline to register and summarize IMC-MSI experiments.</t>
        </is>
      </c>
      <c r="F268" s="88" t="inlineStr">
        <is>
          <t>2026</t>
        </is>
      </c>
      <c r="G268" s="88" t="inlineStr">
        <is>
          <t>Communications biology</t>
        </is>
      </c>
      <c r="H268" s="88" t="inlineStr">
        <is>
          <t>computational analysis - method</t>
        </is>
      </c>
      <c r="I268" s="88" t="inlineStr">
        <is>
          <t>manual</t>
        </is>
      </c>
      <c r="J268" s="88" t="inlineStr">
        <is>
          <t>scraped</t>
        </is>
      </c>
      <c r="K268" s="58" t="n">
        <v>20260917</v>
      </c>
      <c r="L268" s="88" t="inlineStr">
        <is>
          <t>Reto Gerber; Jake Griner; Silvia Guglietta; Carsten Krieg; Mark D. Robinson</t>
        </is>
      </c>
      <c r="M268" s="88" t="inlineStr">
        <is>
          <t>0</t>
        </is>
      </c>
      <c r="N268" s="88" t="inlineStr">
        <is>
          <t>Spatial omics is transforming our ability to interrogate local tissue microenvironments by enabling spatially resolved measurement of biomolecules such as transcripts, proteins, and metabolites. However, capturing the full biological complexity of tissues often requires combining multiple modalities, which introduces both experimental as well as computational challenges. To address computational difficulties due to differences in resolution, noise levels, and available channels, we present MIMIC: a reproducible, semi-automated workflow that integrates Mass Spectrometry Imaging and Imaging Mass Cytometry for joint downstream analysis. MIMIC incorporates rigorous quality control, including registration error assessment, and supports pixel-level modeling to delineate analyte-cell type associations. We demonstrate the power of our approach with a proof-of-concept study on artificial tissue and apply it to human liver tissue affected by metabolic dysfunction-associated steatotic liver disease. Despite integration challenges, MIMIC provides a robust framework that successfully recovers known molecular associations and reveals novel spatial relationships across modalities.</t>
        </is>
      </c>
      <c r="O268" s="88" t="inlineStr">
        <is>
          <t>NA</t>
        </is>
      </c>
      <c r="P268" s="88" t="inlineStr">
        <is>
          <t>peer-reviewed</t>
        </is>
      </c>
      <c r="Q268" s="88" t="inlineStr">
        <is>
          <t>Data alignment / integration / imputation;Integration of modalities</t>
        </is>
      </c>
      <c r="R268" s="88" t="inlineStr">
        <is>
          <t>MIMIC</t>
        </is>
      </c>
      <c r="S268" s="88" t="n">
        <v>20260925</v>
      </c>
      <c r="T268" s="88" t="inlineStr">
        <is>
          <t>spatial_proteomics; spatial_metabolomics</t>
        </is>
      </c>
      <c r="U268" s="88" t="inlineStr">
        <is>
          <t>D_SP_simulation; D_MULTI_20260925277; D_MULTI_NEW_20260925276</t>
        </is>
      </c>
      <c r="V268" s="88" t="inlineStr">
        <is>
          <t>M_PH_4</t>
        </is>
      </c>
      <c r="W268" s="88" t="inlineStr">
        <is>
          <t xml:space="preserve">Unclear method benchmarking. </t>
        </is>
      </c>
      <c r="X268" s="88" t="inlineStr">
        <is>
          <t>initially autoreviewed. Manually checked</t>
        </is>
      </c>
      <c r="Y268" s="88" t="inlineStr">
        <is>
          <t>COMPLETE</t>
        </is>
      </c>
      <c r="AJ268" s="88" t="inlineStr">
        <is>
          <t>literature_search_scanner</t>
        </is>
      </c>
      <c r="AK268" s="88" t="inlineStr">
        <is>
          <t>qwen2.5:14b</t>
        </is>
      </c>
      <c r="AL268" s="88" t="inlineStr">
        <is>
          <t>2026-09-17T17:24:11.734352+00:00</t>
        </is>
      </c>
      <c r="AN268" s="88" t="inlineStr">
        <is>
          <t>Introduces MIMIC, a computational pipeline for integrating IMC and MSI data. | category tag (0.95 confidence): ['Data alignment / integration / imputation', 'Integration of modalities']</t>
        </is>
      </c>
      <c r="AO268" s="88" t="inlineStr">
        <is>
          <t>auto</t>
        </is>
      </c>
      <c r="AP268" s="88" t="inlineStr">
        <is>
          <t>compared_methods_agent</t>
        </is>
      </c>
      <c r="AQ268" s="88" t="inlineStr">
        <is>
          <t>gemini-3.5-flash-lite</t>
        </is>
      </c>
      <c r="AR268" s="88" t="inlineStr">
        <is>
          <t>2026-09-21T21:41:08.770026+00:00</t>
        </is>
      </c>
      <c r="AU268" s="88" t="inlineStr">
        <is>
          <t>auto</t>
        </is>
      </c>
      <c r="AV268" s="88" t="inlineStr">
        <is>
          <t>data_fetch_agent</t>
        </is>
      </c>
      <c r="AW268" s="88" t="inlineStr">
        <is>
          <t>gemini-3.5-flash-lite</t>
        </is>
      </c>
      <c r="AX268" s="88" t="inlineStr">
        <is>
          <t>2026-09-21T21:41:21.375808+00:00</t>
        </is>
      </c>
      <c r="BA268" s="88" t="inlineStr">
        <is>
          <t>category_audit_agent</t>
        </is>
      </c>
      <c r="BB268" s="88" t="inlineStr">
        <is>
          <t>openai/gpt-oss-120b</t>
        </is>
      </c>
      <c r="BC268" s="88" t="inlineStr">
        <is>
          <t>2026-09-21T21:40:22.423023+00:00</t>
        </is>
      </c>
      <c r="BD268" s="88" t="n">
        <v>0.97</v>
      </c>
      <c r="BE268" s="88" t="inlineStr">
        <is>
          <t>Category audit determined spatial_data_category.</t>
        </is>
      </c>
      <c r="BF268" s="88" t="inlineStr">
        <is>
          <t>compared_methods_agent</t>
        </is>
      </c>
      <c r="BG268" s="88" t="inlineStr">
        <is>
          <t>gemini-3.5-flash-lite</t>
        </is>
      </c>
      <c r="BH268" s="88" t="inlineStr">
        <is>
          <t>2026-09-21T21:41:08.868880+00:00</t>
        </is>
      </c>
      <c r="BJ268" s="88" t="inlineStr">
        <is>
          <t>Appended comparison method IDs: M_SE_9 (Whole-cell segmentation of tissue images with human-level performance using large-scale data annotation and deep learning); M_AUTO_394; M_AUTO_395; M_AUTO_396; M_AUTO_397; M_AUTO_398; M_AUTO_399; M_AUTO_400; M_AUTO_401; M_AUTO_402; M_AUTO_403; M_AUTO_404; M_AUTO_405; M_AUTO_406; M_AUTO_407; M_AUTO_408; M_SE_11 (Cell Detection with Star-Convex Polygons); M_AUTO_409</t>
        </is>
      </c>
      <c r="BK268" s="88" t="inlineStr">
        <is>
          <t>data_fetch_agent</t>
        </is>
      </c>
      <c r="BL268" s="88" t="inlineStr">
        <is>
          <t>gemini-3.5-flash-lite</t>
        </is>
      </c>
      <c r="BM268" s="88" t="inlineStr">
        <is>
          <t>2026-09-21T21:41:21.437333+00:00</t>
        </is>
      </c>
      <c r="BO268" s="88" t="inlineStr">
        <is>
          <t>Appended/linked dataset IDs: D_SP_IMC_39; D_MULTI_MALDIMSI_1; D_MULTI_NEW_32</t>
        </is>
      </c>
    </row>
    <row r="269" customFormat="1" s="88">
      <c r="A269" s="88" t="n">
        <v>268</v>
      </c>
      <c r="B269" s="64" t="n">
        <v>318</v>
      </c>
      <c r="C269" s="88" t="inlineStr">
        <is>
          <t>M_AUTO_114_20260925276</t>
        </is>
      </c>
      <c r="D269" s="88" t="inlineStr">
        <is>
          <t>10.3389/fbinf.2026.1765143</t>
        </is>
      </c>
      <c r="E269" s="88" t="inlineStr">
        <is>
          <t>A toolkit for generating virtual brightfield images of histological and immunohistochemical stains from multiplexed data with AI-based channel selection and image enhancement.</t>
        </is>
      </c>
      <c r="F269" s="88" t="inlineStr">
        <is>
          <t>2026</t>
        </is>
      </c>
      <c r="G269" s="88" t="inlineStr">
        <is>
          <t>Frontiers in bioinformatics</t>
        </is>
      </c>
      <c r="H269" s="88" t="inlineStr">
        <is>
          <t>computational analysis - method</t>
        </is>
      </c>
      <c r="I269" s="88" t="inlineStr">
        <is>
          <t>manual</t>
        </is>
      </c>
      <c r="J269" s="88" t="inlineStr">
        <is>
          <t>scraped</t>
        </is>
      </c>
      <c r="K269" s="58" t="n">
        <v>20260917</v>
      </c>
      <c r="L269" s="88" t="inlineStr">
        <is>
          <t>Tristan Whitmarsh; Mohammad Al Sa’d; Eduardo González Solares; Alireza Molaeinezhad; Melis O. Irfan; Claire Mulvey; Marta Paez-Ribes; Atefeh Fatemi; Wei Cope; Kui Hua; Gregory Hannon; Dario Bressan; Nicholas Walton</t>
        </is>
      </c>
      <c r="M269" s="88" t="inlineStr">
        <is>
          <t>0</t>
        </is>
      </c>
      <c r="N269" s="88" t="inlineStr">
        <is>
          <t>Multiplex imaging provides valuable insights into the functional and spatial organization of cells and tissues. However, traditional brightfield histopathology imaging remains important and may be required alongside multiplex imaging. We introduce a generalized framework to generate virtual brightfield images from multiplexed data, thereby reducing the need for additional tissue preparation and alignment with the multiplex images. Our approach uses a physically based stain model that simulates the light absorption of stains through the tissue. A channel selection strategy, using a lookup table or Large Language Model (LLM), allows for the mapping of molecular markers to their corresponding stain colors. To further enhance image quality, we integrate a deep learning-based upsampling and denoising model, trained on real brightfield images. We evaluated the methods on several modalities including mass-spectrometry based imaging mass cytometry and fluorescence based multiplex imaging. The results demonstrate that our method produces virtual brightfield images that are of similar quality as real brightfield images, are quantifiable and of diagnostic quality. We also show that LLMs are able to consistently determine appropriate channels in the multiplex image.</t>
        </is>
      </c>
      <c r="O269" s="88" t="inlineStr">
        <is>
          <t>H&amp;E; IHC; LLM; computational histology; deep learning; digital pathology; multiplex imaging; virtual staining</t>
        </is>
      </c>
      <c r="P269" s="88" t="inlineStr">
        <is>
          <t>peer-reviewed</t>
        </is>
      </c>
      <c r="Q269" s="88" t="inlineStr">
        <is>
          <t>Virtual staining (proteomics)</t>
        </is>
      </c>
      <c r="R269" s="88" t="inlineStr">
        <is>
          <t>Whitmarsh2026</t>
        </is>
      </c>
      <c r="S269" s="88" t="n">
        <v>20260925</v>
      </c>
      <c r="T269" s="88" t="inlineStr">
        <is>
          <t>spatial_proteomics</t>
        </is>
      </c>
      <c r="U269" s="88" t="inlineStr">
        <is>
          <t>D_SP_IMC_40_20260925278; D_SP_20260925279;D_SP_IMC_3;D_SP_20260863; D_SP_20260925280; D_SP_20260873</t>
        </is>
      </c>
      <c r="V269" s="88" t="inlineStr">
        <is>
          <t>M_PH_4</t>
        </is>
      </c>
      <c r="W269" s="88" t="inlineStr">
        <is>
          <t xml:space="preserve">Unclear method benchmarking. </t>
        </is>
      </c>
      <c r="X269" s="88" t="inlineStr">
        <is>
          <t>initially autoreviewed. Manually checked</t>
        </is>
      </c>
      <c r="Y269" s="88" t="inlineStr">
        <is>
          <t>COMPLETE</t>
        </is>
      </c>
      <c r="AJ269" s="88" t="inlineStr">
        <is>
          <t>literature_search_scanner</t>
        </is>
      </c>
      <c r="AK269" s="88" t="inlineStr">
        <is>
          <t>qwen2.5:14b</t>
        </is>
      </c>
      <c r="AL269" s="88" t="inlineStr">
        <is>
          <t>2026-09-17T17:24:48.169892+00:00</t>
        </is>
      </c>
      <c r="AN269" s="88" t="inlineStr">
        <is>
          <t>Introduces a computational framework for generating virtual brightfield images from multiplexed data. | category tag (1.00 confidence): ['Virtual staining (proteomics)']</t>
        </is>
      </c>
      <c r="AO269" s="88" t="inlineStr">
        <is>
          <t>auto</t>
        </is>
      </c>
      <c r="AP269" s="88" t="inlineStr">
        <is>
          <t>compared_methods_agent</t>
        </is>
      </c>
      <c r="AQ269" s="88" t="inlineStr">
        <is>
          <t>gemini-3.5-flash-lite</t>
        </is>
      </c>
      <c r="AR269" s="88" t="inlineStr">
        <is>
          <t>2026-09-21T21:41:57.613159+00:00</t>
        </is>
      </c>
      <c r="AU269" s="88" t="inlineStr">
        <is>
          <t>auto</t>
        </is>
      </c>
      <c r="AV269" s="88" t="inlineStr">
        <is>
          <t>data_fetch_agent</t>
        </is>
      </c>
      <c r="AW269" s="88" t="inlineStr">
        <is>
          <t>gemini-3.5-flash-lite</t>
        </is>
      </c>
      <c r="AX269" s="88" t="inlineStr">
        <is>
          <t>2026-09-21T21:42:08.359860+00:00</t>
        </is>
      </c>
      <c r="BA269" s="88" t="inlineStr">
        <is>
          <t>category_audit_agent</t>
        </is>
      </c>
      <c r="BB269" s="88" t="inlineStr">
        <is>
          <t>openai/gpt-oss-120b</t>
        </is>
      </c>
      <c r="BC269" s="88" t="inlineStr">
        <is>
          <t>2026-09-21T21:41:42.363299+00:00</t>
        </is>
      </c>
      <c r="BD269" s="88" t="n">
        <v>0.95</v>
      </c>
      <c r="BE269" s="88" t="inlineStr">
        <is>
          <t>Category audit determined spatial_data_category.</t>
        </is>
      </c>
      <c r="BF269" s="88" t="inlineStr">
        <is>
          <t>compared_methods_agent</t>
        </is>
      </c>
      <c r="BG269" s="88" t="inlineStr">
        <is>
          <t>gemini-3.5-flash-lite</t>
        </is>
      </c>
      <c r="BH269" s="88" t="inlineStr">
        <is>
          <t>2026-09-21T21:41:57.418332+00:00</t>
        </is>
      </c>
      <c r="BI269" s="88" t="n">
        <v>0</v>
      </c>
      <c r="BJ269" s="88" t="inlineStr">
        <is>
          <t>Could not resolve DOI for compared method 'NAFNet' (marker: '2022', citation: )</t>
        </is>
      </c>
      <c r="BK269" s="88" t="inlineStr">
        <is>
          <t>compared_methods_agent</t>
        </is>
      </c>
      <c r="BL269" s="88" t="inlineStr">
        <is>
          <t>gemini-3.5-flash-lite</t>
        </is>
      </c>
      <c r="BM269" s="88" t="inlineStr">
        <is>
          <t>2026-09-21T21:41:57.545082+00:00</t>
        </is>
      </c>
      <c r="BN269" s="88" t="n">
        <v>0</v>
      </c>
      <c r="BO269" s="88" t="inlineStr">
        <is>
          <t>Could not resolve DOI for compared method 'pix2pix' (marker: '2023', citation: )</t>
        </is>
      </c>
      <c r="BP269" s="88" t="inlineStr">
        <is>
          <t>compared_methods_agent</t>
        </is>
      </c>
      <c r="BQ269" s="88" t="inlineStr">
        <is>
          <t>gemini-3.5-flash-lite</t>
        </is>
      </c>
      <c r="BR269" s="88" t="inlineStr">
        <is>
          <t>2026-09-21T21:41:57.672234+00:00</t>
        </is>
      </c>
      <c r="BS269" s="88" t="inlineStr">
        <is>
          <t>Methods desk pass completed - 2 comparison mention(s) encountered, none resolved to a linkable/creatable entry.</t>
        </is>
      </c>
      <c r="BT269" s="88" t="inlineStr">
        <is>
          <t>data_fetch_agent</t>
        </is>
      </c>
      <c r="BU269" s="88" t="inlineStr">
        <is>
          <t>gemini-3.5-flash-lite</t>
        </is>
      </c>
      <c r="BV269" s="88" t="inlineStr">
        <is>
          <t>2026-09-21T21:42:08.420921+00:00</t>
        </is>
      </c>
      <c r="BW269" s="88" t="inlineStr">
        <is>
          <t>Appended/linked dataset IDs: D_SP_IMC_40</t>
        </is>
      </c>
    </row>
    <row r="270">
      <c r="A270" s="88" t="n">
        <v>269</v>
      </c>
      <c r="B270" s="82" t="n">
        <v>319</v>
      </c>
      <c r="C270" t="inlineStr">
        <is>
          <t>M_AUTO_115</t>
        </is>
      </c>
      <c r="D270" t="inlineStr">
        <is>
          <t>10.1158/2159-8290.CD-25-0775</t>
        </is>
      </c>
      <c r="E270" t="inlineStr">
        <is>
          <t>Same-Slide Spatial Multiomics Integration with IN-DEPTH Reveals Tumor Virus-Linked Spatial Reorganization of the Tumor Microenvironment.</t>
        </is>
      </c>
      <c r="F270" t="inlineStr">
        <is>
          <t>2026</t>
        </is>
      </c>
      <c r="G270" t="inlineStr">
        <is>
          <t>Cancer discovery</t>
        </is>
      </c>
      <c r="H270" t="inlineStr">
        <is>
          <t>computational analysis - method</t>
        </is>
      </c>
      <c r="I270" t="inlineStr">
        <is>
          <t>needs_review</t>
        </is>
      </c>
      <c r="J270" t="inlineStr">
        <is>
          <t>scraped</t>
        </is>
      </c>
      <c r="K270" s="59" t="n">
        <v>20260917</v>
      </c>
      <c r="L270" t="inlineStr">
        <is>
          <t>Stephanie Pei Tung Yiu; Yuzhou Chang; Yao Yu Yeo; Huaying Qiu; Wenrui Wu; Hendrik A. Michel; Xiaojie Jin; Rongting Huang; Shoko Kure; Lindsay Parmelee; Shuli Luo; Precious Cramer; Jia Le Lee; Yang Wang; Zhangxin Zhao; Jason Yeung; Nourhan El Ahmar; Berkay Simsek; Razan Mohanna; McKayla Van Orden; Wesley S. Lu; Kenneth J. Livak; Shuqiang Li; Ce Gao; Melinda Burgess; Colm Keane; Jahanbanoo Shahryari; Leandra G. Kingsley; Reem N. Al-Humadi; Sahar Nasr; Dingani Nkosi; Sam Sadigh; Philip Rock; Leonie Frauenfeld; Louisa Kaufmann; Bokai Zhu; Ankit Basak; Nagendra Dhanikonda; Chi Ngai Chan; Jordan Krull; Ye Won Cho; Chia-Yu Chen; Jonathan Brown; Hongbo Wang; Bo Zhao; Jia-Ying Joey Lee; Lit-Hsin Loo; David M. Kim; Vassiliki A. Boussiotis; Baochun Zhang; Kevin Wei; Alex K. Shalek; Brooke E. Howitt; Sabina Signoretti; Christian M. Schürch; F. Stephen Hodi; W. Richard Burack; Scott J. Rodig; Qin Ma; Sizun Jiang</t>
        </is>
      </c>
      <c r="M270" t="inlineStr">
        <is>
          <t>6</t>
        </is>
      </c>
      <c r="N270" t="inlineStr">
        <is>
          <t>Spatial transcriptomics and proteomics have enabled profound insights into tissue organization, yet these technologies remain largely disparate, and emerging same-slide multiomics approaches are limited in plex, spatial resolution, signal retention, and integrative analytics. We introduce IN-situ DEtailed Phenotyping To High-resolution transcriptomics (IN-DEPTH), a streamlined, resource-efficient, commercially compatible workflow using single-cell spatial proteomics-derived imaging to guide transcriptomic capture on the same slide without RNA signal loss. To integrate modalities beyond niche-level mapping, we developed Spectral Graph Cross-Correlation (SGCC), a proteomic-transcriptomic framework resolving spatially coordinated functional state changes across interacting cell populations. Applied to diffuse large B-cell lymphoma (DLBCL), IN-DEPTH and SGCC enabled stepwise discovery from Epstein-Barr virus (EBV)-positive and EBV-negative tumor comparisons with single-cell resolution, revealing coordinated tumor-macrophage-CD4 T-cell remodeling, immunosuppressive C1Q macrophage enrichment, CD4 T-cell dysfunction, and a candidate IL27-STAT3 signaling axis. Collectively, IN-DEPTH enables scalable spatial multiomics to uncover clinically relevant microenvironmental mechanisms and toward robust spatial multimodal AI models. SIGNIFICANCE: IN-DEPTH enables same-slide spatial multiomics across commercial platforms via a protein-first strategy preserving protein epitopes, RNA quality, and tissue integrity. Coupled with SGCC, it resolves coordinated spatial immune remodeling, revealing EBV/LMP1-driven C1Q macrophage polarization and CD4 T-cell dysfunction in DLBCL, with broad applicability to other diseases.</t>
        </is>
      </c>
      <c r="O270" t="inlineStr">
        <is>
          <t>NA</t>
        </is>
      </c>
      <c r="P270" t="inlineStr">
        <is>
          <t>peer-reviewed</t>
        </is>
      </c>
      <c r="Q270" t="inlineStr">
        <is>
          <t>Data alignment / integration / imputation;Integration of modalities</t>
        </is>
      </c>
      <c r="R270" t="inlineStr">
        <is>
          <t>IN-DEPTH</t>
        </is>
      </c>
      <c r="S270" t="n">
        <v>20261018</v>
      </c>
      <c r="T270" t="inlineStr">
        <is>
          <t>spatial_transcriptomics;spatial_proteomics</t>
        </is>
      </c>
      <c r="AJ270" t="inlineStr">
        <is>
          <t>category_audit_agent</t>
        </is>
      </c>
      <c r="AK270" t="inlineStr">
        <is>
          <t>gpt-oss:20b-32k</t>
        </is>
      </c>
      <c r="AL270" t="inlineStr">
        <is>
          <t>2026-10-11T14:19:09.106922+00:00</t>
        </is>
      </c>
      <c r="AM270" t="n">
        <v>0.75</v>
      </c>
      <c r="AN270" t="inlineStr">
        <is>
          <t>Category audit flagged this entry as possibly NOT a computational method: The paper primarily introduces a wet‑lab workflow (IN‑DEPTH) for same‑slide multiomics, with the computational SGCC method being secondary.</t>
        </is>
      </c>
      <c r="BA270" t="inlineStr">
        <is>
          <t>category_audit_agent</t>
        </is>
      </c>
      <c r="BB270" t="inlineStr">
        <is>
          <t>gpt-oss:20b-32k</t>
        </is>
      </c>
      <c r="BC270" t="inlineStr">
        <is>
          <t>2026-10-18T14:23:44.757045+00:00</t>
        </is>
      </c>
      <c r="BD270" t="n">
        <v>0.9</v>
      </c>
      <c r="BE270" t="inlineStr">
        <is>
          <t>Category audit flagged this entry as possibly NOT a computational method: The paper’s primary contribution is a wet‑lab workflow (IN‑DEPTH) for same‑slide multiomics, not a new computational method.</t>
        </is>
      </c>
      <c r="BF270" t="inlineStr">
        <is>
          <t>category_audit_agent</t>
        </is>
      </c>
      <c r="BG270" t="inlineStr">
        <is>
          <t>gpt-oss:20b-32k</t>
        </is>
      </c>
      <c r="BH270" t="inlineStr">
        <is>
          <t>2026-10-18T17:33:41.901177+00:00</t>
        </is>
      </c>
      <c r="BI270" t="n">
        <v>0.8</v>
      </c>
      <c r="BJ270" t="inlineStr">
        <is>
          <t>Category audit flagged this entry as possibly NOT a computational method: The paper’s primary contribution is a wet‑lab workflow (IN‑DEPTH) for same‑slide multiomics, not a new computational tool, so the computational‑analysis tag is incorrect.</t>
        </is>
      </c>
      <c r="BK270" t="inlineStr">
        <is>
          <t>category_audit_agent</t>
        </is>
      </c>
      <c r="BL270" t="inlineStr">
        <is>
          <t>gpt-oss:20b-32k</t>
        </is>
      </c>
      <c r="BM270" t="inlineStr">
        <is>
          <t>2026-10-18T21:51:08.877144+00:00</t>
        </is>
      </c>
      <c r="BN270" t="n">
        <v>0.8</v>
      </c>
      <c r="BO270" t="inlineStr">
        <is>
          <t>Category audit flagged this entry as possibly NOT a computational method: The paper’s primary contribution is a wet‑lab workflow (IN‑DEPTH) for same‑slide multiomics, not a new computational tool, so the computational‑analysis tag is incorrect.</t>
        </is>
      </c>
    </row>
    <row r="271">
      <c r="A271" s="88" t="n">
        <v>270</v>
      </c>
      <c r="B271" s="82" t="n">
        <v>320</v>
      </c>
      <c r="C271" t="inlineStr">
        <is>
          <t>M_AUTO_116</t>
        </is>
      </c>
      <c r="D271" t="inlineStr">
        <is>
          <t>10.1002/cytoa.70009</t>
        </is>
      </c>
      <c r="E271" t="inlineStr">
        <is>
          <t>A Computational Workflow for Cell Line Profiling by Imaging Mass Cytometry.</t>
        </is>
      </c>
      <c r="F271" t="inlineStr">
        <is>
          <t>2026</t>
        </is>
      </c>
      <c r="G271" t="inlineStr">
        <is>
          <t>Cytometry. Part A : the journal of the International Society for Analytical Cytology</t>
        </is>
      </c>
      <c r="H271" t="inlineStr">
        <is>
          <t>computational analysis - method</t>
        </is>
      </c>
      <c r="I271" t="inlineStr">
        <is>
          <t>needs_review</t>
        </is>
      </c>
      <c r="J271" t="inlineStr">
        <is>
          <t>scraped</t>
        </is>
      </c>
      <c r="K271" s="59" t="n">
        <v>20260917</v>
      </c>
      <c r="L271" t="inlineStr">
        <is>
          <t>Alexandre Bouzekri; Amanda Esch; Olga Ornatsky</t>
        </is>
      </c>
      <c r="M271" t="inlineStr">
        <is>
          <t>0</t>
        </is>
      </c>
      <c r="N271" t="inlineStr">
        <is>
          <t>In single-cell spatial phenotyping biology, imaging mass cytometry (IMC) stands out as a cutting-edge, highly multiplexed technology driving discoveries across various disease areas. In vitro profiling relies on tumor-derived cancer cell lines, known for their diverse morphologies and phenotypes. A comprehensive analysis of those cell lines presents a direct challenge in predicting cancer progression and drug treatment responses. We demonstrate in our study an adaptable computational workflow we have named IMC Cell Line Profiler as a suite of versatile open-source tools for visual rendering and quantitative segmentation-based analysis of tumor-derived cell lines profiled by IMC. By leveraging our workflow with IMC resolution and multiplexing capabilities, we scrutinized the morphology, phenotypic traits, and spatial arrangement of 10 cultured cell lines from diverse tissues using custom panels of 20-30 metal-labeled antibodies. This allowed us to generate intricate high-dimensional datasets elucidating diverse cellular states with multiple markers. This computational approach was applied to a cisplatin exposure treatment in a resistant cell line to track morpho-phenotypic changes. Our IMC computational study presents new perspectives and applications to profile cell lines as new types of samples and expand the potential of IMC to new fields of discovery.</t>
        </is>
      </c>
      <c r="O271" t="inlineStr">
        <is>
          <t>adherent cell lines; cisplatin drug treatment; computational workflow pipeline; high-dimensional tools; imaging mass cytometry; morphological phenotypes; nuclear state classification; protein expression profiling; single-cell imaging segmentation; visual rendering analysis</t>
        </is>
      </c>
      <c r="P271" t="inlineStr">
        <is>
          <t>peer-reviewed</t>
        </is>
      </c>
      <c r="Q271" t="inlineStr">
        <is>
          <t>Preprocessing;Cell segmentation - Imaging based;Phenotyping</t>
        </is>
      </c>
      <c r="S271" t="n">
        <v>20261018</v>
      </c>
      <c r="T271" t="inlineStr">
        <is>
          <t>spatial_proteomics</t>
        </is>
      </c>
      <c r="AJ271" t="inlineStr">
        <is>
          <t>compared_methods_agent</t>
        </is>
      </c>
      <c r="AK271" t="inlineStr">
        <is>
          <t>none</t>
        </is>
      </c>
      <c r="AL271" t="inlineStr">
        <is>
          <t>2026-10-11T14:19:11.509218+00:00</t>
        </is>
      </c>
      <c r="AM271" t="n">
        <v>0</v>
      </c>
      <c r="AN271" t="inlineStr">
        <is>
          <t>Could not cleanly isolate the methods section (got 'abstract_only' instead) - skipped the LLM call rather than spend a query on unfocused/low-confidence text.</t>
        </is>
      </c>
      <c r="BA271" t="inlineStr">
        <is>
          <t>data_fetch_agent</t>
        </is>
      </c>
      <c r="BB271" t="inlineStr">
        <is>
          <t>none</t>
        </is>
      </c>
      <c r="BC271" t="inlineStr">
        <is>
          <t>2026-10-11T14:19:11.546540+00:00</t>
        </is>
      </c>
      <c r="BD271" t="n">
        <v>0</v>
      </c>
      <c r="BE271" t="inlineStr">
        <is>
          <t>Could not cleanly isolate the data-availability section (got 'abstract_only' instead) - skipped the LLM call rather than spend a query on unfocused/low-confidence text.</t>
        </is>
      </c>
      <c r="BF271" t="inlineStr">
        <is>
          <t>data_fetch_agent</t>
        </is>
      </c>
      <c r="BG271" t="inlineStr">
        <is>
          <t>none</t>
        </is>
      </c>
      <c r="BH271" t="inlineStr">
        <is>
          <t>2026-10-13T23:11:17.912248+00:00</t>
        </is>
      </c>
      <c r="BI271" t="n">
        <v>0</v>
      </c>
      <c r="BJ271" t="inlineStr">
        <is>
          <t>Could not cleanly isolate the data-availability section (got 'abstract_only' instead) - skipped the LLM call rather than spend a query on unfocused/low-confidence text.</t>
        </is>
      </c>
    </row>
    <row r="272">
      <c r="A272" s="88" t="n">
        <v>271</v>
      </c>
      <c r="B272" s="82" t="n">
        <v>321</v>
      </c>
      <c r="C272" t="inlineStr">
        <is>
          <t>M_AUTO_117</t>
        </is>
      </c>
      <c r="D272" t="inlineStr">
        <is>
          <t>10.1093/bioinformatics/btag122</t>
        </is>
      </c>
      <c r="E272" t="inlineStr">
        <is>
          <t>Scalable analysis of whole slide spatial proteomics with Harpy.</t>
        </is>
      </c>
      <c r="F272" t="inlineStr">
        <is>
          <t>2022</t>
        </is>
      </c>
      <c r="G272" t="inlineStr">
        <is>
          <t>Bioinformatics (Oxford, England)</t>
        </is>
      </c>
      <c r="H272" t="inlineStr">
        <is>
          <t>computational analysis - method</t>
        </is>
      </c>
      <c r="I272" t="inlineStr">
        <is>
          <t>auto-1</t>
        </is>
      </c>
      <c r="J272" t="inlineStr">
        <is>
          <t>scraped</t>
        </is>
      </c>
      <c r="K272" s="59" t="n">
        <v>20260917</v>
      </c>
      <c r="L272" t="inlineStr">
        <is>
          <t>Benjamin Rombaut; Arne Defauw; Frank Vernaillen; Julien Mortier; Evelien Van Hamme; Sofie Van Gassen; Ruth Seurinck; Yvan Saeys</t>
        </is>
      </c>
      <c r="M272" t="inlineStr">
        <is>
          <t>3</t>
        </is>
      </c>
      <c r="N272" t="inlineStr">
        <is>
          <t>MOTIVATION: Current spatial proteomics data analysis workflows are limited in efficiency and scalability when applied to gigapixel sized datasets. Moreover, they often lack extensive quality control tools and exhibit limited interoperability with existing spatial omics analysis ecosystems. RESULTS: We introduce Harpy, a new Python workflow capable of accelerated processing of large spatial proteomics datasets. We demonstrate the utility of Harpy on four datasets and show that it can rapidly apply state-of-the-art segmentation and feature extraction via parallel processing. Each analysis step is accompanied by appropriate quality control steps. Scalable clustering of cells and pixels allows identification of cell types, processed up to 27 times faster than previously reported. Processing and visualization can be performed locally or on high-performance computing servers. Additionally, Harpy integrates well with existing spatial single-cell analysis tools in the Python and R software ecosystem. AVAILABILITY AND IMPLEMENTATION: Harpy is available on GitHub at https://github.com/saeyslab/harpy and archived on Zenodo at https://doi.org/10.5281/zenodo.15546703.</t>
        </is>
      </c>
      <c r="O272" t="inlineStr">
        <is>
          <t>NA</t>
        </is>
      </c>
      <c r="P272" t="inlineStr">
        <is>
          <t>peer-reviewed</t>
        </is>
      </c>
      <c r="Q272" t="inlineStr">
        <is>
          <t>Preprocessing;Cell segmentation - Imaging based;Clustering</t>
        </is>
      </c>
      <c r="T272" t="inlineStr">
        <is>
          <t>spatial_proteomics</t>
        </is>
      </c>
      <c r="U272" t="inlineStr">
        <is>
          <t>D_MULTI_NEW_20260925301</t>
        </is>
      </c>
      <c r="V272" t="inlineStr">
        <is>
          <t>M_GF_75, M_AUTO_63_20260924242, M_SE_7.4, M_PHE_27</t>
        </is>
      </c>
      <c r="AJ272" t="inlineStr">
        <is>
          <t>compared_methods_agent</t>
        </is>
      </c>
      <c r="AK272" t="inlineStr">
        <is>
          <t>gpt-oss:20b-32k</t>
        </is>
      </c>
      <c r="AL272" t="inlineStr">
        <is>
          <t>2026-10-11T14:19:40.276959+00:00</t>
        </is>
      </c>
      <c r="AM272" t="n">
        <v>0</v>
      </c>
      <c r="AN272" t="inlineStr">
        <is>
          <t>Could not resolve DOI for compared method 'pyFlowSOM' (marker: '', citation: Liu et al. 2022)</t>
        </is>
      </c>
      <c r="AO272" t="inlineStr">
        <is>
          <t>auto</t>
        </is>
      </c>
      <c r="AP272" t="inlineStr">
        <is>
          <t>compared_methods_agent</t>
        </is>
      </c>
      <c r="AQ272" t="inlineStr">
        <is>
          <t>gpt-oss:20b-32k</t>
        </is>
      </c>
      <c r="AR272" t="inlineStr">
        <is>
          <t>2026-10-11T14:19:40.294278+00:00</t>
        </is>
      </c>
      <c r="AU272" t="inlineStr">
        <is>
          <t>auto</t>
        </is>
      </c>
      <c r="AV272" t="inlineStr">
        <is>
          <t>data_fetch_agent</t>
        </is>
      </c>
      <c r="AW272" t="inlineStr">
        <is>
          <t>gpt-oss:20b-32k</t>
        </is>
      </c>
      <c r="AX272" t="inlineStr">
        <is>
          <t>2026-10-11T14:19:47.552124+00:00</t>
        </is>
      </c>
      <c r="BA272" t="inlineStr">
        <is>
          <t>compared_methods_agent</t>
        </is>
      </c>
      <c r="BB272" t="inlineStr">
        <is>
          <t>gpt-oss:20b-32k</t>
        </is>
      </c>
      <c r="BC272" t="inlineStr">
        <is>
          <t>2026-10-11T14:19:40.315489+00:00</t>
        </is>
      </c>
      <c r="BE272" t="inlineStr">
        <is>
          <t>Appended comparison method IDs: M_AUTO_63_20260924242 (A novel channel invariant architecture for the segmentation of cells and nuclei in multiplexed images using InstanSeg); M_SE_7.4 (Cellpose-SAM: superhuman generalization for cellular segmentation); M_PHE_27 (FlowSOM: Using self‐organizing maps for visualization and interpretation of cytometry data)</t>
        </is>
      </c>
      <c r="BF272" t="inlineStr">
        <is>
          <t>data_fetch_agent</t>
        </is>
      </c>
      <c r="BG272" t="inlineStr">
        <is>
          <t>gpt-oss:20b-32k</t>
        </is>
      </c>
      <c r="BH272" t="inlineStr">
        <is>
          <t>2026-10-11T14:19:47.573075+00:00</t>
        </is>
      </c>
      <c r="BJ272" t="inlineStr">
        <is>
          <t>Appended/linked dataset IDs: D_MULTI_NEW_20260925301</t>
        </is>
      </c>
    </row>
    <row r="273">
      <c r="A273" s="88" t="n">
        <v>272</v>
      </c>
      <c r="B273" s="82" t="n">
        <v>322</v>
      </c>
      <c r="C273" t="inlineStr">
        <is>
          <t>M_AUTO_118</t>
        </is>
      </c>
      <c r="D273" t="inlineStr">
        <is>
          <t>10.1093/bioadv/vbag010</t>
        </is>
      </c>
      <c r="E273" t="inlineStr">
        <is>
          <t>Multi-view deep learning of highly multiplexed imaging data improves association of cell states with clinical outcomes.</t>
        </is>
      </c>
      <c r="F273" t="inlineStr">
        <is>
          <t>2026</t>
        </is>
      </c>
      <c r="G273" t="inlineStr">
        <is>
          <t>Bioinformatics advances</t>
        </is>
      </c>
      <c r="H273" t="inlineStr">
        <is>
          <t>computational analysis - method</t>
        </is>
      </c>
      <c r="I273" t="inlineStr">
        <is>
          <t>needs_review</t>
        </is>
      </c>
      <c r="J273" t="inlineStr">
        <is>
          <t>scraped</t>
        </is>
      </c>
      <c r="K273" s="59" t="n">
        <v>20260917</v>
      </c>
      <c r="L273" t="inlineStr">
        <is>
          <t>Shanza Ayub; Jennifer L Gorman; Edward L Y Chen; Hartland W Jackson; Alina Selega; Kieran R Campbell</t>
        </is>
      </c>
      <c r="M273" t="inlineStr">
        <is>
          <t>0</t>
        </is>
      </c>
      <c r="N273" t="inlineStr">
        <is>
          <t>MOTIVATION: Analysis workflows for highly multiplexed imaging technologies typically summarize each cell in terms of its post-segmentation mean expression, but additional cellular information can be quantified including cell morphology, sub-cellular expression patterns, and spatial cellular context, ultimately giving a multi-modal view of each cell. While deep learning models such as variational autoencoders are well-established for other multi-modal single-cell assays, their ability to integrate these multiple views of a cell from highly multiplexed imaging data remains largely unknown. RESULTS: Here, we explore the abilities of multi-modal variational autoencoders to learn unified latent cellular representations from multiple views of each single-cell quantified from highly multiplexed imaging, including mean expression, morphology, sub-cellular protein co-localization, and spatial cellular context, while conditioning on technical and batch specific effects. We show that the integrated multi-modal latent space is often more associated with patient-specific clinical outcomes compared to a set of existing baselines. In addition, we perform ablation analyses to understand which input views contribute to model performance, and explore the ability of these models to learn cellular representations that align with cellular phenotypes and enable integration across divergent datasets. AVAILABILITY AND IMPLEMENTATION: hmiVAE is implemented as a python package and is available at https://github.com/camlab-bioml/hmiVAE.</t>
        </is>
      </c>
      <c r="O273" t="inlineStr">
        <is>
          <t>NA</t>
        </is>
      </c>
      <c r="P273" t="inlineStr">
        <is>
          <t>peer-reviewed</t>
        </is>
      </c>
      <c r="Q273" t="inlineStr">
        <is>
          <t>Preprocessing;Phenotyping;Cell-Cell-Communication;Spatial Variable Genes;Clustering</t>
        </is>
      </c>
      <c r="T273" t="inlineStr">
        <is>
          <t>spatial_proteomics</t>
        </is>
      </c>
      <c r="U273" t="inlineStr">
        <is>
          <t>D_MULTI_NEW_20260925278</t>
        </is>
      </c>
      <c r="AJ273" t="inlineStr">
        <is>
          <t>compared_methods_agent</t>
        </is>
      </c>
      <c r="AK273" t="inlineStr">
        <is>
          <t>gpt-oss:20b-32k</t>
        </is>
      </c>
      <c r="AL273" t="inlineStr">
        <is>
          <t>2026-10-11T14:20:07.286482+00:00</t>
        </is>
      </c>
      <c r="AN273" t="inlineStr">
        <is>
          <t>Methods desk pass completed - no comparison methods found in this paper.</t>
        </is>
      </c>
      <c r="AO273" t="inlineStr">
        <is>
          <t>auto</t>
        </is>
      </c>
      <c r="AP273" t="inlineStr">
        <is>
          <t>compared_methods_agent</t>
        </is>
      </c>
      <c r="AQ273" t="inlineStr">
        <is>
          <t>gpt-oss:20b-32k</t>
        </is>
      </c>
      <c r="AR273" t="inlineStr">
        <is>
          <t>2026-10-11T14:20:07.265154+00:00</t>
        </is>
      </c>
      <c r="AU273" t="inlineStr">
        <is>
          <t>auto</t>
        </is>
      </c>
      <c r="AV273" t="inlineStr">
        <is>
          <t>data_fetch_agent</t>
        </is>
      </c>
      <c r="AW273" t="inlineStr">
        <is>
          <t>gpt-oss:20b-32k</t>
        </is>
      </c>
      <c r="AX273" t="inlineStr">
        <is>
          <t>2026-10-11T14:20:13.683590+00:00</t>
        </is>
      </c>
      <c r="BA273" t="inlineStr">
        <is>
          <t>data_fetch_agent</t>
        </is>
      </c>
      <c r="BB273" t="inlineStr">
        <is>
          <t>gpt-oss:20b-32k</t>
        </is>
      </c>
      <c r="BC273" t="inlineStr">
        <is>
          <t>2026-10-11T14:20:13.705245+00:00</t>
        </is>
      </c>
      <c r="BE273" t="inlineStr">
        <is>
          <t>Appended/linked dataset IDs: D_MULTI_NEW_20260925278</t>
        </is>
      </c>
    </row>
    <row r="274">
      <c r="A274" s="88" t="n">
        <v>273</v>
      </c>
      <c r="B274" s="82" t="n">
        <v>323</v>
      </c>
      <c r="C274" t="inlineStr">
        <is>
          <t>M_AUTO_119</t>
        </is>
      </c>
      <c r="D274" t="inlineStr">
        <is>
          <t>10.1016/j.mcpro.2026.101536</t>
        </is>
      </c>
      <c r="E274" t="inlineStr">
        <is>
          <t>mosna Reveals Different Types of Cellular Interactions Predictive of Response to Immunotherapies and Survival in Cancer.</t>
        </is>
      </c>
      <c r="F274" t="inlineStr">
        <is>
          <t>2026</t>
        </is>
      </c>
      <c r="G274" t="inlineStr">
        <is>
          <t>Molecular &amp; cellular proteomics : MCP</t>
        </is>
      </c>
      <c r="H274" t="inlineStr">
        <is>
          <t>computational analysis - method</t>
        </is>
      </c>
      <c r="I274" t="inlineStr">
        <is>
          <t>auto-1</t>
        </is>
      </c>
      <c r="J274" t="inlineStr">
        <is>
          <t>scraped</t>
        </is>
      </c>
      <c r="K274" s="59" t="n">
        <v>20260917</v>
      </c>
      <c r="L274" t="inlineStr">
        <is>
          <t>Alexis Coullomb; Colas Foulon; Bram van Haastrecht; Paul Monsarrat; Vera Pancaldi</t>
        </is>
      </c>
      <c r="M274" t="inlineStr">
        <is>
          <t>2</t>
        </is>
      </c>
      <c r="N274" t="inlineStr">
        <is>
          <t>Spatially resolved omics enable the discovery of tissue organization of biological or clinical importance. Despite the existence of several methods, performing a rational analysis, including multiple algorithms while integrating different conditions such as clinical data, is still not trivial. To make such investigations more accessible, we developed mosna, a Python package to analyze spatial omics data in integration with clinical or biological data, providing insight into cell interaction patterns or tissue architecture. mosna is compatible with all spatial omics techniques, leverages tysserand to build accurate spatial networks, and is compatible with Squidpy. It proposes an analysis pipeline in which increasingly complex features computed at each step with either the mosna-algorithms or others can be explored in integration with clinical data. The approach produces easy-to-use descriptive statistics and data visualization while seamlessly training machine learning models and identifying variables with the most predictive power. mosna can take as input any dataset produced by spatial omics methods, including sub-cellular resolved transcriptomics (MERFISH, seqFISH, and Xenium) and proteomics (CODEX, MIBI-TOF, and low-plex immuno-fluorescence) as well as spot-based spatial transcriptomics (10x Visium, Slide-seq, and Stereo-seq). Integration with experimental metadata or clinical data is adapted to binary conditions, such as biological treatments or response status of patients, and to survival data. We demonstrate the proposed analysis pipeline on two spatially resolved proteomic datasets and a spatial transcriptomics dataset containing either binary response to immunotherapy or survival data, and we assess the performance of the proposed niche discovering method in a manually annotated spatial transcriptomic dataset. mosna identifies features describing cellular composition and spatial patterns that can provide biological insight regarding factors that affect response to immunotherapies or survival. mosna is made publicly available to the community, together with relevant documentation at https://mosna-documentation.readthedocs.io/en/latest/index.html and tutorials implemented as Jupyter notebooks to reproduce the result at https://github.com/AlexCoul/mosna.</t>
        </is>
      </c>
      <c r="O274" t="inlineStr">
        <is>
          <t>biomarkers; cancer; cellular interactions; multi-omics; spatial-omics</t>
        </is>
      </c>
      <c r="P274" t="inlineStr">
        <is>
          <t>peer-reviewed</t>
        </is>
      </c>
      <c r="Q274" t="inlineStr">
        <is>
          <t>Cell-Cell-Communication;Survival prediction;Integration of modalities</t>
        </is>
      </c>
      <c r="R274" t="inlineStr">
        <is>
          <t>mosna</t>
        </is>
      </c>
      <c r="T274" t="inlineStr">
        <is>
          <t>spatial_transcriptomics;spatial_proteomics</t>
        </is>
      </c>
      <c r="V274" t="inlineStr">
        <is>
          <t>M_NI_64</t>
        </is>
      </c>
      <c r="AJ274" t="inlineStr">
        <is>
          <t>compared_methods_agent</t>
        </is>
      </c>
      <c r="AK274" t="inlineStr">
        <is>
          <t>gpt-oss:20b-32k</t>
        </is>
      </c>
      <c r="AL274" t="inlineStr">
        <is>
          <t>2026-10-11T14:20:21.612368+00:00</t>
        </is>
      </c>
      <c r="AN274" t="inlineStr">
        <is>
          <t>Appended comparison method IDs: M_NI_64 (CellCharter reveals spatial cell niches associated with tissue remodeling and cell plasticity)</t>
        </is>
      </c>
      <c r="AO274" t="inlineStr">
        <is>
          <t>auto</t>
        </is>
      </c>
      <c r="AP274" t="inlineStr">
        <is>
          <t>compared_methods_agent</t>
        </is>
      </c>
      <c r="AQ274" t="inlineStr">
        <is>
          <t>gpt-oss:20b-32k</t>
        </is>
      </c>
      <c r="AR274" t="inlineStr">
        <is>
          <t>2026-10-11T14:20:21.590526+00:00</t>
        </is>
      </c>
      <c r="AU274" t="inlineStr">
        <is>
          <t>auto</t>
        </is>
      </c>
      <c r="AV274" t="inlineStr">
        <is>
          <t>data_fetch_agent</t>
        </is>
      </c>
      <c r="AW274" t="inlineStr">
        <is>
          <t>gpt-oss:20b-32k</t>
        </is>
      </c>
      <c r="AX274" t="inlineStr">
        <is>
          <t>2026-10-11T14:20:42.971006+00:00</t>
        </is>
      </c>
      <c r="BA274" t="inlineStr">
        <is>
          <t>data_fetch_agent</t>
        </is>
      </c>
      <c r="BB274" t="inlineStr">
        <is>
          <t>gpt-oss:20b-32k</t>
        </is>
      </c>
      <c r="BC274" t="inlineStr">
        <is>
          <t>2026-10-11T14:20:42.992404+00:00</t>
        </is>
      </c>
      <c r="BE274" t="inlineStr">
        <is>
          <t>Data desk pass completed - 4 dataset mention(s) encountered, none resolved to a linkable/creatable entry.</t>
        </is>
      </c>
    </row>
    <row r="275">
      <c r="A275" s="88" t="n">
        <v>274</v>
      </c>
      <c r="B275" s="82" t="n">
        <v>324</v>
      </c>
      <c r="C275" t="inlineStr">
        <is>
          <t>M_AUTO_120</t>
        </is>
      </c>
      <c r="D275" t="inlineStr">
        <is>
          <t>10.64898/2026.02.15.706033</t>
        </is>
      </c>
      <c r="E275" t="inlineStr">
        <is>
          <t>QuantCell: machine learning based cell annotation integrating qualitative and quantitative imaging profiles.</t>
        </is>
      </c>
      <c r="F275" t="inlineStr">
        <is>
          <t>2026</t>
        </is>
      </c>
      <c r="G275" t="inlineStr">
        <is>
          <t>bioRxiv : the preprint server for biology</t>
        </is>
      </c>
      <c r="H275" t="inlineStr">
        <is>
          <t>computational analysis - method</t>
        </is>
      </c>
      <c r="I275" t="inlineStr">
        <is>
          <t>auto-1</t>
        </is>
      </c>
      <c r="J275" t="inlineStr">
        <is>
          <t>scraped</t>
        </is>
      </c>
      <c r="K275" s="59" t="n">
        <v>20260917</v>
      </c>
      <c r="L275" t="inlineStr">
        <is>
          <t>Wade Boohar; Bowen Wang; Zachary Thomas; Anna Nogalska; Rong Lu</t>
        </is>
      </c>
      <c r="M275" t="inlineStr">
        <is>
          <t>0</t>
        </is>
      </c>
      <c r="N275" t="inlineStr">
        <is>
          <t>Recent advances in spatial omics enable high-resolution, multiplexed imaging of RNA and protein expression, but cell annotation remains challenging, particularly in complex tissues with numerous markers or rare cell types. Here, we present QuantCell, a machine learning framework that leverages quantitative imaging data to improve annotation derived from qualitative profiles. QuantCell evaluates multiple models and applies a user-defined false discovery rate to ensure high-confidence annotation. Using PhenoCycler imaging of mouse bone marrow, QuantCell increased annotated cells from 33.1% to 90.2% at 5% FDR, achieving 96.5% accuracy. QuantCell supports diverse imaging platforms and robustly detects rare cell populations.</t>
        </is>
      </c>
      <c r="P275" t="inlineStr">
        <is>
          <t>preprint</t>
        </is>
      </c>
      <c r="Q275" t="inlineStr">
        <is>
          <t>Phenotyping</t>
        </is>
      </c>
      <c r="S275" t="n">
        <v>20261018</v>
      </c>
      <c r="T275" t="inlineStr">
        <is>
          <t>spatial_transcriptomics;spatial_proteomics</t>
        </is>
      </c>
      <c r="AJ275" t="inlineStr">
        <is>
          <t>compared_methods_agent</t>
        </is>
      </c>
      <c r="AK275" t="inlineStr">
        <is>
          <t>gpt-oss:20b-32k</t>
        </is>
      </c>
      <c r="AL275" t="inlineStr">
        <is>
          <t>2026-10-11T14:21:01.883772+00:00</t>
        </is>
      </c>
      <c r="AN275" t="inlineStr">
        <is>
          <t>Methods desk pass completed - 3 comparison mention(s) encountered, none resolved to a linkable/creatable entry.</t>
        </is>
      </c>
      <c r="AO275" t="inlineStr">
        <is>
          <t>auto</t>
        </is>
      </c>
      <c r="AP275" t="inlineStr">
        <is>
          <t>compared_methods_agent</t>
        </is>
      </c>
      <c r="AQ275" t="inlineStr">
        <is>
          <t>gpt-oss:20b-32k</t>
        </is>
      </c>
      <c r="AR275" t="inlineStr">
        <is>
          <t>2026-10-11T14:21:01.862026+00:00</t>
        </is>
      </c>
      <c r="BA275" t="inlineStr">
        <is>
          <t>data_fetch_agent</t>
        </is>
      </c>
      <c r="BB275" t="inlineStr">
        <is>
          <t>none</t>
        </is>
      </c>
      <c r="BC275" t="inlineStr">
        <is>
          <t>2026-10-11T14:21:01.946275+00:00</t>
        </is>
      </c>
      <c r="BD275" t="n">
        <v>0</v>
      </c>
      <c r="BE275" t="inlineStr">
        <is>
          <t>Extracted text (source: section:data_availability) failed the content quality check - looks like website navigation/boilerplate rather than real article text. Skipped the LLM call to avoid wasting budget on unreliable input.</t>
        </is>
      </c>
      <c r="BF275" t="inlineStr">
        <is>
          <t>data_fetch_agent</t>
        </is>
      </c>
      <c r="BG275" t="inlineStr">
        <is>
          <t>none</t>
        </is>
      </c>
      <c r="BH275" t="inlineStr">
        <is>
          <t>2026-10-13T23:11:17.931846+00:00</t>
        </is>
      </c>
      <c r="BI275" t="n">
        <v>0</v>
      </c>
      <c r="BJ275" t="inlineStr">
        <is>
          <t>Extracted text (source: section:data_availability) failed the content quality check - looks like website navigation/boilerplate rather than real article text. Skipped the LLM call to avoid wasting budget on unreliable input.</t>
        </is>
      </c>
    </row>
    <row r="276">
      <c r="A276" s="88" t="n">
        <v>275</v>
      </c>
      <c r="B276" s="82" t="n">
        <v>325</v>
      </c>
      <c r="C276" t="inlineStr">
        <is>
          <t>M_AUTO_121</t>
        </is>
      </c>
      <c r="D276" t="inlineStr">
        <is>
          <t>10.1101/2025.04.07.647675</t>
        </is>
      </c>
      <c r="E276" t="inlineStr">
        <is>
          <t>A Multimodal Imaging Pipeline for the Discovery of Molecular Markers of Cellular Neighborhoods.</t>
        </is>
      </c>
      <c r="F276" t="inlineStr">
        <is>
          <t>2026</t>
        </is>
      </c>
      <c r="G276" t="inlineStr">
        <is>
          <t>bioRxiv : the preprint server for biology</t>
        </is>
      </c>
      <c r="H276" t="inlineStr">
        <is>
          <t>computational analysis - method</t>
        </is>
      </c>
      <c r="I276" t="inlineStr">
        <is>
          <t>needs_review</t>
        </is>
      </c>
      <c r="J276" t="inlineStr">
        <is>
          <t>scraped</t>
        </is>
      </c>
      <c r="K276" s="59" t="n">
        <v>20260917</v>
      </c>
      <c r="L276" t="inlineStr">
        <is>
          <t>Thai Pham; Melissa A. Farrow; Lukasz G. Migas; Martin Dufresne; Madeline E. Colley; Jamie L. Allen; Angela R.S. Kruse; Mark P. de Caestecker; Raf Van de Plas; Jeffrey M. Spraggins</t>
        </is>
      </c>
      <c r="M276" t="inlineStr">
        <is>
          <t>5</t>
        </is>
      </c>
      <c r="N276" t="inlineStr">
        <is>
          <t>Insights into tissue microenvironments are constrained by profiling cellular and molecular components independently. To address this, we developed an integrated, multimodal workflow combining imaging mass spectrometry and highly multiplexed immunofluorescence on the same sample. Custom computational pipelines enable precise spatial co-registration, facilitating direct integration of cellular and molecular profiles. CODEX-derived cellular and neighborhood masks enable mining of IMS-derived lipid data to identify molecular markers of cell types and spatial neighborhoods in human kidney tissue. We discovered distinct carnitine distributions in cortical and medullary regions, indicating metabolic heterogeneity driven by microenvironment-specific oxygen levels and energy demands. Glomerular cell-type-specific analysis found ether-linked phosphatidylcholine and sphingomyelin, species associated with slit diaphragm integrity, localized to podocytes. Immune cell neighborhoods exhibited molecular signatures consistent with cell signaling and activation pathways in damaged tissue regions. This multi-omic framework links cellular organization with molecular signatures to unveil cellular and molecular relationships underlying tissue function and pathology.</t>
        </is>
      </c>
      <c r="P276" t="inlineStr">
        <is>
          <t>preprint</t>
        </is>
      </c>
      <c r="Q276" t="inlineStr">
        <is>
          <t>Data alignment / integration / imputation</t>
        </is>
      </c>
      <c r="S276" t="n">
        <v>20261018</v>
      </c>
      <c r="T276" t="inlineStr">
        <is>
          <t>spatial_proteomics;spatial_metabolomics</t>
        </is>
      </c>
      <c r="AJ276" t="inlineStr">
        <is>
          <t>compared_methods_agent</t>
        </is>
      </c>
      <c r="AK276" t="inlineStr">
        <is>
          <t>none</t>
        </is>
      </c>
      <c r="AL276" t="inlineStr">
        <is>
          <t>2026-10-11T14:21:05.546545+00:00</t>
        </is>
      </c>
      <c r="AM276" t="n">
        <v>0</v>
      </c>
      <c r="AN276" t="inlineStr">
        <is>
          <t>Could not cleanly isolate the methods section (got 'full_text_fallback' instead) - skipped the LLM call rather than spend a query on unfocused/low-confidence text.</t>
        </is>
      </c>
      <c r="AU276" t="inlineStr">
        <is>
          <t>auto</t>
        </is>
      </c>
      <c r="AV276" t="inlineStr">
        <is>
          <t>data_fetch_agent</t>
        </is>
      </c>
      <c r="AW276" t="inlineStr">
        <is>
          <t>gpt-oss:20b-32k</t>
        </is>
      </c>
      <c r="AX276" t="inlineStr">
        <is>
          <t>2026-10-13T23:11:34.814347+00:00</t>
        </is>
      </c>
      <c r="BA276" t="inlineStr">
        <is>
          <t>data_fetch_agent</t>
        </is>
      </c>
      <c r="BB276" t="inlineStr">
        <is>
          <t>none</t>
        </is>
      </c>
      <c r="BC276" t="inlineStr">
        <is>
          <t>2026-10-11T14:21:05.586129+00:00</t>
        </is>
      </c>
      <c r="BD276" t="n">
        <v>0</v>
      </c>
      <c r="BE276" t="inlineStr">
        <is>
          <t>Could not cleanly isolate the data-availability section (got 'full_text_fallback' instead) - skipped the LLM call rather than spend a query on unfocused/low-confidence text.</t>
        </is>
      </c>
      <c r="BF276" t="inlineStr">
        <is>
          <t>data_fetch_agent</t>
        </is>
      </c>
      <c r="BG276" t="inlineStr">
        <is>
          <t>gpt-oss:20b-32k</t>
        </is>
      </c>
      <c r="BH276" t="inlineStr">
        <is>
          <t>2026-10-13T23:11:34.827274+00:00</t>
        </is>
      </c>
      <c r="BJ276" t="inlineStr">
        <is>
          <t>Data desk pass completed - 1 dataset mention(s) encountered, none resolved to a linkable/creatable entry.</t>
        </is>
      </c>
    </row>
    <row r="277" customFormat="1" s="88">
      <c r="A277" s="88" t="n">
        <v>276</v>
      </c>
      <c r="B277" s="64" t="n">
        <v>326</v>
      </c>
      <c r="C277" s="88" t="inlineStr">
        <is>
          <t>M_AUTO_122_20260926326</t>
        </is>
      </c>
      <c r="D277" s="88" t="inlineStr">
        <is>
          <t>10.1038/s41598-026-40620-5</t>
        </is>
      </c>
      <c r="E277" s="88" t="inlineStr">
        <is>
          <t>mViSE: A visual search engine for analyzing multiplex IHC brain tissue images (spatial proteomics).</t>
        </is>
      </c>
      <c r="F277" s="88" t="inlineStr">
        <is>
          <t>2026</t>
        </is>
      </c>
      <c r="G277" s="88" t="inlineStr">
        <is>
          <t>Scientific reports</t>
        </is>
      </c>
      <c r="H277" s="88" t="inlineStr">
        <is>
          <t>computational analysis - method</t>
        </is>
      </c>
      <c r="I277" s="88" t="inlineStr">
        <is>
          <t>manual</t>
        </is>
      </c>
      <c r="J277" s="88" t="inlineStr">
        <is>
          <t>scraped</t>
        </is>
      </c>
      <c r="K277" s="58" t="n">
        <v>20260917</v>
      </c>
      <c r="L277" s="88" t="inlineStr">
        <is>
          <t>Liqiang Huang; Rachel Mills; Saikiran Mandula; Lin Bai; Mahtab Jeyhani; John Redell; Hien Nguyen; Saurabh Prasad; Dragan Maric; Badrinath Roysam</t>
        </is>
      </c>
      <c r="M277" s="88" t="inlineStr">
        <is>
          <t>0</t>
        </is>
      </c>
      <c r="N277" s="88" t="inlineStr">
        <is>
          <t>Whole-slide multiplex brain tissue images for spatial proteomics are massive, information-dense, and challenging to analyze. We present mVISE, an interactive multiplex visual search engine that offers an alternative programming-free query-driven analysis method based on retrieving and profiling communities of similar cells, proximal cell pairs, and multicellular niches. The retrievals can be used for exploratory cell and tissue analysis, delineating brain regions and cortical layers, profiling and comparing brain regions/sub-regions/sub-layers, etc. mVISE is enabled by multiplex encoders that seamlessly integrate visual cues across imaging channels overcoming the limitations of current foundation models. We train separate encoders to learn each facet of tissue including cell morphologies, spatial protein expression (chemoarchitecture), cell arrangements (cytoarchitecture), and wiring patterns (myeloarchitecture) from a set of user-defined molecular marker panels, without the need for human annotations or intervention, and with visual confirmation of successful learning. Multiple encoders can be combined logically to drive specialized searches. We validated mViSE's ability to retrieve single cells, proximal cell pairs, tissue patches, delineate cortical layers, brain regions, and sub-regions. mVISE is disseminated as an open-source QuPath plug-in tool.</t>
        </is>
      </c>
      <c r="O277" s="88" t="inlineStr">
        <is>
          <t>NA</t>
        </is>
      </c>
      <c r="P277" s="88" t="inlineStr">
        <is>
          <t>peer-reviewed</t>
        </is>
      </c>
      <c r="Q277" s="88" t="inlineStr">
        <is>
          <t>Niche/Neighborhood/domain analysis; Visualization; General framework; Deep learning</t>
        </is>
      </c>
      <c r="T277" s="88" t="inlineStr">
        <is>
          <t>spatial_proteomics</t>
        </is>
      </c>
      <c r="U277" s="88" t="inlineStr">
        <is>
          <t>D_MULTI_NEW_35; D_MULTI_NEW_36</t>
        </is>
      </c>
      <c r="V277" s="88" t="inlineStr">
        <is>
          <t xml:space="preserve">M_AUTO_411; M_20260926674;M_20260925675; M_20260926676;M_20260926677 </t>
        </is>
      </c>
      <c r="X277" s="88" t="inlineStr">
        <is>
          <t>initially autoreviewed. Manually checked</t>
        </is>
      </c>
      <c r="Y277" s="88" t="inlineStr">
        <is>
          <t>COMPLETE</t>
        </is>
      </c>
      <c r="Z277" s="88" t="inlineStr">
        <is>
          <t>Didn’t review the internal comparison methods for encoder choice. UNET vs VIT. Is to justify the choice they make</t>
        </is>
      </c>
      <c r="AJ277" s="88" t="inlineStr">
        <is>
          <t>literature_search_scanner</t>
        </is>
      </c>
      <c r="AK277" s="88" t="inlineStr">
        <is>
          <t>qwen2.5:14b</t>
        </is>
      </c>
      <c r="AL277" s="88" t="inlineStr">
        <is>
          <t>2026-09-17T17:26:40.370532+00:00</t>
        </is>
      </c>
      <c r="AN277" s="88" t="inlineStr">
        <is>
          <t>Introduces mViSE, a computational tool for analyzing multiplex IHC brain tissue images. | category tag (0.95 confidence): ['Cell segmentation - Imaging based', 'Phenotyping', 'Niche/Neighborhood/domain analysis']</t>
        </is>
      </c>
      <c r="AO277" s="88" t="inlineStr">
        <is>
          <t>auto</t>
        </is>
      </c>
      <c r="AP277" s="88" t="inlineStr">
        <is>
          <t>compared_methods_agent</t>
        </is>
      </c>
      <c r="AQ277" s="88" t="inlineStr">
        <is>
          <t>gemini-3.5-flash-lite</t>
        </is>
      </c>
      <c r="AR277" s="88" t="inlineStr">
        <is>
          <t>2026-09-21T21:46:25.568563+00:00</t>
        </is>
      </c>
      <c r="AU277" s="88" t="inlineStr">
        <is>
          <t>auto</t>
        </is>
      </c>
      <c r="AV277" s="88" t="inlineStr">
        <is>
          <t>data_fetch_agent</t>
        </is>
      </c>
      <c r="AW277" s="88" t="inlineStr">
        <is>
          <t>gemini-3.5-flash-lite</t>
        </is>
      </c>
      <c r="AX277" s="88" t="inlineStr">
        <is>
          <t>2026-09-21T21:46:34.727985+00:00</t>
        </is>
      </c>
      <c r="BA277" s="88" t="inlineStr">
        <is>
          <t>category_audit_agent</t>
        </is>
      </c>
      <c r="BB277" s="88" t="inlineStr">
        <is>
          <t>openai/gpt-oss-120b</t>
        </is>
      </c>
      <c r="BC277" s="88" t="inlineStr">
        <is>
          <t>2026-09-21T21:46:10.675252+00:00</t>
        </is>
      </c>
      <c r="BD277" s="88" t="n">
        <v>0.98</v>
      </c>
      <c r="BE277" s="88" t="inlineStr">
        <is>
          <t>Category audit determined spatial_data_category.</t>
        </is>
      </c>
      <c r="BF277" s="88" t="inlineStr">
        <is>
          <t>compared_methods_agent</t>
        </is>
      </c>
      <c r="BG277" s="88" t="inlineStr">
        <is>
          <t>gemini-3.5-flash-lite</t>
        </is>
      </c>
      <c r="BH277" s="88" t="inlineStr">
        <is>
          <t>2026-09-21T21:46:25.637330+00:00</t>
        </is>
      </c>
      <c r="BJ277" s="88" t="inlineStr">
        <is>
          <t>Appended comparison method IDs: M_AUTO_410; M_AUTO_411; M_AUTO_412</t>
        </is>
      </c>
      <c r="BK277" s="88" t="inlineStr">
        <is>
          <t>data_fetch_agent</t>
        </is>
      </c>
      <c r="BL277" s="88" t="inlineStr">
        <is>
          <t>gemini-3.5-flash-lite</t>
        </is>
      </c>
      <c r="BM277" s="88" t="inlineStr">
        <is>
          <t>2026-09-21T21:46:34.827662+00:00</t>
        </is>
      </c>
      <c r="BO277" s="88" t="inlineStr">
        <is>
          <t>Appended/linked dataset IDs: D_MULTI_NEW_35; D_MULTI_NEW_36</t>
        </is>
      </c>
    </row>
    <row r="278">
      <c r="A278" s="88" t="n">
        <v>277</v>
      </c>
      <c r="B278" s="82" t="n">
        <v>327</v>
      </c>
      <c r="C278" t="inlineStr">
        <is>
          <t>M_AUTO_123</t>
        </is>
      </c>
      <c r="D278" t="inlineStr">
        <is>
          <t>10.1093/bioadv/vbag019</t>
        </is>
      </c>
      <c r="E278" t="inlineStr">
        <is>
          <t>SPRM: spatial process and relationship modeling for multiplexed images.</t>
        </is>
      </c>
      <c r="F278" t="inlineStr">
        <is>
          <t>2026</t>
        </is>
      </c>
      <c r="G278" t="inlineStr">
        <is>
          <t>Bioinformatics advances</t>
        </is>
      </c>
      <c r="H278" t="inlineStr">
        <is>
          <t>computational analysis - method</t>
        </is>
      </c>
      <c r="I278" t="inlineStr">
        <is>
          <t>auto-1</t>
        </is>
      </c>
      <c r="J278" t="inlineStr">
        <is>
          <t>scraped</t>
        </is>
      </c>
      <c r="K278" s="59" t="n">
        <v>20260917</v>
      </c>
      <c r="L278" t="inlineStr">
        <is>
          <t>Ted Zhang; Haoran Chen; Young Je Lee; Matthew Ruffalo; Robert F Murphy</t>
        </is>
      </c>
      <c r="M278" t="inlineStr">
        <is>
          <t>1</t>
        </is>
      </c>
      <c r="N278" t="inlineStr">
        <is>
          <t>MOTIVATION: There has been tremendous recent growth both in technologies for measurement of many different markers in the same tissue and in resulting datasets (especially from projects such as HuBMAP and the Human Cell Atlas). Analysis of images in these datasets is often restricted to measuring the amount of each marker in each cell. While this is important, it ignores other information that is contained in tissue images. SPRM was therefore created for use in the HuBMAP image analysis pipelines and can be used for any spatial proteomics dataset. RESULTS: It calculates a number of measures of image quality, including metrics for the quality of cell segmentation, and extracts many different types of cell features that give much richer characterization than just marker intensities per cell. Different feature types are used to cluster cells into potential cell types to view the tissue through these different lenses, and these are compared to expert annotations if provided in order to define cell subtypes. The package also constructs a cell adjacency matrix to characterize cell spatial distributions. Example analyses are provided in Supplementary Information. AVAILABILITY AND IMPLEMENTATION: SPRM is available as python open source at https://github.com/hubmapconsortium/sprm and as a PyPI package.</t>
        </is>
      </c>
      <c r="O278" t="inlineStr">
        <is>
          <t>NA</t>
        </is>
      </c>
      <c r="P278" t="inlineStr">
        <is>
          <t>peer-reviewed</t>
        </is>
      </c>
      <c r="Q278" t="inlineStr">
        <is>
          <t>Preprocessing;Cell segmentation - unspecified;Phenotyping;Niche/Neighborhood/domain analysis</t>
        </is>
      </c>
      <c r="T278" t="inlineStr">
        <is>
          <t>spatial_proteomics</t>
        </is>
      </c>
      <c r="AJ278" t="inlineStr">
        <is>
          <t>compared_methods_agent</t>
        </is>
      </c>
      <c r="AK278" t="inlineStr">
        <is>
          <t>gpt-oss:20b-32k</t>
        </is>
      </c>
      <c r="AL278" t="inlineStr">
        <is>
          <t>2026-10-11T14:21:08.666742+00:00</t>
        </is>
      </c>
      <c r="AN278" t="inlineStr">
        <is>
          <t>Methods desk pass completed - no comparison methods found in this paper.</t>
        </is>
      </c>
      <c r="AO278" t="inlineStr">
        <is>
          <t>auto</t>
        </is>
      </c>
      <c r="AP278" t="inlineStr">
        <is>
          <t>compared_methods_agent</t>
        </is>
      </c>
      <c r="AQ278" t="inlineStr">
        <is>
          <t>gpt-oss:20b-32k</t>
        </is>
      </c>
      <c r="AR278" t="inlineStr">
        <is>
          <t>2026-10-11T14:21:08.644422+00:00</t>
        </is>
      </c>
      <c r="AU278" t="inlineStr">
        <is>
          <t>auto</t>
        </is>
      </c>
      <c r="AV278" t="inlineStr">
        <is>
          <t>data_fetch_agent</t>
        </is>
      </c>
      <c r="AW278" t="inlineStr">
        <is>
          <t>gpt-oss:20b-32k</t>
        </is>
      </c>
      <c r="AX278" t="inlineStr">
        <is>
          <t>2026-10-11T14:21:11.944643+00:00</t>
        </is>
      </c>
      <c r="BA278" t="inlineStr">
        <is>
          <t>data_fetch_agent</t>
        </is>
      </c>
      <c r="BB278" t="inlineStr">
        <is>
          <t>gpt-oss:20b-32k</t>
        </is>
      </c>
      <c r="BC278" t="inlineStr">
        <is>
          <t>2026-10-11T14:21:11.967104+00:00</t>
        </is>
      </c>
      <c r="BE278" t="inlineStr">
        <is>
          <t>Data desk pass completed - no datasets found in this paper.</t>
        </is>
      </c>
    </row>
    <row r="279">
      <c r="A279" s="88" t="n">
        <v>278</v>
      </c>
      <c r="B279" s="82" t="n">
        <v>328</v>
      </c>
      <c r="C279" t="inlineStr">
        <is>
          <t>M_AUTO_124</t>
        </is>
      </c>
      <c r="D279" t="inlineStr">
        <is>
          <t>10.1364/BOE.586327</t>
        </is>
      </c>
      <c r="E279" t="inlineStr">
        <is>
          <t>FPM2Stain Net: physics-guided super-resolution and multi-modal virtual staining for digital histopathology.</t>
        </is>
      </c>
      <c r="F279" t="inlineStr">
        <is>
          <t>2026</t>
        </is>
      </c>
      <c r="G279" t="inlineStr">
        <is>
          <t>Biomedical optics express</t>
        </is>
      </c>
      <c r="H279" t="inlineStr">
        <is>
          <t>computational analysis - method</t>
        </is>
      </c>
      <c r="I279" t="inlineStr">
        <is>
          <t>needs_review</t>
        </is>
      </c>
      <c r="J279" t="inlineStr">
        <is>
          <t>scraped</t>
        </is>
      </c>
      <c r="K279" s="59" t="n">
        <v>20260917</v>
      </c>
      <c r="L279" t="inlineStr">
        <is>
          <t>Qijun Yang; Lintao Xiang; Chang Bian; Yating Huang; Hongpei Zheng; Hujun Yin</t>
        </is>
      </c>
      <c r="M279" t="inlineStr">
        <is>
          <t>1</t>
        </is>
      </c>
      <c r="N279" t="inlineStr">
        <is>
          <t>We propose FPM2Stain Net, a jointly optimized end-to-end computational pipeline that integrates physics-guided super-resolution with deep learning-based virtual staining to enable high-resolution, multi-modal digital histopathology. The first stage, bidirectional physics-based Fourier ptychographic microscopy (BiP-FPM), reconstructs high-resolution amplitude and phase maps from a multi-LED FPM image stack using a self-supervised ResNet-U-Net guided by a differentiable point spread function (PSF) model with learnable pupil correction and bidirectional physics-consistent constraints. The second stage employs a multi-task conditional generative adversarial network (cGAN) enhanced with wavelet-based spatial-frequency fusion and perceptual supervision to synthesize clinically relevant staining modalities, including H&amp;E, DAPI, LAP2, and panCK. Extensive experiments on both simulated and real tissue datasets demonstrate that FPM2Stain Net outperforms conventional FPM, GAN-based methods, and diffusion-based models in both reconstruction fidelity and staining accuracy. The synthesized virtual stains not only preserve fine structural details but also enable downstream analysis, such as cell segmentation and biomarker quantification, with higher accuracy than using images acquired with a conventional 40x objective microscope. These results confirm that FPM2Stain Net achieves a greater-than-10x pixel-level upsampling factor relative to the low-magnification (4x) input image, and provides a fast, scalable, and cost-effective alternative to chemical staining in digital pathology, multiplex imaging, and point-of-care diagnostics.</t>
        </is>
      </c>
      <c r="O279" t="inlineStr">
        <is>
          <t>NA</t>
        </is>
      </c>
      <c r="P279" t="inlineStr">
        <is>
          <t>peer-reviewed</t>
        </is>
      </c>
      <c r="Q279" t="inlineStr">
        <is>
          <t>Virtual staining (proteomics);Computer vision (H&amp;E)</t>
        </is>
      </c>
      <c r="T279" t="inlineStr">
        <is>
          <t>spatial_proteomics</t>
        </is>
      </c>
      <c r="AJ279" t="inlineStr">
        <is>
          <t>compared_methods_agent</t>
        </is>
      </c>
      <c r="AK279" t="inlineStr">
        <is>
          <t>gpt-oss:20b-32k</t>
        </is>
      </c>
      <c r="AL279" t="inlineStr">
        <is>
          <t>2026-10-11T14:21:21.315225+00:00</t>
        </is>
      </c>
      <c r="AN279" t="inlineStr">
        <is>
          <t>Methods desk pass completed - no comparison methods found in this paper.</t>
        </is>
      </c>
      <c r="AO279" t="inlineStr">
        <is>
          <t>auto</t>
        </is>
      </c>
      <c r="AP279" t="inlineStr">
        <is>
          <t>compared_methods_agent</t>
        </is>
      </c>
      <c r="AQ279" t="inlineStr">
        <is>
          <t>gpt-oss:20b-32k</t>
        </is>
      </c>
      <c r="AR279" t="inlineStr">
        <is>
          <t>2026-10-11T14:21:21.292386+00:00</t>
        </is>
      </c>
      <c r="AU279" t="inlineStr">
        <is>
          <t>auto</t>
        </is>
      </c>
      <c r="AV279" t="inlineStr">
        <is>
          <t>data_fetch_agent</t>
        </is>
      </c>
      <c r="AW279" t="inlineStr">
        <is>
          <t>gpt-oss:20b-32k</t>
        </is>
      </c>
      <c r="AX279" t="inlineStr">
        <is>
          <t>2026-10-11T14:21:22.799976+00:00</t>
        </is>
      </c>
      <c r="BA279" t="inlineStr">
        <is>
          <t>data_fetch_agent</t>
        </is>
      </c>
      <c r="BB279" t="inlineStr">
        <is>
          <t>gpt-oss:20b-32k</t>
        </is>
      </c>
      <c r="BC279" t="inlineStr">
        <is>
          <t>2026-10-11T14:21:22.822408+00:00</t>
        </is>
      </c>
      <c r="BE279" t="inlineStr">
        <is>
          <t>Data desk pass completed - no datasets found in this paper.</t>
        </is>
      </c>
    </row>
    <row r="280">
      <c r="A280" s="88" t="n">
        <v>279</v>
      </c>
      <c r="B280" s="82" t="n">
        <v>329</v>
      </c>
      <c r="C280" t="inlineStr">
        <is>
          <t>M_AUTO_125</t>
        </is>
      </c>
      <c r="D280" t="inlineStr">
        <is>
          <t>10.1186/s40644-026-01006-y</t>
        </is>
      </c>
      <c r="E280" t="inlineStr">
        <is>
          <t>Developing an interpretable machine learning model via SHAP to predict HCC postoperative survival based on tumor immune microenvironment CODEX immunomics and MRI.</t>
        </is>
      </c>
      <c r="F280" t="inlineStr">
        <is>
          <t>2026</t>
        </is>
      </c>
      <c r="G280" t="inlineStr">
        <is>
          <t>Cancer imaging : the official publication of the International Cancer Imaging Society</t>
        </is>
      </c>
      <c r="H280" t="inlineStr">
        <is>
          <t>computational analysis - method</t>
        </is>
      </c>
      <c r="I280" t="inlineStr">
        <is>
          <t>needs_review</t>
        </is>
      </c>
      <c r="J280" t="inlineStr">
        <is>
          <t>scraped</t>
        </is>
      </c>
      <c r="K280" s="59" t="n">
        <v>20260917</v>
      </c>
      <c r="L280" t="inlineStr">
        <is>
          <t>Wenjie Zou; Kangsheng Peng; Muye Yang; Yingxi Zhang; Wanming Liu; Ningyang Jia; Kairong Song; Jiaping Xu; Peijun Wang</t>
        </is>
      </c>
      <c r="M280" t="inlineStr">
        <is>
          <t>1</t>
        </is>
      </c>
      <c r="N280" t="inlineStr">
        <is>
          <t>OBJECTIVE: By generating an immune score reflecting the tumor immune microenvironment via Co-detection by Indexing (CODEX) Immunomics and integrating clinicoradiological features, we developed an interpretable machine learning model to predict postoperative survival in hepatocellular carcinoma (HCC) using SHapley Additive exPlanations (SHAP). METHODS: We retrospectively enrolled 94 HCC patients who underwent the CODEX procedure and had preoperative magnetic resonance imaging. Patients were divided into a training set (n = 65) and a validation set (n = 29) in a 7:3 ratio. Univariate and multivariate Cox regression analyses identified clinicoradiological independent risk factors for 5-year survival to construct the Clinical model. For immunomics analysis, 36 immune-related molecules were evaluated using CODEX. Key features were selected through univariate Cox regression and Recursive Feature Elimination (RFE). The best-performing classifier among five machine learning algorithms was used to build the Immune model. The immune score from the Immune model and variables from the Clinical model were combined using multivariate Cox regression to identify independent risk factors, forming the Clinical-Immune model. Models were compared for discrimination, calibration, and clinical utility. SHAP was used to interpret the model's predictions. RESULT: Shape, arterial peritumoral enhancement, intratumoral necrosis constituted the Clinical model. Five immunomics features formed the Immune model using a survival decision algorithm. The Clinical-Immune model combined the immune score and arterial peritumoral enhancement. The concordance indexes (C-indexes) for the three models were 0.730, 0.832, and 0.852 in the training set, and 0.624, 0.815, and 0.870 in the validation set. Time-dependent area under the curve (timeAUC) values were 0.833, 0.907, and 0.969 in the training set, and 0.656, 0.919, and 1.000 in the validation set. The Clinical-Immune model, which demonstrated the best performance and offered superior predictive consistency and clinical utility, was selected as the final prediction model. CONCLUSION: We developed an interpretable machine learning model to predict postoperative survival in HCC patients using CODEX immunomics and clinicoradiological features. This robust model enhances survival prediction and supports clinical decision-making in HCC management. FAU - Zou, Wenjie</t>
        </is>
      </c>
      <c r="O280" t="inlineStr">
        <is>
          <t>CODEX immunomics; Hepatocellular carcinoma; Machine learning; SHAP; Survival prediction; Tumor immune microenvironment</t>
        </is>
      </c>
      <c r="P280" t="inlineStr">
        <is>
          <t>peer-reviewed</t>
        </is>
      </c>
      <c r="Q280" t="inlineStr">
        <is>
          <t>Survival prediction</t>
        </is>
      </c>
      <c r="S280" t="n">
        <v>20261018</v>
      </c>
      <c r="T280" t="inlineStr">
        <is>
          <t>spatial_proteomics</t>
        </is>
      </c>
      <c r="AJ280" t="inlineStr">
        <is>
          <t>category_audit_agent</t>
        </is>
      </c>
      <c r="AK280" t="inlineStr">
        <is>
          <t>gpt-oss:20b-32k</t>
        </is>
      </c>
      <c r="AL280" t="inlineStr">
        <is>
          <t>2026-10-11T14:21:25.950110+00:00</t>
        </is>
      </c>
      <c r="AM280" t="n">
        <v>0.95</v>
      </c>
      <c r="AN280" t="inlineStr">
        <is>
          <t>Category audit flagged this entry as possibly NOT a computational method: The paper applies existing machine learning and SHAP techniques to build a predictive model, rather than introducing a new computational tool or benchmark.</t>
        </is>
      </c>
      <c r="BA280" t="inlineStr">
        <is>
          <t>category_audit_agent</t>
        </is>
      </c>
      <c r="BB280" t="inlineStr">
        <is>
          <t>gpt-oss:20b-32k</t>
        </is>
      </c>
      <c r="BC280" t="inlineStr">
        <is>
          <t>2026-10-18T14:23:47.902985+00:00</t>
        </is>
      </c>
      <c r="BD280" t="n">
        <v>0.95</v>
      </c>
      <c r="BE280" t="inlineStr">
        <is>
          <t>Category audit flagged this entry as possibly NOT a computational method: The paper applies existing machine learning and SHAP techniques to CODEX data to build a predictive model, rather than introducing a new computational method or software.</t>
        </is>
      </c>
      <c r="BF280" t="inlineStr">
        <is>
          <t>category_audit_agent</t>
        </is>
      </c>
      <c r="BG280" t="inlineStr">
        <is>
          <t>gpt-oss:20b-32k</t>
        </is>
      </c>
      <c r="BH280" t="inlineStr">
        <is>
          <t>2026-10-18T17:33:45.114031+00:00</t>
        </is>
      </c>
      <c r="BI280" t="n">
        <v>0.9</v>
      </c>
      <c r="BJ280" t="inlineStr">
        <is>
          <t>Category audit flagged this entry as possibly NOT a computational method: The paper applies existing machine learning and SHAP techniques to a dataset rather than introducing a new computational tool, so the method tag is incorrect.</t>
        </is>
      </c>
      <c r="BK280" t="inlineStr">
        <is>
          <t>category_audit_agent</t>
        </is>
      </c>
      <c r="BL280" t="inlineStr">
        <is>
          <t>gpt-oss:20b-32k</t>
        </is>
      </c>
      <c r="BM280" t="inlineStr">
        <is>
          <t>2026-10-18T21:51:12.250754+00:00</t>
        </is>
      </c>
      <c r="BN280" t="n">
        <v>0.9</v>
      </c>
      <c r="BO280" t="inlineStr">
        <is>
          <t>Category audit flagged this entry as possibly NOT a computational method: The paper applies existing machine learning and SHAP techniques to a dataset rather than introducing a new computational tool, so the method tag is incorrect.</t>
        </is>
      </c>
    </row>
    <row r="281">
      <c r="A281" s="88" t="n">
        <v>280</v>
      </c>
      <c r="B281" s="56" t="n">
        <v>330</v>
      </c>
      <c r="C281" t="inlineStr">
        <is>
          <t>M_AUTO_126</t>
        </is>
      </c>
      <c r="D281" t="inlineStr">
        <is>
          <t>10.64898/2026.02.01.703134</t>
        </is>
      </c>
      <c r="E281" t="inlineStr">
        <is>
          <t>ImmunoPheno: A Computational Framework for Data-Driven Design and Analysis of Immunophenotyping Experiments.</t>
        </is>
      </c>
      <c r="F281" t="inlineStr">
        <is>
          <t>2026</t>
        </is>
      </c>
      <c r="G281" t="inlineStr">
        <is>
          <t>bioRxiv : the preprint server for biology</t>
        </is>
      </c>
      <c r="H281" t="inlineStr">
        <is>
          <t>computational analysis - method</t>
        </is>
      </c>
      <c r="I281" t="inlineStr">
        <is>
          <t>auto-1</t>
        </is>
      </c>
      <c r="J281" t="inlineStr">
        <is>
          <t>scraped</t>
        </is>
      </c>
      <c r="K281" s="59" t="n">
        <v>20260917</v>
      </c>
      <c r="L281" t="inlineStr">
        <is>
          <t>Lincoln Wu; Minh A. Nguyen; Zhangliang Yang; Sriya Potluri; Shamilene Sivagnanam; Nell Kirchberger; Apoorva Joshi; Kyung J. Ahn; Joseph S. Tumulty; Emylette Cruz Cabrera; Neil Romberg; Kai Tan; Lisa M. Coussens; Pablo G. Camara</t>
        </is>
      </c>
      <c r="M281" t="inlineStr">
        <is>
          <t>0</t>
        </is>
      </c>
      <c r="N281" t="inlineStr">
        <is>
          <t>Immunophenotyping is fundamental to characterizing tissue cellular composition, pathogenic processes, and immune infiltration, yet its accuracy and reproducibility remain constrained by heuristic antibody panel design and manual gating. Here, we present ImmunoPheno, an open-source computational platform that repurposes large-scale single-cell proteo-transcriptomic data to guide immunophenotyping experimental design and analysis. ImmunoPheno integrates existing datasets to automate the design of optimal antibody panels, gating strategies, and cell identity annotation. We used ImmunoPheno to construct a harmonized reference (HICAR) comprising 390 monoclonal antibodies and 93 human immune cell populations. Leveraging this resource, we algorithmically designed minimal panels to isolate rare populations, such as MAIT cells and pDCs, which we validated experimentally. We further demonstrate accurate cell identity annotation across publicly available and newly generated cytometry datasets spanning diverse technologies, including spatial platforms like CODEX. ImmunoPheno complements expert curation and supports continual expansion, providing a scalable framework to enhance the accuracy, reproducibility, and resolution of immunophenotyping.</t>
        </is>
      </c>
      <c r="P281" t="inlineStr">
        <is>
          <t>preprint</t>
        </is>
      </c>
      <c r="Q281" t="inlineStr">
        <is>
          <t>Preprocessing;Cell type Deconvolution</t>
        </is>
      </c>
      <c r="T281" t="inlineStr">
        <is>
          <t>spatial_proteomics</t>
        </is>
      </c>
      <c r="U281" t="inlineStr">
        <is>
          <t>D_SP_CODEX_29; D_MULTI_NEW_20260925302</t>
        </is>
      </c>
      <c r="V281" t="inlineStr">
        <is>
          <t>M_AUTO_464_20261011587</t>
        </is>
      </c>
      <c r="AJ281" t="inlineStr">
        <is>
          <t>compared_methods_agent</t>
        </is>
      </c>
      <c r="AK281" t="inlineStr">
        <is>
          <t>gpt-oss:20b-32k</t>
        </is>
      </c>
      <c r="AL281" t="inlineStr">
        <is>
          <t>2026-10-11T14:21:53.315252+00:00</t>
        </is>
      </c>
      <c r="AN281" t="inlineStr">
        <is>
          <t>Appended comparison method IDs: M_AUTO_464_20261011587</t>
        </is>
      </c>
      <c r="AO281" t="inlineStr">
        <is>
          <t>auto</t>
        </is>
      </c>
      <c r="AP281" t="inlineStr">
        <is>
          <t>compared_methods_agent</t>
        </is>
      </c>
      <c r="AQ281" t="inlineStr">
        <is>
          <t>gpt-oss:20b-32k</t>
        </is>
      </c>
      <c r="AR281" t="inlineStr">
        <is>
          <t>2026-10-11T14:21:53.293466+00:00</t>
        </is>
      </c>
      <c r="AU281" t="inlineStr">
        <is>
          <t>auto</t>
        </is>
      </c>
      <c r="AV281" t="inlineStr">
        <is>
          <t>data_fetch_agent</t>
        </is>
      </c>
      <c r="AW281" t="inlineStr">
        <is>
          <t>gpt-oss:20b-32k</t>
        </is>
      </c>
      <c r="AX281" t="inlineStr">
        <is>
          <t>2026-10-11T14:22:12.359306+00:00</t>
        </is>
      </c>
      <c r="BA281" t="inlineStr">
        <is>
          <t>data_fetch_agent</t>
        </is>
      </c>
      <c r="BB281" t="inlineStr">
        <is>
          <t>gpt-oss:20b-32k</t>
        </is>
      </c>
      <c r="BC281" t="inlineStr">
        <is>
          <t>2026-10-11T14:22:12.382451+00:00</t>
        </is>
      </c>
      <c r="BE281" t="inlineStr">
        <is>
          <t>Appended/linked dataset IDs: D_SP_CODEX_29 (CODEX, tonsils); D_MULTI_NEW_20260925302</t>
        </is>
      </c>
    </row>
    <row r="282">
      <c r="A282" s="88" t="n">
        <v>281</v>
      </c>
      <c r="B282" s="82" t="n">
        <v>331</v>
      </c>
      <c r="C282" t="inlineStr">
        <is>
          <t>M_AUTO_127</t>
        </is>
      </c>
      <c r="D282" t="inlineStr">
        <is>
          <t>10.1093/bib/bbag053</t>
        </is>
      </c>
      <c r="E282" t="inlineStr">
        <is>
          <t>Bayesian multi-cell type models for the analysis of complex immune cell populations with application to ovarian cancer.</t>
        </is>
      </c>
      <c r="F282" t="inlineStr">
        <is>
          <t>2026</t>
        </is>
      </c>
      <c r="G282" t="inlineStr">
        <is>
          <t>Briefings in bioinformatics</t>
        </is>
      </c>
      <c r="H282" t="inlineStr">
        <is>
          <t>computational analysis - method</t>
        </is>
      </c>
      <c r="I282" t="inlineStr">
        <is>
          <t>needs_review</t>
        </is>
      </c>
      <c r="J282" t="inlineStr">
        <is>
          <t>scraped</t>
        </is>
      </c>
      <c r="K282" s="59" t="n">
        <v>20260917</v>
      </c>
      <c r="L282" t="inlineStr">
        <is>
          <t>Chase J Sakitis; Jose Laborde; Julia Wrobel; Alex C Soupir; Christelle M Colin-Leitzinger; Benjamin G Bitler; Mary K Townsend; Andrew B Lawson; Joellen M Schildkraut; Shelley S Tworoger; Kathryn L Terry; Lauren C Peres; Brooke L Fridley</t>
        </is>
      </c>
      <c r="M282" t="inlineStr">
        <is>
          <t>1</t>
        </is>
      </c>
      <c r="N282" t="inlineStr">
        <is>
          <t>To understand how the tumor immune microenvironment (TIME) impacts clinical outcomes and treatment response, researchers have been leveraging single-cell protein multiplex imaging techniques. These technologies measure multiple protein markers simultaneously within a tissue sample, providing a more complete assessment of the TIME. However, statistical challenges arise from the over-dispersed and zero-inflated nature of the data and from relationships among different immune cell populations. To address these challenges, we developed a Bayesian hierarchical method using a beta-binomial (BB) distribution to model the abundance of multiple immune cell types simultaneously while incorporating relationships and immune cell differentiation paths. We applied the model to data from three large studies of high-grade serous ovarian tumors (Nurses' Health Study I/II: N = 321, African American Cancer Epidemiology Study: N = 92, University of Colorado Ovarian Cancer Study: N = 103). We examined associations between cancer stage, age at diagnosis, and debulking status and the abundance of immune cell populations. We compared the multi-cell type model to individual cell type analyses using a Bayesian BB model. The multi-cell type model detected more associations, when present, with narrower credible intervals. To support broader application, we developed an R package, BTIME, with a detailed tutorial. In conclusion, the Bayesian multi-cell type model is flexible in how relationships between cell types are incorporated and can be used for cancer studies that interrogate the TIME.</t>
        </is>
      </c>
      <c r="O282" t="inlineStr">
        <is>
          <t>Bayesian; cancer; dependency; hierarchical; ovarian cancer; spatial single-cell protein imaging data; tumor immune microenvironment</t>
        </is>
      </c>
      <c r="P282" t="inlineStr">
        <is>
          <t>peer-reviewed</t>
        </is>
      </c>
      <c r="Q282" t="inlineStr">
        <is>
          <t xml:space="preserve">Niche/Neighborhood/domain analysis; Label separation/pattern extraction - ML ; </t>
        </is>
      </c>
      <c r="R282" t="inlineStr">
        <is>
          <t>BTIME</t>
        </is>
      </c>
      <c r="S282" t="n">
        <v>20261018</v>
      </c>
      <c r="T282" t="inlineStr">
        <is>
          <t>spatial_proteomics</t>
        </is>
      </c>
      <c r="AJ282" t="inlineStr">
        <is>
          <t>compared_methods_agent</t>
        </is>
      </c>
      <c r="AK282" t="inlineStr">
        <is>
          <t>none</t>
        </is>
      </c>
      <c r="AL282" t="inlineStr">
        <is>
          <t>2026-10-11T14:22:14.672640+00:00</t>
        </is>
      </c>
      <c r="AM282" t="n">
        <v>0</v>
      </c>
      <c r="AN282" t="inlineStr">
        <is>
          <t>Extracted text (source: section:methods) failed the content quality check - looks like website navigation/boilerplate rather than real article text. Skipped the LLM call to avoid wasting budget on unreliable input.</t>
        </is>
      </c>
      <c r="AO282" t="inlineStr">
        <is>
          <t>auto</t>
        </is>
      </c>
      <c r="AP282" t="inlineStr">
        <is>
          <t>compared_methods_agent</t>
        </is>
      </c>
      <c r="AQ282" t="inlineStr">
        <is>
          <t>gpt-oss:20b-32k</t>
        </is>
      </c>
      <c r="AR282" t="inlineStr">
        <is>
          <t>2026-10-18T14:24:07.050116+00:00</t>
        </is>
      </c>
      <c r="AU282" t="inlineStr">
        <is>
          <t>auto</t>
        </is>
      </c>
      <c r="AV282" t="inlineStr">
        <is>
          <t>data_fetch_agent</t>
        </is>
      </c>
      <c r="AW282" t="inlineStr">
        <is>
          <t>gpt-oss:20b-32k</t>
        </is>
      </c>
      <c r="AX282" t="inlineStr">
        <is>
          <t>2026-10-11T14:22:26.425236+00:00</t>
        </is>
      </c>
      <c r="BA282" t="inlineStr">
        <is>
          <t>data_fetch_agent</t>
        </is>
      </c>
      <c r="BB282" t="inlineStr">
        <is>
          <t>gpt-oss:20b-32k</t>
        </is>
      </c>
      <c r="BC282" t="inlineStr">
        <is>
          <t>2026-10-11T14:22:26.448451+00:00</t>
        </is>
      </c>
      <c r="BE282" t="inlineStr">
        <is>
          <t>Data desk pass completed - 3 dataset mention(s) encountered, none resolved to a linkable/creatable entry.</t>
        </is>
      </c>
      <c r="BF282" t="inlineStr">
        <is>
          <t>compared_methods_agent</t>
        </is>
      </c>
      <c r="BG282" t="inlineStr">
        <is>
          <t>gpt-oss:20b-32k</t>
        </is>
      </c>
      <c r="BH282" t="inlineStr">
        <is>
          <t>2026-10-18T14:24:07.089358+00:00</t>
        </is>
      </c>
      <c r="BJ282" t="inlineStr">
        <is>
          <t>Methods desk pass completed - 9 comparison mention(s) encountered, none resolved to a linkable/creatable entry.</t>
        </is>
      </c>
    </row>
    <row r="283">
      <c r="A283" s="88" t="n">
        <v>282</v>
      </c>
      <c r="B283" s="82" t="n">
        <v>332</v>
      </c>
      <c r="C283" t="inlineStr">
        <is>
          <t>M_AUTO_128</t>
        </is>
      </c>
      <c r="D283" t="inlineStr">
        <is>
          <t>10.64898/2026.01.14.699505</t>
        </is>
      </c>
      <c r="E283" t="inlineStr">
        <is>
          <t>High-dimensional spatial proteomics and novel machine learning pipeline identifies disease specific renal damage states.</t>
        </is>
      </c>
      <c r="F283" t="inlineStr">
        <is>
          <t>2026</t>
        </is>
      </c>
      <c r="G283" t="inlineStr">
        <is>
          <t>bioRxiv : the preprint server for biology</t>
        </is>
      </c>
      <c r="H283" t="inlineStr">
        <is>
          <t>computational analysis - method</t>
        </is>
      </c>
      <c r="I283" t="inlineStr">
        <is>
          <t>auto-1</t>
        </is>
      </c>
      <c r="J283" t="inlineStr">
        <is>
          <t>scraped</t>
        </is>
      </c>
      <c r="K283" s="59" t="n">
        <v>20260917</v>
      </c>
      <c r="L283" t="inlineStr">
        <is>
          <t>Thao Cao; Madeleine S. Torcasso; Junting Ai; Satoshi Hara; Michael S. Andrade; Anthony Chang; Gabriel Casella; Anita S. Chong; Maryellen L. Giger; Marcus R. Clark</t>
        </is>
      </c>
      <c r="M283" t="inlineStr">
        <is>
          <t>0</t>
        </is>
      </c>
      <c r="N283" t="inlineStr">
        <is>
          <t>Lupus nephritis (LuN) and renal allograft rejection (RAR) manifest inflammation and fibrosis that ultimately lead to kidney failure. To quantitatively assess spatial injury patterns, we collected high dimensional spatial proteomics data from 23 LuN, 33 RAR, and 8 kidney control (KC) biopsies. We developed a computational pipeline to segment and classify tubules, capillaries, and glomeruli in whole-slide images using three trained neural networks (Renal Damage diagnosis, RDDx). RDDx achieved high accuracy and generalizability, reliably identifying small capillaries and differentiating tubular and vascular inflammation in kidney tissues. Both LuN and RAR showed reduced tubular and capillary areas with expanded interstitial space. LuN displayed patchy clusters of stressed and inflamed tubules, whereas RAR exhibited diffuse injury. Within RAR, T cell-mediated rejection (TCMR) showed intense tubulitis while antibody-mediated rejection (ABMR) featured proliferating and inflamed capillaries near atrophic tubules. RDDx quantitative metric outputs correlated with histopathological scores, highlighting their reproducibility and clinical relevance. Stressed tubules in mildly inflamed LuN biopsies suggested they were a sensitive injury marker, while proliferating capillaries revealed microvascular remodeling in ABMR. These findings indicated RDDx can identify and quantify damage mechanisms specific to each renal disease thus facilitating future mechanistic studies and therapeutic target discovery.</t>
        </is>
      </c>
      <c r="P283" t="inlineStr">
        <is>
          <t>preprint</t>
        </is>
      </c>
      <c r="Q283" t="inlineStr">
        <is>
          <t>Cell segmentation - Imaging based;Phenotyping</t>
        </is>
      </c>
      <c r="T283" t="inlineStr">
        <is>
          <t>spatial_proteomics</t>
        </is>
      </c>
      <c r="AJ283" t="inlineStr">
        <is>
          <t>compared_methods_agent</t>
        </is>
      </c>
      <c r="AK283" t="inlineStr">
        <is>
          <t>gpt-oss:20b-32k</t>
        </is>
      </c>
      <c r="AL283" t="inlineStr">
        <is>
          <t>2026-10-11T14:22:40.311136+00:00</t>
        </is>
      </c>
      <c r="AN283" t="inlineStr">
        <is>
          <t>Methods desk pass completed - no comparison methods found in this paper.</t>
        </is>
      </c>
      <c r="AO283" t="inlineStr">
        <is>
          <t>auto</t>
        </is>
      </c>
      <c r="AP283" t="inlineStr">
        <is>
          <t>compared_methods_agent</t>
        </is>
      </c>
      <c r="AQ283" t="inlineStr">
        <is>
          <t>gpt-oss:20b-32k</t>
        </is>
      </c>
      <c r="AR283" t="inlineStr">
        <is>
          <t>2026-10-11T14:22:40.287643+00:00</t>
        </is>
      </c>
      <c r="AU283" t="inlineStr">
        <is>
          <t>auto</t>
        </is>
      </c>
      <c r="AV283" t="inlineStr">
        <is>
          <t>data_fetch_agent</t>
        </is>
      </c>
      <c r="AW283" t="inlineStr">
        <is>
          <t>gpt-oss:20b-32k</t>
        </is>
      </c>
      <c r="AX283" t="inlineStr">
        <is>
          <t>2026-10-11T14:22:52.226612+00:00</t>
        </is>
      </c>
      <c r="BA283" t="inlineStr">
        <is>
          <t>data_fetch_agent</t>
        </is>
      </c>
      <c r="BB283" t="inlineStr">
        <is>
          <t>gpt-oss:20b-32k</t>
        </is>
      </c>
      <c r="BC283" t="inlineStr">
        <is>
          <t>2026-10-11T14:22:52.249777+00:00</t>
        </is>
      </c>
      <c r="BE283" t="inlineStr">
        <is>
          <t>Data desk pass completed - 1 dataset mention(s) encountered, none resolved to a linkable/creatable entry.</t>
        </is>
      </c>
    </row>
    <row r="284" customFormat="1" s="88">
      <c r="A284" s="88" t="n">
        <v>283</v>
      </c>
      <c r="B284" s="64" t="n">
        <v>333</v>
      </c>
      <c r="C284" s="88" t="inlineStr">
        <is>
          <t>M_AUTO_130_20260925333</t>
        </is>
      </c>
      <c r="D284" s="88" t="inlineStr">
        <is>
          <t>10.1371/journal.pcbi.1013930</t>
        </is>
      </c>
      <c r="E284" s="88" t="inlineStr">
        <is>
          <t>SHADE: A multilevel Bayesian framework for modeling directional spatial interactions in tissue microenvironments.</t>
        </is>
      </c>
      <c r="F284" s="88" t="inlineStr">
        <is>
          <t>2026</t>
        </is>
      </c>
      <c r="G284" s="88" t="inlineStr">
        <is>
          <t>PLoS computational biology</t>
        </is>
      </c>
      <c r="H284" s="88" t="inlineStr">
        <is>
          <t>computational analysis - method</t>
        </is>
      </c>
      <c r="I284" s="88" t="inlineStr">
        <is>
          <t>manual</t>
        </is>
      </c>
      <c r="J284" s="88" t="inlineStr">
        <is>
          <t>scraped</t>
        </is>
      </c>
      <c r="K284" s="58" t="n">
        <v>20260917</v>
      </c>
      <c r="L284" s="88" t="inlineStr">
        <is>
          <t>Joel Eliason; Michele Peruzzi; Arvind Rao</t>
        </is>
      </c>
      <c r="M284" s="88" t="inlineStr">
        <is>
          <t>0</t>
        </is>
      </c>
      <c r="N284" s="88" t="inlineStr">
        <is>
          <t>MOTIVATION: Understanding how different cell types interact spatially within tissue microenvironments is critical for deciphering immune dynamics, tumor progression, and tissue organization. Many current spatial analysis methods assume symmetric associations or compute image-level summaries separately without sharing information across patients and cohorts, limiting biological interpretability and statistical power. RESULTS: We present SHADE (Spatial Hierarchical Asymmetry via Directional Estimation), a multilevel Bayesian framework for modeling asymmetric spatial interactions across scales. SHADE quantifies direction-specific cell-cell associations using smooth spatial interaction curves (SICs) and integrates data across tissue sections, patients, and cohorts. Through simulation studies, SHADE demonstrates improved accuracy, robustness, and interpretability over existing methods. Application to colorectal cancer multiplexed imaging data demonstrates SHADE's ability to quantify directional spatial patterns while controlling for tissue architecture confounders and capturing substantial patient-level heterogeneity. The framework successfully identifies biologically interpretable spatial organization patterns, revealing that local microenvironmental structure varies considerably across patients within molecular subtypes.</t>
        </is>
      </c>
      <c r="O284" s="88" t="inlineStr">
        <is>
          <t>NA</t>
        </is>
      </c>
      <c r="P284" s="88" t="inlineStr">
        <is>
          <t>peer-reviewed</t>
        </is>
      </c>
      <c r="Q284" s="88" t="inlineStr">
        <is>
          <t xml:space="preserve">Niche/Neighborhood/domain analysis; Cell-Cell-Communication; </t>
        </is>
      </c>
      <c r="R284" s="88" t="inlineStr">
        <is>
          <t>SHADE</t>
        </is>
      </c>
      <c r="S284" s="88" t="n">
        <v>20260925</v>
      </c>
      <c r="T284" s="88" t="inlineStr">
        <is>
          <t>spatial_proteomics</t>
        </is>
      </c>
      <c r="U284" s="88" t="inlineStr">
        <is>
          <t>D_SP_CODEX_4;  D_SP_simulation</t>
        </is>
      </c>
      <c r="V284" s="88" t="inlineStr">
        <is>
          <t>M_AUTO_413_20260925605; M_20260925606</t>
        </is>
      </c>
      <c r="W284" s="88" t="inlineStr">
        <is>
          <t>NA</t>
        </is>
      </c>
      <c r="X284" s="88" t="inlineStr">
        <is>
          <t>initially autoreviewed. Manually checked</t>
        </is>
      </c>
      <c r="Y284" s="88" t="inlineStr">
        <is>
          <t>COMPLETE</t>
        </is>
      </c>
      <c r="AJ284" s="88" t="inlineStr">
        <is>
          <t>literature_search_scanner</t>
        </is>
      </c>
      <c r="AK284" s="88" t="inlineStr">
        <is>
          <t>qwen2.5:14b</t>
        </is>
      </c>
      <c r="AL284" s="88" t="inlineStr">
        <is>
          <t>2026-09-17T17:28:08.237101+00:00</t>
        </is>
      </c>
      <c r="AN284" s="88" t="inlineStr">
        <is>
          <t>SHADE is a computational method for modeling directional spatial interactions in tissue microenvironments. | category tag (0.95 confidence): ['Cell-Cell-Communication']</t>
        </is>
      </c>
      <c r="AO284" s="88" t="inlineStr">
        <is>
          <t>auto</t>
        </is>
      </c>
      <c r="AP284" s="88" t="inlineStr">
        <is>
          <t>compared_methods_agent</t>
        </is>
      </c>
      <c r="AQ284" s="88" t="inlineStr">
        <is>
          <t>gemini-3.5-flash</t>
        </is>
      </c>
      <c r="AR284" s="88" t="inlineStr">
        <is>
          <t>2026-09-22T23:56:23.635751+00:00</t>
        </is>
      </c>
      <c r="AU284" s="88" t="inlineStr">
        <is>
          <t>auto</t>
        </is>
      </c>
      <c r="AV284" s="88" t="inlineStr">
        <is>
          <t>data_fetch_agent</t>
        </is>
      </c>
      <c r="AW284" s="88" t="inlineStr">
        <is>
          <t>gemini-3.5-flash</t>
        </is>
      </c>
      <c r="AX284" s="88" t="inlineStr">
        <is>
          <t>2026-09-22T23:58:14.557270+00:00</t>
        </is>
      </c>
      <c r="BA284" s="88" t="inlineStr">
        <is>
          <t>category_audit_agent</t>
        </is>
      </c>
      <c r="BB284" s="88" t="inlineStr">
        <is>
          <t>openai/gpt-oss-120b</t>
        </is>
      </c>
      <c r="BC284" s="88" t="inlineStr">
        <is>
          <t>2026-09-22T23:55:41.040697+00:00</t>
        </is>
      </c>
      <c r="BD284" s="88" t="n">
        <v>0.95</v>
      </c>
      <c r="BE284" s="88" t="inlineStr">
        <is>
          <t>Category audit determined spatial_data_category.</t>
        </is>
      </c>
      <c r="BF284" s="88" t="inlineStr">
        <is>
          <t>compared_methods_agent</t>
        </is>
      </c>
      <c r="BG284" s="88" t="inlineStr">
        <is>
          <t>gemini-3.5-flash</t>
        </is>
      </c>
      <c r="BH284" s="88" t="inlineStr">
        <is>
          <t>2026-09-22T23:56:23.653750+00:00</t>
        </is>
      </c>
      <c r="BJ284" s="88" t="inlineStr">
        <is>
          <t>Appended comparison method IDs: M_AUTO_413</t>
        </is>
      </c>
      <c r="BK284" s="88" t="inlineStr">
        <is>
          <t>data_fetch_agent</t>
        </is>
      </c>
      <c r="BL284" s="88" t="inlineStr">
        <is>
          <t>gemini-3.5-flash</t>
        </is>
      </c>
      <c r="BM284" s="88" t="inlineStr">
        <is>
          <t>2026-09-22T23:58:14.572568+00:00</t>
        </is>
      </c>
      <c r="BO284" s="88" t="inlineStr">
        <is>
          <t>Appended/linked dataset IDs: D_MULTI_NEW_46</t>
        </is>
      </c>
    </row>
    <row r="285">
      <c r="A285" s="88" t="n">
        <v>284</v>
      </c>
      <c r="B285" s="82" t="n">
        <v>334</v>
      </c>
      <c r="C285" t="inlineStr">
        <is>
          <t>M_AUTO_131</t>
        </is>
      </c>
      <c r="D285" t="inlineStr">
        <is>
          <t>10.1186/s12859-025-06339-2</t>
        </is>
      </c>
      <c r="E285" t="inlineStr">
        <is>
          <t>SPAC: a scalable and integrated enterprise platform for single-cell spatial analysis.</t>
        </is>
      </c>
      <c r="F285" t="inlineStr">
        <is>
          <t>2026</t>
        </is>
      </c>
      <c r="G285" t="inlineStr">
        <is>
          <t>BMC bioinformatics</t>
        </is>
      </c>
      <c r="H285" t="inlineStr">
        <is>
          <t>computational analysis - method</t>
        </is>
      </c>
      <c r="I285" t="inlineStr">
        <is>
          <t>needs_review</t>
        </is>
      </c>
      <c r="J285" t="inlineStr">
        <is>
          <t>scraped</t>
        </is>
      </c>
      <c r="K285" s="59" t="n">
        <v>20260917</v>
      </c>
      <c r="L285" t="inlineStr">
        <is>
          <t>Fang Liu; Rui He; Thomas Sheeley; David A. Scheiblin; Stephen J. Lockett; Lisa A. Ridnour; David A. Wink; Mark Jensen; Janelle Cortner; George Zaki</t>
        </is>
      </c>
      <c r="M285" t="inlineStr">
        <is>
          <t>0</t>
        </is>
      </c>
      <c r="N285" t="inlineStr">
        <is>
          <t>BACKGROUND: Advancements in spatially resolved single-cell technologies are transforming our understanding of tissue architecture and disease microenvironments. However, analyzing the resulting high-dimensional, gigabyte-scale datasets remains challenging due to fragmented workflows, intensive computational requirements, and a lack of accessible, user-friendly tools for non-technical researchers. RESULTS: We introduce SPAC (analysis of SPAtial single-Cell datasets), a scalable, web-based platform for efficient and reproducible single-cell spatial analysis. SPAC employs a four-tier architecture that includes a modular Python-based analysis engine, seamless integration with high-performance computing (HPC) and GPU acceleration, an interactive browser interface for no-code workflow configuration, and a real-time visualization layer powered by Shiny for Python dashboards. This design empowers distinct user roles: data scientists can extend and customize analysis modules, while bench scientists can execute complete workflows and interactively explore results without coding. Built-in reproducibility features and collaborative workflow support ensure that analyses are transparent and easily shared across research teams. Using a 2.6-million-cell multiplex imaging dataset from a 4T1 breast tumor model as a benchmark, SPAC reduced unsupervised clustering time from ~3 hours on a CPU to under 10 minutes with GPU acceleration, achieving more than a 20-fold speedup. It also enabled fine-grained spatial profiling of distinct tumor microenvironment compartments, demonstrating the platform's scalability and performance. CONCLUSIONS: SPAC addresses major barriers in single-cell spatial analysis by uniting an intuitive, user-friendly interface with scalable, high-performance computation in a robust and reproducible framework. By streamlining complex analyses and bridging the gap between experimental and computational researchers, SPAC fosters collaborative workflows and accelerates the transformation of large-scale spatial datasets into actionable biological insights.</t>
        </is>
      </c>
      <c r="O285" t="inlineStr">
        <is>
          <t>High-performance computing; Interactive visualization; Multiplex imaging; Scalable analysis; Single-cell analysis; Spatial omics; Spatial proteomics; Tumor microenvironment</t>
        </is>
      </c>
      <c r="P285" t="inlineStr">
        <is>
          <t>peer-reviewed</t>
        </is>
      </c>
      <c r="Q285" t="inlineStr">
        <is>
          <t>Preprocessing;Analysis/workflow optimization</t>
        </is>
      </c>
      <c r="T285" t="inlineStr">
        <is>
          <t>spatial_proteomics</t>
        </is>
      </c>
      <c r="AJ285" t="inlineStr">
        <is>
          <t>compared_methods_agent</t>
        </is>
      </c>
      <c r="AK285" t="inlineStr">
        <is>
          <t>gpt-oss:20b-32k</t>
        </is>
      </c>
      <c r="AL285" t="inlineStr">
        <is>
          <t>2026-10-11T14:23:00.198782+00:00</t>
        </is>
      </c>
      <c r="AN285" t="inlineStr">
        <is>
          <t>Methods desk pass completed - no comparison methods found in this paper.</t>
        </is>
      </c>
      <c r="AO285" t="inlineStr">
        <is>
          <t>auto</t>
        </is>
      </c>
      <c r="AP285" t="inlineStr">
        <is>
          <t>compared_methods_agent</t>
        </is>
      </c>
      <c r="AQ285" t="inlineStr">
        <is>
          <t>gpt-oss:20b-32k</t>
        </is>
      </c>
      <c r="AR285" t="inlineStr">
        <is>
          <t>2026-10-11T14:23:00.175405+00:00</t>
        </is>
      </c>
      <c r="AU285" t="inlineStr">
        <is>
          <t>auto</t>
        </is>
      </c>
      <c r="AV285" t="inlineStr">
        <is>
          <t>data_fetch_agent</t>
        </is>
      </c>
      <c r="AW285" t="inlineStr">
        <is>
          <t>gpt-oss:20b-32k</t>
        </is>
      </c>
      <c r="AX285" t="inlineStr">
        <is>
          <t>2026-10-11T14:23:07.143160+00:00</t>
        </is>
      </c>
      <c r="BA285" t="inlineStr">
        <is>
          <t>data_fetch_agent</t>
        </is>
      </c>
      <c r="BB285" t="inlineStr">
        <is>
          <t>gpt-oss:20b-32k</t>
        </is>
      </c>
      <c r="BC285" t="inlineStr">
        <is>
          <t>2026-10-11T14:23:07.167129+00:00</t>
        </is>
      </c>
      <c r="BE285" t="inlineStr">
        <is>
          <t>Data desk pass completed - 1 dataset mention(s) encountered, none resolved to a linkable/creatable entry.</t>
        </is>
      </c>
    </row>
    <row r="286" customFormat="1" s="88">
      <c r="A286" s="88" t="n">
        <v>285</v>
      </c>
      <c r="B286" s="64" t="n">
        <v>335</v>
      </c>
      <c r="C286" s="88" t="inlineStr">
        <is>
          <t>M_AUTO_132</t>
        </is>
      </c>
      <c r="D286" s="88" t="inlineStr">
        <is>
          <t>10.1016/j.patter.2025.101456</t>
        </is>
      </c>
      <c r="E286" s="88" t="inlineStr">
        <is>
          <t>Detecting clinically relevant topological structures in multiplexed spatial proteomics using TopKAT.</t>
        </is>
      </c>
      <c r="F286" s="88" t="inlineStr">
        <is>
          <t>2026</t>
        </is>
      </c>
      <c r="G286" s="88" t="inlineStr">
        <is>
          <t>Patterns (New York, N.Y.)</t>
        </is>
      </c>
      <c r="H286" s="88" t="inlineStr">
        <is>
          <t>computational analysis - method</t>
        </is>
      </c>
      <c r="I286" s="88" t="inlineStr">
        <is>
          <t>manual</t>
        </is>
      </c>
      <c r="J286" s="88" t="inlineStr">
        <is>
          <t>scraped</t>
        </is>
      </c>
      <c r="K286" s="58" t="n">
        <v>20260917</v>
      </c>
      <c r="L286" s="88" t="inlineStr">
        <is>
          <t>Sarah Samorodnitsky; Katie Campbell; Amarise Little; Wodan Ling; Ni Zhao; Yen-Chi Chen; Michael C. Wu</t>
        </is>
      </c>
      <c r="M286" s="88" t="inlineStr">
        <is>
          <t>1</t>
        </is>
      </c>
      <c r="N286" s="88" t="inlineStr">
        <is>
          <t>Multiplexed spatial proteomics profiling platforms expose the intricate geometric structure of cells in the tumor microenvironment (TME). The spatial arrangement of cells has been shown to have important clinical implications, correlating with disease prognosis and treatment response. These datasets require new statistical methods to test whether cell-level images are associated with patient-level outcomes. We propose the topological kernel association test (TopKAT), which combines persistent homology with kernel testing to determine whether geometric structures created by cells predict continuous, binary, or survival outcomes. TopKAT quantifies the topological structure of cells in each image using persistence diagrams and compares the similarities between persistence diagrams on the basis of the number and lifespan of the detected homologies among cells. We show that TopKAT can be more powerful than existing approaches, particularly when cells arise along the boundary of a ring and demonstrate its utility in breast cancer and colorectal cancer applications.</t>
        </is>
      </c>
      <c r="O286" s="88" t="inlineStr">
        <is>
          <t>cell-level imaging; kernel association testing; kernel machine regression; multiplexed spatial proteomics; persistent homology; topological data analysis; tumor microenvironment</t>
        </is>
      </c>
      <c r="P286" s="88" t="inlineStr">
        <is>
          <t>peer-reviewed</t>
        </is>
      </c>
      <c r="Q286" s="88" t="inlineStr">
        <is>
          <t>Niche/Neighborhood/domain analysis; Label separation/pattern extraction - ML ; foundation model</t>
        </is>
      </c>
      <c r="R286" s="88" t="inlineStr">
        <is>
          <t>TopKAT</t>
        </is>
      </c>
      <c r="S286" s="88" t="n">
        <v>20260926</v>
      </c>
      <c r="T286" s="88" t="inlineStr">
        <is>
          <t>spatial_proteomics</t>
        </is>
      </c>
      <c r="U286" s="88" t="inlineStr">
        <is>
          <t>D_SP_simulation; D_SP_AUTO_MIBI_3; D_SP_20260868; D_SP_CODEX_4</t>
        </is>
      </c>
      <c r="V286" s="88" t="inlineStr">
        <is>
          <t xml:space="preserve">M_AUTO_231_20260926429; M_AUTO_274_20260926463; M_AUTO_319_20260926502 </t>
        </is>
      </c>
      <c r="W286" s="88" t="inlineStr">
        <is>
          <t>NA</t>
        </is>
      </c>
      <c r="X286" s="88" t="inlineStr">
        <is>
          <t>initially autoreviewed. Manually checked</t>
        </is>
      </c>
      <c r="Y286" s="88" t="inlineStr">
        <is>
          <t>COMPLETE</t>
        </is>
      </c>
      <c r="AJ286" s="88" t="inlineStr">
        <is>
          <t>literature_search_scanner</t>
        </is>
      </c>
      <c r="AK286" s="88" t="inlineStr">
        <is>
          <t>qwen2.5:14b</t>
        </is>
      </c>
      <c r="AL286" s="88" t="inlineStr">
        <is>
          <t>2026-09-17T17:28:53.167359+00:00</t>
        </is>
      </c>
      <c r="AN286" s="88" t="inlineStr">
        <is>
          <t>Introduces TopKAT for analyzing spatial proteomics data to predict clinical outcomes. | category tag (0.90 confidence): ['Niche/Neighborhood/domain analysis']</t>
        </is>
      </c>
      <c r="AO286" s="88" t="inlineStr">
        <is>
          <t>auto</t>
        </is>
      </c>
      <c r="AP286" s="88" t="inlineStr">
        <is>
          <t>compared_methods_agent</t>
        </is>
      </c>
      <c r="AQ286" s="88" t="inlineStr">
        <is>
          <t>gemini-3.5-flash</t>
        </is>
      </c>
      <c r="AR286" s="88" t="inlineStr">
        <is>
          <t>2026-09-22T23:59:19.283150+00:00</t>
        </is>
      </c>
      <c r="AU286" s="88" t="inlineStr">
        <is>
          <t>auto</t>
        </is>
      </c>
      <c r="AV286" s="88" t="inlineStr">
        <is>
          <t>data_fetch_agent</t>
        </is>
      </c>
      <c r="AW286" s="88" t="inlineStr">
        <is>
          <t>gemini-3.5-flash</t>
        </is>
      </c>
      <c r="AX286" s="88" t="inlineStr">
        <is>
          <t>2026-09-22T23:59:55.781693+00:00</t>
        </is>
      </c>
      <c r="BA286" s="88" t="inlineStr">
        <is>
          <t>category_audit_agent</t>
        </is>
      </c>
      <c r="BB286" s="88" t="inlineStr">
        <is>
          <t>openai/gpt-oss-120b</t>
        </is>
      </c>
      <c r="BC286" s="88" t="inlineStr">
        <is>
          <t>2026-09-22T23:58:55.427602+00:00</t>
        </is>
      </c>
      <c r="BD286" s="88" t="n">
        <v>0.99</v>
      </c>
      <c r="BE286" s="88" t="inlineStr">
        <is>
          <t>Category audit determined spatial_data_category.</t>
        </is>
      </c>
      <c r="BF286" s="88" t="inlineStr">
        <is>
          <t>compared_methods_agent</t>
        </is>
      </c>
      <c r="BG286" s="88" t="inlineStr">
        <is>
          <t>gemini-3.5-flash</t>
        </is>
      </c>
      <c r="BH286" s="88" t="inlineStr">
        <is>
          <t>2026-09-22T23:59:19.298813+00:00</t>
        </is>
      </c>
      <c r="BJ286" s="88" t="inlineStr">
        <is>
          <t>Methods desk pass completed - no comparison methods found in this paper.</t>
        </is>
      </c>
      <c r="BK286" s="88" t="inlineStr">
        <is>
          <t>data_fetch_agent</t>
        </is>
      </c>
      <c r="BL286" s="88" t="inlineStr">
        <is>
          <t>gemini-3.5-flash</t>
        </is>
      </c>
      <c r="BM286" s="88" t="inlineStr">
        <is>
          <t>2026-09-22T23:59:55.799903+00:00</t>
        </is>
      </c>
      <c r="BO286" s="88" t="inlineStr">
        <is>
          <t>Appended/linked dataset IDs: D_SP_MIBI_10; D_MULTI_NEW_47; D_MULTI_NEW_48</t>
        </is>
      </c>
    </row>
    <row r="287">
      <c r="A287" s="88" t="n">
        <v>286</v>
      </c>
      <c r="B287" s="82" t="n">
        <v>336</v>
      </c>
      <c r="C287" t="inlineStr">
        <is>
          <t>M_AUTO_133</t>
        </is>
      </c>
      <c r="D287" t="inlineStr">
        <is>
          <t>10.1093/biostatistics/kxaf049</t>
        </is>
      </c>
      <c r="E287" t="inlineStr">
        <is>
          <t>A two-stage approach for segmenting spatial point patterns applied to multiplex imaging.</t>
        </is>
      </c>
      <c r="F287" t="inlineStr">
        <is>
          <t>2026</t>
        </is>
      </c>
      <c r="G287" t="inlineStr">
        <is>
          <t>Biostatistics (Oxford, England)</t>
        </is>
      </c>
      <c r="H287" t="inlineStr">
        <is>
          <t>computational analysis - method</t>
        </is>
      </c>
      <c r="I287" t="inlineStr">
        <is>
          <t>needs_review</t>
        </is>
      </c>
      <c r="J287" t="inlineStr">
        <is>
          <t>scraped</t>
        </is>
      </c>
      <c r="K287" s="59" t="n">
        <v>20260917</v>
      </c>
      <c r="L287" t="inlineStr">
        <is>
          <t>Alvin Sheng; Brian J Reich; Ana-Maria Staicu; Santhoshi N Krishnan; Arvind Rao; Timothy L Frankel</t>
        </is>
      </c>
      <c r="M287" t="n">
        <v>0</v>
      </c>
      <c r="N287" t="inlineStr">
        <is>
          <t>Recent advances in multiplex imaging have enabled researchers to locate different types of cells within a tissue sample. This is especially relevant for tumor immunology, as clinical regimes corresponding to different stages of disease or responses to treatment may manifest as different spatial arrangements of tumor and immune cells. Spatial point pattern modeling can be used to partition multiplex tissue images according to these regimes. To this end, we propose a two-stage approach: first, local intensities and pair correlation functions are estimated from the spatial point pattern of cells within each image, and the pair correlation functions are reduced in dimension via spectral decomposition of the covariance function. Second, the estimates are clustered in a Bayesian hierarchical model with spatially-dependent cluster labels. The clusters correspond to regimes of interest that are present across subjects; the cluster labels segment the spatial point patterns according to those regimes. Through Markov Chain Monte Carlo sampling, we jointly estimate and quantify uncertainty in the cluster assignment and spatial characteristics of each cluster. Simulations demonstrate the performance of the method, and it is applied to a set of multiplex immunofluorescence images of diseased pancreatic tissue.</t>
        </is>
      </c>
      <c r="O287" t="inlineStr">
        <is>
          <t>Bayesian hierarchical model; Markov Chain Monte Carlo; functional data analysis; pair correlation function; spatial point pattern; tumor immunology</t>
        </is>
      </c>
      <c r="P287" t="inlineStr">
        <is>
          <t>peer-reviewed</t>
        </is>
      </c>
      <c r="Q287" t="inlineStr">
        <is>
          <t>Cell segmentation - Imaging based</t>
        </is>
      </c>
      <c r="S287" t="n">
        <v>20261018</v>
      </c>
      <c r="T287" t="inlineStr">
        <is>
          <t>spatial_proteomics</t>
        </is>
      </c>
      <c r="V287" t="inlineStr">
        <is>
          <t>M_PH_85</t>
        </is>
      </c>
      <c r="AJ287" t="inlineStr">
        <is>
          <t>compared_methods_agent</t>
        </is>
      </c>
      <c r="AK287" t="inlineStr">
        <is>
          <t>gpt-oss:20b-32k</t>
        </is>
      </c>
      <c r="AL287" t="inlineStr">
        <is>
          <t>2026-10-11T14:24:10.342598+00:00</t>
        </is>
      </c>
      <c r="AN287" t="inlineStr">
        <is>
          <t>Appended comparison method IDs: M_PH_85 (nan)</t>
        </is>
      </c>
      <c r="AO287" t="inlineStr">
        <is>
          <t>auto</t>
        </is>
      </c>
      <c r="AP287" t="inlineStr">
        <is>
          <t>compared_methods_agent</t>
        </is>
      </c>
      <c r="AQ287" t="inlineStr">
        <is>
          <t>gpt-oss:20b-32k</t>
        </is>
      </c>
      <c r="AR287" t="inlineStr">
        <is>
          <t>2026-10-11T14:24:10.315691+00:00</t>
        </is>
      </c>
      <c r="AU287" t="inlineStr">
        <is>
          <t>auto</t>
        </is>
      </c>
      <c r="AV287" t="inlineStr">
        <is>
          <t>data_fetch_agent</t>
        </is>
      </c>
      <c r="AW287" t="inlineStr">
        <is>
          <t>gpt-oss:20b-32k</t>
        </is>
      </c>
      <c r="AX287" t="inlineStr">
        <is>
          <t>2026-10-13T23:11:51.378661+00:00</t>
        </is>
      </c>
      <c r="BA287" t="inlineStr">
        <is>
          <t>data_fetch_agent</t>
        </is>
      </c>
      <c r="BB287" t="inlineStr">
        <is>
          <t>none</t>
        </is>
      </c>
      <c r="BC287" t="inlineStr">
        <is>
          <t>2026-10-11T14:24:10.387797+00:00</t>
        </is>
      </c>
      <c r="BD287" t="n">
        <v>0</v>
      </c>
      <c r="BE287" t="inlineStr">
        <is>
          <t>Could not cleanly isolate the data-availability section (got 'full_text_fallback' instead) - skipped the LLM call rather than spend a query on unfocused/low-confidence text.</t>
        </is>
      </c>
      <c r="BF287" t="inlineStr">
        <is>
          <t>data_fetch_agent</t>
        </is>
      </c>
      <c r="BG287" t="inlineStr">
        <is>
          <t>gpt-oss:20b-32k</t>
        </is>
      </c>
      <c r="BH287" t="inlineStr">
        <is>
          <t>2026-10-13T23:11:51.391048+00:00</t>
        </is>
      </c>
      <c r="BJ287" t="inlineStr">
        <is>
          <t>Data desk pass completed - 1 dataset mention(s) encountered, none resolved to a linkable/creatable entry.</t>
        </is>
      </c>
    </row>
    <row r="288">
      <c r="A288" s="88" t="n">
        <v>287</v>
      </c>
      <c r="B288" s="82" t="n">
        <v>337</v>
      </c>
      <c r="C288" t="inlineStr">
        <is>
          <t>M_AUTO_135</t>
        </is>
      </c>
      <c r="D288" t="inlineStr">
        <is>
          <t>10.1038/s41698-025-01250-8</t>
        </is>
      </c>
      <c r="E288" t="inlineStr">
        <is>
          <t>Predicting anti-PD-1 immune checkpoint blockade response in melanoma patients with spatially aware machine learning models.</t>
        </is>
      </c>
      <c r="F288" t="inlineStr">
        <is>
          <t>2026</t>
        </is>
      </c>
      <c r="G288" t="inlineStr">
        <is>
          <t>NPJ precision oncology</t>
        </is>
      </c>
      <c r="H288" t="inlineStr">
        <is>
          <t>computational analysis - method</t>
        </is>
      </c>
      <c r="I288" t="inlineStr">
        <is>
          <t>needs_review</t>
        </is>
      </c>
      <c r="J288" t="inlineStr">
        <is>
          <t>scraped</t>
        </is>
      </c>
      <c r="K288" s="59" t="n">
        <v>20260917</v>
      </c>
      <c r="L288" t="inlineStr">
        <is>
          <t>Alyssa Pybus; Raphael Kirchgaessner; Jonathan Nguyen; Carlos Moran Segura; Paulo Cilas Morais Lyra; Trevor Rose; Jhanelle Gray; Jeremy Goecks; Joseph Markowitz</t>
        </is>
      </c>
      <c r="M288" t="inlineStr">
        <is>
          <t>2</t>
        </is>
      </c>
      <c r="N288" t="inlineStr">
        <is>
          <t>There is an acute need to accurately identify patients with advanced melanoma who are most likely to respond to anti-PD1 immune checkpoint blockade (ICB) therapy. While anti-PD1 therapy can be highly effective in advanced melanoma patients, only 30-40% of patients respond well. In this study, we apply single-cell spatial proteomics together with statistical and machine learning (ML) methods to successfully predict advanced melanoma patient response to anti-PD1 ICB in a cohort of 12 patients with &gt;8 million cells. While no single molecular feature is sufficient to predict ICB response in our cohort, ML models integrating multiple molecular features accurately predict response in 11 of 12 patients. A recurrent cellular neighborhood analysis revealed a tumor-infiltrating lymphocytes niche that was present in the tumors of most responders. This neighborhood, tumor microenvironment immune cell composition, and levels of nitric oxide synthases were all important features used by our ML models to make accurate predictions. Optimal predictive performance by our ML models-a ROC AUC of 0.76-was achieved when using all molecular features, including cellular spatial relationships, but limiting our analysis to only immune-rich tissue regions. This study demonstrates the feasibility of using machine learning models to accurately predict patient response to anti-PD1 ICB therapy using spatial proteomics datasets.</t>
        </is>
      </c>
      <c r="O288" t="inlineStr">
        <is>
          <t>NA</t>
        </is>
      </c>
      <c r="P288" t="inlineStr">
        <is>
          <t>peer-reviewed</t>
        </is>
      </c>
      <c r="Q288" t="inlineStr">
        <is>
          <t>Niche/Neighborhood/domain analysis;Cell-Cell-Communication</t>
        </is>
      </c>
      <c r="S288" t="n">
        <v>20261018</v>
      </c>
      <c r="T288" t="inlineStr">
        <is>
          <t>spatial_proteomics</t>
        </is>
      </c>
      <c r="AJ288" t="inlineStr">
        <is>
          <t>category_audit_agent</t>
        </is>
      </c>
      <c r="AK288" t="inlineStr">
        <is>
          <t>gpt-oss:20b-32k</t>
        </is>
      </c>
      <c r="AL288" t="inlineStr">
        <is>
          <t>2026-10-11T14:24:13.821191+00:00</t>
        </is>
      </c>
      <c r="AM288" t="n">
        <v>0.9</v>
      </c>
      <c r="AN288" t="inlineStr">
        <is>
          <t>Category audit flagged this entry as possibly NOT a computational method: Paper applies existing ML to spatial proteomics data for predictive modeling, not a new computational method.</t>
        </is>
      </c>
      <c r="BA288" t="inlineStr">
        <is>
          <t>category_audit_agent</t>
        </is>
      </c>
      <c r="BB288" t="inlineStr">
        <is>
          <t>gpt-oss:20b-32k</t>
        </is>
      </c>
      <c r="BC288" t="inlineStr">
        <is>
          <t>2026-10-18T14:24:10.772486+00:00</t>
        </is>
      </c>
      <c r="BD288" t="n">
        <v>0.9</v>
      </c>
      <c r="BE288" t="inlineStr">
        <is>
          <t>Category audit flagged this entry as possibly NOT a computational method: The paper applies existing machine learning methods to spatial proteomics data rather than introducing a new computational tool.</t>
        </is>
      </c>
      <c r="BF288" t="inlineStr">
        <is>
          <t>category_audit_agent</t>
        </is>
      </c>
      <c r="BG288" t="inlineStr">
        <is>
          <t>gpt-oss:20b-32k</t>
        </is>
      </c>
      <c r="BH288" t="inlineStr">
        <is>
          <t>2026-10-18T17:33:47.872918+00:00</t>
        </is>
      </c>
      <c r="BI288" t="n">
        <v>0.9</v>
      </c>
      <c r="BJ288" t="inlineStr">
        <is>
          <t>Category audit flagged this entry as possibly NOT a computational method: The paper applies existing ML methods to spatial proteomics data rather than introducing a new computational tool.</t>
        </is>
      </c>
      <c r="BK288" t="inlineStr">
        <is>
          <t>category_audit_agent</t>
        </is>
      </c>
      <c r="BL288" t="inlineStr">
        <is>
          <t>gpt-oss:20b-32k</t>
        </is>
      </c>
      <c r="BM288" t="inlineStr">
        <is>
          <t>2026-10-18T21:51:15.152199+00:00</t>
        </is>
      </c>
      <c r="BN288" t="n">
        <v>0.9</v>
      </c>
      <c r="BO288" t="inlineStr">
        <is>
          <t>Category audit flagged this entry as possibly NOT a computational method: The paper applies existing ML methods to spatial proteomics data rather than introducing a new computational tool.</t>
        </is>
      </c>
    </row>
    <row r="289">
      <c r="A289" s="88" t="n">
        <v>288</v>
      </c>
      <c r="B289" s="82" t="n">
        <v>338</v>
      </c>
      <c r="C289" t="inlineStr">
        <is>
          <t>M_AUTO_136</t>
        </is>
      </c>
      <c r="D289" t="inlineStr">
        <is>
          <t>10.1016/j.semcancer.2026.01.002</t>
        </is>
      </c>
      <c r="E289" t="inlineStr">
        <is>
          <t>Integrative spatial omics and artificial intelligence: transforming cancer research with omics data and AI.</t>
        </is>
      </c>
      <c r="F289" t="inlineStr">
        <is>
          <t>2026</t>
        </is>
      </c>
      <c r="G289" t="inlineStr">
        <is>
          <t>Seminars in cancer biology</t>
        </is>
      </c>
      <c r="H289" t="inlineStr">
        <is>
          <t>computational analysis - review</t>
        </is>
      </c>
      <c r="I289" t="inlineStr">
        <is>
          <t>auto-1</t>
        </is>
      </c>
      <c r="J289" t="inlineStr">
        <is>
          <t>scraped</t>
        </is>
      </c>
      <c r="K289" s="59" t="n">
        <v>20260917</v>
      </c>
      <c r="L289" t="inlineStr">
        <is>
          <t>Maddison McKenzie; Sergio Erdel Irac; Zhian Chen; Afshin Moradi; Adrianne Jenner; Quan Nguyen; Behnam Rashidieh</t>
        </is>
      </c>
      <c r="M289" t="inlineStr">
        <is>
          <t>21</t>
        </is>
      </c>
      <c r="N289" t="inlineStr">
        <is>
          <t>The integration of multi-omics data, including genomics, transcriptomics, proteomics, epigenomics, and metabolomics, coupled with histological spatial data has transformed biomedical research, offering unprecedented insights into cellular functions and disease mechanisms. However, the sheer volume and complexity of these datasets present a significant challenge in terms of interpretation and clinical translation. Artificial intelligence (AI) and machine learning (ML) are transforming data analysis, enabling the extraction of meaningful patterns from high-dimensional datasets and facilitating the development of predictive models. This shift is particularly transformative in cancer research, where understanding the tumor microenvironment (TME) and its spatial dynamics is crucial for improving therapeutic outcomes. This review explores recent advancements in spatial omics (SO) including spatial transcriptomics (ST) and spatial proteomics (SP), and AI-driven computational models, focusing on their applications in oncology. We discuss key methodologies, including spatial barcoding, in situ sequencing, and digital spatial profiling, and highlight major platforms. AI-powered tools, including deep learning models and spatial graph-based analyses, enhance data interpretation, allowing for robust predictive modeling, biomarker discovery, and personalized therapeutic strategies. Despite their transformative potential, ST and AI-driven approaches face challenges, including high-dimensional data complexity, computational constraints, and standardization of analytical pipelines. Addressing these challenges requires advanced mathematical frameworks such as spatial graph theory, topological data analysis, and agent-based modeling, which refine data integration and improve biological insights. Future research should focus on enhancing spatial resolution, cross-platform data harmonization, and AI-driven predictive models to advance precision oncology. By integrating ST, SP, and AI, researchers can develop dynamic, patient-specific treatment strategies, ultimately improving clinical outcomes and deepening our understanding of cancer progression and immune system interactions.</t>
        </is>
      </c>
      <c r="O289" t="inlineStr">
        <is>
          <t>Artificial intelligence; Cancer research; Data science; Mathematical models; Spatial omics; Tumor microenvironment</t>
        </is>
      </c>
      <c r="P289" t="inlineStr">
        <is>
          <t>peer-reviewed</t>
        </is>
      </c>
      <c r="Q289" t="inlineStr">
        <is>
          <t>Integration of modalities;Data alignment / integration / imputation</t>
        </is>
      </c>
    </row>
    <row r="290" customFormat="1" s="88">
      <c r="A290" s="88" t="n">
        <v>289</v>
      </c>
      <c r="B290" s="64" t="n">
        <v>339</v>
      </c>
      <c r="C290" s="88" t="inlineStr">
        <is>
          <t>M_AUTO_137</t>
        </is>
      </c>
      <c r="D290" s="88" t="inlineStr">
        <is>
          <t>10.1021/acs.jproteome.5c00432</t>
        </is>
      </c>
      <c r="E290" s="88" t="inlineStr">
        <is>
          <t>Improving the Annotation for Spatial Proteomics: A Computational Approach to Enhance Molecular Characterization of Thyroid Nodules.</t>
        </is>
      </c>
      <c r="F290" s="88" t="inlineStr">
        <is>
          <t>2026</t>
        </is>
      </c>
      <c r="G290" s="88" t="inlineStr">
        <is>
          <t>Journal of proteome research</t>
        </is>
      </c>
      <c r="H290" s="88" t="inlineStr">
        <is>
          <t>computational analysis - method</t>
        </is>
      </c>
      <c r="I290" s="88" t="inlineStr">
        <is>
          <t>manual</t>
        </is>
      </c>
      <c r="J290" s="88" t="inlineStr">
        <is>
          <t>scraped</t>
        </is>
      </c>
      <c r="K290" s="58" t="n">
        <v>20260917</v>
      </c>
      <c r="L290" s="88" t="inlineStr">
        <is>
          <t>Vasco Coelho; Nicole Monza; Natalia S. Porto; Giulia Capitoli; Vincenzo L’Imperio; Daniele M. Papetti; Vanna Denti</t>
        </is>
      </c>
      <c r="M290" s="88" t="inlineStr">
        <is>
          <t>2</t>
        </is>
      </c>
      <c r="N290" s="88" t="inlineStr">
        <is>
          <t>The present work proposes a reproducible and automated workflow for integrating digital pathology in matrix-assisted laser-desorption ionization mass spectrometry imaging (MALDI-MSI) data analysis, using thyroid tissue as a proof-of-concept application. MALDI-MSI has shown promise in the molecular characterization of thyroid neoplasms. Yet challenges remain in minimizing signal interferents and improving diagnostic discrimination. In this study, we propose an interdisciplinary approach integrating digital pathology with spatial proteomics to enhance MALDI-MSI analysis of thyroid lesions from formalin-fixed paraffin-embedded tissue sections. We trained a pixel classifier to automatically select cell-rich regions of interest (ROIs) from hematoxylin and eosin-stained tissue microarrays, reducing interference from colloid-rich areas. The proteomics signals obtained with the pixel classifier (PC) were compared with those obtained from the full core (FC) and those manually annotated by the pathologist (PAT). The results showed that PC ROIs significantly decreased interfering signals (15%) while increasing the signal-to-noise ratio of tryptic peptides (+37%). Indeed, we detected a greater number of m/z signals (between 9 and 24%), improving the spectral clustering by means of principal component analysis to distinguish different histopathological regions. Receiver operating characteristic (ROC) analysis further confirmed the improved classification power, with a 50% increase in discriminatory m/z features across different thyroid nodules diagnosis compared to conventional FC and PAT data. Using a PC to select cell-specific regions globally enhances reproducibility, reduces operator workload, and optimizes MALDI-MSI workflows. Altogether, the proposed approach paves the way for more accurate molecular characterization of thyroid neoplasms and holds potential for improving biomarker discovery and diagnostic precision in clinical pathology. FAU - Coelho, Vasco</t>
        </is>
      </c>
      <c r="O290" s="88" t="inlineStr">
        <is>
          <t>digital pathology; mass spectrometry imaging; proteomics; spatial omics; thyroid cancer; tissue microarray</t>
        </is>
      </c>
      <c r="P290" s="88" t="inlineStr">
        <is>
          <t>peer-reviewed</t>
        </is>
      </c>
      <c r="Q290" s="88" t="inlineStr">
        <is>
          <t>Data alignment / integration / imputation;Integration of modalities; registration</t>
        </is>
      </c>
      <c r="R290" s="88" t="inlineStr">
        <is>
          <t>Coelho2026</t>
        </is>
      </c>
      <c r="S290" s="88" t="n">
        <v>20260926</v>
      </c>
      <c r="T290" s="88" t="inlineStr">
        <is>
          <t>spatial_proteomics</t>
        </is>
      </c>
      <c r="U290" s="88" t="inlineStr">
        <is>
          <t>D_MULTI_NEW_49</t>
        </is>
      </c>
      <c r="V290" s="88" t="inlineStr">
        <is>
          <t>NA</t>
        </is>
      </c>
      <c r="W290" s="88" t="inlineStr">
        <is>
          <t xml:space="preserve">Unclear method benchmarking. </t>
        </is>
      </c>
      <c r="X290" s="88" t="inlineStr">
        <is>
          <t>initially autoreviewed. Manually checked</t>
        </is>
      </c>
      <c r="Y290" s="88" t="inlineStr">
        <is>
          <t>COMPLETE</t>
        </is>
      </c>
      <c r="AJ290" s="88" t="inlineStr">
        <is>
          <t>literature_search_scanner</t>
        </is>
      </c>
      <c r="AK290" s="88" t="inlineStr">
        <is>
          <t>qwen2.5:14b</t>
        </is>
      </c>
      <c r="AL290" s="88" t="inlineStr">
        <is>
          <t>2026-09-17T17:30:23.190611+00:00</t>
        </is>
      </c>
      <c r="AN290" s="88" t="inlineStr">
        <is>
          <t>Proposes a computational workflow to enhance MALDI-MSI analysis. | category tag (0.95 confidence): ['Preprocessing', 'Cell segmentation - Imaging based']</t>
        </is>
      </c>
      <c r="AU290" s="88" t="inlineStr">
        <is>
          <t>auto</t>
        </is>
      </c>
      <c r="AV290" s="88" t="inlineStr">
        <is>
          <t>data_fetch_agent</t>
        </is>
      </c>
      <c r="AW290" s="88" t="inlineStr">
        <is>
          <t>gemini-3.5-flash</t>
        </is>
      </c>
      <c r="AX290" s="88" t="inlineStr">
        <is>
          <t>2026-09-23T00:01:31.614044+00:00</t>
        </is>
      </c>
      <c r="BA290" s="88" t="inlineStr">
        <is>
          <t>category_audit_agent</t>
        </is>
      </c>
      <c r="BB290" s="88" t="inlineStr">
        <is>
          <t>nvidia/nemotron-3-super-120b-a12b:free</t>
        </is>
      </c>
      <c r="BC290" s="88" t="inlineStr">
        <is>
          <t>2026-09-23T00:00:47.723582+00:00</t>
        </is>
      </c>
      <c r="BD290" s="88" t="n">
        <v>0.95</v>
      </c>
      <c r="BE290" s="88" t="inlineStr">
        <is>
          <t>Category audit determined spatial_data_category.</t>
        </is>
      </c>
      <c r="BF290" s="88" t="inlineStr">
        <is>
          <t>compared_methods_agent</t>
        </is>
      </c>
      <c r="BG290" s="88" t="inlineStr">
        <is>
          <t>gemini-3.5-flash</t>
        </is>
      </c>
      <c r="BH290" s="88" t="inlineStr">
        <is>
          <t>2026-09-23T00:01:17.876712+00:00</t>
        </is>
      </c>
      <c r="BJ290" s="88" t="inlineStr">
        <is>
          <t>Methods desk pass completed - no comparison methods found in this paper.</t>
        </is>
      </c>
      <c r="BK290" s="88" t="inlineStr">
        <is>
          <t>data_fetch_agent</t>
        </is>
      </c>
      <c r="BL290" s="88" t="inlineStr">
        <is>
          <t>gemini-3.5-flash</t>
        </is>
      </c>
      <c r="BM290" s="88" t="inlineStr">
        <is>
          <t>2026-09-23T00:01:31.632002+00:00</t>
        </is>
      </c>
      <c r="BO290" s="88" t="inlineStr">
        <is>
          <t>Appended/linked dataset IDs: D_MULTI_NEW_49</t>
        </is>
      </c>
      <c r="DR290" t="inlineStr">
        <is>
          <t>dataset id(s) not in data sheet: D_MULTI_NEW_49</t>
        </is>
      </c>
    </row>
    <row r="291">
      <c r="A291" s="88" t="n">
        <v>290</v>
      </c>
      <c r="B291" s="82" t="n">
        <v>340</v>
      </c>
      <c r="C291" t="inlineStr">
        <is>
          <t>M_AUTO_138</t>
        </is>
      </c>
      <c r="D291" t="inlineStr">
        <is>
          <t>10.1038/s41591-025-04060-4</t>
        </is>
      </c>
      <c r="E291" t="inlineStr">
        <is>
          <t>AI-enabled virtual spatial proteomics from histopathology for interpretable biomarker discovery in lung cancer.</t>
        </is>
      </c>
      <c r="F291" t="inlineStr">
        <is>
          <t>2026</t>
        </is>
      </c>
      <c r="G291" t="inlineStr">
        <is>
          <t>Nature medicine</t>
        </is>
      </c>
      <c r="H291" t="inlineStr">
        <is>
          <t>computational analysis - method</t>
        </is>
      </c>
      <c r="I291" t="inlineStr">
        <is>
          <t>auto-1</t>
        </is>
      </c>
      <c r="J291" t="inlineStr">
        <is>
          <t>scraped</t>
        </is>
      </c>
      <c r="K291" s="59" t="n">
        <v>20260917</v>
      </c>
      <c r="L291" t="inlineStr">
        <is>
          <t>Zhe Li; Yuchen Li; Jinxi Xiang; Xiyue Wang; Sen Yang; Xiaoming Zhang; Feyisope Eweje; Yijiang Chen; Xiangde Luo; Yuanyuan Li; Jonathan Mulholland; Colin Bergstrom; Ted Kim; Francesca Maria Olguin; Sierra Willens; Jeffrey J. Nirschl; Robert West; Joel Neal; Maximilian Diehn; Ruijiang Li</t>
        </is>
      </c>
      <c r="M291" t="inlineStr">
        <is>
          <t>51</t>
        </is>
      </c>
      <c r="N291" t="inlineStr">
        <is>
          <t>Spatial proteomics enables high-resolution mapping of protein expression and can transform our understanding of biology and disease. However, major challenges remain for clinical translation, including cost, complexity and scalability. Here we present H&amp;E to protein expression (HEX), an AI model designed to computationally generate spatial proteomics profiles from standard histopathology slides. Trained and validated on 819,000 histopathology image tiles with matched protein expression from 382 tumor samples, HEX accurately predicts the expression of 40 biomarkers encompassing immune, structural and functional programs. HEX demonstrates substantial performance gains over alternative methods for protein expression prediction from H&amp;E images. We develop a multimodal data integration approach that combines the original H&amp;E image and AI-derived virtual spatial proteomics to enhance outcome prediction. Applied to six independent non-small-cell lung cancer cohorts totaling 2,298 patients, HEX-enabled multimodal integration improved prognostic accuracy by 22% and immunotherapy response prediction by 24-39% compared with conventional clinicopathological and molecular biomarkers. Biological interpretation revealed spatially organized tumor-immune niches predictive of therapeutic response, including the co-localization of T helper cells and cytotoxic T cells in responders, and immunosuppressive tumor-associated macrophage and neutrophil aggregates in non-responders. HEX provides a low-cost and scalable approach to study spatial biology and enables the discovery and clinical translation of interpretable biomarkers for precision medicine.</t>
        </is>
      </c>
      <c r="O291" t="inlineStr">
        <is>
          <t>NA</t>
        </is>
      </c>
      <c r="P291" t="inlineStr">
        <is>
          <t>peer-reviewed</t>
        </is>
      </c>
      <c r="Q291" t="inlineStr">
        <is>
          <t>Virtual staining (proteomics);Data alignment / integration / imputation;Survival prediction</t>
        </is>
      </c>
      <c r="T291" t="inlineStr">
        <is>
          <t>spatial_proteomics</t>
        </is>
      </c>
      <c r="U291" t="inlineStr">
        <is>
          <t>D_MULTI_NEW_20260925286; D_MULTI_NEW_20260925303; D_MULTI_NEW_20260925304</t>
        </is>
      </c>
      <c r="V291" t="inlineStr">
        <is>
          <t>M_20261010578, M_AUTO_217, M_20261010580, M_20261010579</t>
        </is>
      </c>
      <c r="AJ291" t="inlineStr">
        <is>
          <t>compared_methods_agent</t>
        </is>
      </c>
      <c r="AK291" t="inlineStr">
        <is>
          <t>gpt-oss:20b-32k</t>
        </is>
      </c>
      <c r="AL291" t="inlineStr">
        <is>
          <t>2026-10-11T14:24:32.348554+00:00</t>
        </is>
      </c>
      <c r="AN291" t="inlineStr">
        <is>
          <t>Appended comparison method IDs: M_AUTO_465_20261011588; M_AUTO_217 (Accelerating histopathology workflows with generative AI-based virtually multiplexed tumour profiling.); M_AUTO_466_20261011589; M_AUTO_467_20261011590</t>
        </is>
      </c>
      <c r="AO291" t="inlineStr">
        <is>
          <t>auto</t>
        </is>
      </c>
      <c r="AP291" t="inlineStr">
        <is>
          <t>compared_methods_agent</t>
        </is>
      </c>
      <c r="AQ291" t="inlineStr">
        <is>
          <t>gpt-oss:20b-32k</t>
        </is>
      </c>
      <c r="AR291" t="inlineStr">
        <is>
          <t>2026-10-11T14:24:32.324429+00:00</t>
        </is>
      </c>
      <c r="AU291" t="inlineStr">
        <is>
          <t>auto</t>
        </is>
      </c>
      <c r="AV291" t="inlineStr">
        <is>
          <t>data_fetch_agent</t>
        </is>
      </c>
      <c r="AW291" t="inlineStr">
        <is>
          <t>gpt-oss:20b-32k</t>
        </is>
      </c>
      <c r="AX291" t="inlineStr">
        <is>
          <t>2026-10-11T14:24:57.152250+00:00</t>
        </is>
      </c>
      <c r="BA291" t="inlineStr">
        <is>
          <t>data_fetch_agent</t>
        </is>
      </c>
      <c r="BB291" t="inlineStr">
        <is>
          <t>gpt-oss:20b-32k</t>
        </is>
      </c>
      <c r="BC291" t="inlineStr">
        <is>
          <t>2026-10-11T14:24:57.177764+00:00</t>
        </is>
      </c>
      <c r="BE291" t="inlineStr">
        <is>
          <t>Appended/linked dataset IDs: D_MULTI_NEW_20260925286 (breast); D_MULTI_NEW_20260925303; D_MULTI_NEW_20260925304</t>
        </is>
      </c>
    </row>
    <row r="292">
      <c r="A292" s="88" t="n">
        <v>291</v>
      </c>
      <c r="B292" s="82" t="n">
        <v>341</v>
      </c>
      <c r="C292" t="inlineStr">
        <is>
          <t>M_AUTO_139</t>
        </is>
      </c>
      <c r="D292" t="inlineStr">
        <is>
          <t>10.64898/2025.12.16.693927</t>
        </is>
      </c>
      <c r="E292" t="inlineStr">
        <is>
          <t>Spatially-smoothed quantification improves cell typing in imaging mass cytometry datasets.</t>
        </is>
      </c>
      <c r="F292" t="inlineStr">
        <is>
          <t>2025</t>
        </is>
      </c>
      <c r="G292" t="inlineStr">
        <is>
          <t>bioRxiv : the preprint server for biology</t>
        </is>
      </c>
      <c r="H292" t="inlineStr">
        <is>
          <t>computational analysis - method</t>
        </is>
      </c>
      <c r="I292" t="inlineStr">
        <is>
          <t>needs_review</t>
        </is>
      </c>
      <c r="J292" t="inlineStr">
        <is>
          <t>scraped</t>
        </is>
      </c>
      <c r="K292" s="59" t="n">
        <v>20260917</v>
      </c>
      <c r="L292" t="inlineStr">
        <is>
          <t>Reto Gerber; Jake Griner; Daniel Incicau; Silvia Guglietta; Carsten Krieg; Mark D. Robinson</t>
        </is>
      </c>
      <c r="M292" t="inlineStr">
        <is>
          <t>1</t>
        </is>
      </c>
      <c r="N292" t="inlineStr">
        <is>
          <t>Accurate cell type annotation in imaging mass cytometry (IMC) and related technologies critically depends on preprocessing steps such as normalization, segmentation, and marker aggregation. More distinct separation between negative and positive signals enables more precise cell boundary inference and more robust marker assignment to single cells. However, inherent limitations in spatial resolution and uncertain cell boundaries can lead to spillover, where signal leaks from one cell to a neighboring cell, distorting marker intensities and leading to incorrect cell type annotation. To address these challenges, we first systematically investigated the impact of spatial resolution and segmentation variability on per-cell marker aggregation using simulated IMC datasets, establishing upper limits for reliable marker separation in cell type annotation. We further analyzed technical biases in large scale studies, demonstrating that appropriate normalization approaches can significantly reduce batch effects without compromising biological variability. Finally, we benchmarked multiple spillover correction strategies across both (semi-)simulated and real IMC datasets. Our results revealed two simple methods: spatial smoothing of intensity images followed by mean marker aggregation, or resampling of cell masks followed by mean marker aggregation and median calculation, both of which improved annotation performance. Other methods often performed worse than the baseline of simple mean aggregation. Together, these findings underscore the central importance of spatial resolution, normalization, and marker aggregation in IMC data preprocessing for accurate single-cell annotation.</t>
        </is>
      </c>
      <c r="P292" t="inlineStr">
        <is>
          <t>preprint</t>
        </is>
      </c>
      <c r="Q292" t="inlineStr">
        <is>
          <t>Preprocessing</t>
        </is>
      </c>
      <c r="T292" t="inlineStr">
        <is>
          <t>spatial_proteomics</t>
        </is>
      </c>
      <c r="U292" t="inlineStr">
        <is>
          <t>D_SP_IMCIF_1; D_SP_IMMUCAN_1; D_SP_3DIMC_1; D_SP_3DIMC_2; D_MULTI_NEW_20260925279</t>
        </is>
      </c>
      <c r="AJ292" t="inlineStr">
        <is>
          <t>compared_methods_agent</t>
        </is>
      </c>
      <c r="AK292" t="inlineStr">
        <is>
          <t>gpt-oss:20b-32k</t>
        </is>
      </c>
      <c r="AL292" t="inlineStr">
        <is>
          <t>2026-10-11T14:25:04.655543+00:00</t>
        </is>
      </c>
      <c r="AN292" t="inlineStr">
        <is>
          <t>Methods desk pass completed - no comparison methods found in this paper.</t>
        </is>
      </c>
      <c r="AO292" t="inlineStr">
        <is>
          <t>auto</t>
        </is>
      </c>
      <c r="AP292" t="inlineStr">
        <is>
          <t>compared_methods_agent</t>
        </is>
      </c>
      <c r="AQ292" t="inlineStr">
        <is>
          <t>gpt-oss:20b-32k</t>
        </is>
      </c>
      <c r="AR292" t="inlineStr">
        <is>
          <t>2026-10-11T14:25:04.629928+00:00</t>
        </is>
      </c>
      <c r="AU292" t="inlineStr">
        <is>
          <t>auto</t>
        </is>
      </c>
      <c r="AV292" t="inlineStr">
        <is>
          <t>data_fetch_agent</t>
        </is>
      </c>
      <c r="AW292" t="inlineStr">
        <is>
          <t>gpt-oss:20b-32k</t>
        </is>
      </c>
      <c r="AX292" t="inlineStr">
        <is>
          <t>2026-10-11T14:25:25.097131+00:00</t>
        </is>
      </c>
      <c r="BA292" t="inlineStr">
        <is>
          <t>data_fetch_agent</t>
        </is>
      </c>
      <c r="BB292" t="inlineStr">
        <is>
          <t>gpt-oss:20b-32k</t>
        </is>
      </c>
      <c r="BC292" t="inlineStr">
        <is>
          <t>2026-10-11T14:25:25.123051+00:00</t>
        </is>
      </c>
      <c r="BE292" t="inlineStr">
        <is>
          <t>Appended/linked dataset IDs: D_SP_IMCIF_1; D_SP_IMMUCAN_1; D_SP_3DIMC_1; D_SP_3DIMC_2; D_MULTI_NEW_20260925279</t>
        </is>
      </c>
    </row>
    <row r="293">
      <c r="A293" s="88" t="n">
        <v>292</v>
      </c>
      <c r="B293" s="82" t="n">
        <v>342</v>
      </c>
      <c r="C293" t="inlineStr">
        <is>
          <t>M_AUTO_140</t>
        </is>
      </c>
      <c r="D293" t="inlineStr">
        <is>
          <t>10.1158/0008-5472.CAN-25-1594</t>
        </is>
      </c>
      <c r="E293" t="inlineStr">
        <is>
          <t>Distinct Tumor-Immune Ecologies in Patients with Lung Cancer Predict Progression and Define a Clinical Biomarker of Therapy Response.</t>
        </is>
      </c>
      <c r="F293" t="inlineStr">
        <is>
          <t>2026</t>
        </is>
      </c>
      <c r="G293" t="inlineStr">
        <is>
          <t>Cancer research</t>
        </is>
      </c>
      <c r="H293" t="inlineStr">
        <is>
          <t>computational analysis - method</t>
        </is>
      </c>
      <c r="I293" t="inlineStr">
        <is>
          <t>needs_review</t>
        </is>
      </c>
      <c r="J293" t="inlineStr">
        <is>
          <t>scraped</t>
        </is>
      </c>
      <c r="K293" s="59" t="n">
        <v>20260917</v>
      </c>
      <c r="L293" t="inlineStr">
        <is>
          <t>Sandhya Prabhakaran; Chandler D. Gatenbee; Mark Robertson-Tessi; Zarifa Gahramanli Ozturk; Theresa A. Boyle; Jhanelle E. Gray; Scott J. Antonia; Robert A. Gatenby; Amer A. Beg; Alexander R.A. Anderson</t>
        </is>
      </c>
      <c r="M293" t="inlineStr">
        <is>
          <t>2</t>
        </is>
      </c>
      <c r="N293" t="inlineStr">
        <is>
          <t>Multiplexed imaging of tissues is an approach that holds promise for improving early detection, diagnosis, and treatment of cancer. In this study, we investigated multiplexed histologic images of paired pretreatment and on-treatment samples from nine patients with immunotherapy-refractory non-small cell lung cancer (NSCLC) treated with an oral histone deacetylase inhibitor (vorinostat) combined with a PD-1 inhibitor (pembrolizumab). Patient responses were comprised of either stable disease (SD) or progressive disease (PD). An extensive multiplexed image analysis pipeline involving both cell segmentation and quadrats, coupled with spatial statistics, machine learning, and deep learning, was built to analyze the spatial and temporal features that predict disease progression and identify potential clinical biomarkers. Distinct spatial immune ecologies existed between SD and PD patients, and tumors from PD patients were already characterized by an immunosuppressive environment prior to treatment. Finally, the learned spatial ecologies predicted disease progression better than PD-L1 status alone, suggesting that these ecologies could be used as potential companion biomarkers with PD-L1 in NSCLC. These findings will be investigated in a larger cohort study generated from an ongoing clinical trial (NCT02638090) that includes a wider range of responses, including complete and partial responders. Together, this study developed a computational infrastructure for analyzing multiplex imaging to predict immunotherapy response in NSCLC, which can potentially be generalized to any type of cancer. SIGNIFICANCE: Integration of multiplexed imaging, spatial statistics, and machine learning identifies distinct tumor-immune ecologies that differentiate immunotherapy responders from nonresponders, improving the prediction of progression to guide precision therapy. This article is part of a special series: Driving Cancer Discoveries with Computational Research, Data Science, and Machine Learning/AI .</t>
        </is>
      </c>
      <c r="O293" t="inlineStr">
        <is>
          <t>NA</t>
        </is>
      </c>
      <c r="P293" t="inlineStr">
        <is>
          <t>peer-reviewed</t>
        </is>
      </c>
      <c r="Q293" t="inlineStr">
        <is>
          <t>Cell segmentation - Imaging based;Niche/Neighborhood/domain analysis;Cell-Cell-Communication;Survival prediction</t>
        </is>
      </c>
      <c r="S293" t="n">
        <v>20261018</v>
      </c>
      <c r="T293" t="inlineStr">
        <is>
          <t>spatial_proteomics</t>
        </is>
      </c>
      <c r="AJ293" t="inlineStr">
        <is>
          <t>compared_methods_agent</t>
        </is>
      </c>
      <c r="AK293" t="inlineStr">
        <is>
          <t>none</t>
        </is>
      </c>
      <c r="AL293" t="inlineStr">
        <is>
          <t>2026-10-11T14:25:29.051090+00:00</t>
        </is>
      </c>
      <c r="AM293" t="n">
        <v>0</v>
      </c>
      <c r="AN293" t="inlineStr">
        <is>
          <t>Could not cleanly isolate the methods section (got 'abstract_only' instead) - skipped the LLM call rather than spend a query on unfocused/low-confidence text.</t>
        </is>
      </c>
      <c r="BA293" t="inlineStr">
        <is>
          <t>data_fetch_agent</t>
        </is>
      </c>
      <c r="BB293" t="inlineStr">
        <is>
          <t>none</t>
        </is>
      </c>
      <c r="BC293" t="inlineStr">
        <is>
          <t>2026-10-11T14:25:29.098340+00:00</t>
        </is>
      </c>
      <c r="BD293" t="n">
        <v>0</v>
      </c>
      <c r="BE293" t="inlineStr">
        <is>
          <t>Could not cleanly isolate the data-availability section (got 'abstract_only' instead) - skipped the LLM call rather than spend a query on unfocused/low-confidence text.</t>
        </is>
      </c>
      <c r="BF293" t="inlineStr">
        <is>
          <t>data_fetch_agent</t>
        </is>
      </c>
      <c r="BG293" t="inlineStr">
        <is>
          <t>none</t>
        </is>
      </c>
      <c r="BH293" t="inlineStr">
        <is>
          <t>2026-10-13T23:11:51.414296+00:00</t>
        </is>
      </c>
      <c r="BI293" t="n">
        <v>0</v>
      </c>
      <c r="BJ293" t="inlineStr">
        <is>
          <t>Could not cleanly isolate the data-availability section (got 'abstract_only' instead) - skipped the LLM call rather than spend a query on unfocused/low-confidence text.</t>
        </is>
      </c>
    </row>
    <row r="294">
      <c r="A294" s="88" t="n">
        <v>293</v>
      </c>
      <c r="B294" s="82" t="n">
        <v>345</v>
      </c>
      <c r="C294" t="inlineStr">
        <is>
          <t>M_AUTO_143</t>
        </is>
      </c>
      <c r="D294" t="inlineStr">
        <is>
          <t>10.64898/2025.12.11.693669</t>
        </is>
      </c>
      <c r="E294" t="inlineStr">
        <is>
          <t>Query-driven generative AI synthesizes multi-modal spatial omics from histology.</t>
        </is>
      </c>
      <c r="F294" t="inlineStr">
        <is>
          <t>2025</t>
        </is>
      </c>
      <c r="G294" t="inlineStr">
        <is>
          <t>bioRxiv : the preprint server for biology</t>
        </is>
      </c>
      <c r="H294" t="inlineStr">
        <is>
          <t>computational analysis - method</t>
        </is>
      </c>
      <c r="I294" t="inlineStr">
        <is>
          <t>needs_review</t>
        </is>
      </c>
      <c r="J294" t="inlineStr">
        <is>
          <t>scraped</t>
        </is>
      </c>
      <c r="K294" s="59" t="n">
        <v>20260917</v>
      </c>
      <c r="L294" t="inlineStr">
        <is>
          <t>Minxing Pang; Tarun Kanti Roy; Xiaodong Wu; Kai Tan</t>
        </is>
      </c>
      <c r="M294" t="inlineStr">
        <is>
          <t>0</t>
        </is>
      </c>
      <c r="N294" t="inlineStr">
        <is>
          <t>Spatial omics technologies offer unprecedented insights into the cellular organization of tissues; however, they are not yet scalable for routine clinical use. In contrast, images of histological staining remain the foundation of pathological diagnosis despite lacking molecular information. Bridging this gap requires computational methods that can accurately infer spatial molecular data from histology alone. Here, we introduce TissueCraftAI, a generative artificial intelligence framework that predicts multi-modal spatial omics maps directly from standard histology images using natural language prompts. To train and validate our model, we created PRISM-12M, a large-scale dataset comprising over twelve million spatially registered histology and spatial omics image patches across fourteen tissue types from humans and mice. TissueCraftAI significantly outperforms existing methods in generating realistic histology images and predicting spatial proteomics and transcriptomics data with high fidelity. We demonstrated its utility in various downstream applications, including improving cell type annotation and enhancing the accuracy of patient survival predictions across multiple cancer types. By enabling flexible, query-driven in silico spatial molecular analysis using routine histology images, TissueCraftAI opens up new research avenues in computational pathology.</t>
        </is>
      </c>
      <c r="P294" t="inlineStr">
        <is>
          <t>preprint</t>
        </is>
      </c>
      <c r="Q294" t="inlineStr">
        <is>
          <t>Virtual staining (proteomics);Virtual staining (transcriptomics)</t>
        </is>
      </c>
      <c r="S294" t="n">
        <v>20261018</v>
      </c>
      <c r="T294" t="inlineStr">
        <is>
          <t>spatial_transcriptomics;spatial_proteomics</t>
        </is>
      </c>
      <c r="V294" t="inlineStr">
        <is>
          <t>M_AUTO_468_20261011591, M_202608263</t>
        </is>
      </c>
      <c r="AJ294" t="inlineStr">
        <is>
          <t>compared_methods_agent</t>
        </is>
      </c>
      <c r="AK294" t="inlineStr">
        <is>
          <t>gpt-oss:20b-32k</t>
        </is>
      </c>
      <c r="AL294" t="inlineStr">
        <is>
          <t>2026-10-11T14:26:19.526147+00:00</t>
        </is>
      </c>
      <c r="AN294" t="inlineStr">
        <is>
          <t>Appended comparison method IDs: M_AUTO_468_20261011591; M_202608263 (Histopathology-based protein multiplex generation using deep learning)</t>
        </is>
      </c>
      <c r="AO294" t="inlineStr">
        <is>
          <t>auto</t>
        </is>
      </c>
      <c r="AP294" t="inlineStr">
        <is>
          <t>compared_methods_agent</t>
        </is>
      </c>
      <c r="AQ294" t="inlineStr">
        <is>
          <t>gpt-oss:20b-32k</t>
        </is>
      </c>
      <c r="AR294" t="inlineStr">
        <is>
          <t>2026-10-11T14:26:19.498486+00:00</t>
        </is>
      </c>
      <c r="BA294" t="inlineStr">
        <is>
          <t>data_fetch_agent</t>
        </is>
      </c>
      <c r="BB294" t="inlineStr">
        <is>
          <t>none</t>
        </is>
      </c>
      <c r="BC294" t="inlineStr">
        <is>
          <t>2026-10-11T14:26:19.573079+00:00</t>
        </is>
      </c>
      <c r="BD294" t="n">
        <v>0</v>
      </c>
      <c r="BE294" t="inlineStr">
        <is>
          <t>Extracted text (source: section:data_availability) failed the content quality check - looks like website navigation/boilerplate rather than real article text. Skipped the LLM call to avoid wasting budget on unreliable input.</t>
        </is>
      </c>
      <c r="BF294" t="inlineStr">
        <is>
          <t>data_fetch_agent</t>
        </is>
      </c>
      <c r="BG294" t="inlineStr">
        <is>
          <t>none</t>
        </is>
      </c>
      <c r="BH294" t="inlineStr">
        <is>
          <t>2026-10-13T23:11:51.434904+00:00</t>
        </is>
      </c>
      <c r="BI294" t="n">
        <v>0</v>
      </c>
      <c r="BJ294" t="inlineStr">
        <is>
          <t>Extracted text (source: section:data_availability) failed the content quality check - looks like website navigation/boilerplate rather than real article text. Skipped the LLM call to avoid wasting budget on unreliable input.</t>
        </is>
      </c>
    </row>
    <row r="295">
      <c r="A295" s="88" t="n">
        <v>294</v>
      </c>
      <c r="B295" s="82" t="n">
        <v>346</v>
      </c>
      <c r="C295" t="inlineStr">
        <is>
          <t>M_AUTO_144</t>
        </is>
      </c>
      <c r="D295" t="inlineStr">
        <is>
          <t>10.1101/2025.11.27.690631</t>
        </is>
      </c>
      <c r="E295" t="inlineStr">
        <is>
          <t>Resolving phenotyping discordance with SPACEMAP, an integrated machine learning framework.</t>
        </is>
      </c>
      <c r="F295" t="inlineStr">
        <is>
          <t>2025</t>
        </is>
      </c>
      <c r="G295" t="inlineStr">
        <is>
          <t>bioRxiv : the preprint server for biology</t>
        </is>
      </c>
      <c r="H295" t="inlineStr">
        <is>
          <t>computational analysis - method</t>
        </is>
      </c>
      <c r="I295" t="inlineStr">
        <is>
          <t>needs_review</t>
        </is>
      </c>
      <c r="J295" t="inlineStr">
        <is>
          <t>scraped</t>
        </is>
      </c>
      <c r="K295" s="59" t="n">
        <v>20260917</v>
      </c>
      <c r="L295" t="inlineStr">
        <is>
          <t>Bassel Dawod; Arely Perez Rodriguez; Sebastian Diegeler; Eslam Elghonaimy; Megan Wachsman; Purva Gopal; David Hein; Paul H. Acosta; Andrew Jamieson; Gaudenz Danuser; Robert D. Timmerman; Satwik Rajaram; Todd A. Aguilera</t>
        </is>
      </c>
      <c r="M295" t="inlineStr">
        <is>
          <t>0</t>
        </is>
      </c>
      <c r="N295" t="inlineStr">
        <is>
          <t>Multiplex imaging technologies have revolutionized our ability to study cellular behavior within the tissue microenvironment. Translating this complex data into meaningful biological insights requires a unified analytical framework. To address this, we developed SPACEMAP (Spatial Phenotyping And Classification with Enhanced Multiplex Analysis Pipeline), a comprehensive Python and Qupath-based platform for multiplex imaging analysis. SPACEMAP integrates image registration, segmentation, artifact removal, tissue and zone classification, spatial feature extraction, and a consolidated phenotyping approach into a single system. A core feature of SPACEMAP is its high-fidelity phenotyping. To evaluate classification performance, we benchmarked our method RESOLVE, against three established approaches, Leiden clustering, Self-Organizing Maps, and SCIMAP revealing substantial disagreement among them. SPACEMAP overcomes this through two complementary workflows: a machine learning model trained on expert-labeled cells, and a consensus classifier that integrates high-confidence cells across methods. Here, we validated SPACEMAP on in-house colorectal cancer samples and a public dataset, demonstrating its robustness.</t>
        </is>
      </c>
      <c r="P295" t="inlineStr">
        <is>
          <t>preprint</t>
        </is>
      </c>
      <c r="Q295" t="inlineStr">
        <is>
          <t>Phenotyping</t>
        </is>
      </c>
      <c r="S295" t="n">
        <v>20261018</v>
      </c>
      <c r="T295" t="inlineStr">
        <is>
          <t>spatial_proteomics</t>
        </is>
      </c>
      <c r="V295" t="inlineStr">
        <is>
          <t>M_AUTO_469_20261011592, M_AUTO_470_20261011593, M_AUTO_233</t>
        </is>
      </c>
      <c r="AJ295" t="inlineStr">
        <is>
          <t>compared_methods_agent</t>
        </is>
      </c>
      <c r="AK295" t="inlineStr">
        <is>
          <t>gpt-oss:20b-32k</t>
        </is>
      </c>
      <c r="AL295" t="inlineStr">
        <is>
          <t>2026-10-11T14:26:48.147017+00:00</t>
        </is>
      </c>
      <c r="AN295" t="inlineStr">
        <is>
          <t>Appended comparison method IDs: M_AUTO_469_20261011592; M_AUTO_470_20261011593; M_AUTO_233 (SCIMAP: A Python Toolkit for Integrated Spatial Analysis of Multiplexed Imaging Data.)</t>
        </is>
      </c>
      <c r="AO295" t="inlineStr">
        <is>
          <t>auto</t>
        </is>
      </c>
      <c r="AP295" t="inlineStr">
        <is>
          <t>compared_methods_agent</t>
        </is>
      </c>
      <c r="AQ295" t="inlineStr">
        <is>
          <t>gpt-oss:20b-32k</t>
        </is>
      </c>
      <c r="AR295" t="inlineStr">
        <is>
          <t>2026-10-11T14:26:48.117741+00:00</t>
        </is>
      </c>
      <c r="AU295" t="inlineStr">
        <is>
          <t>auto</t>
        </is>
      </c>
      <c r="AV295" t="inlineStr">
        <is>
          <t>data_fetch_agent</t>
        </is>
      </c>
      <c r="AW295" t="inlineStr">
        <is>
          <t>gpt-oss:20b-32k</t>
        </is>
      </c>
      <c r="AX295" t="inlineStr">
        <is>
          <t>2026-10-13T23:12:37.089163+00:00</t>
        </is>
      </c>
      <c r="BA295" t="inlineStr">
        <is>
          <t>data_fetch_agent</t>
        </is>
      </c>
      <c r="BB295" t="inlineStr">
        <is>
          <t>none</t>
        </is>
      </c>
      <c r="BC295" t="inlineStr">
        <is>
          <t>2026-10-11T14:26:48.196108+00:00</t>
        </is>
      </c>
      <c r="BD295" t="n">
        <v>0</v>
      </c>
      <c r="BE295" t="inlineStr">
        <is>
          <t>Could not cleanly isolate the data-availability section (got 'full_text_fallback' instead) - skipped the LLM call rather than spend a query on unfocused/low-confidence text.</t>
        </is>
      </c>
      <c r="BF295" t="inlineStr">
        <is>
          <t>data_fetch_agent</t>
        </is>
      </c>
      <c r="BG295" t="inlineStr">
        <is>
          <t>gpt-oss:20b-32k</t>
        </is>
      </c>
      <c r="BH295" t="inlineStr">
        <is>
          <t>2026-10-13T23:12:37.102873+00:00</t>
        </is>
      </c>
      <c r="BJ295" t="inlineStr">
        <is>
          <t>Data desk pass completed - no datasets found in this paper.</t>
        </is>
      </c>
    </row>
    <row r="296">
      <c r="A296" s="88" t="n">
        <v>295</v>
      </c>
      <c r="B296" s="82" t="n">
        <v>348</v>
      </c>
      <c r="C296" t="inlineStr">
        <is>
          <t>M_AUTO_147</t>
        </is>
      </c>
      <c r="D296" t="inlineStr">
        <is>
          <t>10.1038/s41467-025-66629-4</t>
        </is>
      </c>
      <c r="E296" t="inlineStr">
        <is>
          <t>Compressed sensing expands the multiplexity of imaging mass cytometry.</t>
        </is>
      </c>
      <c r="F296" t="inlineStr">
        <is>
          <t>2025</t>
        </is>
      </c>
      <c r="G296" t="inlineStr">
        <is>
          <t>Nature communications</t>
        </is>
      </c>
      <c r="H296" t="inlineStr">
        <is>
          <t>computational analysis - method</t>
        </is>
      </c>
      <c r="I296" t="inlineStr">
        <is>
          <t>auto-1</t>
        </is>
      </c>
      <c r="J296" t="inlineStr">
        <is>
          <t>scraped</t>
        </is>
      </c>
      <c r="K296" s="59" t="n">
        <v>20260917</v>
      </c>
      <c r="L296" t="inlineStr">
        <is>
          <t>Tsuyoshi Hosogane; Leonor Schubert Santana; Nils Eling; Holger Moch; Bernd Bodenmiller</t>
        </is>
      </c>
      <c r="M296" t="inlineStr">
        <is>
          <t>1</t>
        </is>
      </c>
      <c r="N296" t="inlineStr">
        <is>
          <t>The multiplexity of current antibody-based imaging is limited by the number of reporters that can be detected simultaneously. Compressed sensing can be used to reconstruct high-dimensional information from low-dimensional measurements. Previously, compressed sensing using composite in situ imaging (CISI) of transcriptomic data leveraged gene co-regulation structure to recover spatial expression of 37 RNA species from images of 11 composite channels. Here, we extend the CISI framework to protein expression data measured by imaging mass cytometry (IMC). CISI-IMC accurately recovers spatial expression of 16 immune and stromal marker proteins from images of 8 composite channels with an average Pearson's correlation of 0.8 across protein. Training the CISI-IMC framework using data collected on multiple human tissues enables universal decompression of composite data from a wide range of tumor and healthy tissue types. The expression dictionary and barcoding matrix described here are immediately implementable for general immune and stromal cell type classification, but CISI-IMC can in principle be applied to other markers or other antibody-based imaging methods. Our work lays the foundation for much higher plex protein imaging.</t>
        </is>
      </c>
      <c r="O296" t="inlineStr">
        <is>
          <t>NA</t>
        </is>
      </c>
      <c r="P296" t="inlineStr">
        <is>
          <t>peer-reviewed</t>
        </is>
      </c>
      <c r="Q296" t="inlineStr">
        <is>
          <t>Preprocessing</t>
        </is>
      </c>
      <c r="S296" t="n">
        <v>20261018</v>
      </c>
      <c r="T296" t="inlineStr">
        <is>
          <t>spatial_proteomics</t>
        </is>
      </c>
      <c r="AJ296" t="inlineStr">
        <is>
          <t>compared_methods_agent</t>
        </is>
      </c>
      <c r="AK296" t="inlineStr">
        <is>
          <t>gpt-oss:20b-32k</t>
        </is>
      </c>
      <c r="AL296" t="inlineStr">
        <is>
          <t>2026-10-11T14:27:12.975407+00:00</t>
        </is>
      </c>
      <c r="AN296" t="inlineStr">
        <is>
          <t>Methods desk pass completed - no comparison methods found in this paper.</t>
        </is>
      </c>
      <c r="AO296" t="inlineStr">
        <is>
          <t>auto</t>
        </is>
      </c>
      <c r="AP296" t="inlineStr">
        <is>
          <t>compared_methods_agent</t>
        </is>
      </c>
      <c r="AQ296" t="inlineStr">
        <is>
          <t>gpt-oss:20b-32k</t>
        </is>
      </c>
      <c r="AR296" t="inlineStr">
        <is>
          <t>2026-10-11T14:27:12.947400+00:00</t>
        </is>
      </c>
      <c r="BA296" t="inlineStr">
        <is>
          <t>data_fetch_agent</t>
        </is>
      </c>
      <c r="BB296" t="inlineStr">
        <is>
          <t>none</t>
        </is>
      </c>
      <c r="BC296" t="inlineStr">
        <is>
          <t>2026-10-11T14:27:13.054489+00:00</t>
        </is>
      </c>
      <c r="BD296" t="n">
        <v>0</v>
      </c>
      <c r="BE296" t="inlineStr">
        <is>
          <t>Extracted text (source: section:data_availability) failed the content quality check - looks like website navigation/boilerplate rather than real article text. Skipped the LLM call to avoid wasting budget on unreliable input.</t>
        </is>
      </c>
      <c r="BF296" t="inlineStr">
        <is>
          <t>data_fetch_agent</t>
        </is>
      </c>
      <c r="BG296" t="inlineStr">
        <is>
          <t>none</t>
        </is>
      </c>
      <c r="BH296" t="inlineStr">
        <is>
          <t>2026-10-13T23:12:37.128027+00:00</t>
        </is>
      </c>
      <c r="BI296" t="n">
        <v>0</v>
      </c>
      <c r="BJ296" t="inlineStr">
        <is>
          <t>Extracted text (source: section:data_availability) failed the content quality check - looks like website navigation/boilerplate rather than real article text. Skipped the LLM call to avoid wasting budget on unreliable input.</t>
        </is>
      </c>
    </row>
    <row r="297">
      <c r="A297" s="88" t="n">
        <v>296</v>
      </c>
      <c r="B297" s="82" t="n">
        <v>349</v>
      </c>
      <c r="C297" t="inlineStr">
        <is>
          <t>M_AUTO_148</t>
        </is>
      </c>
      <c r="D297" t="inlineStr">
        <is>
          <t>10.1038/s41467-025-65658-3</t>
        </is>
      </c>
      <c r="E297" t="inlineStr">
        <is>
          <t>SPACEc: a streamlined, interactive Python workflow for multiplexed image processing and analysis.</t>
        </is>
      </c>
      <c r="F297" t="inlineStr">
        <is>
          <t>2025</t>
        </is>
      </c>
      <c r="G297" t="inlineStr">
        <is>
          <t>Nature communications</t>
        </is>
      </c>
      <c r="H297" t="inlineStr">
        <is>
          <t>computational analysis - method</t>
        </is>
      </c>
      <c r="I297" t="inlineStr">
        <is>
          <t>auto-1</t>
        </is>
      </c>
      <c r="J297" t="inlineStr">
        <is>
          <t>scraped</t>
        </is>
      </c>
      <c r="K297" s="59" t="n">
        <v>20260917</v>
      </c>
      <c r="L297" t="inlineStr">
        <is>
          <t>Yuqi Tan; Tim N. Kempchen; Martin Becker; Maximilian Haist; Dorien Feyaerts; Jiaqi Liu; Marieta Toma; Yang Xiao; Graham Su; Andrew J. Rech; Michael Hölzel; Rong Fan; John W. Hickey; Garry P. Nolan</t>
        </is>
      </c>
      <c r="M297" t="inlineStr">
        <is>
          <t>22</t>
        </is>
      </c>
      <c r="N297" t="inlineStr">
        <is>
          <t>Multiplexed imaging has transformed our ability to study tissue organization by capturing thousands of cells and molecules in their native context. However, these datasets are enormous, often comprising tens of gigabytes per image, and require complex workflows that limit their broader use. Current tools are often fragmented, inefficient, and difficult to adopt across disciplines. Here we show that SPACEc, a scalable Python platform, streamlines spatial imaging analysis from start to finish. The platform integrates image processing, cell segmentation, and data preprocessing into a single workflow, while improving computational performance through parallelization and GPU acceleration. We introduce innovative methods, including patch proximity analysis, to more accurately map local cellular neighborhoods and interactions. SPACEc also simplifies advanced approaches such as deep-learning annotation, making them accessible through an intuitive interface. By combining efficiency, accuracy, and usability, this platform enables researchers from diverse backgrounds to gain deeper insights into tissue architecture and cellular microenvironments.</t>
        </is>
      </c>
      <c r="O297" t="inlineStr">
        <is>
          <t>NA</t>
        </is>
      </c>
      <c r="P297" t="inlineStr">
        <is>
          <t>peer-reviewed</t>
        </is>
      </c>
      <c r="Q297" t="inlineStr">
        <is>
          <t>Preprocessing;Cell segmentation - Imaging based;Phenotyping;Niche/Neighborhood/domain analysis</t>
        </is>
      </c>
      <c r="S297" t="n">
        <v>20261018</v>
      </c>
      <c r="U297" t="inlineStr">
        <is>
          <t>D_SP_CODEX_39</t>
        </is>
      </c>
      <c r="V297" t="inlineStr">
        <is>
          <t>M_SE_7.1, M_AUTO_20260925434, M_AUTO_471_20261011594, M_AUTO_472_20261011595</t>
        </is>
      </c>
      <c r="AJ297" t="inlineStr">
        <is>
          <t>compared_methods_agent</t>
        </is>
      </c>
      <c r="AK297" t="inlineStr">
        <is>
          <t>gpt-oss:20b-32k</t>
        </is>
      </c>
      <c r="AL297" t="inlineStr">
        <is>
          <t>2026-10-11T14:27:42.291010+00:00</t>
        </is>
      </c>
      <c r="AM297" t="n">
        <v>0</v>
      </c>
      <c r="AN297" t="inlineStr">
        <is>
          <t>Could not resolve DOI for compared method 'Deepcell/Mesmer' (marker: '33', citation: )</t>
        </is>
      </c>
      <c r="AO297" t="inlineStr">
        <is>
          <t>auto</t>
        </is>
      </c>
      <c r="AP297" t="inlineStr">
        <is>
          <t>compared_methods_agent</t>
        </is>
      </c>
      <c r="AQ297" t="inlineStr">
        <is>
          <t>gpt-oss:20b-32k</t>
        </is>
      </c>
      <c r="AR297" t="inlineStr">
        <is>
          <t>2026-10-11T14:27:42.974876+00:00</t>
        </is>
      </c>
      <c r="AU297" t="inlineStr">
        <is>
          <t>auto</t>
        </is>
      </c>
      <c r="AV297" t="inlineStr">
        <is>
          <t>data_fetch_agent</t>
        </is>
      </c>
      <c r="AW297" t="inlineStr">
        <is>
          <t>gpt-oss:20b-32k</t>
        </is>
      </c>
      <c r="AX297" t="inlineStr">
        <is>
          <t>2026-10-13T23:13:36.792756+00:00</t>
        </is>
      </c>
      <c r="BA297" t="inlineStr">
        <is>
          <t>compared_methods_agent</t>
        </is>
      </c>
      <c r="BB297" t="inlineStr">
        <is>
          <t>gpt-oss:20b-32k</t>
        </is>
      </c>
      <c r="BC297" t="inlineStr">
        <is>
          <t>2026-10-11T14:27:43.003370+00:00</t>
        </is>
      </c>
      <c r="BE297" t="inlineStr">
        <is>
          <t>Appended comparison method IDs: M_SE_7.1 (Cellpose: a generalist algorithm for cellular segmentation); M_AUTO_461_20261011584; M_AUTO_471_20261011594; M_AUTO_472_20261011595</t>
        </is>
      </c>
      <c r="BF297" t="inlineStr">
        <is>
          <t>data_fetch_agent</t>
        </is>
      </c>
      <c r="BG297" t="inlineStr">
        <is>
          <t>none</t>
        </is>
      </c>
      <c r="BH297" t="inlineStr">
        <is>
          <t>2026-10-11T14:27:43.051448+00:00</t>
        </is>
      </c>
      <c r="BI297" t="n">
        <v>0</v>
      </c>
      <c r="BJ297" t="inlineStr">
        <is>
          <t>Could not cleanly isolate the data-availability section (got 'full_text_fallback' instead) - skipped the LLM call rather than spend a query on unfocused/low-confidence text.</t>
        </is>
      </c>
      <c r="BK297" t="inlineStr">
        <is>
          <t>data_fetch_agent</t>
        </is>
      </c>
      <c r="BL297" t="inlineStr">
        <is>
          <t>gpt-oss:20b-32k</t>
        </is>
      </c>
      <c r="BM297" t="inlineStr">
        <is>
          <t>2026-10-13T23:13:36.806815+00:00</t>
        </is>
      </c>
      <c r="BO297" t="inlineStr">
        <is>
          <t>Appended/linked dataset IDs: D_SP_CODEX_39</t>
        </is>
      </c>
    </row>
    <row r="298" customFormat="1" s="36">
      <c r="A298" s="88" t="n">
        <v>297</v>
      </c>
      <c r="B298" s="68" t="n">
        <v>350</v>
      </c>
      <c r="C298" s="36" t="inlineStr">
        <is>
          <t>M_AUTO_149</t>
        </is>
      </c>
      <c r="D298" s="36" t="inlineStr">
        <is>
          <t>10.1101/2025.08.09.25333297</t>
        </is>
      </c>
      <c r="E298" s="36" t="inlineStr">
        <is>
          <t>Linking spatial omics to patient phenotypes at the population scale by BSNMani: Bayesian scalar-on-network regression with manifold learning.</t>
        </is>
      </c>
      <c r="F298" s="36" t="inlineStr">
        <is>
          <t>2025</t>
        </is>
      </c>
      <c r="G298" s="36" t="inlineStr">
        <is>
          <t>medRxiv : the preprint server for health sciences</t>
        </is>
      </c>
      <c r="H298" s="36" t="inlineStr">
        <is>
          <t>computational analysis - method</t>
        </is>
      </c>
      <c r="I298" s="36" t="inlineStr">
        <is>
          <t>auto-1</t>
        </is>
      </c>
      <c r="J298" s="36" t="inlineStr">
        <is>
          <t>scraped</t>
        </is>
      </c>
      <c r="K298" s="61" t="n">
        <v>20260917</v>
      </c>
      <c r="L298" s="36" t="inlineStr">
        <is>
          <t>Tong Liu; Euiseong Ko; Yiwen Yang; Haowen Wu; Thatchayut Unjitwattana; Suyuan Wang; Jian Kang; Yijun Li; Lana X Garmire</t>
        </is>
      </c>
      <c r="M298" s="36" t="inlineStr">
        <is>
          <t>1</t>
        </is>
      </c>
      <c r="N298" s="36" t="inlineStr">
        <is>
          <t>NA</t>
        </is>
      </c>
      <c r="P298" s="36" t="inlineStr">
        <is>
          <t>preprint</t>
        </is>
      </c>
      <c r="Q298" s="36" t="inlineStr">
        <is>
          <t>Preprocessing;Clustering;Survival prediction</t>
        </is>
      </c>
      <c r="T298" s="36" t="inlineStr">
        <is>
          <t>spatial_transcriptomics</t>
        </is>
      </c>
      <c r="Y298" s="36" t="inlineStr">
        <is>
          <t>skipped for now, purely ST</t>
        </is>
      </c>
    </row>
    <row r="299">
      <c r="A299" s="88" t="n">
        <v>298</v>
      </c>
      <c r="B299" s="82" t="n">
        <v>351</v>
      </c>
      <c r="C299" t="inlineStr">
        <is>
          <t>M_AUTO_150</t>
        </is>
      </c>
      <c r="D299" t="inlineStr">
        <is>
          <t>10.26508/lsa.202503205</t>
        </is>
      </c>
      <c r="E299" t="inlineStr">
        <is>
          <t>Identifying space-resolved proteins of the murine thymus, by combining MALDI-MSI and proteomics.</t>
        </is>
      </c>
      <c r="F299" t="inlineStr">
        <is>
          <t>2026</t>
        </is>
      </c>
      <c r="G299" t="inlineStr">
        <is>
          <t>Life science alliance</t>
        </is>
      </c>
      <c r="H299" t="inlineStr">
        <is>
          <t>computational analysis - method</t>
        </is>
      </c>
      <c r="I299" t="inlineStr">
        <is>
          <t>auto-1</t>
        </is>
      </c>
      <c r="J299" t="inlineStr">
        <is>
          <t>scraped</t>
        </is>
      </c>
      <c r="K299" s="59" t="n">
        <v>20260917</v>
      </c>
      <c r="L299" t="inlineStr">
        <is>
          <t>Jennifer T Aguilan; Carlos Madrid-Aliste; Joshua Fischer; Maria K Lagou; Simone Sidoli; George S Karagiannis</t>
        </is>
      </c>
      <c r="M299" t="inlineStr">
        <is>
          <t>2</t>
        </is>
      </c>
      <c r="N299" t="inlineStr">
        <is>
          <t>Identifying spatially resolved proteomes has advanced markedly, yet integrating definitive protein identification with precise spatial localization in a single workflow remains challenging. Matrix-assisted laser desorption/ionization mass spectrometry imaging (MALDI-MSI) enables antibody-free mapping of proteins in tissue sections, but its capacity for unambiguous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critical to thymic function. Using this pipeline, we reveal spatiotemporal changes in proteins involved in cell migration, cytoskeletal remodeling, and thymic regeneration. Notably, we identify distinct spatial shifts in nucleoprotein TPR and tubulin-associated chaperone A (TBCA), corresponding to chemotherapy-driven architectural remodeling. Translationally, these findings highlight pathways and targets to promote immune recovery in pediatric cancer patients undergoing cytoreductive therapy. Analytically, this framework advances spatial proteomics by enabling high-confidence protein identification in lymphoid tissues, broadening the potential of translational proteomic research.</t>
        </is>
      </c>
      <c r="O299" t="inlineStr">
        <is>
          <t>NA</t>
        </is>
      </c>
      <c r="P299" t="inlineStr">
        <is>
          <t>peer-reviewed</t>
        </is>
      </c>
      <c r="Q299" t="inlineStr">
        <is>
          <t>Data alignment / integration / imputation</t>
        </is>
      </c>
      <c r="T299" t="inlineStr">
        <is>
          <t>spatial_proteomics</t>
        </is>
      </c>
      <c r="U299" t="inlineStr">
        <is>
          <t>D_SP_MALDIMSI_1</t>
        </is>
      </c>
      <c r="AJ299" t="inlineStr">
        <is>
          <t>compared_methods_agent</t>
        </is>
      </c>
      <c r="AK299" t="inlineStr">
        <is>
          <t>gpt-oss:20b-32k</t>
        </is>
      </c>
      <c r="AL299" t="inlineStr">
        <is>
          <t>2026-10-11T14:28:00.944270+00:00</t>
        </is>
      </c>
      <c r="AN299" t="inlineStr">
        <is>
          <t>Methods desk pass completed - no comparison methods found in this paper.</t>
        </is>
      </c>
      <c r="AO299" t="inlineStr">
        <is>
          <t>auto</t>
        </is>
      </c>
      <c r="AP299" t="inlineStr">
        <is>
          <t>compared_methods_agent</t>
        </is>
      </c>
      <c r="AQ299" t="inlineStr">
        <is>
          <t>gpt-oss:20b-32k</t>
        </is>
      </c>
      <c r="AR299" t="inlineStr">
        <is>
          <t>2026-10-11T14:28:00.913969+00:00</t>
        </is>
      </c>
      <c r="AU299" t="inlineStr">
        <is>
          <t>auto</t>
        </is>
      </c>
      <c r="AV299" t="inlineStr">
        <is>
          <t>data_fetch_agent</t>
        </is>
      </c>
      <c r="AW299" t="inlineStr">
        <is>
          <t>gpt-oss:20b-32k</t>
        </is>
      </c>
      <c r="AX299" t="inlineStr">
        <is>
          <t>2026-10-11T14:28:13.827287+00:00</t>
        </is>
      </c>
      <c r="BA299" t="inlineStr">
        <is>
          <t>data_fetch_agent</t>
        </is>
      </c>
      <c r="BB299" t="inlineStr">
        <is>
          <t>gpt-oss:20b-32k</t>
        </is>
      </c>
      <c r="BC299" t="inlineStr">
        <is>
          <t>2026-10-11T14:28:13.855883+00:00</t>
        </is>
      </c>
      <c r="BE299" t="inlineStr">
        <is>
          <t>Appended/linked dataset IDs: D_SP_MALDIMSI_1 (MALDI-MSI, thymus, healthy)</t>
        </is>
      </c>
    </row>
    <row r="300" customFormat="1" s="88">
      <c r="A300" s="88" t="n">
        <v>299</v>
      </c>
      <c r="B300" s="64" t="n">
        <v>352</v>
      </c>
      <c r="C300" s="88" t="inlineStr">
        <is>
          <t>M_AUTO_151_20260926352</t>
        </is>
      </c>
      <c r="D300" s="88" t="inlineStr">
        <is>
          <t>10.1177/17588359251379411</t>
        </is>
      </c>
      <c r="E300" s="88" t="inlineStr">
        <is>
          <t>Virtual multiplex immunofluorescence identifies lymphocyte subsets predictive of response to neoadjuvant therapy.</t>
        </is>
      </c>
      <c r="F300" s="88" t="inlineStr">
        <is>
          <t>2025</t>
        </is>
      </c>
      <c r="G300" s="88" t="inlineStr">
        <is>
          <t>Therapeutic advances in medical oncology</t>
        </is>
      </c>
      <c r="H300" s="88" t="inlineStr">
        <is>
          <t>computational analysis - method</t>
        </is>
      </c>
      <c r="I300" s="88" t="inlineStr">
        <is>
          <t>manual</t>
        </is>
      </c>
      <c r="J300" s="88" t="inlineStr">
        <is>
          <t>scraped</t>
        </is>
      </c>
      <c r="K300" s="58" t="n">
        <v>20260917</v>
      </c>
      <c r="L300" s="88" t="inlineStr">
        <is>
          <t>Anran Li; Madeleine Torcasso; Anna Woodard; Hanna Hieromnimon; Jonathan Trujillo; Long Nguyen; Margarite Matossian; James Dolezal; Rebecca Abraham; Marcus R. Clark; Galina Khramtsova; Yuanyuan Zha; Maryellen L. Giger; Alexander T. Pearson; Frederick M. Howard</t>
        </is>
      </c>
      <c r="M300" s="88" t="inlineStr">
        <is>
          <t>2</t>
        </is>
      </c>
      <c r="N300" s="88" t="inlineStr">
        <is>
          <t>BACKGROUND: Hematoxylin and eosin (H&amp;E) staining is routine in pathology but lacks cellular specificity. Multiplex immunofluorescence (mIF) captures spatial immune relationships in tumors, but cost and complexity limit clinical application. Novel approaches to yield similar information from readily available tumor histology are needed. OBJECTIVES: Develop and validate a novel deep learning tool capable of translating standard H&amp;E-stained histopathology images into high-fidelity synthetic mIF images that preserve immune cell information predictive of treatment response in breast cancer. DESIGN: Comparative model evaluation and predictive modeling in a retrospective breast cancer cohort. METHODS: Core-needle biopsies from 17 triple-negative breast cancer cases underwent mIF imaging. Hematoxylin and eosin and mIF images for DAPI (nuclei), pan-CK (tumor), CD3/CD4/CD8 (T-cells), and CD20 (B cells) were aligned. A pipeline outperforming standard Pix2Pix and CycleGAN image translation networks was developed, "multiplex Synthetic Immunofluoresence Generated through H&amp;E Translation" (mSIGHT), which integrates a registration network to overcome misalignment between the input and target images. Generated images were evaluated with pixel-level metrics and biological metrics, including cell density and cell-to-cell adjacency. The pipeline was then applied to an external cohort to assess associations between predicted immune features and pathologic response to neoadjuvant chemotherapy. RESULTS: Generated images preserved immune cell distributions and proximity metrics correlated to the ground truth cell counts. In a cohort of 218 breast cancer cases treated with neoadjuvant chemotherapy, predicted density of CD8+ T cells was significantly associated with complete response (adjusted odds ratio 1.89, 95% confidence interval 1.23-2.80, p = 0.002), independent of receptor status, grade, and pathologist TIL annotations. CONCLUSION: The mSIGHT pipeline enables translation of routine H&amp;E slides into virtual mIF images with interpretable immune biomarkers, offering a scalable and affordable alternative to multiplex imaging. It also identifies immune features predictive of therapeutic response and has the potential to assist in the personalization of neoadjuvant therapy.</t>
        </is>
      </c>
      <c r="O300" s="88" t="inlineStr">
        <is>
          <t>deep learning; image translation; multiplex immunofluorescence; neoadjuvant therapy; triple-negative breast cancer; tumor microenvironment</t>
        </is>
      </c>
      <c r="P300" s="88" t="inlineStr">
        <is>
          <t>peer-reviewed</t>
        </is>
      </c>
      <c r="Q300" s="88" t="inlineStr">
        <is>
          <t xml:space="preserve">Virtual staining ; Data alignment / integration / imputation; </t>
        </is>
      </c>
      <c r="R300" s="88" t="inlineStr">
        <is>
          <t>mSIGHT</t>
        </is>
      </c>
      <c r="S300" s="88" t="n">
        <v>20260926</v>
      </c>
      <c r="T300" s="88" t="inlineStr">
        <is>
          <t>spatial_proteomics</t>
        </is>
      </c>
      <c r="U300" s="88" t="inlineStr">
        <is>
          <t>D_SP_20260926314</t>
        </is>
      </c>
      <c r="V300" s="88" t="inlineStr">
        <is>
          <t xml:space="preserve">M_AUTO_417_20260926; M_AUTO_418_20260926610;  </t>
        </is>
      </c>
      <c r="X300" s="88" t="inlineStr">
        <is>
          <t>initially autoreviewed. Manually checked</t>
        </is>
      </c>
      <c r="Y300" s="88" t="inlineStr">
        <is>
          <t>COMPLETE</t>
        </is>
      </c>
      <c r="AJ300" s="88" t="inlineStr">
        <is>
          <t>literature_search_scanner</t>
        </is>
      </c>
      <c r="AK300" s="88" t="inlineStr">
        <is>
          <t>qwen2.5:14b</t>
        </is>
      </c>
      <c r="AL300" s="88" t="inlineStr">
        <is>
          <t>2026-09-17T17:35:14.203392+00:00</t>
        </is>
      </c>
      <c r="AN300" s="88" t="inlineStr">
        <is>
          <t>Develops a deep learning tool for translating H&amp;E images into synthetic mIF images. | category tag (1.00 confidence): ['Virtual staining (proteomics)']</t>
        </is>
      </c>
      <c r="AO300" s="88" t="inlineStr">
        <is>
          <t>auto</t>
        </is>
      </c>
      <c r="AP300" s="88" t="inlineStr">
        <is>
          <t>compared_methods_agent</t>
        </is>
      </c>
      <c r="AQ300" s="88" t="inlineStr">
        <is>
          <t>gemini-3.5-flash-lite</t>
        </is>
      </c>
      <c r="AR300" s="88" t="inlineStr">
        <is>
          <t>2026-09-23T00:08:55.852782+00:00</t>
        </is>
      </c>
      <c r="AU300" s="88" t="inlineStr">
        <is>
          <t>NA</t>
        </is>
      </c>
      <c r="BA300" s="88" t="inlineStr">
        <is>
          <t>category_audit_agent</t>
        </is>
      </c>
      <c r="BB300" s="88" t="inlineStr">
        <is>
          <t>inclusionai/ling-3.0-flash-fin:free</t>
        </is>
      </c>
      <c r="BC300" s="88" t="inlineStr">
        <is>
          <t>2026-09-23T00:08:45.272402+00:00</t>
        </is>
      </c>
      <c r="BD300" s="88" t="n">
        <v>0.9</v>
      </c>
      <c r="BE300" s="88" t="inlineStr">
        <is>
          <t>Category audit determined spatial_data_category.</t>
        </is>
      </c>
      <c r="BF300" s="88" t="inlineStr">
        <is>
          <t>compared_methods_agent</t>
        </is>
      </c>
      <c r="BG300" s="88" t="inlineStr">
        <is>
          <t>gemini-3.5-flash-lite</t>
        </is>
      </c>
      <c r="BH300" s="88" t="inlineStr">
        <is>
          <t>2026-09-23T00:08:55.876336+00:00</t>
        </is>
      </c>
      <c r="BJ300" s="88" t="inlineStr">
        <is>
          <t>Appended comparison method IDs: M_AUTO_417; M_AUTO_418; M_AUTO_419</t>
        </is>
      </c>
      <c r="BK300" s="88" t="inlineStr">
        <is>
          <t>data_fetch_agent</t>
        </is>
      </c>
      <c r="BL300" s="88" t="inlineStr">
        <is>
          <t>none</t>
        </is>
      </c>
      <c r="BM300" s="88" t="inlineStr">
        <is>
          <t>2026-09-23T00:08:55.916058+00:00</t>
        </is>
      </c>
      <c r="BN300" s="88" t="n">
        <v>0</v>
      </c>
      <c r="BO300" s="88" t="inlineStr">
        <is>
          <t>Could not cleanly isolate the data-availability section (got 'full_text_fallback' instead) - skipped the LLM call rather than spend a query on unfocused/low-confidence text.</t>
        </is>
      </c>
    </row>
    <row r="301">
      <c r="A301" s="88" t="n">
        <v>300</v>
      </c>
      <c r="B301" s="82" t="n">
        <v>353</v>
      </c>
      <c r="C301" t="inlineStr">
        <is>
          <t>M_AUTO_152</t>
        </is>
      </c>
      <c r="D301" t="inlineStr">
        <is>
          <t>10.1016/bs.mcb.2025.03.006</t>
        </is>
      </c>
      <c r="E301" t="inlineStr">
        <is>
          <t>Analysis of the tumor microenvironment using imaging mass cytometry data.</t>
        </is>
      </c>
      <c r="F301" t="inlineStr">
        <is>
          <t>2025</t>
        </is>
      </c>
      <c r="G301" t="inlineStr">
        <is>
          <t>Methods in cell biology</t>
        </is>
      </c>
      <c r="H301" t="inlineStr">
        <is>
          <t>computational analysis - method</t>
        </is>
      </c>
      <c r="I301" t="inlineStr">
        <is>
          <t>needs_review</t>
        </is>
      </c>
      <c r="J301" t="inlineStr">
        <is>
          <t>scraped</t>
        </is>
      </c>
      <c r="K301" s="59" t="n">
        <v>20260917</v>
      </c>
      <c r="M301" t="inlineStr">
        <is>
          <t>0</t>
        </is>
      </c>
      <c r="N301" t="inlineStr">
        <is>
          <t>The tumor microenvironment (TME) plays a pivotal role in tumor development, influencing interactions with immune cells, tumor progression, and responses to treatment. Understanding the heterogeneity of the TME is essential for uncovering the mechanisms underlying cell-to-cell interactions and their contribution to tumor dynamics. Recent advancements in high-dimensional imaging technologies, such as multiplex immunofluorescence imaging, imaging mass cytometry (IMC), and multiplexed ion beam imaging (MIBI), have provided powerful tools to investigate the complexity of the TME. These technologies allow for the simultaneous analysis of multiple cellular markers and spatial organization of cells within tissue samples, offering detailed insights into the composition and dynamics of the TME. Specifically, IMC offers a unique advantage by enabling the detection of over 40 proteins in a single tissue slide, facilitating a deeper understanding of cellular interactions in situ, at high resolution, and with minimal interchannel crosstalk. Here, we present the analysis approaches and tools developed for imaging mass cytometry data to unravel cellular composition, spatial organization, and interactions within the TME. These methods aim to enhance our understanding of the intricate interplay between cancer cells, immune cells, and stromal components, ultimately supporting the development of more effective therapeutic strategies.</t>
        </is>
      </c>
      <c r="O301" t="inlineStr">
        <is>
          <t>Cell-to-cell interactions; High-dimensional imaging; Imaging CyTOF; Imaging mass cytometry (IMC); Spatial analysis; Tumor microenvironment (TME); Tumor-immune contexture</t>
        </is>
      </c>
      <c r="P301" t="inlineStr">
        <is>
          <t>book-chapter</t>
        </is>
      </c>
      <c r="Q301" t="inlineStr">
        <is>
          <t>Phenotyping;Cell-Cell-Communication;Spatial Variable Genes</t>
        </is>
      </c>
      <c r="S301" t="n">
        <v>20261018</v>
      </c>
      <c r="T301" t="inlineStr">
        <is>
          <t>spatial_proteomics</t>
        </is>
      </c>
      <c r="AJ301" t="inlineStr">
        <is>
          <t>compared_methods_agent</t>
        </is>
      </c>
      <c r="AK301" t="inlineStr">
        <is>
          <t>none</t>
        </is>
      </c>
      <c r="AL301" t="inlineStr">
        <is>
          <t>2026-10-11T14:28:16.671411+00:00</t>
        </is>
      </c>
      <c r="AM301" t="n">
        <v>0</v>
      </c>
      <c r="AN301" t="inlineStr">
        <is>
          <t>No usable text could be fetched for this DOI (fetch source: none).</t>
        </is>
      </c>
      <c r="BA301" t="inlineStr">
        <is>
          <t>data_fetch_agent</t>
        </is>
      </c>
      <c r="BB301" t="inlineStr">
        <is>
          <t>none</t>
        </is>
      </c>
      <c r="BC301" t="inlineStr">
        <is>
          <t>2026-10-11T14:28:16.722423+00:00</t>
        </is>
      </c>
      <c r="BD301" t="n">
        <v>0</v>
      </c>
      <c r="BE301" t="inlineStr">
        <is>
          <t>No text available to extract data availability from (fetch source: none).</t>
        </is>
      </c>
      <c r="BF301" t="inlineStr">
        <is>
          <t>compared_methods_agent</t>
        </is>
      </c>
      <c r="BG301" t="inlineStr">
        <is>
          <t>none</t>
        </is>
      </c>
      <c r="BH301" t="inlineStr">
        <is>
          <t>2026-10-18T14:24:14.575378+00:00</t>
        </is>
      </c>
      <c r="BI301" t="n">
        <v>0</v>
      </c>
      <c r="BJ301" t="inlineStr">
        <is>
          <t>No usable text could be fetched for this DOI (fetch source: none).</t>
        </is>
      </c>
      <c r="BK301" t="inlineStr">
        <is>
          <t>data_fetch_agent</t>
        </is>
      </c>
      <c r="BL301" t="inlineStr">
        <is>
          <t>none</t>
        </is>
      </c>
      <c r="BM301" t="inlineStr">
        <is>
          <t>2026-10-18T14:24:14.639055+00:00</t>
        </is>
      </c>
      <c r="BN301" t="n">
        <v>0</v>
      </c>
      <c r="BO301" t="inlineStr">
        <is>
          <t>No text available to extract data availability from (fetch source: none).</t>
        </is>
      </c>
    </row>
    <row r="302">
      <c r="A302" s="88" t="n">
        <v>301</v>
      </c>
      <c r="B302" s="56" t="n">
        <v>354</v>
      </c>
      <c r="C302" t="inlineStr">
        <is>
          <t>M_AUTO_153</t>
        </is>
      </c>
      <c r="D302" t="inlineStr">
        <is>
          <t>10.1016/j.crmeth.2025.101204</t>
        </is>
      </c>
      <c r="E302" t="inlineStr">
        <is>
          <t>Using spatial proteomics to enhance cell type assignments in histology images.</t>
        </is>
      </c>
      <c r="F302" t="inlineStr">
        <is>
          <t>2025</t>
        </is>
      </c>
      <c r="G302" t="inlineStr">
        <is>
          <t>Cell reports methods</t>
        </is>
      </c>
      <c r="H302" t="inlineStr">
        <is>
          <t>computational analysis - method</t>
        </is>
      </c>
      <c r="I302" t="inlineStr">
        <is>
          <t>auto-1</t>
        </is>
      </c>
      <c r="J302" t="inlineStr">
        <is>
          <t>scraped</t>
        </is>
      </c>
      <c r="K302" s="59" t="n">
        <v>20260917</v>
      </c>
      <c r="L302" t="inlineStr">
        <is>
          <t>Monica T. Dayao; Aaron T. Mayer; Alexandro E. Trevino; Ziv Bar-Joseph</t>
        </is>
      </c>
      <c r="M302" t="inlineStr">
        <is>
          <t>3</t>
        </is>
      </c>
      <c r="N302" t="inlineStr">
        <is>
          <t>Hematoxylin and eosin (H&amp;E) staining has been a standard in clinical histopathology for many decades but lacks molecular detail. Advances in multiplexed spatial proteomics imaging allow cell types and tissues to be annotated by their expression patterns as well as their morphological features. However, these technologies are at present unavailable in most clinical settings. In this work, we present a machine learning framework that leverages histopathology foundation models and paired H&amp;E and spatial proteomic imaging data to enable enhanced cell type annotation on H&amp;E-only datasets. We trained and evaluated our method on kidney datasets with paired H&amp;E and spatial proteomic imaging data and found that models trained using our methods outperform models trained directly on the imaging data. We also show how our framework can be used to study biological differences between two major kidney diseases.</t>
        </is>
      </c>
      <c r="O302" t="inlineStr">
        <is>
          <t>CP: Computational biology; CP: Imaging; cell type annotation; computer vision; deep learning; foundation models; histology; machine learning; medical imaging; spatial proteomics</t>
        </is>
      </c>
      <c r="P302" t="inlineStr">
        <is>
          <t>peer-reviewed</t>
        </is>
      </c>
      <c r="Q302" t="inlineStr">
        <is>
          <t>Virtual staining (proteomics);Computer vision (H&amp;E)</t>
        </is>
      </c>
      <c r="T302" t="inlineStr">
        <is>
          <t>spatial_proteomics</t>
        </is>
      </c>
      <c r="U302" t="inlineStr">
        <is>
          <t>D_SP_NEW_16; D_SP_NEW_17; D_SP_NEW_18</t>
        </is>
      </c>
      <c r="V302" t="inlineStr">
        <is>
          <t>M_AUTO_473_20261011596, M_AUTO_474_20261011597</t>
        </is>
      </c>
      <c r="AJ302" t="inlineStr">
        <is>
          <t>compared_methods_agent</t>
        </is>
      </c>
      <c r="AK302" t="inlineStr">
        <is>
          <t>gpt-oss:20b-32k</t>
        </is>
      </c>
      <c r="AL302" t="inlineStr">
        <is>
          <t>2026-10-11T14:28:39.424169+00:00</t>
        </is>
      </c>
      <c r="AN302" t="inlineStr">
        <is>
          <t>Appended comparison method IDs: M_AUTO_473_20261011596; M_AUTO_474_20261011597</t>
        </is>
      </c>
      <c r="AO302" t="inlineStr">
        <is>
          <t>auto</t>
        </is>
      </c>
      <c r="AP302" t="inlineStr">
        <is>
          <t>compared_methods_agent</t>
        </is>
      </c>
      <c r="AQ302" t="inlineStr">
        <is>
          <t>gpt-oss:20b-32k</t>
        </is>
      </c>
      <c r="AR302" t="inlineStr">
        <is>
          <t>2026-10-11T14:28:39.394772+00:00</t>
        </is>
      </c>
      <c r="AU302" t="inlineStr">
        <is>
          <t>auto</t>
        </is>
      </c>
      <c r="AV302" t="inlineStr">
        <is>
          <t>data_fetch_agent</t>
        </is>
      </c>
      <c r="AW302" t="inlineStr">
        <is>
          <t>gpt-oss:20b-32k</t>
        </is>
      </c>
      <c r="AX302" t="inlineStr">
        <is>
          <t>2026-10-11T14:28:56.546479+00:00</t>
        </is>
      </c>
      <c r="BA302" t="inlineStr">
        <is>
          <t>data_fetch_agent</t>
        </is>
      </c>
      <c r="BB302" t="inlineStr">
        <is>
          <t>gpt-oss:20b-32k</t>
        </is>
      </c>
      <c r="BC302" t="inlineStr">
        <is>
          <t>2026-10-11T14:28:56.576934+00:00</t>
        </is>
      </c>
      <c r="BE302" t="inlineStr">
        <is>
          <t>Appended/linked dataset IDs: D_SP_NEW_16; D_SP_NEW_17; D_SP_NEW_18 (kidney)</t>
        </is>
      </c>
    </row>
    <row r="303" customFormat="1" s="36">
      <c r="A303" s="88" t="n">
        <v>302</v>
      </c>
      <c r="B303" s="68" t="n">
        <v>355</v>
      </c>
      <c r="C303" s="36" t="inlineStr">
        <is>
          <t>M_AUTO_154</t>
        </is>
      </c>
      <c r="D303" s="36" t="inlineStr">
        <is>
          <t>10.1371/journal.pcbi.1013460</t>
        </is>
      </c>
      <c r="E303" s="36" t="inlineStr">
        <is>
          <t>Topology across scales on heterogeneous cell data.</t>
        </is>
      </c>
      <c r="F303" s="36" t="inlineStr">
        <is>
          <t>2025</t>
        </is>
      </c>
      <c r="G303" s="36" t="inlineStr">
        <is>
          <t>PLoS computational biology</t>
        </is>
      </c>
      <c r="H303" s="36" t="inlineStr">
        <is>
          <t>computational analysis - method</t>
        </is>
      </c>
      <c r="I303" s="36" t="inlineStr">
        <is>
          <t>auto-1</t>
        </is>
      </c>
      <c r="J303" s="36" t="inlineStr">
        <is>
          <t>scraped</t>
        </is>
      </c>
      <c r="K303" s="61" t="n">
        <v>20260917</v>
      </c>
      <c r="L303" s="36" t="inlineStr">
        <is>
          <t>Maria Torras-Pérez; Iris H. R. Yoon; Praveen Weeratunga; Ling-Pei Ho; Helen M. Byrne; Ulrike Tillmann; Heather A. Harrington</t>
        </is>
      </c>
      <c r="M303" s="36" t="inlineStr">
        <is>
          <t>0</t>
        </is>
      </c>
      <c r="N303" s="36" t="inlineStr">
        <is>
          <t>Multiplexed imaging allows multiple cell types to be simultaneously visualised in a single tissue sample, generating unprecedented amounts of spatially-resolved, biological data. In topological data analysis, persistent homology provides multiscale descriptors of "shape" suitable for the analysis of such spatial data. Here we propose a novel visualisation of persistent homology (PH) and fine-tune vectorisations thereof (exploring the effect of different weightings for persistence images, a prominent vectorisation of PH). These approaches offer new biological interpretations and promising avenues for improving the analysis of complex spatial biological data especially in multiple cell type data. To illustrate our methods, we apply them to a lung data set from fatal cases of COVID-19 and a data set from lupus murine spleen.</t>
        </is>
      </c>
      <c r="O303" s="36" t="inlineStr">
        <is>
          <t>NA</t>
        </is>
      </c>
      <c r="P303" s="36" t="inlineStr">
        <is>
          <t>peer-reviewed</t>
        </is>
      </c>
      <c r="Q303" s="36" t="inlineStr">
        <is>
          <t>Preprocessing</t>
        </is>
      </c>
      <c r="T303" s="36" t="inlineStr">
        <is>
          <t>spatial_transcriptomics</t>
        </is>
      </c>
      <c r="Y303" s="36" t="inlineStr">
        <is>
          <t>skipped for now, purely ST</t>
        </is>
      </c>
    </row>
    <row r="304" customFormat="1" s="88">
      <c r="A304" s="88" t="n">
        <v>303</v>
      </c>
      <c r="B304" s="64" t="n">
        <v>356</v>
      </c>
      <c r="C304" s="88" t="inlineStr">
        <is>
          <t>M_AUTO_155</t>
        </is>
      </c>
      <c r="D304" s="88" t="inlineStr">
        <is>
          <t>10.3389/fimmu.2025.1642527</t>
        </is>
      </c>
      <c r="E304" s="88" t="inlineStr">
        <is>
          <t>A flexible systems analysis pipeline for elucidating spatial relationships in the tumor microenvironment linked with cellular phenotypes and patient-level features.</t>
        </is>
      </c>
      <c r="F304" s="88" t="inlineStr">
        <is>
          <t>2025</t>
        </is>
      </c>
      <c r="G304" s="88" t="inlineStr">
        <is>
          <t>Frontiers in immunology</t>
        </is>
      </c>
      <c r="H304" s="88" t="inlineStr">
        <is>
          <t>computational analysis - method</t>
        </is>
      </c>
      <c r="I304" s="88" t="inlineStr">
        <is>
          <t>manual</t>
        </is>
      </c>
      <c r="J304" s="88" t="inlineStr">
        <is>
          <t>scraped</t>
        </is>
      </c>
      <c r="K304" s="58" t="n">
        <v>20260917</v>
      </c>
      <c r="L304" s="88" t="inlineStr">
        <is>
          <t>Gabriel F. Hanson; Kate A. Goundry; Remziye E. Wessel; Michael G. Brown; Timothy N. J. Bullock; Sepideh Dolatshahi</t>
        </is>
      </c>
      <c r="M304" s="88" t="inlineStr">
        <is>
          <t>6</t>
        </is>
      </c>
      <c r="N304" s="88" t="inlineStr">
        <is>
          <t>INTRODUCTION: Quantitative investigation of how the spatial organization of cells within the tumor microenvironment associates with disease progression, patient outcomes, and that cell's phenotypic state remains a key challenge in cancer biology. High-dimensional multiplexed imaging offers an opportunity to explore these relationships at single-cell resolution. METHODS: We developed a computational pipeline to quantify and analyze the neighborhood profiles of individual cells in multiplexed immunofluorescence images. The pipeline characterizes spatial co-localization patterns within the tumor microenvironment and applies interpretable supervised machine learning models, specifically orthogonal partial least squares analysis (OPLS), to identify spatial relationships predictive of cell states and clinical phenotypes. RESULTS: We applied this framework to a previously published non-small cell lung cancer (NSCLC) cohort across four applications. At the cellular level, we identified neighborhood features associated with lymphocyte activation states. At the tumor-immune interface, we demonstrated that the immune cell composition surrounding major histocompatibility complex class I-expressing (MHC I(+)) tumor cells could distinguish adenocarcinoma from squamous cell carcinoma. At the patient level, spatial features predicted tumor grade. DISCUSSION: By integrating cell-segmented imaging data with interpretable modeling, our pipeline reveals key spatial determinants of tumor biology. These findings generate testable mechanistic hypotheses about intercellular interactions and support the development of spatially informed prognostic and therapeutic strategies.</t>
        </is>
      </c>
      <c r="O304" s="88" t="inlineStr">
        <is>
          <t>NK cell; T cell; immune interactions; spatial biology; spatial proteomics; supervised machine learning; systems immunology; tumor-immune cell interactions</t>
        </is>
      </c>
      <c r="P304" s="88" t="inlineStr">
        <is>
          <t>peer-reviewed</t>
        </is>
      </c>
      <c r="Q304" s="88" t="inlineStr">
        <is>
          <t xml:space="preserve">Niche/Neighborhood/domain analysis;Cell-cell interaction; Label separation/pattern extraction - ML ; </t>
        </is>
      </c>
      <c r="R304" s="88" t="inlineStr">
        <is>
          <t>Hanson2025</t>
        </is>
      </c>
      <c r="S304" s="88" t="n">
        <v>20260926</v>
      </c>
      <c r="T304" s="88" t="inlineStr">
        <is>
          <t>spatial_proteomics</t>
        </is>
      </c>
      <c r="U304" s="88" t="inlineStr">
        <is>
          <t>D_SP_20260926315</t>
        </is>
      </c>
      <c r="V304" s="88" t="inlineStr">
        <is>
          <t>NA</t>
        </is>
      </c>
      <c r="W304" s="88" t="inlineStr">
        <is>
          <t xml:space="preserve">Unclear method benchmarking. </t>
        </is>
      </c>
      <c r="X304" s="88" t="inlineStr">
        <is>
          <t>initially autoreviewed. Manually checked</t>
        </is>
      </c>
      <c r="Y304" s="88" t="inlineStr">
        <is>
          <t>COMPLETE</t>
        </is>
      </c>
      <c r="AJ304" s="88" t="inlineStr">
        <is>
          <t>literature_search_scanner</t>
        </is>
      </c>
      <c r="AK304" s="88" t="inlineStr">
        <is>
          <t>qwen2.5:14b</t>
        </is>
      </c>
      <c r="AL304" s="88" t="inlineStr">
        <is>
          <t>2026-09-17T17:36:06.268595+00:00</t>
        </is>
      </c>
      <c r="AN304" s="88" t="inlineStr">
        <is>
          <t>Develops a computational pipeline for analyzing spatial relationships in tumor microenvironment. | category tag (0.95 confidence): ['Niche/Neighborhood/domain analysis', 'Phenotyping']</t>
        </is>
      </c>
      <c r="AU304" s="88" t="inlineStr">
        <is>
          <t>auto</t>
        </is>
      </c>
      <c r="AV304" s="88" t="inlineStr">
        <is>
          <t>data_fetch_agent</t>
        </is>
      </c>
      <c r="AW304" s="88" t="inlineStr">
        <is>
          <t>gemini-3.5-flash-lite</t>
        </is>
      </c>
      <c r="AX304" s="88" t="inlineStr">
        <is>
          <t>2026-09-23T00:12:21.867215+00:00</t>
        </is>
      </c>
      <c r="BA304" s="88" t="inlineStr">
        <is>
          <t>category_audit_agent</t>
        </is>
      </c>
      <c r="BB304" s="88" t="inlineStr">
        <is>
          <t>poolside/laguna-xs-2.1:free</t>
        </is>
      </c>
      <c r="BC304" s="88" t="inlineStr">
        <is>
          <t>2026-09-23T00:12:04.430459+00:00</t>
        </is>
      </c>
      <c r="BD304" s="88" t="n">
        <v>0.95</v>
      </c>
      <c r="BE304" s="88" t="inlineStr">
        <is>
          <t>Category audit determined spatial_data_category.</t>
        </is>
      </c>
      <c r="BF304" s="88" t="inlineStr">
        <is>
          <t>compared_methods_agent</t>
        </is>
      </c>
      <c r="BG304" s="88" t="inlineStr">
        <is>
          <t>gemini-3.5-flash-lite</t>
        </is>
      </c>
      <c r="BH304" s="88" t="inlineStr">
        <is>
          <t>2026-09-23T00:12:16.015950+00:00</t>
        </is>
      </c>
      <c r="BJ304" s="88" t="inlineStr">
        <is>
          <t>Appended comparison method IDs: M_SE_8.4 (CellProfiler 4: improvements in speed, utility and usability); M_SE_7.1 (Cellpose: a generalist algorithm for cellular segmentation); M_AUTO_420</t>
        </is>
      </c>
      <c r="BK304" s="88" t="inlineStr">
        <is>
          <t>data_fetch_agent</t>
        </is>
      </c>
      <c r="BL304" s="88" t="inlineStr">
        <is>
          <t>gemini-3.5-flash-lite</t>
        </is>
      </c>
      <c r="BM304" s="88" t="inlineStr">
        <is>
          <t>2026-09-23T00:12:21.893267+00:00</t>
        </is>
      </c>
      <c r="BO304" s="88" t="inlineStr">
        <is>
          <t>Appended/linked dataset IDs: D_MULTI_NEW_55</t>
        </is>
      </c>
    </row>
    <row r="305">
      <c r="A305" s="88" t="n">
        <v>304</v>
      </c>
      <c r="B305" s="82" t="n">
        <v>357</v>
      </c>
      <c r="C305" t="inlineStr">
        <is>
          <t>M_AUTO_156</t>
        </is>
      </c>
      <c r="D305" s="89" t="inlineStr">
        <is>
          <t xml:space="preserve">arXiv:2506.11152 </t>
        </is>
      </c>
      <c r="E305" t="inlineStr">
        <is>
          <t>HEIST: A Graph Foundation Model for Spatial Transcriptomics and Proteomics Data.</t>
        </is>
      </c>
      <c r="F305" t="inlineStr">
        <is>
          <t>2025</t>
        </is>
      </c>
      <c r="G305" t="inlineStr">
        <is>
          <t>ArXiv</t>
        </is>
      </c>
      <c r="H305" t="inlineStr">
        <is>
          <t>computational analysis - method</t>
        </is>
      </c>
      <c r="I305" t="inlineStr">
        <is>
          <t>needs_review</t>
        </is>
      </c>
      <c r="J305" t="inlineStr">
        <is>
          <t>scraped</t>
        </is>
      </c>
      <c r="K305" s="59" t="n">
        <v>20260917</v>
      </c>
      <c r="Q305" t="inlineStr">
        <is>
          <t>Foundation model;Virtual staining (proteomics);Virtual staining (transcriptomics)</t>
        </is>
      </c>
      <c r="S305" t="n">
        <v>20261018</v>
      </c>
      <c r="T305" t="inlineStr">
        <is>
          <t>spatial_transcriptomics;spatial_proteomics</t>
        </is>
      </c>
      <c r="AJ305" t="inlineStr">
        <is>
          <t>compared_methods_agent</t>
        </is>
      </c>
      <c r="AK305" t="inlineStr">
        <is>
          <t>none</t>
        </is>
      </c>
      <c r="AL305" t="inlineStr">
        <is>
          <t>2026-10-11T14:28:59.298567+00:00</t>
        </is>
      </c>
      <c r="AM305" t="n">
        <v>0</v>
      </c>
      <c r="AN305" t="inlineStr">
        <is>
          <t>No usable text could be fetched for this DOI (fetch source: none).</t>
        </is>
      </c>
      <c r="BA305" t="inlineStr">
        <is>
          <t>data_fetch_agent</t>
        </is>
      </c>
      <c r="BB305" t="inlineStr">
        <is>
          <t>none</t>
        </is>
      </c>
      <c r="BC305" t="inlineStr">
        <is>
          <t>2026-10-11T14:28:59.350242+00:00</t>
        </is>
      </c>
      <c r="BD305" t="n">
        <v>0</v>
      </c>
      <c r="BE305" t="inlineStr">
        <is>
          <t>No text available to extract data availability from (fetch source: none).</t>
        </is>
      </c>
      <c r="BF305" t="inlineStr">
        <is>
          <t>compared_methods_agent</t>
        </is>
      </c>
      <c r="BG305" t="inlineStr">
        <is>
          <t>none</t>
        </is>
      </c>
      <c r="BH305" t="inlineStr">
        <is>
          <t>2026-10-18T14:24:16.584780+00:00</t>
        </is>
      </c>
      <c r="BI305" t="n">
        <v>0</v>
      </c>
      <c r="BJ305" t="inlineStr">
        <is>
          <t>No usable text could be fetched for this DOI (fetch source: none).</t>
        </is>
      </c>
      <c r="BK305" t="inlineStr">
        <is>
          <t>data_fetch_agent</t>
        </is>
      </c>
      <c r="BL305" t="inlineStr">
        <is>
          <t>none</t>
        </is>
      </c>
      <c r="BM305" t="inlineStr">
        <is>
          <t>2026-10-18T14:24:16.654592+00:00</t>
        </is>
      </c>
      <c r="BN305" t="n">
        <v>0</v>
      </c>
      <c r="BO305" t="inlineStr">
        <is>
          <t>No text available to extract data availability from (fetch source: none).</t>
        </is>
      </c>
    </row>
    <row r="306">
      <c r="A306" s="88" t="n">
        <v>305</v>
      </c>
      <c r="B306" s="82" t="n">
        <v>358</v>
      </c>
      <c r="C306" t="inlineStr">
        <is>
          <t>M_AUTO_157</t>
        </is>
      </c>
      <c r="D306" t="inlineStr">
        <is>
          <t>10.1038/s41467-025-64228-x</t>
        </is>
      </c>
      <c r="E306" t="inlineStr">
        <is>
          <t>Left-handed DNA for efficient highly multiplexed imaging at single-protein resolution.</t>
        </is>
      </c>
      <c r="F306" t="inlineStr">
        <is>
          <t>2025</t>
        </is>
      </c>
      <c r="G306" t="inlineStr">
        <is>
          <t>Nature communications</t>
        </is>
      </c>
      <c r="H306" t="inlineStr">
        <is>
          <t>computational analysis - method</t>
        </is>
      </c>
      <c r="I306" t="inlineStr">
        <is>
          <t>needs_review</t>
        </is>
      </c>
      <c r="J306" t="inlineStr">
        <is>
          <t>scraped</t>
        </is>
      </c>
      <c r="K306" s="59" t="n">
        <v>20260917</v>
      </c>
      <c r="L306" t="inlineStr">
        <is>
          <t>Eduard M. Unterauer; Eva-Maria Schentarra; Isabelle Pachmayr; Taisha Tashrin; Jisoo Kwon; Sebastian Strauss; Kristina Jevdokimenko; Rafal Kowalewski; Felipe Opazo; Eugenio F. Fornasiero; Luciano A. Masullo; Ralf Jungmann</t>
        </is>
      </c>
      <c r="M306" t="inlineStr">
        <is>
          <t>9</t>
        </is>
      </c>
      <c r="N306" t="inlineStr">
        <is>
          <t>Multiplexed super-resolution microscopy enables spatial proteomics at single-protein resolution, but current methods often depend on secondary labels, complicating implementation and limiting throughput. We introduce a streamlined approach that combines speed-optimized DNA-PAINT sequences with their mirror-image analogs (left-handed DNA), enabling rapid and efficient 12-plex imaging. Validated on synthetic and cellular benchmarks, our method maps dense neuronal interactomes in 3D with 15 nm spatial resolution across a 200 x 200 microm(2) field of view.</t>
        </is>
      </c>
      <c r="O306" t="inlineStr">
        <is>
          <t>NA</t>
        </is>
      </c>
      <c r="P306" t="inlineStr">
        <is>
          <t>peer-reviewed</t>
        </is>
      </c>
      <c r="Q306" t="inlineStr">
        <is>
          <t>Preprocessing</t>
        </is>
      </c>
      <c r="S306" t="n">
        <v>20261018</v>
      </c>
      <c r="T306" t="inlineStr">
        <is>
          <t>spatial_proteomics</t>
        </is>
      </c>
      <c r="AJ306" t="inlineStr">
        <is>
          <t>category_audit_agent</t>
        </is>
      </c>
      <c r="AK306" t="inlineStr">
        <is>
          <t>gpt-oss:20b-32k</t>
        </is>
      </c>
      <c r="AL306" t="inlineStr">
        <is>
          <t>2026-10-11T14:29:02.694004+00:00</t>
        </is>
      </c>
      <c r="AM306" t="n">
        <v>0.95</v>
      </c>
      <c r="AN306" t="inlineStr">
        <is>
          <t>Category audit flagged this entry as possibly NOT a computational method: The paper presents a new wet‑lab imaging technique (left‑handed DNA‑PAINT) rather than a computational tool.</t>
        </is>
      </c>
      <c r="BA306" t="inlineStr">
        <is>
          <t>category_audit_agent</t>
        </is>
      </c>
      <c r="BB306" t="inlineStr">
        <is>
          <t>gpt-oss:20b-32k</t>
        </is>
      </c>
      <c r="BC306" t="inlineStr">
        <is>
          <t>2026-10-18T14:24:20.214241+00:00</t>
        </is>
      </c>
      <c r="BD306" t="n">
        <v>0.95</v>
      </c>
      <c r="BE306" t="inlineStr">
        <is>
          <t>Category audit flagged this entry as possibly NOT a computational method: The paper presents a new wet‑lab imaging technique (left‑handed DNA‑PAINT) rather than a computational method.</t>
        </is>
      </c>
      <c r="BF306" t="inlineStr">
        <is>
          <t>category_audit_agent</t>
        </is>
      </c>
      <c r="BG306" t="inlineStr">
        <is>
          <t>gpt-oss:20b-32k</t>
        </is>
      </c>
      <c r="BH306" t="inlineStr">
        <is>
          <t>2026-10-18T17:33:50.026628+00:00</t>
        </is>
      </c>
      <c r="BI306" t="n">
        <v>0.95</v>
      </c>
      <c r="BJ306" t="inlineStr">
        <is>
          <t>Category audit flagged this entry as possibly NOT a computational method: The paper presents a wet‑lab imaging technique, not a computational method.</t>
        </is>
      </c>
      <c r="BK306" t="inlineStr">
        <is>
          <t>category_audit_agent</t>
        </is>
      </c>
      <c r="BL306" t="inlineStr">
        <is>
          <t>gpt-oss:20b-32k</t>
        </is>
      </c>
      <c r="BM306" t="inlineStr">
        <is>
          <t>2026-10-18T21:51:17.441219+00:00</t>
        </is>
      </c>
      <c r="BN306" t="n">
        <v>0.95</v>
      </c>
      <c r="BO306" t="inlineStr">
        <is>
          <t>Category audit flagged this entry as possibly NOT a computational method: The paper presents a wet‑lab imaging technique, not a computational method.</t>
        </is>
      </c>
    </row>
    <row r="307">
      <c r="A307" s="88" t="n">
        <v>306</v>
      </c>
      <c r="B307" s="82" t="n">
        <v>359</v>
      </c>
      <c r="C307" t="inlineStr">
        <is>
          <t>M_AUTO_158</t>
        </is>
      </c>
      <c r="D307" t="inlineStr">
        <is>
          <t>10.3390/ijms26189084</t>
        </is>
      </c>
      <c r="E307" t="inlineStr">
        <is>
          <t>Integrating MALDI-MSI-Based Spatial Proteomics and Machine Learning to Predict Chemoradiotherapy Outcomes in Head and Neck Cancer.</t>
        </is>
      </c>
      <c r="F307" t="inlineStr">
        <is>
          <t>2025</t>
        </is>
      </c>
      <c r="G307" t="inlineStr">
        <is>
          <t>International journal of molecular sciences</t>
        </is>
      </c>
      <c r="H307" t="inlineStr">
        <is>
          <t>computational analysis - method</t>
        </is>
      </c>
      <c r="I307" t="inlineStr">
        <is>
          <t>needs_review</t>
        </is>
      </c>
      <c r="J307" t="inlineStr">
        <is>
          <t>scraped</t>
        </is>
      </c>
      <c r="K307" s="59" t="n">
        <v>20260917</v>
      </c>
      <c r="L307" t="inlineStr">
        <is>
          <t>Marta Grzeski; Patrick Moeller Jensen; Benjamin-Florian Hempel; Herbert Thiele; Jan Lellmann; Simon Schallenberg; Volker Budach; Ulrich Keilholz; Ingeborg Tinhofer; Oliver Klein</t>
        </is>
      </c>
      <c r="M307" t="inlineStr">
        <is>
          <t>5</t>
        </is>
      </c>
      <c r="N307" t="inlineStr">
        <is>
          <t>Head and neck squamous cell carcinoma (HNSCC) is often diagnosed at advanced stages. Due to pronounced intratumoral heterogeneity (ITH), reliable risk stratification and prediction of treatment response remain challenging. This study aimed to identify peptide signatures in HNSCC tissue that are associated with treatment outcomes in HPV-negative, advanced-stage HNSCC patients undergoing 5-fluorouracil/platinum-based chemoradiotherapy (CDDP-CRT). We integrated matrix-assisted laser desorption/ionization mass spectrometry imaging (MALDI-MSI) of tryptic peptides with univariate statistics and machine learning approaches to uncover potential prognostic patterns. Formalin-fixed, paraffin-embedded whole tumor sections from 31 treatment-naive, HPV-negative HNSCC patients were digested in situ with trypsin, and the generated peptides were analyzed using MALDI-MSI. Clinical follow-up revealed recurrence or progression (RecPro) in 20 patients, while 11 patients showed no evidence of disease (NED). Classification models were developed based on the recorded peptide profiles using both unrestricted and feature-restricted approaches, employing either the full set of m/z features or a subset of the most discriminatory m/z features, respectively. The unrestricted model achieved a balanced accuracy of 71% at the patient level (75% sensitivity, 66% specificity), whereas the feature-restricted model reached a balanced accuracy of 72%, showing increased specificity (92%) but reduced sensitivity (52%) in the CDDP-CRT cohort. In order to assess treatment specificity, models trained on the CDDP-CRT cohort were tested on an independent patient cohort treated with mitomycin C-based CRT (MMC-CRT). Neither model demonstrated prognostic performance in the MMC-CRT patient cohort, suggesting specificity for platinum-based therapy. Presented findings highlight the potential of MALDI-MSI-based proteomic profiling to identify patients at elevated risk of recurrence following CDDP-CRT. This approach may support more personalized risk assessment and treatment planning, ultimately contributing to improved therapeutic outcomes in HPV-negative HNSCC. FAU - Grzeski, Marta</t>
        </is>
      </c>
      <c r="O307" t="inlineStr">
        <is>
          <t>MALDI-MSI; chemoradiotherapy outcome; head and neck cancer; machine learning; prognostic classifier; spatial proteomics</t>
        </is>
      </c>
      <c r="P307" t="inlineStr">
        <is>
          <t>peer-reviewed</t>
        </is>
      </c>
      <c r="Q307" t="inlineStr">
        <is>
          <t>Data alignment / integration / imputation;Survival prediction</t>
        </is>
      </c>
      <c r="S307" t="n">
        <v>20261018</v>
      </c>
      <c r="T307" t="inlineStr">
        <is>
          <t>spatial_proteomics</t>
        </is>
      </c>
      <c r="AJ307" t="inlineStr">
        <is>
          <t>category_audit_agent</t>
        </is>
      </c>
      <c r="AK307" t="inlineStr">
        <is>
          <t>gpt-oss:20b-32k</t>
        </is>
      </c>
      <c r="AL307" t="inlineStr">
        <is>
          <t>2026-10-11T14:29:05.391942+00:00</t>
        </is>
      </c>
      <c r="AM307" t="n">
        <v>0.92</v>
      </c>
      <c r="AN307" t="inlineStr">
        <is>
          <t>Category audit flagged this entry as possibly NOT a computational method: The paper applies existing machine‑learning methods to MALDI‑MSI proteomic data for outcome prediction, rather than introducing a new computational tool.</t>
        </is>
      </c>
      <c r="BA307" t="inlineStr">
        <is>
          <t>category_audit_agent</t>
        </is>
      </c>
      <c r="BB307" t="inlineStr">
        <is>
          <t>gpt-oss:20b-32k</t>
        </is>
      </c>
      <c r="BC307" t="inlineStr">
        <is>
          <t>2026-10-18T14:24:23.454654+00:00</t>
        </is>
      </c>
      <c r="BD307" t="n">
        <v>0.9</v>
      </c>
      <c r="BE307" t="inlineStr">
        <is>
          <t>Category audit flagged this entry as possibly NOT a computational method: The paper applies existing machine‑learning techniques to MALDI‑MSI peptide data for prognostic prediction, rather than introducing a new computational method.</t>
        </is>
      </c>
      <c r="BF307" t="inlineStr">
        <is>
          <t>category_audit_agent</t>
        </is>
      </c>
      <c r="BG307" t="inlineStr">
        <is>
          <t>gpt-oss:20b-32k</t>
        </is>
      </c>
      <c r="BH307" t="inlineStr">
        <is>
          <t>2026-10-18T17:33:53.248751+00:00</t>
        </is>
      </c>
      <c r="BI307" t="n">
        <v>0.9</v>
      </c>
      <c r="BJ307" t="inlineStr">
        <is>
          <t>Category audit flagged this entry as possibly NOT a computational method: The paper applies existing machine learning techniques to MALDI-MSI proteomic data rather than introducing a new computational method.</t>
        </is>
      </c>
      <c r="BK307" t="inlineStr">
        <is>
          <t>category_audit_agent</t>
        </is>
      </c>
      <c r="BL307" t="inlineStr">
        <is>
          <t>gpt-oss:20b-32k</t>
        </is>
      </c>
      <c r="BM307" t="inlineStr">
        <is>
          <t>2026-10-18T21:51:20.775447+00:00</t>
        </is>
      </c>
      <c r="BN307" t="n">
        <v>0.9</v>
      </c>
      <c r="BO307" t="inlineStr">
        <is>
          <t>Category audit flagged this entry as possibly NOT a computational method: The paper applies existing machine learning techniques to MALDI-MSI proteomic data rather than introducing a new computational method.</t>
        </is>
      </c>
    </row>
    <row r="308" customFormat="1" s="88">
      <c r="A308" s="88" t="n">
        <v>307</v>
      </c>
      <c r="B308" s="64" t="n">
        <v>360</v>
      </c>
      <c r="C308" s="88" t="inlineStr">
        <is>
          <t>M_AUTO_159_20260926360</t>
        </is>
      </c>
      <c r="D308" s="88" t="inlineStr">
        <is>
          <t>10.1038/s41467-025-63758-8</t>
        </is>
      </c>
      <c r="E308" s="88" t="inlineStr">
        <is>
          <t>Graph neural networks learn emergent tissue properties from spatial molecular profiles.</t>
        </is>
      </c>
      <c r="F308" s="88" t="inlineStr">
        <is>
          <t>2025</t>
        </is>
      </c>
      <c r="G308" s="88" t="inlineStr">
        <is>
          <t>Nature communications</t>
        </is>
      </c>
      <c r="H308" s="88" t="inlineStr">
        <is>
          <t>computational analysis - method</t>
        </is>
      </c>
      <c r="I308" s="88" t="inlineStr">
        <is>
          <t>manual</t>
        </is>
      </c>
      <c r="J308" s="88" t="inlineStr">
        <is>
          <t>scraped</t>
        </is>
      </c>
      <c r="K308" s="58" t="n">
        <v>20260917</v>
      </c>
      <c r="L308" s="88" t="inlineStr">
        <is>
          <t>Mayar Ali; Sabrina Richter; Ali Ertürk; David S. Fischer; Fabian J. Theis</t>
        </is>
      </c>
      <c r="M308" s="88" t="inlineStr">
        <is>
          <t>19</t>
        </is>
      </c>
      <c r="N308" s="88" t="inlineStr">
        <is>
          <t>Tissue phenotypes, such as metabolic states, inflammation, and tumor properties, emerge from both molecular states and spatial cell organization. Spatial molecular assays provide an unbiased view of tissue architecture, enabling phenotype prediction. Graph neural networks (GNNs) offer a natural framework for analyzing spatial proteomics by integrating expression profiles with structure. We apply GNNs to classify tissue phenotypes using spatial cell patterns. We show that for relatively simple classification tasks, such as tumor grading in breast cancer, incorporating spatial context does not significantly improve predictive performance over models trained on single-cell or pseudobulk representations. However, GNNs capture meaningful spatial features, retaining prognostic signals beyond tumor labels, highlighting tumor-grade-specific cell type interactions, and uncovering complex immune infiltration patterns in colorectal cancer not detectable with traditional approaches. These findings suggest that while spatial dependencies may not always enhance classification performance in small datasets, GNNs remain valuable tools for characterizing tissue organization and interactions.</t>
        </is>
      </c>
      <c r="O308" s="88" t="inlineStr">
        <is>
          <t>NA</t>
        </is>
      </c>
      <c r="P308" s="88" t="inlineStr">
        <is>
          <t>peer-reviewed</t>
        </is>
      </c>
      <c r="Q308" s="88" t="inlineStr">
        <is>
          <t>Label separation/pattern extraction - ML ;</t>
        </is>
      </c>
      <c r="R308" s="88" t="inlineStr">
        <is>
          <t>Ali2025</t>
        </is>
      </c>
      <c r="S308" s="88" t="n">
        <v>20260926</v>
      </c>
      <c r="T308" s="88" t="inlineStr">
        <is>
          <t>spatial_proteomics</t>
        </is>
      </c>
      <c r="U308" s="88" t="inlineStr">
        <is>
          <t xml:space="preserve">D_SP_CODEX_4; D_SP_IMC_3;   D_SP_IMC_9;  </t>
        </is>
      </c>
      <c r="V308" s="88" t="inlineStr">
        <is>
          <t>GNN-Permuted; Graph attention networks (GAT); Graph convolutional networks with self-supervision (GNN-SS);Graph isomorphism networks (GIN); Graph convolutional networks (GCN); random forest and logistic regression; Pseudobulk multi-layer perceptron networks (MLP),Pseudobulk random forest (RF) and logistic regression models; Multi-instance networks (MI); Random predictor; several GNN and ML models with and without spatial information</t>
        </is>
      </c>
      <c r="W308" s="88" t="inlineStr">
        <is>
          <t>Method comparison is more about comparing different archotectures with and without spatial information</t>
        </is>
      </c>
      <c r="X308" s="88" t="inlineStr">
        <is>
          <t>initially autoreviewed. Manually checked</t>
        </is>
      </c>
      <c r="Y308" s="88" t="inlineStr">
        <is>
          <t>COMPLETE</t>
        </is>
      </c>
      <c r="AJ308" s="88" t="inlineStr">
        <is>
          <t>literature_search_scanner</t>
        </is>
      </c>
      <c r="AK308" s="88" t="inlineStr">
        <is>
          <t>qwen2.5:14b</t>
        </is>
      </c>
      <c r="AL308" s="88" t="inlineStr">
        <is>
          <t>2026-09-17T17:37:20.805735+00:00</t>
        </is>
      </c>
      <c r="AN308" s="88" t="inlineStr">
        <is>
          <t>Introduces a computational method (GNNs) for analyzing spatial proteomics data. | category tag (0.90 confidence): ['Niche/Neighborhood/domain analysis', 'Cell-Cell-Communication']</t>
        </is>
      </c>
      <c r="AO308" s="88" t="inlineStr">
        <is>
          <t>auto</t>
        </is>
      </c>
      <c r="AP308" s="88" t="inlineStr">
        <is>
          <t>compared_methods_agent</t>
        </is>
      </c>
      <c r="AQ308" s="88" t="inlineStr">
        <is>
          <t>gemini-3.5-flash-lite</t>
        </is>
      </c>
      <c r="AR308" s="88" t="inlineStr">
        <is>
          <t>2026-09-23T00:13:21.297813+00:00</t>
        </is>
      </c>
      <c r="AU308" s="88" t="inlineStr">
        <is>
          <t>auto</t>
        </is>
      </c>
      <c r="AV308" s="88" t="inlineStr">
        <is>
          <t>data_fetch_agent</t>
        </is>
      </c>
      <c r="AW308" s="88" t="inlineStr">
        <is>
          <t>gemini-3.5-flash-lite</t>
        </is>
      </c>
      <c r="AX308" s="88" t="inlineStr">
        <is>
          <t>2026-09-23T00:13:31.004252+00:00</t>
        </is>
      </c>
      <c r="BA308" s="88" t="inlineStr">
        <is>
          <t>category_audit_agent</t>
        </is>
      </c>
      <c r="BB308" s="88" t="inlineStr">
        <is>
          <t>inclusionai/ling-3.0-flash-sante:free</t>
        </is>
      </c>
      <c r="BC308" s="88" t="inlineStr">
        <is>
          <t>2026-09-23T00:13:13.094592+00:00</t>
        </is>
      </c>
      <c r="BD308" s="88" t="n">
        <v>0.95</v>
      </c>
      <c r="BE308" s="88" t="inlineStr">
        <is>
          <t>Category audit determined spatial_data_category.</t>
        </is>
      </c>
      <c r="BF308" s="88" t="inlineStr">
        <is>
          <t>compared_methods_agent</t>
        </is>
      </c>
      <c r="BG308" s="88" t="inlineStr">
        <is>
          <t>gemini-3.5-flash-lite</t>
        </is>
      </c>
      <c r="BH308" s="88" t="inlineStr">
        <is>
          <t>2026-09-23T00:13:21.324156+00:00</t>
        </is>
      </c>
      <c r="BJ308" s="88" t="inlineStr">
        <is>
          <t>Methods desk pass completed - no comparison methods found in this paper.</t>
        </is>
      </c>
      <c r="BK308" s="88" t="inlineStr">
        <is>
          <t>data_fetch_agent</t>
        </is>
      </c>
      <c r="BL308" s="88" t="inlineStr">
        <is>
          <t>gemini-3.5-flash-lite</t>
        </is>
      </c>
      <c r="BM308" s="88" t="inlineStr">
        <is>
          <t>2026-09-23T00:13:31.030734+00:00</t>
        </is>
      </c>
      <c r="BO308" s="88" t="inlineStr">
        <is>
          <t>Appended/linked dataset IDs: D_MULTI_NEW_56; D_SP_IMC_9 (IMC, breast, cancer); D_MULTI_NEW_57; D_SP_CODEX_4 (CODEX, colorectal, cancer - advanced)</t>
        </is>
      </c>
    </row>
    <row r="309">
      <c r="A309" s="88" t="n">
        <v>308</v>
      </c>
      <c r="B309" s="82" t="n">
        <v>361</v>
      </c>
      <c r="C309" t="inlineStr">
        <is>
          <t>M_AUTO_160</t>
        </is>
      </c>
      <c r="D309" t="inlineStr">
        <is>
          <t>10.1038/s41467-025-63050-9</t>
        </is>
      </c>
      <c r="E309" t="inlineStr">
        <is>
          <t>FUSION: a web-based application for in-depth exploration of multi-omics data with brightfield histology.</t>
        </is>
      </c>
      <c r="F309" t="inlineStr">
        <is>
          <t>2025</t>
        </is>
      </c>
      <c r="G309" t="inlineStr">
        <is>
          <t>Nature communications</t>
        </is>
      </c>
      <c r="H309" t="inlineStr">
        <is>
          <t>computational analysis - method</t>
        </is>
      </c>
      <c r="I309" t="inlineStr">
        <is>
          <t>needs_review</t>
        </is>
      </c>
      <c r="J309" t="inlineStr">
        <is>
          <t>scraped</t>
        </is>
      </c>
      <c r="K309" s="59" t="n">
        <v>20260917</v>
      </c>
      <c r="L309" t="inlineStr">
        <is>
          <t>Samuel P. Border; Ricardo Melo Ferreira; Nicholas Lucarelli; Suhas Katari Chaluva Kumar; Anindya S. Paul; David Manthey; Laura Barisoni; Yulia A. Levites Strekalova; Jessica Ray; Ying-Hua Cheng; Avi Z. Rosenberg; John E. Tomaszewski; Sayat Mimar; Jeffrey B. Hodgin; John W. Hickey; Bei Wei; Fiona Ginty; Arivarasan Karunamurthy; Juexin Wang; Mauminah Raina; Gloria S. Pryhuber; Jeffrey Purkerson; ; Tarek M. El-Achkar; Sanjay Jain; Michael T. Eadon; Pinaki Sarder</t>
        </is>
      </c>
      <c r="M309" t="inlineStr">
        <is>
          <t>5</t>
        </is>
      </c>
      <c r="N309" t="inlineStr">
        <is>
          <t>Spatial technologies examining the cell and tissue microenvironment at near single-cell resolution are revealing important molecular insights. However, few tools enable integrated, interactive analysis of spatial-omics with tissue morphology in the same functional tissue unit. Here, we present FUSION (Functional Unit State Identification in Whole Slide Images), a web-based platform for visualizing and analyzing spatial-omics data with high-resolution histology. FUSION provides workflows for assessing cell compositions, quantitative morphometrics, and comparative tissue analyses. We demonstrate applicability across spatial assays, including 10x Visium, Visium HD, 10x Xenium, Cell DIVE, and PhenoCycler, applied to healthy and diseased tissues from kidney, small intestine, lung, and skin in the Human BioMolecular Atlas Program. FUSION is cloud-based, open-source, and accessible at https://fusion.hubmapconsortium.org/ , hosting over 50 paired datasets and tutorials. In a series of use cases, we show its capacity to distinguish renal glomeruli injury states, quantify morphometric changes, and characterize fibrosis with immune infiltration.</t>
        </is>
      </c>
      <c r="O309" t="inlineStr">
        <is>
          <t>NA</t>
        </is>
      </c>
      <c r="P309" t="inlineStr">
        <is>
          <t>peer-reviewed</t>
        </is>
      </c>
      <c r="Q309" t="inlineStr">
        <is>
          <t>Data alignment / integration / imputation</t>
        </is>
      </c>
      <c r="S309" t="n">
        <v>20261018</v>
      </c>
      <c r="T309" t="inlineStr">
        <is>
          <t>spatial_transcriptomics;spatial_proteomics</t>
        </is>
      </c>
      <c r="U309" t="inlineStr">
        <is>
          <t>D_SP_CODEX_16; D_MULTI_NEW_20260925304; D_ST_VISIUM_162</t>
        </is>
      </c>
      <c r="AJ309" t="inlineStr">
        <is>
          <t>compared_methods_agent</t>
        </is>
      </c>
      <c r="AK309" t="inlineStr">
        <is>
          <t>none</t>
        </is>
      </c>
      <c r="AL309" t="inlineStr">
        <is>
          <t>2026-10-11T14:29:09.140796+00:00</t>
        </is>
      </c>
      <c r="AM309" t="n">
        <v>0</v>
      </c>
      <c r="AN309" t="inlineStr">
        <is>
          <t>Could not cleanly isolate the methods section (got 'full_text_fallback' instead) - skipped the LLM call rather than spend a query on unfocused/low-confidence text.</t>
        </is>
      </c>
      <c r="AU309" t="inlineStr">
        <is>
          <t>auto</t>
        </is>
      </c>
      <c r="AV309" t="inlineStr">
        <is>
          <t>data_fetch_agent</t>
        </is>
      </c>
      <c r="AW309" t="inlineStr">
        <is>
          <t>gpt-oss:20b-32k</t>
        </is>
      </c>
      <c r="AX309" t="inlineStr">
        <is>
          <t>2026-10-13T23:14:20.791840+00:00</t>
        </is>
      </c>
      <c r="BA309" t="inlineStr">
        <is>
          <t>data_fetch_agent</t>
        </is>
      </c>
      <c r="BB309" t="inlineStr">
        <is>
          <t>none</t>
        </is>
      </c>
      <c r="BC309" t="inlineStr">
        <is>
          <t>2026-10-11T14:29:09.195882+00:00</t>
        </is>
      </c>
      <c r="BD309" t="n">
        <v>0</v>
      </c>
      <c r="BE309" t="inlineStr">
        <is>
          <t>Could not cleanly isolate the data-availability section (got 'full_text_fallback' instead) - skipped the LLM call rather than spend a query on unfocused/low-confidence text.</t>
        </is>
      </c>
      <c r="BF309" t="inlineStr">
        <is>
          <t>data_fetch_agent</t>
        </is>
      </c>
      <c r="BG309" t="inlineStr">
        <is>
          <t>gpt-oss:20b-32k</t>
        </is>
      </c>
      <c r="BH309" t="inlineStr">
        <is>
          <t>2026-10-13T23:14:20.806157+00:00</t>
        </is>
      </c>
      <c r="BJ309" t="inlineStr">
        <is>
          <t>Appended/linked dataset IDs: D_SP_CODEX_16 (CODEX); D_MULTI_NEW_20260925304; D_ST_VISIUM_162</t>
        </is>
      </c>
    </row>
    <row r="310">
      <c r="A310" s="88" t="n">
        <v>309</v>
      </c>
      <c r="B310" s="82" t="n">
        <v>362</v>
      </c>
      <c r="C310" t="inlineStr">
        <is>
          <t>M_AUTO_161</t>
        </is>
      </c>
      <c r="D310" t="inlineStr">
        <is>
          <t>10.7150/jca.115037</t>
        </is>
      </c>
      <c r="E310" t="inlineStr">
        <is>
          <t>From Spatial Patterns to Prognosis: Decoding Single-Cell Architecture in Cancer with Hyperplex Immunofluorescence Imaging.</t>
        </is>
      </c>
      <c r="F310" t="inlineStr">
        <is>
          <t>2025</t>
        </is>
      </c>
      <c r="G310" t="inlineStr">
        <is>
          <t>Journal of Cancer</t>
        </is>
      </c>
      <c r="H310" t="inlineStr">
        <is>
          <t>computational analysis - review</t>
        </is>
      </c>
      <c r="I310" t="inlineStr">
        <is>
          <t>auto-1</t>
        </is>
      </c>
      <c r="J310" t="inlineStr">
        <is>
          <t>scraped</t>
        </is>
      </c>
      <c r="K310" s="59" t="n">
        <v>20260917</v>
      </c>
      <c r="L310" t="inlineStr">
        <is>
          <t>Mohammadreza Azimi</t>
        </is>
      </c>
      <c r="M310" t="inlineStr">
        <is>
          <t>3</t>
        </is>
      </c>
      <c r="N310" t="inlineStr">
        <is>
          <t>Cancer prognosis relies not only on genetic and molecular biomarkers but also on the spatial organization of tumor and immune cells within the tumor microenvironment. Recent advances in spatial biology, particularly hyperplex immunofluorescence (IMF) imaging, have enabled high-dimensional, quantitative assessment of cell-cell interactions at the protein level. Nearest neighbor analysis (NNA) and proximity analysis have emerged as crucial computational methods for quantifying spatial distributions of tumor, stromal, and immune cells in hyperplex IMF datasets, providing insights into tumor heterogeneity, immune infiltration, and treatment response. This review explores the current state of nearest neighbor and proximity analysis in cancer research, focusing on their applications in prognosis using single-cell spatial proteomics data generated by hyperplex IMF imaging. We summarize key computational approaches, including nearest neighbor distance metrics, Ripley's K-function, Voronoi tessellation, and graph-based models, that characterize spatial architecture within the tumor microenvironment. We highlight recent applications of hyperplex IMF in cancers showcasing how spatial proteomic signatures improve prognostic models. Furthermore, we discuss the integration of machine learning and AI-driven methods to leverage these spatial features for predictive modeling. Despite significant progress, challenges remain, including standardization of methodologies, variability in imaging technologies, and the need for large-scale, high-quality datasets. Addressing these challenges could lead to more accurate risk stratification and personalized treatment strategies. By providing a comprehensive overview of nearest neighbor and proximity analysis in the context of hyperplex IMF-based spatial proteomics, this review aims to bridge the gap between computational methodologies and clinical applications, offering new perspectives on how spatial organization at the protein level influences cancer prognosis.</t>
        </is>
      </c>
      <c r="O310" t="inlineStr">
        <is>
          <t>cancer; cancer prognosis; hyperplex IMF-based spatial proteomics; precision oncology; proximity analysis; spatial biology</t>
        </is>
      </c>
      <c r="P310" t="inlineStr">
        <is>
          <t>peer-reviewed</t>
        </is>
      </c>
      <c r="Q310" t="inlineStr">
        <is>
          <t>Cell-Cell-Communication;Niche/Neighborhood/domain analysis</t>
        </is>
      </c>
    </row>
    <row r="311">
      <c r="A311" s="88" t="n">
        <v>310</v>
      </c>
      <c r="B311" s="56" t="n">
        <v>363</v>
      </c>
      <c r="C311" t="inlineStr">
        <is>
          <t>M_AUTO_162</t>
        </is>
      </c>
      <c r="D311" t="inlineStr">
        <is>
          <t>10.1016/j.crmeth.2025.101175</t>
        </is>
      </c>
      <c r="E311" t="inlineStr">
        <is>
          <t>Kontextual reframes analysis of spatial omics data and reveals consistent cell relationships across images.</t>
        </is>
      </c>
      <c r="F311" t="inlineStr">
        <is>
          <t>2025</t>
        </is>
      </c>
      <c r="G311" t="inlineStr">
        <is>
          <t>Cell reports methods</t>
        </is>
      </c>
      <c r="H311" t="inlineStr">
        <is>
          <t>computational analysis - method</t>
        </is>
      </c>
      <c r="I311" t="inlineStr">
        <is>
          <t>auto-1</t>
        </is>
      </c>
      <c r="J311" t="inlineStr">
        <is>
          <t>scraped</t>
        </is>
      </c>
      <c r="K311" s="59" t="n">
        <v>20260917</v>
      </c>
      <c r="L311" t="inlineStr">
        <is>
          <t>Farhan Ameen; Nick Robertson; David M. Lin; Shila Ghazanfar; Ellis Patrick</t>
        </is>
      </c>
      <c r="M311" t="inlineStr">
        <is>
          <t>4</t>
        </is>
      </c>
      <c r="N311" t="inlineStr">
        <is>
          <t>Spatial proteomic and transcriptomic technologies enable high-throughput phenotyping of cells in situ, enabling quantification of spatial relationships among diverse cell populations. However, the experimental design choice of which regions of a tissue will be imaged can greatly impact the interpretation of spatial quantifications. That is, spatial relationships identified in one region of interest may not be interpreted consistently across other regions. To address this challenge, we introduce Kontextual, a method that considers alternative frames of reference for contextualizing spatial relationships. These contexts may represent landmarks, spatial domains, or groups of functionally similar cells that are consistent across regions. By modeling spatial relationships between cells relative to these contexts, Kontextual produces robust spatial quantifications that are not confounded by the region selected. We demonstrate in spatial proteomics and transcriptomics datasets that modeling spatial relationships this way is biologically meaningful and can improve the prediction of patient prognosis in a classification setting.</t>
        </is>
      </c>
      <c r="O311" t="inlineStr">
        <is>
          <t>Bioconductor; CP: Computational biology; CP: Systems biology; data analysis; multiplexed imaging; point patterns; spatial analysis; spatial omics; spatial statistics; tissue microenvironment</t>
        </is>
      </c>
      <c r="P311" t="inlineStr">
        <is>
          <t>peer-reviewed</t>
        </is>
      </c>
      <c r="Q311" t="inlineStr">
        <is>
          <t>Niche/Neighborhood/domain analysis;Clustering</t>
        </is>
      </c>
      <c r="T311" t="inlineStr">
        <is>
          <t>spatial_proteomics;spatial_transcriptomics</t>
        </is>
      </c>
      <c r="U311" t="inlineStr">
        <is>
          <t>D_ST_XENIUM_1; D_MULTI_NEW_20260925305</t>
        </is>
      </c>
      <c r="V311" t="inlineStr">
        <is>
          <t>M_AUTO_475_20261011598, M_AUTO_476_20261011599, M_AUTO_323, M_AUTO_471_20261011594, M_PR_4, M_AUTO_263, M_GF_75</t>
        </is>
      </c>
      <c r="AJ311" t="inlineStr">
        <is>
          <t>compared_methods_agent</t>
        </is>
      </c>
      <c r="AK311" t="inlineStr">
        <is>
          <t>gpt-oss:20b-32k</t>
        </is>
      </c>
      <c r="AL311" t="inlineStr">
        <is>
          <t>2026-10-11T14:30:01.747162+00:00</t>
        </is>
      </c>
      <c r="AN311" t="inlineStr">
        <is>
          <t>Appended comparison method IDs: M_AUTO_475_20261011598; M_AUTO_476_20261011599; M_AUTO_323 (spicyR: spatial analysis of in situ cytometry data in R.); M_AUTO_471_20261011594; M_PR_4 (An end-to-end workflow for multiplexed image processing and analysis); M_AUTO_263 (DIMPLE: An R package to quantify, visualize, and model spatial cellular interactions from multiplex imaging with distance matrices.); M_GF_75 (Squidpy: a scalable framework for spatial omics analysis)</t>
        </is>
      </c>
      <c r="AO311" t="inlineStr">
        <is>
          <t>auto</t>
        </is>
      </c>
      <c r="AP311" t="inlineStr">
        <is>
          <t>compared_methods_agent</t>
        </is>
      </c>
      <c r="AQ311" t="inlineStr">
        <is>
          <t>gpt-oss:20b-32k</t>
        </is>
      </c>
      <c r="AR311" t="inlineStr">
        <is>
          <t>2026-10-11T14:30:01.715944+00:00</t>
        </is>
      </c>
      <c r="AU311" t="inlineStr">
        <is>
          <t>auto</t>
        </is>
      </c>
      <c r="AV311" t="inlineStr">
        <is>
          <t>data_fetch_agent</t>
        </is>
      </c>
      <c r="AW311" t="inlineStr">
        <is>
          <t>gpt-oss:20b-32k</t>
        </is>
      </c>
      <c r="AX311" t="inlineStr">
        <is>
          <t>2026-10-11T14:30:17.893629+00:00</t>
        </is>
      </c>
      <c r="BA311" t="inlineStr">
        <is>
          <t>data_fetch_agent</t>
        </is>
      </c>
      <c r="BB311" t="inlineStr">
        <is>
          <t>gpt-oss:20b-32k</t>
        </is>
      </c>
      <c r="BC311" t="inlineStr">
        <is>
          <t>2026-10-11T14:30:17.924402+00:00</t>
        </is>
      </c>
      <c r="BE311" t="inlineStr">
        <is>
          <t>Appended/linked dataset IDs: D_ST_XENIUM_1 (Xenium); D_MULTI_NEW_20260925305</t>
        </is>
      </c>
    </row>
    <row r="312">
      <c r="A312" s="88" t="n">
        <v>311</v>
      </c>
      <c r="B312" s="82" t="n">
        <v>364</v>
      </c>
      <c r="C312" t="inlineStr">
        <is>
          <t>M_AUTO_163</t>
        </is>
      </c>
      <c r="D312" t="inlineStr">
        <is>
          <t>10.1039/d5lc00286a</t>
        </is>
      </c>
      <c r="E312" t="inlineStr">
        <is>
          <t>Modular, open-sourced multiplexing for democratizing spatial omics.</t>
        </is>
      </c>
      <c r="F312" t="inlineStr">
        <is>
          <t>2025</t>
        </is>
      </c>
      <c r="G312" t="inlineStr">
        <is>
          <t>Lab on a chip</t>
        </is>
      </c>
      <c r="H312" t="inlineStr">
        <is>
          <t>computational analysis - method</t>
        </is>
      </c>
      <c r="I312" t="inlineStr">
        <is>
          <t>needs_review</t>
        </is>
      </c>
      <c r="J312" t="inlineStr">
        <is>
          <t>scraped</t>
        </is>
      </c>
      <c r="K312" s="59" t="n">
        <v>20260917</v>
      </c>
      <c r="L312" t="inlineStr">
        <is>
          <t>Nicholas Zhang; Zhou Fang; Priyam Kadakia; Jamie Guo; Dakshin Vijay; Manoj Thapa; Samuel Dembowitz; Arash Grakoui; Ahmet F. Coskun</t>
        </is>
      </c>
      <c r="M312" t="inlineStr">
        <is>
          <t>0</t>
        </is>
      </c>
      <c r="N312" t="inlineStr">
        <is>
          <t>Spatial omics technologies have revolutionized the field of biology by enabling the visualization of biomolecules within their native tissue context. However, the high costs associated with proprietary instrumentation, specialized reagents, and complex workflows have limited the broad application of these techniques. In this study, we introduce Python-based robotic imaging and staining for modular spatial omics (PRISMS), an open-sourced, automated multiplexing pipeline compatible with several biospecimen targets and streamlined microscopy software tools. PRISMS utilizes a liquid handling robot with thermal control to enable the rapid and automated staining of RNA and protein samples. The modular sample holders and Python control facilitate high-throughput, single-molecule fluorescence imaging on widefield and confocal microscopes. We successfully demonstrated the versatility of PRISMS by imaging tissue slides and adherent cells. We demonstrate that PRISMS can be utilized to perform super-resolved imaging, such as super-resolution radial fluctuations (SRRF). PRISMS is a powerful tool that can be used to democratize spatial omics by providing researchers with an accessible, reproducible, and cost-effective solution for multiplex imaging. Specifically, PRISMS is an open-source, automated multiplexing pipeline for spatial omics, compatible with several sample types and Nikon NIS Elements Basic Research software, as well as Python-based biodevices. It performs high-throughput, single-molecule fluorescence imaging both on widefield and confocal microscopes, and can be used to perform super-resolved imaging, such as SRRF. Overall, PRISMS is a powerful tool that can be used to democratize spatial omics by providing researchers with an accessible, reproducible, and cost-effective solution for multiplex imaging. This open-source platform will enable researchers to push the boundaries of spatial biology and make groundbreaking discoveries. FAU - Zhang, Nicholas</t>
        </is>
      </c>
      <c r="O312" t="inlineStr">
        <is>
          <t>NA</t>
        </is>
      </c>
      <c r="P312" t="inlineStr">
        <is>
          <t>peer-reviewed</t>
        </is>
      </c>
      <c r="Q312" t="inlineStr">
        <is>
          <t>Preprocessing;Data alignment / integration / imputation</t>
        </is>
      </c>
      <c r="S312" t="n">
        <v>20261018</v>
      </c>
      <c r="T312" t="inlineStr">
        <is>
          <t>spatial_transcriptomics;spatial_proteomics</t>
        </is>
      </c>
      <c r="AJ312" t="inlineStr">
        <is>
          <t>category_audit_agent</t>
        </is>
      </c>
      <c r="AK312" t="inlineStr">
        <is>
          <t>gpt-oss:20b-32k</t>
        </is>
      </c>
      <c r="AL312" t="inlineStr">
        <is>
          <t>2026-10-11T14:30:22.795720+00:00</t>
        </is>
      </c>
      <c r="AM312" t="n">
        <v>0.95</v>
      </c>
      <c r="AN312" t="inlineStr">
        <is>
          <t>Category audit flagged this entry as possibly NOT a computational method: The paper presents a wet‑lab robotic imaging and staining pipeline, not a computational analysis method.</t>
        </is>
      </c>
      <c r="BA312" t="inlineStr">
        <is>
          <t>category_audit_agent</t>
        </is>
      </c>
      <c r="BB312" t="inlineStr">
        <is>
          <t>gpt-oss:20b-32k</t>
        </is>
      </c>
      <c r="BC312" t="inlineStr">
        <is>
          <t>2026-10-18T14:24:29.976214+00:00</t>
        </is>
      </c>
      <c r="BD312" t="n">
        <v>0.95</v>
      </c>
      <c r="BE312" t="inlineStr">
        <is>
          <t>Category audit flagged this entry as possibly NOT a computational method: The paper presents a wet‑lab robotic imaging and staining workflow, not a new computational analysis tool.</t>
        </is>
      </c>
      <c r="BF312" t="inlineStr">
        <is>
          <t>category_audit_agent</t>
        </is>
      </c>
      <c r="BG312" t="inlineStr">
        <is>
          <t>gpt-oss:20b-32k</t>
        </is>
      </c>
      <c r="BH312" t="inlineStr">
        <is>
          <t>2026-10-18T17:33:58.901115+00:00</t>
        </is>
      </c>
      <c r="BI312" t="n">
        <v>0.95</v>
      </c>
      <c r="BJ312" t="inlineStr">
        <is>
          <t>Category audit flagged this entry as possibly NOT a computational method: The paper presents a wet‑lab robotic imaging and staining pipeline, not a computational analysis method.</t>
        </is>
      </c>
      <c r="BK312" t="inlineStr">
        <is>
          <t>category_audit_agent</t>
        </is>
      </c>
      <c r="BL312" t="inlineStr">
        <is>
          <t>gpt-oss:20b-32k</t>
        </is>
      </c>
      <c r="BM312" t="inlineStr">
        <is>
          <t>2026-10-18T21:51:26.479892+00:00</t>
        </is>
      </c>
      <c r="BN312" t="n">
        <v>0.95</v>
      </c>
      <c r="BO312" t="inlineStr">
        <is>
          <t>Category audit flagged this entry as possibly NOT a computational method: The paper presents a wet‑lab robotic imaging and staining pipeline, not a computational analysis method.</t>
        </is>
      </c>
    </row>
    <row r="313">
      <c r="A313" s="88" t="n">
        <v>312</v>
      </c>
      <c r="B313" s="82" t="n">
        <v>365</v>
      </c>
      <c r="C313" t="inlineStr">
        <is>
          <t>M_AUTO_164</t>
        </is>
      </c>
      <c r="D313" t="inlineStr">
        <is>
          <t>10.1016/j.compbiomed.2025.110997</t>
        </is>
      </c>
      <c r="E313" t="inlineStr">
        <is>
          <t>Studying therapy effects and disease outcomes in silico using artificial counterfactual tissue samples.</t>
        </is>
      </c>
      <c r="F313" t="inlineStr">
        <is>
          <t>2025</t>
        </is>
      </c>
      <c r="G313" t="inlineStr">
        <is>
          <t>Computers in biology and medicine</t>
        </is>
      </c>
      <c r="H313" t="inlineStr">
        <is>
          <t>computational analysis - method</t>
        </is>
      </c>
      <c r="I313" t="inlineStr">
        <is>
          <t>needs_review</t>
        </is>
      </c>
      <c r="J313" t="inlineStr">
        <is>
          <t>scraped</t>
        </is>
      </c>
      <c r="K313" s="59" t="n">
        <v>20260917</v>
      </c>
      <c r="L313" t="inlineStr">
        <is>
          <t>Martin Paulikat; Christian M. Schürch; Christian F. Baumgartner</t>
        </is>
      </c>
      <c r="M313" t="inlineStr">
        <is>
          <t>1</t>
        </is>
      </c>
      <c r="N313" t="inlineStr">
        <is>
          <t>Understanding the interactions of different cell types inside the immune tumor microenvironment (iTME) is crucial for the development of immunotherapy treatments as well as for predicting their outcomes. Highly multiplexed tissue imaging (HMTI) technologies offer a tool which can capture cell properties of tissue samples by measuring expression of various proteins and storing them in separate image channels. HMTI technologies can be used to gain insights into the iTME and in particular how the iTME differs for different patient outcome groups of interest (e.g., treatment responders vs. non-responders). Understanding the systematic differences in the iTME of different patient outcome groups is crucial for developing better treatments and personalising existing treatments. However, such analyses are inherently limited by the fact that any two tissue samples vary due to a large number of factors unrelated to the outcome. Here, we present CF-HistoGAN, a machine learning framework that employs generative adversarial networks (GANs) to create artificial counterfactual tissue samples that resemble the original tissue samples as closely as possible but capture the characteristics of a different patient outcome group. Specifically, we learn to "translate" HMTI samples from one patient group to create artificial paired samples. We show that this approach allows to directly study the effects of different patient outcomes on the iTMEs of individual tissue samples. We demonstrate that CF-HistoGAN can be employed as an explorative tool for understanding iTME effects on the pixel level. Moreover, we show that our method can be used to identify statistically significant differences in the expression of different proteins between patient groups with greater sensitivity compared to conventional approaches.</t>
        </is>
      </c>
      <c r="O313" t="inlineStr">
        <is>
          <t>Counterfactual analysis; Generative adversarial networks; Highly multiplexed tissue imaging; Immune tumor microenvironment; Machine learning</t>
        </is>
      </c>
      <c r="P313" t="inlineStr">
        <is>
          <t>peer-reviewed</t>
        </is>
      </c>
      <c r="Q313" t="inlineStr">
        <is>
          <t>Virtual staining (proteomics);Data alignment / integration / imputation</t>
        </is>
      </c>
      <c r="S313" t="n">
        <v>20261018</v>
      </c>
      <c r="T313" t="inlineStr">
        <is>
          <t>spatial_proteomics</t>
        </is>
      </c>
      <c r="AJ313" t="inlineStr">
        <is>
          <t>compared_methods_agent</t>
        </is>
      </c>
      <c r="AK313" t="inlineStr">
        <is>
          <t>none</t>
        </is>
      </c>
      <c r="AL313" t="inlineStr">
        <is>
          <t>2026-10-11T14:30:24.960095+00:00</t>
        </is>
      </c>
      <c r="AM313" t="n">
        <v>0</v>
      </c>
      <c r="AN313" t="inlineStr">
        <is>
          <t>No usable text could be fetched for this DOI (fetch source: none).</t>
        </is>
      </c>
      <c r="BA313" t="inlineStr">
        <is>
          <t>data_fetch_agent</t>
        </is>
      </c>
      <c r="BB313" t="inlineStr">
        <is>
          <t>none</t>
        </is>
      </c>
      <c r="BC313" t="inlineStr">
        <is>
          <t>2026-10-11T14:30:25.014837+00:00</t>
        </is>
      </c>
      <c r="BD313" t="n">
        <v>0</v>
      </c>
      <c r="BE313" t="inlineStr">
        <is>
          <t>No text available to extract data availability from (fetch source: none).</t>
        </is>
      </c>
      <c r="BF313" t="inlineStr">
        <is>
          <t>compared_methods_agent</t>
        </is>
      </c>
      <c r="BG313" t="inlineStr">
        <is>
          <t>none</t>
        </is>
      </c>
      <c r="BH313" t="inlineStr">
        <is>
          <t>2026-10-18T14:24:34.373644+00:00</t>
        </is>
      </c>
      <c r="BI313" t="n">
        <v>0</v>
      </c>
      <c r="BJ313" t="inlineStr">
        <is>
          <t>No usable text could be fetched for this DOI (fetch source: none).</t>
        </is>
      </c>
      <c r="BK313" t="inlineStr">
        <is>
          <t>data_fetch_agent</t>
        </is>
      </c>
      <c r="BL313" t="inlineStr">
        <is>
          <t>none</t>
        </is>
      </c>
      <c r="BM313" t="inlineStr">
        <is>
          <t>2026-10-18T14:24:34.441116+00:00</t>
        </is>
      </c>
      <c r="BN313" t="n">
        <v>0</v>
      </c>
      <c r="BO313" t="inlineStr">
        <is>
          <t>No text available to extract data availability from (fetch source: none).</t>
        </is>
      </c>
    </row>
    <row r="314">
      <c r="A314" s="88" t="n">
        <v>313</v>
      </c>
      <c r="B314" s="82" t="n">
        <v>366</v>
      </c>
      <c r="C314" t="inlineStr">
        <is>
          <t>M_AUTO_165</t>
        </is>
      </c>
      <c r="D314" t="inlineStr">
        <is>
          <t>10.1093/nargab/lqaf114</t>
        </is>
      </c>
      <c r="E314" t="inlineStr">
        <is>
          <t>PRISM: a Python package for interactive and integrated analysis of multiplexed tissue microarrays.</t>
        </is>
      </c>
      <c r="F314" t="inlineStr">
        <is>
          <t>2025</t>
        </is>
      </c>
      <c r="G314" t="inlineStr">
        <is>
          <t>NAR genomics and bioinformatics</t>
        </is>
      </c>
      <c r="H314" t="inlineStr">
        <is>
          <t>computational analysis - method</t>
        </is>
      </c>
      <c r="I314" t="inlineStr">
        <is>
          <t>needs_review</t>
        </is>
      </c>
      <c r="J314" t="inlineStr">
        <is>
          <t>scraped</t>
        </is>
      </c>
      <c r="K314" s="59" t="n">
        <v>20260917</v>
      </c>
      <c r="L314" t="inlineStr">
        <is>
          <t>Rafael Tubelleza; Aaron Kilgallon; Chin Wee Tan; James Monkman; John F Fraser; Arutha Kulasinghe</t>
        </is>
      </c>
      <c r="M314" t="inlineStr">
        <is>
          <t>2</t>
        </is>
      </c>
      <c r="N314" t="inlineStr">
        <is>
          <t>Tissue microarrays (TMAs) enable researchers to analyse hundreds of tissue samples simultaneously by embedding multiple samples into single arrays, enabling conservation of valuable tissue samples and experimental reagents. Moreover, profiling TMAs allows efficient screening of tissue samples for translational and clinical applications. Multiplexed imaging technologies allow for spatial profiling of proteins at single-cell resolution, providing insights into tumour microenvironments and disease mechanisms. High-plex spatial single-cell protein profiling is a powerful tool for biomarker discovery and translational cancer research; however, there remain limited options for end-to-end computational analysis of this type of data. Here, we introduce PRISM, a Python package for interactive, end-to-end analyses of TMAs with a focus on translational and clinical research using multiplexed proteomic data. PRISM leverages the SpatialData framework to standardize data storage and ensure interoperability with single-cell and spatial analysis tools. It consists of two main components: TMA Image Analysis for marker-based tissue masking, TMA dearraying, cell segmentation, and single-cell feature extraction; and AnnData Analysis for quality control, clustering, iterative cell-type annotation, and spatial analysis. Integrated as a plugin within napari, PRISM provides an intuitive and purely interactive graphical interface for real time and human-in-the-loop analyses. PRISM supports efficient multi-resolution image processing and accelerates bioinformatics workflows using efficient scalable data structures, parallelization and GPU acceleration. By combining modular flexibility, computational efficiency, and a completely interactive interface, PRISM simplifies the translation of raw multiplexed images to actionable clinical insights, empowering researchers to explore and interact effectively with spatial omics data.</t>
        </is>
      </c>
      <c r="O314" t="inlineStr">
        <is>
          <t>NA</t>
        </is>
      </c>
      <c r="P314" t="inlineStr">
        <is>
          <t>peer-reviewed</t>
        </is>
      </c>
      <c r="Q314" t="inlineStr">
        <is>
          <t>Preprocessing;Cell segmentation - Imaging based;Clustering</t>
        </is>
      </c>
      <c r="S314" t="n">
        <v>20261018</v>
      </c>
      <c r="T314" t="inlineStr">
        <is>
          <t>spatial_proteomics</t>
        </is>
      </c>
      <c r="AJ314" t="inlineStr">
        <is>
          <t>compared_methods_agent</t>
        </is>
      </c>
      <c r="AK314" t="inlineStr">
        <is>
          <t>gpt-oss:20b-32k</t>
        </is>
      </c>
      <c r="AL314" t="inlineStr">
        <is>
          <t>2026-10-11T14:30:30.575849+00:00</t>
        </is>
      </c>
      <c r="AN314" t="inlineStr">
        <is>
          <t>Methods desk pass completed - no comparison methods found in this paper.</t>
        </is>
      </c>
      <c r="AO314" t="inlineStr">
        <is>
          <t>auto</t>
        </is>
      </c>
      <c r="AP314" t="inlineStr">
        <is>
          <t>compared_methods_agent</t>
        </is>
      </c>
      <c r="AQ314" t="inlineStr">
        <is>
          <t>gpt-oss:20b-32k</t>
        </is>
      </c>
      <c r="AR314" t="inlineStr">
        <is>
          <t>2026-10-11T14:30:30.544731+00:00</t>
        </is>
      </c>
      <c r="BA314" t="inlineStr">
        <is>
          <t>data_fetch_agent</t>
        </is>
      </c>
      <c r="BB314" t="inlineStr">
        <is>
          <t>none</t>
        </is>
      </c>
      <c r="BC314" t="inlineStr">
        <is>
          <t>2026-10-11T14:30:30.631347+00:00</t>
        </is>
      </c>
      <c r="BD314" t="n">
        <v>0</v>
      </c>
      <c r="BE314" t="inlineStr">
        <is>
          <t>Extracted text (source: section:data_availability) failed the content quality check - looks like website navigation/boilerplate rather than real article text. Skipped the LLM call to avoid wasting budget on unreliable input.</t>
        </is>
      </c>
      <c r="BF314" t="inlineStr">
        <is>
          <t>data_fetch_agent</t>
        </is>
      </c>
      <c r="BG314" t="inlineStr">
        <is>
          <t>none</t>
        </is>
      </c>
      <c r="BH314" t="inlineStr">
        <is>
          <t>2026-10-13T23:14:20.829340+00:00</t>
        </is>
      </c>
      <c r="BI314" t="n">
        <v>0</v>
      </c>
      <c r="BJ314" t="inlineStr">
        <is>
          <t>Extracted text (source: section:data_availability) failed the content quality check - looks like website navigation/boilerplate rather than real article text. Skipped the LLM call to avoid wasting budget on unreliable input.</t>
        </is>
      </c>
    </row>
    <row r="315">
      <c r="A315" s="88" t="n">
        <v>314</v>
      </c>
      <c r="B315" s="82" t="n">
        <v>367</v>
      </c>
      <c r="C315" t="inlineStr">
        <is>
          <t>M_AUTO_166</t>
        </is>
      </c>
      <c r="D315" t="inlineStr">
        <is>
          <t>10.1038/s41467-025-62782-y</t>
        </is>
      </c>
      <c r="E315" t="inlineStr">
        <is>
          <t>Multi-scale and multi-context interpretable mapping of cell states across heterogeneous spatial samples.</t>
        </is>
      </c>
      <c r="F315" t="inlineStr">
        <is>
          <t>2025</t>
        </is>
      </c>
      <c r="G315" t="inlineStr">
        <is>
          <t>Nature communications</t>
        </is>
      </c>
      <c r="H315" t="inlineStr">
        <is>
          <t>computational analysis - method</t>
        </is>
      </c>
      <c r="I315" t="inlineStr">
        <is>
          <t>auto-1</t>
        </is>
      </c>
      <c r="J315" t="inlineStr">
        <is>
          <t>scraped</t>
        </is>
      </c>
      <c r="K315" s="59" t="n">
        <v>20260917</v>
      </c>
      <c r="L315" t="inlineStr">
        <is>
          <t>Patrick C. N. Martin; Wenqi Wang; Hyobin Kim; Henrietta Holze; Paul B. Fisher; Arturo P. Saavedra; Robert A. Winn; Esha Madan; Rajan Gogna; Kyoung Jae Won</t>
        </is>
      </c>
      <c r="M315" t="inlineStr">
        <is>
          <t>1</t>
        </is>
      </c>
      <c r="N315" t="inlineStr">
        <is>
          <t>There is a growing demand for methods that can effectively align and compare spatial data in the absence of obvious visual correspondence. To address this challenge, we developed an interpretable cell mapping strategy based on solving a Linear Assignment Problem (LAP) where the total cost is computed by considering cells and their niches. We demonstrate that our approach outperforms other methods at capturing the spatial context of cells in synthetic and real data sets. The flexibility of our implementation enhances the interpretability of mapping and allows for accurate cell mapping across samples, technologies, resolutions, developmental and regenerative time. We show spatiotemporal decoupling of cells during development and patient level sub-populations in In Situ Mass Cytometry (IMC) cancer data sets. Our interpretable mapping approach facilitates systemic comparison and analysis of heterogeneous spatial data. We provide a flexible framework for researchers to tailor their analysis to the specific biological and research context.</t>
        </is>
      </c>
      <c r="O315" t="inlineStr">
        <is>
          <t>NA</t>
        </is>
      </c>
      <c r="P315" t="inlineStr">
        <is>
          <t>peer-reviewed</t>
        </is>
      </c>
      <c r="Q315" t="inlineStr">
        <is>
          <t>Data alignment / integration / imputation</t>
        </is>
      </c>
      <c r="T315" t="inlineStr">
        <is>
          <t>spatial_proteomics</t>
        </is>
      </c>
      <c r="U315" t="inlineStr">
        <is>
          <t>D_MULTI_SIMULATION_1; D_ST_CAP15; D_ST_SEQFISH_3; D_ST_STEREOSEQ_3; D_ST_VISIUM_156; D_ST_VISIUMHD_1; D_ST_STEREOSEQ_2</t>
        </is>
      </c>
      <c r="V315" t="inlineStr">
        <is>
          <t>M_AUTO_477_20261011600, M_202608195, M_AUTO_478_20261011601, M_AUTO_479_20261011602, M_AUTO_458_20261011581</t>
        </is>
      </c>
      <c r="AJ315" t="inlineStr">
        <is>
          <t>compared_methods_agent</t>
        </is>
      </c>
      <c r="AK315" t="inlineStr">
        <is>
          <t>gpt-oss:20b-32k</t>
        </is>
      </c>
      <c r="AL315" t="inlineStr">
        <is>
          <t>2026-10-11T14:31:29.520696+00:00</t>
        </is>
      </c>
      <c r="AN315" t="inlineStr">
        <is>
          <t>Appended comparison method IDs: M_AUTO_477_20261011600; M_AUTO_477_20261011600; M_202608195 (Alignment and integration of spatial transcriptomics data); M_AUTO_478_20261011601; M_AUTO_479_20261011602; M_AUTO_458_20261011581</t>
        </is>
      </c>
      <c r="AO315" t="inlineStr">
        <is>
          <t>auto</t>
        </is>
      </c>
      <c r="AP315" t="inlineStr">
        <is>
          <t>compared_methods_agent</t>
        </is>
      </c>
      <c r="AQ315" t="inlineStr">
        <is>
          <t>gpt-oss:20b-32k</t>
        </is>
      </c>
      <c r="AR315" t="inlineStr">
        <is>
          <t>2026-10-11T14:31:29.450514+00:00</t>
        </is>
      </c>
      <c r="AU315" t="inlineStr">
        <is>
          <t>auto</t>
        </is>
      </c>
      <c r="AV315" t="inlineStr">
        <is>
          <t>data_fetch_agent</t>
        </is>
      </c>
      <c r="AW315" t="inlineStr">
        <is>
          <t>gpt-oss:20b-32k</t>
        </is>
      </c>
      <c r="AX315" t="inlineStr">
        <is>
          <t>2026-10-11T14:32:22.831268+00:00</t>
        </is>
      </c>
      <c r="BA315" t="inlineStr">
        <is>
          <t>data_fetch_agent</t>
        </is>
      </c>
      <c r="BB315" t="inlineStr">
        <is>
          <t>gpt-oss:20b-32k</t>
        </is>
      </c>
      <c r="BC315" t="inlineStr">
        <is>
          <t>2026-10-11T14:32:22.865106+00:00</t>
        </is>
      </c>
      <c r="BE315" t="inlineStr">
        <is>
          <t>Appended/linked dataset IDs: D_MULTI_SIMULATION_1; D_ST_CAP15 (Slide-seqV2, brain hippocampus); D_ST_SEQFISH_3 (seqFISH); D_ST_STEREOSEQ_3 (Stereo-seq); D_ST_VISIUM_156 (Visium, brain); D_ST_VISIUMHD_1 (Visium HD, brain); D_ST_STEREOSEQ_2 (Stereo-seq, AP_20261001975)</t>
        </is>
      </c>
    </row>
    <row r="316" customFormat="1" s="88">
      <c r="A316" s="88" t="n">
        <v>315</v>
      </c>
      <c r="B316" s="64" t="n">
        <v>368</v>
      </c>
      <c r="C316" s="88" t="inlineStr">
        <is>
          <t>M_AUTO_167_20260926368</t>
        </is>
      </c>
      <c r="D316" s="88" t="inlineStr">
        <is>
          <t>10.1016/j.isci.2025.113204</t>
        </is>
      </c>
      <c r="E316" s="88" t="inlineStr">
        <is>
          <t>Spatial morphoproteomic features predict disease states from tissue architectures.</t>
        </is>
      </c>
      <c r="F316" s="88" t="inlineStr">
        <is>
          <t>2025</t>
        </is>
      </c>
      <c r="G316" s="88" t="inlineStr">
        <is>
          <t>iScience</t>
        </is>
      </c>
      <c r="H316" s="88" t="inlineStr">
        <is>
          <t>computational analysis - method</t>
        </is>
      </c>
      <c r="I316" s="88" t="inlineStr">
        <is>
          <t>manual</t>
        </is>
      </c>
      <c r="J316" s="88" t="inlineStr">
        <is>
          <t>scraped</t>
        </is>
      </c>
      <c r="K316" s="58" t="n">
        <v>20260917</v>
      </c>
      <c r="L316" s="88" t="inlineStr">
        <is>
          <t>Thomas Hu; Efe Ozturk; Mayar Allam; Naga Nishkala; Vikram Kaushik; Steven L. Goudy; Qin Xu; Pamela Mudd; Kalpana Manthiram; Ahmet F. Coskun</t>
        </is>
      </c>
      <c r="M316" s="88" t="inlineStr">
        <is>
          <t>0</t>
        </is>
      </c>
      <c r="N316" s="88" t="inlineStr">
        <is>
          <t>Understanding how immune cells organize within tissue microenvironments is essential for interpreting disease responses in spatial proteomics data. We introduce SNOWFLAKE, a graph neural network pipeline that integrates single-cell protein expression and morphological features to predict disease status from lymphoid follicles. Using a pediatric COVID-19 dataset, SNOWFLAKE outperformed conventional machine learning and deep learning approaches in classifying infection status. By incorporating morphology into graph edge features, SNOWFLAKE enables the identification of spatially organized subgraphs associated with disease. These subgraphs, derived from single-cell neighborhoods, display clear distinctions between COVID-positive and negative cases and reveal interpretable cellular motifs. SNOWFLAKE's ability to extract meaningful subgraph embeddings highlights its value in understanding immune architecture and its alterations in disease. The approach generalizes across tissue types, including breast cancer and tertiary lymphoid structures, underscoring its utility for spatial systems biology and biomarker discovery from multiplex imaging data.</t>
        </is>
      </c>
      <c r="O316" s="88" t="inlineStr">
        <is>
          <t>Immunology; Machine learning; Proteomics</t>
        </is>
      </c>
      <c r="P316" s="88" t="inlineStr">
        <is>
          <t>peer-reviewed</t>
        </is>
      </c>
      <c r="Q316" s="88" t="inlineStr">
        <is>
          <t>Cell-Cell-Communication;Phenotyping</t>
        </is>
      </c>
      <c r="R316" s="88" t="inlineStr">
        <is>
          <t>SNOWFLAKE</t>
        </is>
      </c>
      <c r="S316" s="88" t="n">
        <v>20260926</v>
      </c>
      <c r="T316" s="88" t="inlineStr">
        <is>
          <t>spatial_proteomics</t>
        </is>
      </c>
      <c r="U316" s="88" t="inlineStr">
        <is>
          <t>D_SP_20260926324;D_SP_IMC_9; D_SP_CODEX_4;D_SP_tCyCIF31;</t>
        </is>
      </c>
      <c r="V316" s="93" t="inlineStr">
        <is>
          <t xml:space="preserve">general ML models: decision tree, RF, SVM, Naïve Bayes, gradient classifier; AdaBoost classifier; MLP classifier; Multi-instance learning MLP; graph architectures: GAT, GCN, GINConv; GraphConv; SAGEconv; </t>
        </is>
      </c>
      <c r="W316" s="88" t="inlineStr">
        <is>
          <t xml:space="preserve">missing 2 datasets: AP_AUTO_14; MCMICRO dataset? </t>
        </is>
      </c>
      <c r="X316" s="88" t="inlineStr">
        <is>
          <t>initially autoreviewed. Manually checked</t>
        </is>
      </c>
      <c r="Y316" s="88" t="inlineStr">
        <is>
          <t>COMPLETE</t>
        </is>
      </c>
      <c r="AJ316" s="88" t="inlineStr">
        <is>
          <t>literature_search_scanner</t>
        </is>
      </c>
      <c r="AK316" s="88" t="inlineStr">
        <is>
          <t>qwen2.5:14b</t>
        </is>
      </c>
      <c r="AL316" s="88" t="inlineStr">
        <is>
          <t>2026-09-17T17:40:01.399367+00:00</t>
        </is>
      </c>
      <c r="AN316" s="88" t="inlineStr">
        <is>
          <t>Introduces SNOWFLAKE, a graph neural network pipeline for predicting disease status from spatial proteomics data. | category tag (0.95 confidence): ['Cell-Cell-Communication', 'Phenotyping']</t>
        </is>
      </c>
      <c r="AO316" s="88" t="inlineStr">
        <is>
          <t>auto</t>
        </is>
      </c>
      <c r="AP316" s="88" t="inlineStr">
        <is>
          <t>compared_methods_agent</t>
        </is>
      </c>
      <c r="AQ316" s="88" t="inlineStr">
        <is>
          <t>gemini-3.5-flash-lite</t>
        </is>
      </c>
      <c r="AR316" s="88" t="inlineStr">
        <is>
          <t>2026-09-23T00:15:10.644556+00:00</t>
        </is>
      </c>
      <c r="AU316" s="88" t="inlineStr">
        <is>
          <t>auto</t>
        </is>
      </c>
      <c r="AV316" s="88" t="inlineStr">
        <is>
          <t>data_fetch_agent</t>
        </is>
      </c>
      <c r="AW316" s="88" t="inlineStr">
        <is>
          <t>gemini-3.5-flash-lite</t>
        </is>
      </c>
      <c r="AX316" s="88" t="inlineStr">
        <is>
          <t>2026-09-23T00:15:17.217218+00:00</t>
        </is>
      </c>
      <c r="BA316" s="88" t="inlineStr">
        <is>
          <t>category_audit_agent</t>
        </is>
      </c>
      <c r="BB316" s="88" t="inlineStr">
        <is>
          <t>inclusionai/ling-3.0-flash-vl:free</t>
        </is>
      </c>
      <c r="BC316" s="88" t="inlineStr">
        <is>
          <t>2026-09-23T00:15:00.442819+00:00</t>
        </is>
      </c>
      <c r="BD316" s="88" t="n">
        <v>0.95</v>
      </c>
      <c r="BE316" s="88" t="inlineStr">
        <is>
          <t>Category audit determined spatial_data_category.</t>
        </is>
      </c>
      <c r="BF316" s="88" t="inlineStr">
        <is>
          <t>compared_methods_agent</t>
        </is>
      </c>
      <c r="BG316" s="88" t="inlineStr">
        <is>
          <t>gemini-3.5-flash-lite</t>
        </is>
      </c>
      <c r="BH316" s="88" t="inlineStr">
        <is>
          <t>2026-09-23T00:15:10.681650+00:00</t>
        </is>
      </c>
      <c r="BJ316" s="88" t="inlineStr">
        <is>
          <t>Appended comparison method IDs: M_AUTO_427; M_AUTO_428; M_AUTO_429; M_AUTO_430</t>
        </is>
      </c>
      <c r="BK316" s="88" t="inlineStr">
        <is>
          <t>data_fetch_agent</t>
        </is>
      </c>
      <c r="BL316" s="88" t="inlineStr">
        <is>
          <t>gemini-3.5-flash-lite</t>
        </is>
      </c>
      <c r="BM316" s="88" t="inlineStr">
        <is>
          <t>2026-09-23T00:15:17.252914+00:00</t>
        </is>
      </c>
      <c r="BO316" s="88" t="inlineStr">
        <is>
          <t>Data desk pass completed - 3 dataset mention(s) encountered, none resolved to a linkable/creatable entry.</t>
        </is>
      </c>
    </row>
    <row r="317">
      <c r="A317" s="88" t="n">
        <v>316</v>
      </c>
      <c r="B317" s="82" t="n">
        <v>369</v>
      </c>
      <c r="C317" t="inlineStr">
        <is>
          <t>M_AUTO_168</t>
        </is>
      </c>
      <c r="D317" t="inlineStr">
        <is>
          <t>10.1101/gr.280584.125</t>
        </is>
      </c>
      <c r="E317" t="inlineStr">
        <is>
          <t>Efficient integration of spatial omics data for joint domain detection, matching, and alignment with stMSA.</t>
        </is>
      </c>
      <c r="F317" t="inlineStr">
        <is>
          <t>2025</t>
        </is>
      </c>
      <c r="G317" t="inlineStr">
        <is>
          <t>Genome research</t>
        </is>
      </c>
      <c r="H317" t="inlineStr">
        <is>
          <t>computational analysis - method</t>
        </is>
      </c>
      <c r="I317" t="inlineStr">
        <is>
          <t>auto-1</t>
        </is>
      </c>
      <c r="J317" t="inlineStr">
        <is>
          <t>scraped</t>
        </is>
      </c>
      <c r="K317" s="59" t="n">
        <v>20260917</v>
      </c>
      <c r="L317" t="inlineStr">
        <is>
          <t>Han Shu; Jing Chen; Chang Xu; Jialu Hu; Yongtian Wang; Jiajie Peng; Qinghua Jiang; Xuequn Shang; Tao Wang</t>
        </is>
      </c>
      <c r="M317" t="inlineStr">
        <is>
          <t>11</t>
        </is>
      </c>
      <c r="N317" t="inlineStr">
        <is>
          <t>NA</t>
        </is>
      </c>
      <c r="P317" t="inlineStr">
        <is>
          <t>peer-reviewed</t>
        </is>
      </c>
      <c r="Q317" t="inlineStr">
        <is>
          <t>Data alignment / integration / imputation</t>
        </is>
      </c>
      <c r="T317" t="inlineStr">
        <is>
          <t>spatial_transcriptomics</t>
        </is>
      </c>
      <c r="Y317" t="inlineStr">
        <is>
          <t>skipped for now, purely ST</t>
        </is>
      </c>
      <c r="AJ317" t="inlineStr">
        <is>
          <t>run_pipeline</t>
        </is>
      </c>
      <c r="AK317" t="inlineStr">
        <is>
          <t>none</t>
        </is>
      </c>
      <c r="AL317" t="inlineStr">
        <is>
          <t>2026-10-11T14:32:22.918475+00:00</t>
        </is>
      </c>
      <c r="AN317" t="inlineStr">
        <is>
          <t>Auto-marked COMPLETE=ST-skip: spatial_data_category was already known ST-only from a prior pass, but COMPLETE had never been stamped for it.</t>
        </is>
      </c>
    </row>
    <row r="318">
      <c r="A318" s="88" t="n">
        <v>317</v>
      </c>
      <c r="B318" s="56" t="n">
        <v>370</v>
      </c>
      <c r="C318" t="inlineStr">
        <is>
          <t>M_AUTO_169</t>
        </is>
      </c>
      <c r="D318" t="inlineStr">
        <is>
          <t>10.1101/2025.07.23.665976</t>
        </is>
      </c>
      <c r="E318" t="inlineStr">
        <is>
          <t>CellFuse Enables Multi-modal Integration of Single-cell and Spatial Proteomics data.</t>
        </is>
      </c>
      <c r="F318" t="inlineStr">
        <is>
          <t>2025</t>
        </is>
      </c>
      <c r="G318" t="inlineStr">
        <is>
          <t>bioRxiv : the preprint server for biology</t>
        </is>
      </c>
      <c r="H318" t="inlineStr">
        <is>
          <t>computational analysis - method</t>
        </is>
      </c>
      <c r="I318" t="inlineStr">
        <is>
          <t>auto-1</t>
        </is>
      </c>
      <c r="J318" t="inlineStr">
        <is>
          <t>scraped</t>
        </is>
      </c>
      <c r="K318" s="59" t="n">
        <v>20260917</v>
      </c>
      <c r="L318" t="inlineStr">
        <is>
          <t>Abhishek Koladiya; Zinaida Good; Sricharan Reddy Varra; Sean C Bendall; Kara L. Davis</t>
        </is>
      </c>
      <c r="M318" t="inlineStr">
        <is>
          <t>1</t>
        </is>
      </c>
      <c r="N318" t="inlineStr">
        <is>
          <t>Single-cell and spatial proteomic technologies capture complementary biological information, yet no single platform can measure all modalities within the same cell. Most existing integration methods are optimized for transcriptomic data and rely on a large set of shared, strongly linked features, an assumption that often fails for low-dimensional proteomic modalities. We present CellFuse, a deep learning-based, modality-agnostic integration framework designed specifically for settings with limited feature overlap. CellFuse leverages supervised contrastive learning to learn a shared embedding space, enabling accurate cell type prediction and seamless integration across modalities and experimental conditions. Across a range of datasets including healthy PBMCs, bone marrow, CAR-T-treated lymphoma, and healthy and tumor tissues--CellFuse consistently outperforms existing methods in both integration quality and runtime efficiency. It maintains high accuracy even in the presence of missing markers and rare cell types, and performs robustly in cross-dataset comparisons, making it a powerful tool for scalable and high-fidelity single-cell data integration in basic and translational research.</t>
        </is>
      </c>
      <c r="P318" t="inlineStr">
        <is>
          <t>preprint</t>
        </is>
      </c>
      <c r="Q318" t="inlineStr">
        <is>
          <t>Integration of modalities</t>
        </is>
      </c>
      <c r="S318" t="n">
        <v>20261018</v>
      </c>
      <c r="T318" t="inlineStr">
        <is>
          <t>spatial_proteomics</t>
        </is>
      </c>
      <c r="V318" t="inlineStr">
        <is>
          <t>M_AUTO_20260925446.3, M_AUTO_459_20261011582, M_AUTO_67, M_AUTO_66, M_AUTO_20260925434</t>
        </is>
      </c>
      <c r="AJ318" t="inlineStr">
        <is>
          <t>compared_methods_agent</t>
        </is>
      </c>
      <c r="AK318" t="inlineStr">
        <is>
          <t>gpt-oss:20b-32k</t>
        </is>
      </c>
      <c r="AL318" t="inlineStr">
        <is>
          <t>2026-10-11T14:37:04.837818+00:00</t>
        </is>
      </c>
      <c r="AN318" t="inlineStr">
        <is>
          <t>Appended comparison method IDs: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M_AUTO_461_20261011584</t>
        </is>
      </c>
      <c r="AO318" t="inlineStr">
        <is>
          <t>auto</t>
        </is>
      </c>
      <c r="AP318" t="inlineStr">
        <is>
          <t>compared_methods_agent</t>
        </is>
      </c>
      <c r="AQ318" t="inlineStr">
        <is>
          <t>gpt-oss:20b-32k</t>
        </is>
      </c>
      <c r="AR318" t="inlineStr">
        <is>
          <t>2026-10-11T14:37:04.802523+00:00</t>
        </is>
      </c>
      <c r="AU318" t="inlineStr">
        <is>
          <t>auto</t>
        </is>
      </c>
      <c r="AV318" t="inlineStr">
        <is>
          <t>data_fetch_agent</t>
        </is>
      </c>
      <c r="AW318" t="inlineStr">
        <is>
          <t>gpt-oss:20b-32k</t>
        </is>
      </c>
      <c r="AX318" t="inlineStr">
        <is>
          <t>2026-10-13T23:14:23.917533+00:00</t>
        </is>
      </c>
      <c r="BA318" t="inlineStr">
        <is>
          <t>data_fetch_agent</t>
        </is>
      </c>
      <c r="BB318" t="inlineStr">
        <is>
          <t>none</t>
        </is>
      </c>
      <c r="BC318" t="inlineStr">
        <is>
          <t>2026-10-11T14:37:04.893558+00:00</t>
        </is>
      </c>
      <c r="BD318" t="n">
        <v>0</v>
      </c>
      <c r="BE318" t="inlineStr">
        <is>
          <t>Could not cleanly isolate the data-availability section (got 'full_text_fallback' instead) - skipped the LLM call rather than spend a query on unfocused/low-confidence text.</t>
        </is>
      </c>
      <c r="BF318" t="inlineStr">
        <is>
          <t>data_fetch_agent</t>
        </is>
      </c>
      <c r="BG318" t="inlineStr">
        <is>
          <t>gpt-oss:20b-32k</t>
        </is>
      </c>
      <c r="BH318" t="inlineStr">
        <is>
          <t>2026-10-13T23:14:23.932182+00:00</t>
        </is>
      </c>
      <c r="BJ318" t="inlineStr">
        <is>
          <t>Data desk pass completed - no datasets found in this paper.</t>
        </is>
      </c>
    </row>
    <row r="319">
      <c r="A319" s="88" t="n">
        <v>318</v>
      </c>
      <c r="B319" s="82" t="n">
        <v>371</v>
      </c>
      <c r="C319" t="inlineStr">
        <is>
          <t>M_AUTO_170</t>
        </is>
      </c>
      <c r="D319" t="inlineStr">
        <is>
          <t>10.21203/rs.3.rs-7108570/v1</t>
        </is>
      </c>
      <c r="E319" t="inlineStr">
        <is>
          <t>Cross-level Cross-Scale Inference and Imputation of Single-cell Spatial Proteomics.</t>
        </is>
      </c>
      <c r="F319" t="inlineStr">
        <is>
          <t>2025</t>
        </is>
      </c>
      <c r="G319" t="inlineStr">
        <is>
          <t>Research square</t>
        </is>
      </c>
      <c r="H319" t="inlineStr">
        <is>
          <t>computational analysis - method</t>
        </is>
      </c>
      <c r="I319" t="inlineStr">
        <is>
          <t>needs_review</t>
        </is>
      </c>
      <c r="J319" t="inlineStr">
        <is>
          <t>scraped</t>
        </is>
      </c>
      <c r="K319" s="59" t="n">
        <v>20260917</v>
      </c>
      <c r="L319" t="inlineStr">
        <is>
          <t>You Wu; Lei Xie</t>
        </is>
      </c>
      <c r="M319" t="inlineStr">
        <is>
          <t>0</t>
        </is>
      </c>
      <c r="N319" t="inlineStr">
        <is>
          <t>High-throughput single-cell and spatial omics technologies have transformed biological research. Despite these advances, reliably identifying the molecular drivers and their interplays across biological levels and scales remains a significant challenge. Current experimental methods are limited by batch effects, the lack of simultaneous multi-modal measurements in individual cells, limited coverage of measured proteins, poor generalization to unseen conditions, and insufficient spatial context at a single-cell resolution. To overcome these challenges, we introduce scProSpatial, a unified, multi-modal, multi-scale deep learning framework designed to infer and impute high fidelity single-cell spatial proteomics from scRNA-seqs. Through comprehensive evaluations, scProSpatial accurately predicts spatial abundances of proteins in the absence of shared transcriptomics features, expands protein coverages by 50 times, and generalizes robustly to out-of-distribution scenarios. A case study in metastatic breast cancer further illustrates its utility, demonstrating scProSpatial's potential to drive cross-level, cross-scale multi-omics integration and analysis and reveal deeper insights into complex biological systems. FAU - Wu, You</t>
        </is>
      </c>
      <c r="O319" t="inlineStr">
        <is>
          <t>NA</t>
        </is>
      </c>
      <c r="P319" t="inlineStr">
        <is>
          <t>preprint</t>
        </is>
      </c>
      <c r="Q319" t="inlineStr">
        <is>
          <t>Data alignment / integration / imputation;Integration of modalities</t>
        </is>
      </c>
      <c r="T319" t="inlineStr">
        <is>
          <t>spatial_proteomics</t>
        </is>
      </c>
      <c r="U319" t="inlineStr">
        <is>
          <t>D_SP_CODEX_30; D_MULTI_NEW_20260925280</t>
        </is>
      </c>
      <c r="V319" t="inlineStr">
        <is>
          <t>M_72</t>
        </is>
      </c>
      <c r="AJ319" t="inlineStr">
        <is>
          <t>compared_methods_agent</t>
        </is>
      </c>
      <c r="AK319" t="inlineStr">
        <is>
          <t>gpt-oss:20b-32k</t>
        </is>
      </c>
      <c r="AL319" t="inlineStr">
        <is>
          <t>2026-10-11T14:37:15.366017+00:00</t>
        </is>
      </c>
      <c r="AM319" t="n">
        <v>0</v>
      </c>
      <c r="AN319" t="inlineStr">
        <is>
          <t>Could not resolve DOI for compared method 'TotalVI' (marker: '3', citation: )</t>
        </is>
      </c>
      <c r="AO319" t="inlineStr">
        <is>
          <t>auto</t>
        </is>
      </c>
      <c r="AP319" t="inlineStr">
        <is>
          <t>compared_methods_agent</t>
        </is>
      </c>
      <c r="AQ319" t="inlineStr">
        <is>
          <t>gpt-oss:20b-32k</t>
        </is>
      </c>
      <c r="AR319" t="inlineStr">
        <is>
          <t>2026-10-11T14:37:15.500823+00:00</t>
        </is>
      </c>
      <c r="AU319" t="inlineStr">
        <is>
          <t>auto</t>
        </is>
      </c>
      <c r="AV319" t="inlineStr">
        <is>
          <t>data_fetch_agent</t>
        </is>
      </c>
      <c r="AW319" t="inlineStr">
        <is>
          <t>gpt-oss:20b-32k</t>
        </is>
      </c>
      <c r="AX319" t="inlineStr">
        <is>
          <t>2026-10-11T14:37:50.782491+00:00</t>
        </is>
      </c>
      <c r="BA319" t="inlineStr">
        <is>
          <t>compared_methods_agent</t>
        </is>
      </c>
      <c r="BB319" t="inlineStr">
        <is>
          <t>gpt-oss:20b-32k</t>
        </is>
      </c>
      <c r="BC319" t="inlineStr">
        <is>
          <t>2026-10-11T14:37:15.424898+00:00</t>
        </is>
      </c>
      <c r="BD319" t="n">
        <v>0</v>
      </c>
      <c r="BE319" t="inlineStr">
        <is>
          <t>Could not resolve DOI for compared method 'sciPenn' (marker: '4', citation: )</t>
        </is>
      </c>
      <c r="BF319" t="inlineStr">
        <is>
          <t>compared_methods_agent</t>
        </is>
      </c>
      <c r="BG319" t="inlineStr">
        <is>
          <t>gpt-oss:20b-32k</t>
        </is>
      </c>
      <c r="BH319" t="inlineStr">
        <is>
          <t>2026-10-11T14:37:15.478682+00:00</t>
        </is>
      </c>
      <c r="BI319" t="n">
        <v>0</v>
      </c>
      <c r="BJ319" t="inlineStr">
        <is>
          <t>Could not resolve DOI for compared method 'scTranslator' (marker: '5', citation: )</t>
        </is>
      </c>
      <c r="BK319" t="inlineStr">
        <is>
          <t>compared_methods_agent</t>
        </is>
      </c>
      <c r="BL319" t="inlineStr">
        <is>
          <t>gpt-oss:20b-32k</t>
        </is>
      </c>
      <c r="BM319" t="inlineStr">
        <is>
          <t>2026-10-11T14:37:15.533965+00:00</t>
        </is>
      </c>
      <c r="BO319" t="inlineStr">
        <is>
          <t>Appended comparison method IDs: M_72 (Integration of spatial and single-cell data across modalities with weakly linked features)</t>
        </is>
      </c>
      <c r="BP319" t="inlineStr">
        <is>
          <t>data_fetch_agent</t>
        </is>
      </c>
      <c r="BQ319" t="inlineStr">
        <is>
          <t>gpt-oss:20b-32k</t>
        </is>
      </c>
      <c r="BR319" t="inlineStr">
        <is>
          <t>2026-10-11T14:37:50.815530+00:00</t>
        </is>
      </c>
      <c r="BS319" t="inlineStr">
        <is>
          <t>Appended/linked dataset IDs: D_SP_CODEX_30 (CODEX, tonsil); D_MULTI_NEW_20260925280 (breast, metastatic breast cancer)</t>
        </is>
      </c>
    </row>
    <row r="320">
      <c r="A320" s="88" t="n">
        <v>319</v>
      </c>
      <c r="B320" s="56" t="n">
        <v>372</v>
      </c>
      <c r="C320" t="inlineStr">
        <is>
          <t>M_AUTO_171</t>
        </is>
      </c>
      <c r="D320" t="inlineStr">
        <is>
          <t>10.1101/2025.06.11.658673</t>
        </is>
      </c>
      <c r="E320" t="inlineStr">
        <is>
          <t>Towards interpretable molecular and spatial analysis of the tumor microenvironment from digital histopathology images with HistoTME-v2.</t>
        </is>
      </c>
      <c r="F320" t="inlineStr">
        <is>
          <t>2025</t>
        </is>
      </c>
      <c r="G320" t="inlineStr">
        <is>
          <t>bioRxiv : the preprint server for biology</t>
        </is>
      </c>
      <c r="H320" t="inlineStr">
        <is>
          <t>computational analysis - method</t>
        </is>
      </c>
      <c r="I320" t="inlineStr">
        <is>
          <t>needs_review</t>
        </is>
      </c>
      <c r="J320" t="inlineStr">
        <is>
          <t>scraped</t>
        </is>
      </c>
      <c r="K320" s="59" t="n">
        <v>20260917</v>
      </c>
      <c r="L320" t="inlineStr">
        <is>
          <t>Sushant Patkar; Timothy R. Rosean; Palak Patel; Stephanie Harmon; Peter Choyke; Tamara Jamaspishvili; Baris Turkbey</t>
        </is>
      </c>
      <c r="M320" t="inlineStr">
        <is>
          <t>2</t>
        </is>
      </c>
      <c r="N320" t="inlineStr">
        <is>
          <t>The tumor microenvironment (TME) is a critical focus for biomarker discovery and therapeutic targeting in cancer. However, widespread clinical adoption of TME profiling is hindered by the high cost and technical complexity of current platforms such as spatial transcriptomics and proteomics. Artificial Intelligence (AI)-based analysis of the TME from routine Hematoxylin &amp; Eosin (H&amp;E)-stained pathology slides presents a promising alternative. Yet, most existing deep learning approaches depend on extensive high-quality single-cell or patch-level annotations, which are labor-intensive and costly to generate. To address these limitations, we previously introduced HistoTME, a weakly supervised deep learning framework that predicts the activity of cell type-specific transcriptomic signatures directly from whole slide H&amp;E images of non-small cell lung cancer. This enables rapid, high throughput analysis of the TME composition from whole slide H&amp;E images (WSI) without the need for segmenting and classifying individual cells. In this work, we present HistoTME-v2, a pan-cancer extension of HistoTME, applied across 25 solid tumor types, substantially broadening the scope of prior efforts. HistoTME-v2 demonstrates high accuracy for predicting cell type-specific transcriptomic signature activity from H&amp;E images, achieving a median Pearson correlation of 0.61 with ground truth measurements in internal cross- validation on The Cancer Genome Atlas (TCGA), encompassing 7,586 WSIs, 6,901 patients, and 24 cancer types, and a median Pearson correlation of 0.53 on external validation datasets spanning 5,657 WSIs, 1,775 patients and 9 cancer types. Furthermore, HistoTME- v2 resolves the spatial distribution of key immune and stromal cell types, exhibiting strong spatial concordance with single-cell measurements derived from multiplex imaging (CODEX, IHC) as well as Visium spatial transcriptomics, spanning 259 WSI, 154 patients, and 7 cancer types. Overall, across both bulk and spatial settings, HistoTME-v2 significantly outperforms baselines, positioning it as a robust, interpretable and cost-efficient tool for TME profiling and advancing the integration of spatial biology into routine pathology workflows.</t>
        </is>
      </c>
      <c r="P320" t="inlineStr">
        <is>
          <t>preprint</t>
        </is>
      </c>
      <c r="Q320" t="inlineStr">
        <is>
          <t>Virtual staining (transcriptomics);Computer vision (H&amp;E)</t>
        </is>
      </c>
      <c r="T320" t="inlineStr">
        <is>
          <t>spatial_transcriptomics;spatial_proteomics</t>
        </is>
      </c>
      <c r="Y320" t="inlineStr">
        <is>
          <t>skipped for now, purely ST</t>
        </is>
      </c>
      <c r="AJ320" t="inlineStr">
        <is>
          <t>run_pipeline</t>
        </is>
      </c>
      <c r="AK320" t="inlineStr">
        <is>
          <t>none</t>
        </is>
      </c>
      <c r="AL320" t="inlineStr">
        <is>
          <t>2026-10-11T14:37:56.132551+00:00</t>
        </is>
      </c>
      <c r="AN320" t="inlineStr">
        <is>
          <t>Auto-marked COMPLETE=ST-skip: category_audit_agent freshly classified this paper as spatial-transcriptomics-only this run.</t>
        </is>
      </c>
    </row>
    <row r="321">
      <c r="A321" s="88" t="n">
        <v>320</v>
      </c>
      <c r="B321" s="82" t="n">
        <v>373</v>
      </c>
      <c r="C321" t="inlineStr">
        <is>
          <t>M_AUTO_172</t>
        </is>
      </c>
      <c r="D321" t="inlineStr">
        <is>
          <t>10.1016/j.labinv.2025.104220</t>
        </is>
      </c>
      <c r="E321" t="inlineStr">
        <is>
          <t>Antibody-Based Multiplex Image Analysis: Standard Analytical Workflows and Artificial Intelligence Tools for Pathologists.</t>
        </is>
      </c>
      <c r="F321" t="inlineStr">
        <is>
          <t>2025</t>
        </is>
      </c>
      <c r="G321" t="inlineStr">
        <is>
          <t>Laboratory investigation; a journal of technical methods and pathology</t>
        </is>
      </c>
      <c r="H321" t="inlineStr">
        <is>
          <t>computational analysis - review</t>
        </is>
      </c>
      <c r="I321" t="inlineStr">
        <is>
          <t>auto-1</t>
        </is>
      </c>
      <c r="J321" t="inlineStr">
        <is>
          <t>scraped</t>
        </is>
      </c>
      <c r="K321" s="59" t="n">
        <v>20260917</v>
      </c>
      <c r="L321" t="inlineStr">
        <is>
          <t>Mohamed Omar; Giuseppe Nicolo’ Fanelli; Fabio Socciarelli; Varun Ullanat; Sreekar Reddy Puchala; James Wen; Alex Chowdhury; Itzel Valencia; Cristian Scatena; Luigi Marchionni; Renato Umeton; Massimo Loda</t>
        </is>
      </c>
      <c r="M321" t="inlineStr">
        <is>
          <t>9</t>
        </is>
      </c>
      <c r="N321" t="inlineStr">
        <is>
          <t>Conventional histopathology has traditionally been the cornerstone of disease diagnosis, relying on qualitative or semiquantitative visual inspection of tissue sections to detect pathological changes. Singleplex immunohistochemistry (IHC), although effective in detecting specific biomarkers, is often limited by its single-marker focus, which constrains its ability to capture the complexity of the tissue environment. The introduction of multiplexed imaging technologies, such as multiplex IHC and multiplex immunofluorescence, has been transformative, enabling the simultaneous visualization of multiple biomarkers within a single tissue section. These approaches complement morphology with quantitative multimarker data and spatial context, providing a more comprehensive view of cellular interactions and disease mechanisms. However, the rich data from multiplex IHC/multiplex immunofluorescence experiments come with significant analytical challenges, as large multichannel images require comprehensive processing to transform raw imaging data into quantitative and meaningful information. This review focuses on the standard digital image analysis workflow for multiplex imaging in pathology, covering each step from image acquisition and preprocessing to cell segmentation and biomarker quantification. We discuss the common open-source tools that support each step to guide users in selecting appropriate solutions. By outlining an end-to-end pipeline with concrete examples, this review is intended for practicing pathologists and researchers with limited computational expertise. It provides practical guidance and best practices to help integrate multiplex image analysis into routine pathology workflows and translational research, bridging the gap between advanced imaging technology and day-to-day diagnostic practice.</t>
        </is>
      </c>
      <c r="O321" t="inlineStr">
        <is>
          <t>PathML; artificial intelligence; computational pathology; digital pathology; multiplexed imaging; spatial omics</t>
        </is>
      </c>
      <c r="P321" t="inlineStr">
        <is>
          <t>peer-reviewed</t>
        </is>
      </c>
      <c r="Q321" t="inlineStr">
        <is>
          <t>Preprocessing;Cell segmentation - Imaging based</t>
        </is>
      </c>
    </row>
    <row r="322">
      <c r="A322" s="88" t="n">
        <v>321</v>
      </c>
      <c r="B322" s="82" t="n">
        <v>374</v>
      </c>
      <c r="C322" t="inlineStr">
        <is>
          <t>M_AUTO_173</t>
        </is>
      </c>
      <c r="D322" t="inlineStr">
        <is>
          <t>10.3389/fmolb.2025.1614288</t>
        </is>
      </c>
      <c r="E322" t="inlineStr">
        <is>
          <t>An integrated approach for analyzing spatially resolved multi-omics datasets from the same tissue section.</t>
        </is>
      </c>
      <c r="F322" t="inlineStr">
        <is>
          <t>2025</t>
        </is>
      </c>
      <c r="G322" t="inlineStr">
        <is>
          <t>Frontiers in molecular biosciences</t>
        </is>
      </c>
      <c r="H322" t="inlineStr">
        <is>
          <t>computational analysis - method</t>
        </is>
      </c>
      <c r="I322" t="inlineStr">
        <is>
          <t>needs_review</t>
        </is>
      </c>
      <c r="J322" t="inlineStr">
        <is>
          <t>scraped</t>
        </is>
      </c>
      <c r="K322" s="59" t="n">
        <v>20260917</v>
      </c>
      <c r="L322" t="inlineStr">
        <is>
          <t>Thao Tran; Felicia Wee; Craig Ryan Joseph; Wanqiu Zhang; Jeffrey Chun Tatt Lim; Zhen Wei Neo; Li Yen Chong; Francis Hong Xin Yap; Nathan Heath Patterson; Marc Claesen; Alice Ly; Joe Yeong</t>
        </is>
      </c>
      <c r="M322" t="inlineStr">
        <is>
          <t>13</t>
        </is>
      </c>
      <c r="N322" t="inlineStr">
        <is>
          <t>Recent advances in spatial transcriptomics (ST) and spatial proteomics (SP) technologies have enabled high-dimensional molecular profiling at single-cell resolution, providing deeper insights into the tumour-immune microenvironment. However, these modalities are typically applied to separate tissue sections, limiting direct comparisons across molecular layers. We developed a wet-lab and computational framework to perform and integrate ST and SP from the same tissue section, as demonstrated on human lung cancer samples. Applying ST, SP, and hematoxylin and eosin (H&amp;E) staining from the same section ensured consistency in tissue morphology and spatial context. Computational registration using Weave software allowed accurate alignment and annotation transfer across modalities. This co-registered dataset enabled single-cell level comparisons of RNA and protein expression, revealed segmentation accuracy and transcript-protein correlation analyses within individual cells. Notably, we observed systematic low correlations between transcript and protein levels-consistent with prior findings-now resolved at cellular resolution. Our approach highlights the feasibility and utility of performing spatially-resolved multi-omics analysis on the same section without compromising data quality, facilitating concordance studies and region-specific analysis of immune and tumour markers, and ultimately advancing our understanding of disease heterogeneity at the molecular level.</t>
        </is>
      </c>
      <c r="O322" t="inlineStr">
        <is>
          <t>data integration; histology; image registration; single cell analysis; spatial multi-omics; spatial proteomics; spatial transcriptomics</t>
        </is>
      </c>
      <c r="P322" t="inlineStr">
        <is>
          <t>peer-reviewed</t>
        </is>
      </c>
      <c r="Q322" t="inlineStr">
        <is>
          <t>Data alignment / integration / imputation</t>
        </is>
      </c>
      <c r="S322" t="n">
        <v>20261018</v>
      </c>
      <c r="T322" t="inlineStr">
        <is>
          <t>spatial_transcriptomics;spatial_proteomics</t>
        </is>
      </c>
      <c r="AJ322" t="inlineStr">
        <is>
          <t>category_audit_agent</t>
        </is>
      </c>
      <c r="AK322" t="inlineStr">
        <is>
          <t>gpt-oss:20b-32k</t>
        </is>
      </c>
      <c r="AL322" t="inlineStr">
        <is>
          <t>2026-10-11T14:38:00.602187+00:00</t>
        </is>
      </c>
      <c r="AM322" t="n">
        <v>0.9</v>
      </c>
      <c r="AN322" t="inlineStr">
        <is>
          <t>Category audit flagged this entry as possibly NOT a computational method: The paper presents a wet‑lab protocol and uses existing software rather than a novel computational method.</t>
        </is>
      </c>
      <c r="BA322" t="inlineStr">
        <is>
          <t>category_audit_agent</t>
        </is>
      </c>
      <c r="BB322" t="inlineStr">
        <is>
          <t>gpt-oss:20b-32k</t>
        </is>
      </c>
      <c r="BC322" t="inlineStr">
        <is>
          <t>2026-10-18T14:24:39.397510+00:00</t>
        </is>
      </c>
      <c r="BD322" t="n">
        <v>0.9</v>
      </c>
      <c r="BE322" t="inlineStr">
        <is>
          <t>Category audit flagged this entry as possibly NOT a computational method: The paper primarily introduces a wet‑lab protocol for simultaneous spatial transcriptomics and proteomics on the same tissue section, using existing computational tools rather than a new method.</t>
        </is>
      </c>
      <c r="BF322" t="inlineStr">
        <is>
          <t>category_audit_agent</t>
        </is>
      </c>
      <c r="BG322" t="inlineStr">
        <is>
          <t>gpt-oss:20b-32k</t>
        </is>
      </c>
      <c r="BH322" t="inlineStr">
        <is>
          <t>2026-10-18T17:34:04.115653+00:00</t>
        </is>
      </c>
      <c r="BI322" t="n">
        <v>0.9</v>
      </c>
      <c r="BJ322" t="inlineStr">
        <is>
          <t>Category audit flagged this entry as possibly NOT a computational method: The paper primarily introduces a new wet‑lab protocol for simultaneous ST and SP on the same tissue section; the computational component uses existing software and does not constitute a novel method.</t>
        </is>
      </c>
      <c r="BK322" t="inlineStr">
        <is>
          <t>category_audit_agent</t>
        </is>
      </c>
      <c r="BL322" t="inlineStr">
        <is>
          <t>gpt-oss:20b-32k</t>
        </is>
      </c>
      <c r="BM322" t="inlineStr">
        <is>
          <t>2026-10-18T21:51:31.787094+00:00</t>
        </is>
      </c>
      <c r="BN322" t="n">
        <v>0.9</v>
      </c>
      <c r="BO322" t="inlineStr">
        <is>
          <t>Category audit flagged this entry as possibly NOT a computational method: The paper primarily introduces a new wet‑lab protocol for simultaneous ST and SP on the same tissue section; the computational component uses existing software and does not constitute a novel method.</t>
        </is>
      </c>
    </row>
    <row r="323">
      <c r="A323" s="88" t="n">
        <v>322</v>
      </c>
      <c r="B323" s="82" t="n">
        <v>375</v>
      </c>
      <c r="C323" t="inlineStr">
        <is>
          <t>M_AUTO_174</t>
        </is>
      </c>
      <c r="D323" t="inlineStr">
        <is>
          <t>10.1093/bioinformatics/btaf409</t>
        </is>
      </c>
      <c r="E323" t="inlineStr">
        <is>
          <t>SpatioMark: quantifying the impact of spatial proximity on cell phenotype.</t>
        </is>
      </c>
      <c r="F323" t="inlineStr">
        <is>
          <t>2025</t>
        </is>
      </c>
      <c r="G323" t="inlineStr">
        <is>
          <t>Bioinformatics (Oxford, England)</t>
        </is>
      </c>
      <c r="H323" t="inlineStr">
        <is>
          <t>computational analysis - method</t>
        </is>
      </c>
      <c r="I323" t="inlineStr">
        <is>
          <t>needs_review</t>
        </is>
      </c>
      <c r="J323" t="inlineStr">
        <is>
          <t>scraped</t>
        </is>
      </c>
      <c r="K323" s="59" t="n">
        <v>20260917</v>
      </c>
      <c r="L323" t="inlineStr">
        <is>
          <t>Sourish S Iyengar; Alex R Qin; Nicholas Robertson; Andrew N Harman; Ellis Patrick</t>
        </is>
      </c>
      <c r="M323" t="inlineStr">
        <is>
          <t>1</t>
        </is>
      </c>
      <c r="N323" t="inlineStr">
        <is>
          <t>MOTIVATION: As research advances in spatially resolving the biological archetype of various diseases, technologies that capture the spatial relationships between cells are demonstrating increasing value. Whilst there are an increasing number of analytical methods being developed to identify the complex web of interactions between cells, the downstream impacts of these cell-cell relationships are under explored. RESULTS: We present SpatioMark, a statistical framework that simplifies the assessment of gene or protein expression changes within a cell type that are associated with the spatial proximity to other cell types. We demonstrate its performance across spatial proteomics and transcriptomics datasets. We link identified relationships with differences in patient survival. We highlight key challenges in identifying changes in molecular markers associated with the localization of cells. We propose correction strategies that reduce artefact-induced relationships. AVAILABILITY AND IMPLEMENTATION: SpatioMark is implemented in the Statial R package on Bioconductor: https://bioconductor.org/packages/release/bioc/html/Statial.html.</t>
        </is>
      </c>
      <c r="O323" t="inlineStr">
        <is>
          <t>NA</t>
        </is>
      </c>
      <c r="P323" t="inlineStr">
        <is>
          <t>peer-reviewed</t>
        </is>
      </c>
      <c r="Q323" t="inlineStr">
        <is>
          <t>Cell-Cell-Communication;Survival prediction</t>
        </is>
      </c>
      <c r="T323" t="inlineStr">
        <is>
          <t>spatial_proteomics;spatial_transcriptomics</t>
        </is>
      </c>
      <c r="U323" t="inlineStr">
        <is>
          <t>D_SP_CODEX_31</t>
        </is>
      </c>
      <c r="AJ323" t="inlineStr">
        <is>
          <t>compared_methods_agent</t>
        </is>
      </c>
      <c r="AK323" t="inlineStr">
        <is>
          <t>gpt-oss:20b-32k</t>
        </is>
      </c>
      <c r="AL323" t="inlineStr">
        <is>
          <t>2026-10-11T14:38:32.155915+00:00</t>
        </is>
      </c>
      <c r="AN323" t="inlineStr">
        <is>
          <t>Methods desk pass completed - no comparison methods found in this paper.</t>
        </is>
      </c>
      <c r="AO323" t="inlineStr">
        <is>
          <t>auto</t>
        </is>
      </c>
      <c r="AP323" t="inlineStr">
        <is>
          <t>compared_methods_agent</t>
        </is>
      </c>
      <c r="AQ323" t="inlineStr">
        <is>
          <t>gpt-oss:20b-32k</t>
        </is>
      </c>
      <c r="AR323" t="inlineStr">
        <is>
          <t>2026-10-11T14:38:32.121950+00:00</t>
        </is>
      </c>
      <c r="AU323" t="inlineStr">
        <is>
          <t>auto</t>
        </is>
      </c>
      <c r="AV323" t="inlineStr">
        <is>
          <t>data_fetch_agent</t>
        </is>
      </c>
      <c r="AW323" t="inlineStr">
        <is>
          <t>gpt-oss:20b-32k</t>
        </is>
      </c>
      <c r="AX323" t="inlineStr">
        <is>
          <t>2026-10-11T14:38:46.638120+00:00</t>
        </is>
      </c>
      <c r="BA323" t="inlineStr">
        <is>
          <t>data_fetch_agent</t>
        </is>
      </c>
      <c r="BB323" t="inlineStr">
        <is>
          <t>gpt-oss:20b-32k</t>
        </is>
      </c>
      <c r="BC323" t="inlineStr">
        <is>
          <t>2026-10-11T14:38:46.671867+00:00</t>
        </is>
      </c>
      <c r="BE323" t="inlineStr">
        <is>
          <t>Appended/linked dataset IDs: D_SP_CODEX_31 (CODEX, colorectal, advanced colorectal cancer); D_SP_CODEX_31 (CODEX, colorectal, advanced colorectal cancer)</t>
        </is>
      </c>
    </row>
    <row r="324">
      <c r="A324" s="88" t="n">
        <v>323</v>
      </c>
      <c r="B324" s="82" t="n">
        <v>377</v>
      </c>
      <c r="C324" t="inlineStr">
        <is>
          <t>M_AUTO_177</t>
        </is>
      </c>
      <c r="D324" t="inlineStr">
        <is>
          <t>10.1101/2025.06.12.659314</t>
        </is>
      </c>
      <c r="E324" t="inlineStr">
        <is>
          <t>Modeling cellular influence delineates functionally relevant cellular neighborhoods in primary and metastatic pancreatic ductal adenocarcinoma.</t>
        </is>
      </c>
      <c r="F324" t="inlineStr">
        <is>
          <t>2025</t>
        </is>
      </c>
      <c r="G324" t="inlineStr">
        <is>
          <t>bioRxiv : the preprint server for biology</t>
        </is>
      </c>
      <c r="H324" t="inlineStr">
        <is>
          <t>computational analysis - method</t>
        </is>
      </c>
      <c r="I324" t="inlineStr">
        <is>
          <t>auto-1</t>
        </is>
      </c>
      <c r="J324" t="inlineStr">
        <is>
          <t>scraped</t>
        </is>
      </c>
      <c r="K324" s="59" t="n">
        <v>20260917</v>
      </c>
      <c r="L324" t="inlineStr">
        <is>
          <t>Yeonju Cho; Jae W. Lee; Sarah M. Shin; Alexei G. Hernandez; Xuan Yuan; Jowaly Schneider; Jody E. Hooper; Laura D. Wood; Elizabeth M. Jaffee; Atul Deshpande; Won Jin Ho</t>
        </is>
      </c>
      <c r="M324" t="inlineStr">
        <is>
          <t>2</t>
        </is>
      </c>
      <c r="N324" t="inlineStr">
        <is>
          <t>Pancreatic ductal adenocarcinoma (PDAC) is a highly lethal cancer, with liver metastases significantly worsening outcomes. However, distinct features of the tumor microenvironment (TME)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developed Functional Cellular Neighborhood (FunCN) quantification, which integrates both the proportion and proximity of surrounding cells. Applying FunCN to PDAC imaging mass cytometry data, we identified neutrophil-enriched interactions in liver metastases compared to primary tumors, correlating with elevated VISTA expression by tumor cells. Additionally, FunCN clusters around CD8+ T cells in pancreas and liver were associated with higher TIGIT and LAG3, respectively. These findings demonstrate the importance of spatial immune landscapes in PDAC and identify potential therapeutic opportunities.</t>
        </is>
      </c>
      <c r="P324" t="inlineStr">
        <is>
          <t>preprint</t>
        </is>
      </c>
      <c r="Q324" t="inlineStr">
        <is>
          <t>Niche/Neighborhood/domain analysis</t>
        </is>
      </c>
      <c r="S324" t="n">
        <v>20261018</v>
      </c>
      <c r="T324" t="inlineStr">
        <is>
          <t>spatial_proteomics</t>
        </is>
      </c>
      <c r="U324" t="inlineStr">
        <is>
          <t>D_SP_IMC_72</t>
        </is>
      </c>
      <c r="V324" t="inlineStr">
        <is>
          <t>M_NI_30</t>
        </is>
      </c>
      <c r="AJ324" t="inlineStr">
        <is>
          <t>compared_methods_agent</t>
        </is>
      </c>
      <c r="AK324" t="inlineStr">
        <is>
          <t>gpt-oss:20b-32k</t>
        </is>
      </c>
      <c r="AL324" t="inlineStr">
        <is>
          <t>2026-10-11T14:38:56.485799+00:00</t>
        </is>
      </c>
      <c r="AN324" t="inlineStr">
        <is>
          <t>Appended comparison method IDs: M_NI_30 (Coordinated Cellular Neighborhoods Orchestrate Antitumoral Immunity at the Colorectal Cancer Invasive Front)</t>
        </is>
      </c>
      <c r="AO324" t="inlineStr">
        <is>
          <t>auto</t>
        </is>
      </c>
      <c r="AP324" t="inlineStr">
        <is>
          <t>compared_methods_agent</t>
        </is>
      </c>
      <c r="AQ324" t="inlineStr">
        <is>
          <t>gpt-oss:20b-32k</t>
        </is>
      </c>
      <c r="AR324" t="inlineStr">
        <is>
          <t>2026-10-11T14:38:56.427569+00:00</t>
        </is>
      </c>
      <c r="AU324" t="inlineStr">
        <is>
          <t>auto</t>
        </is>
      </c>
      <c r="AV324" t="inlineStr">
        <is>
          <t>data_fetch_agent</t>
        </is>
      </c>
      <c r="AW324" t="inlineStr">
        <is>
          <t>gpt-oss:20b-32k</t>
        </is>
      </c>
      <c r="AX324" t="inlineStr">
        <is>
          <t>2026-10-13T23:14:35.820671+00:00</t>
        </is>
      </c>
      <c r="BA324" t="inlineStr">
        <is>
          <t>data_fetch_agent</t>
        </is>
      </c>
      <c r="BB324" t="inlineStr">
        <is>
          <t>none</t>
        </is>
      </c>
      <c r="BC324" t="inlineStr">
        <is>
          <t>2026-10-11T14:38:56.545073+00:00</t>
        </is>
      </c>
      <c r="BD324" t="n">
        <v>0</v>
      </c>
      <c r="BE324" t="inlineStr">
        <is>
          <t>Could not cleanly isolate the data-availability section (got 'full_text_fallback' instead) - skipped the LLM call rather than spend a query on unfocused/low-confidence text.</t>
        </is>
      </c>
      <c r="BF324" t="inlineStr">
        <is>
          <t>data_fetch_agent</t>
        </is>
      </c>
      <c r="BG324" t="inlineStr">
        <is>
          <t>gpt-oss:20b-32k</t>
        </is>
      </c>
      <c r="BH324" t="inlineStr">
        <is>
          <t>2026-10-13T23:14:35.836335+00:00</t>
        </is>
      </c>
      <c r="BJ324" t="inlineStr">
        <is>
          <t>Appended/linked dataset IDs: D_SP_IMC_72</t>
        </is>
      </c>
    </row>
    <row r="325">
      <c r="A325" s="88" t="n">
        <v>324</v>
      </c>
      <c r="B325" s="82" t="n">
        <v>378</v>
      </c>
      <c r="C325" t="inlineStr">
        <is>
          <t>M_AUTO_178</t>
        </is>
      </c>
      <c r="D325" t="inlineStr">
        <is>
          <t>10.1101/2025.06.23.661064</t>
        </is>
      </c>
      <c r="E325" t="inlineStr">
        <is>
          <t>Morphology-Aware Profiling of Highly Multiplexed Tissue Images using Variational Autoencoders.</t>
        </is>
      </c>
      <c r="F325" t="inlineStr">
        <is>
          <t>2025</t>
        </is>
      </c>
      <c r="G325" t="inlineStr">
        <is>
          <t>bioRxiv : the preprint server for biology</t>
        </is>
      </c>
      <c r="H325" t="inlineStr">
        <is>
          <t>computational analysis - method</t>
        </is>
      </c>
      <c r="I325" t="inlineStr">
        <is>
          <t>needs_review</t>
        </is>
      </c>
      <c r="J325" t="inlineStr">
        <is>
          <t>scraped</t>
        </is>
      </c>
      <c r="K325" s="59" t="n">
        <v>20260917</v>
      </c>
      <c r="L325" t="inlineStr">
        <is>
          <t>Gregory J. Baker; Edward Novikov; Shannon Coy; Yu-An Chen; Clemens B. Hug; Zergham Ahmed; Sebastián A. Cajas Ordóñez; Siyu Huang; Clarence Yapp; Gaurav N. Joshi; Fumiki Yanagawa; Artem Sokolov; Hanspeter Pfister; Sandro Santagata; Peter K. Sorger</t>
        </is>
      </c>
      <c r="M325" t="inlineStr">
        <is>
          <t>4</t>
        </is>
      </c>
      <c r="N325" t="inlineStr">
        <is>
          <t>Spatial proteomics (highly multiplexed tissue imaging) provides unprecedented insight into the types, states, and spatial organization of cells within preserved tissue environments. To enable single-cell analysis, high-plex images are typically segmented using algorithms that assign marker signals to individual cells. However, conventional segmentation is often imprecise and susceptible to signal spillover between adjacent cells, interfering with accurate cell type identification. Segmentation-based methods also fail to capture the morphological detail that histopathologists rely on for disease diagnosis and staging. Here, we present a method that combines unsupervised, pixel-level machine learning using autoencoders with traditional segmentation to generate single-cell data that captures information on protein abundance, morphology, and local neighborhood in a manner analogous to human experts while overcoming signal spillover. We demonstrate the generality of this approach by applying it to CyCIF, Lunaphore COMET, and CODEX data, and show that it can learn histological features across multiple spatial scales.</t>
        </is>
      </c>
      <c r="P325" t="inlineStr">
        <is>
          <t>preprint</t>
        </is>
      </c>
      <c r="Q325" t="inlineStr">
        <is>
          <t>Cell segmentation - Imaging based</t>
        </is>
      </c>
      <c r="T325" t="inlineStr">
        <is>
          <t>spatial_proteomics</t>
        </is>
      </c>
      <c r="U325" t="inlineStr">
        <is>
          <t>D_MULTI_CYCIF_1; D_SP_CODEX_37</t>
        </is>
      </c>
      <c r="AJ325" t="inlineStr">
        <is>
          <t>compared_methods_agent</t>
        </is>
      </c>
      <c r="AK325" t="inlineStr">
        <is>
          <t>gpt-oss:20b-32k</t>
        </is>
      </c>
      <c r="AL325" t="inlineStr">
        <is>
          <t>2026-10-11T14:39:09.308488+00:00</t>
        </is>
      </c>
      <c r="AN325" t="inlineStr">
        <is>
          <t>Methods desk pass completed - no comparison methods found in this paper.</t>
        </is>
      </c>
      <c r="AO325" t="inlineStr">
        <is>
          <t>auto</t>
        </is>
      </c>
      <c r="AP325" t="inlineStr">
        <is>
          <t>compared_methods_agent</t>
        </is>
      </c>
      <c r="AQ325" t="inlineStr">
        <is>
          <t>gpt-oss:20b-32k</t>
        </is>
      </c>
      <c r="AR325" t="inlineStr">
        <is>
          <t>2026-10-11T14:39:09.272948+00:00</t>
        </is>
      </c>
      <c r="AU325" t="inlineStr">
        <is>
          <t>auto</t>
        </is>
      </c>
      <c r="AV325" t="inlineStr">
        <is>
          <t>data_fetch_agent</t>
        </is>
      </c>
      <c r="AW325" t="inlineStr">
        <is>
          <t>gpt-oss:20b-32k</t>
        </is>
      </c>
      <c r="AX325" t="inlineStr">
        <is>
          <t>2026-10-11T14:39:38.112728+00:00</t>
        </is>
      </c>
      <c r="BA325" t="inlineStr">
        <is>
          <t>data_fetch_agent</t>
        </is>
      </c>
      <c r="BB325" t="inlineStr">
        <is>
          <t>gpt-oss:20b-32k</t>
        </is>
      </c>
      <c r="BC325" t="inlineStr">
        <is>
          <t>2026-10-11T14:39:38.146856+00:00</t>
        </is>
      </c>
      <c r="BE325" t="inlineStr">
        <is>
          <t>Appended/linked dataset IDs: D_MULTI_CYCIF_1; D_SP_CODEX_37 (CODEX)</t>
        </is>
      </c>
    </row>
    <row r="326">
      <c r="A326" s="88" t="n">
        <v>325</v>
      </c>
      <c r="B326" s="82" t="n">
        <v>379</v>
      </c>
      <c r="C326" t="inlineStr">
        <is>
          <t>M_AUTO_179</t>
        </is>
      </c>
      <c r="D326" t="inlineStr">
        <is>
          <t>10.1101/2025.04.29.650640</t>
        </is>
      </c>
      <c r="E326" t="inlineStr">
        <is>
          <t>MIST-Explorer: The Comprehensive Toolkit for Spatial Omic Analysis and Visualization of Single-Cell MIST Array Data.</t>
        </is>
      </c>
      <c r="F326" t="inlineStr">
        <is>
          <t>2025</t>
        </is>
      </c>
      <c r="G326" t="inlineStr">
        <is>
          <t>bioRxiv : the preprint server for biology</t>
        </is>
      </c>
      <c r="H326" t="inlineStr">
        <is>
          <t>computational analysis - method</t>
        </is>
      </c>
      <c r="I326" t="inlineStr">
        <is>
          <t>needs_review</t>
        </is>
      </c>
      <c r="J326" t="inlineStr">
        <is>
          <t>scraped</t>
        </is>
      </c>
      <c r="K326" s="59" t="n">
        <v>20260917</v>
      </c>
      <c r="L326" t="inlineStr">
        <is>
          <t>Clark Fischer; Jianxin Chen; Arafat Meah; Jun Wang</t>
        </is>
      </c>
      <c r="M326" t="inlineStr">
        <is>
          <t>2</t>
        </is>
      </c>
      <c r="N326" t="inlineStr">
        <is>
          <t>Recent advances in spatial proteomics have enabled high-dimensional protein analysis within tissue samples, yet few methods accurately detect low-abundance functional proteins. Spatial MIST (Multiplex In Situ Tagging) is one such technique, capable of profiling over 100 protein markers spatially at single-cell resolution on tissue sections and cultured cells. However, despite the availability of various open-source tools for image registration and visualization, no dedicated software exists to align the images and analyze spatial MIST data effectively. To address this gap, we present MIST-Explorer, a comprehensive, user-friendly toolkit for the visualization and analysis of single-cell spatial MIST array data. Developed in Python with a PyQt6-based graphical interface, MIST-Explorer streamlines the spatial omics workflow--from image preprocessing and registration to cell segmentation and protein quantification. The software supports two workflows: one for preprocessed datasets and another for raw image inputs, ensuring broad compatibility across experimental designs. Key features include tile-based image registration using Astroalign and PyStackReg, deep learning-based segmentation with StarDist, multi-channel visualization with layer controls, and an interactive analysis module offering ROI selection along with histograms, heatmaps, and UMAP plots. MIST-Explorer generates spatially resolved expression tables readily compatible with downstream single-cell analysis pipelines. By integrating all major steps into a single platform, MIST-Explorer empowers researchers to derive biological insights from complex spatial omics datasets without requiring extensive computational expertise.
Availability and implementationFreely available at https://github.com/MIST-Explorer/MIST-Explorer.</t>
        </is>
      </c>
      <c r="P326" t="inlineStr">
        <is>
          <t>preprint</t>
        </is>
      </c>
      <c r="Q326" t="inlineStr">
        <is>
          <t>Preprocessing</t>
        </is>
      </c>
      <c r="S326" t="n">
        <v>20261018</v>
      </c>
      <c r="T326" t="inlineStr">
        <is>
          <t>spatial_proteomics</t>
        </is>
      </c>
      <c r="AJ326" t="inlineStr">
        <is>
          <t>compared_methods_agent</t>
        </is>
      </c>
      <c r="AK326" t="inlineStr">
        <is>
          <t>gpt-oss:20b-32k</t>
        </is>
      </c>
      <c r="AL326" t="inlineStr">
        <is>
          <t>2026-10-11T14:39:52.952657+00:00</t>
        </is>
      </c>
      <c r="AN326" t="inlineStr">
        <is>
          <t>Methods desk pass completed - 2 comparison mention(s) encountered, none resolved to a linkable/creatable entry.</t>
        </is>
      </c>
      <c r="AO326" t="inlineStr">
        <is>
          <t>auto</t>
        </is>
      </c>
      <c r="AP326" t="inlineStr">
        <is>
          <t>compared_methods_agent</t>
        </is>
      </c>
      <c r="AQ326" t="inlineStr">
        <is>
          <t>gpt-oss:20b-32k</t>
        </is>
      </c>
      <c r="AR326" t="inlineStr">
        <is>
          <t>2026-10-11T14:39:52.918257+00:00</t>
        </is>
      </c>
      <c r="AU326" t="inlineStr">
        <is>
          <t>auto</t>
        </is>
      </c>
      <c r="AV326" t="inlineStr">
        <is>
          <t>data_fetch_agent</t>
        </is>
      </c>
      <c r="AW326" t="inlineStr">
        <is>
          <t>gpt-oss:20b-32k</t>
        </is>
      </c>
      <c r="AX326" t="inlineStr">
        <is>
          <t>2026-10-13T23:14:49.312869+00:00</t>
        </is>
      </c>
      <c r="BA326" t="inlineStr">
        <is>
          <t>data_fetch_agent</t>
        </is>
      </c>
      <c r="BB326" t="inlineStr">
        <is>
          <t>none</t>
        </is>
      </c>
      <c r="BC326" t="inlineStr">
        <is>
          <t>2026-10-11T14:39:53.013909+00:00</t>
        </is>
      </c>
      <c r="BD326" t="n">
        <v>0</v>
      </c>
      <c r="BE326" t="inlineStr">
        <is>
          <t>Could not cleanly isolate the data-availability section (got 'full_text_fallback' instead) - skipped the LLM call rather than spend a query on unfocused/low-confidence text.</t>
        </is>
      </c>
      <c r="BF326" t="inlineStr">
        <is>
          <t>data_fetch_agent</t>
        </is>
      </c>
      <c r="BG326" t="inlineStr">
        <is>
          <t>gpt-oss:20b-32k</t>
        </is>
      </c>
      <c r="BH326" t="inlineStr">
        <is>
          <t>2026-10-13T23:14:49.328322+00:00</t>
        </is>
      </c>
      <c r="BJ326" t="inlineStr">
        <is>
          <t>Data desk pass completed - 1 dataset mention(s) encountered, none resolved to a linkable/creatable entry.</t>
        </is>
      </c>
    </row>
    <row r="327">
      <c r="A327" s="88" t="n">
        <v>326</v>
      </c>
      <c r="B327" s="82" t="n">
        <v>380</v>
      </c>
      <c r="C327" t="inlineStr">
        <is>
          <t>M_AUTO_180</t>
        </is>
      </c>
      <c r="D327" t="inlineStr">
        <is>
          <t>10.1101/2025.05.04.652145</t>
        </is>
      </c>
      <c r="E327" t="inlineStr">
        <is>
          <t>Streamlining Multiplexed Tissue Image Analysis with PIPΣX: An Integrated Automated Pipeline for Image Processing and EXploration for Diverse Tissue Types.</t>
        </is>
      </c>
      <c r="F327" t="inlineStr">
        <is>
          <t>2025</t>
        </is>
      </c>
      <c r="G327" t="inlineStr">
        <is>
          <t>bioRxiv : the preprint server for biology</t>
        </is>
      </c>
      <c r="H327" t="inlineStr">
        <is>
          <t>computational analysis - method</t>
        </is>
      </c>
      <c r="I327" t="inlineStr">
        <is>
          <t>needs_review</t>
        </is>
      </c>
      <c r="J327" t="inlineStr">
        <is>
          <t>scraped</t>
        </is>
      </c>
      <c r="K327" s="59" t="n">
        <v>20260917</v>
      </c>
      <c r="L327" t="inlineStr">
        <is>
          <t>Mariya Mardamshina; Frederic Ballllosera Navarro; Anna Martinez Casals; Christophe Avenel; Carolina Wählby; Emma Lundberg</t>
        </is>
      </c>
      <c r="M327" t="inlineStr">
        <is>
          <t>6</t>
        </is>
      </c>
      <c r="N327" t="inlineStr">
        <is>
          <t>Spatial proteomics via multiplexed tissue imaging is transforming how we study biology, enabling researchers to investigate dozens of markers in a single tissue section and explore how cells behave in their native habitat. While imaging technologies have advanced rapidly, data analyses remain a bottleneck. To address this, we developed PIP{Sigma}X (Pipeline for Image Processing and EXploration), a user-friendly, end-to-end open-source software designed to make complex image analysis approachable, even for those with little or no programming skills. PIP{Sigma}X combines robust automation with an intuitive graphical user interface, guiding users through each step of the analysis, from image preprocessing and membrane-aware cell segmentation to signal quantification and spatial data exploration. Each feature includes built-in explanations, recommendations, and quality controls to help users make confident choices throughout the process. PIP{Sigma}X is compatible with a wide range of multiplexed imaging platforms, and its outputs integrate seamlessly with visualization tools like TissUUmaps and QuPath. Also, it supports downstream applications by enabling direct export of selected cell coordinates for laser microdissection. This functionality facilitates precise isolation of target cell populations for deep proteomic or transcriptomic profiling. With PIP{Sigma}X, researchers can extract meaningful biological insights from multiplexed images more easily and robustly, helping to bridge the gap between powerful imaging technologies and real-world scientific discovery.
HighlightsO_LIPIP{Sigma}X offers a user-friendly "one-stop shop" pipeline for multiplexed tissue image analysis
C_LIO_LIwithout coding
C_LIO_LIWorks across diverse tissue types and imaging platforms at whole-slide scale
C_LIO_LIIncludes membrane-aware segmentation and quality control features
C_LIO_LISeamlessly integrates with visualization platforms like TissUUmaps and QuPath for data exploration
C_LIO_LIEnables export for automated laser microdissection and spatial single-cell profiling
C_LI</t>
        </is>
      </c>
      <c r="P327" t="inlineStr">
        <is>
          <t>preprint</t>
        </is>
      </c>
      <c r="Q327" t="inlineStr">
        <is>
          <t>Preprocessing</t>
        </is>
      </c>
      <c r="S327" t="n">
        <v>20261018</v>
      </c>
      <c r="T327" t="inlineStr">
        <is>
          <t>spatial_proteomics</t>
        </is>
      </c>
      <c r="AJ327" t="inlineStr">
        <is>
          <t>compared_methods_agent</t>
        </is>
      </c>
      <c r="AK327" t="inlineStr">
        <is>
          <t>gpt-oss:20b-32k</t>
        </is>
      </c>
      <c r="AL327" t="inlineStr">
        <is>
          <t>2026-10-11T14:40:07.720886+00:00</t>
        </is>
      </c>
      <c r="AN327" t="inlineStr">
        <is>
          <t>Methods desk pass completed - 3 comparison mention(s) encountered, none resolved to a linkable/creatable entry.</t>
        </is>
      </c>
      <c r="AO327" t="inlineStr">
        <is>
          <t>auto</t>
        </is>
      </c>
      <c r="AP327" t="inlineStr">
        <is>
          <t>compared_methods_agent</t>
        </is>
      </c>
      <c r="AQ327" t="inlineStr">
        <is>
          <t>gpt-oss:20b-32k</t>
        </is>
      </c>
      <c r="AR327" t="inlineStr">
        <is>
          <t>2026-10-11T14:40:07.684565+00:00</t>
        </is>
      </c>
      <c r="AU327" t="inlineStr">
        <is>
          <t>auto</t>
        </is>
      </c>
      <c r="AV327" t="inlineStr">
        <is>
          <t>data_fetch_agent</t>
        </is>
      </c>
      <c r="AW327" t="inlineStr">
        <is>
          <t>gpt-oss:20b-32k</t>
        </is>
      </c>
      <c r="AX327" t="inlineStr">
        <is>
          <t>2026-10-13T23:14:53.239491+00:00</t>
        </is>
      </c>
      <c r="BA327" t="inlineStr">
        <is>
          <t>data_fetch_agent</t>
        </is>
      </c>
      <c r="BB327" t="inlineStr">
        <is>
          <t>none</t>
        </is>
      </c>
      <c r="BC327" t="inlineStr">
        <is>
          <t>2026-10-11T14:40:07.780203+00:00</t>
        </is>
      </c>
      <c r="BD327" t="n">
        <v>0</v>
      </c>
      <c r="BE327" t="inlineStr">
        <is>
          <t>Could not cleanly isolate the data-availability section (got 'full_text_fallback' instead) - skipped the LLM call rather than spend a query on unfocused/low-confidence text.</t>
        </is>
      </c>
      <c r="BF327" t="inlineStr">
        <is>
          <t>data_fetch_agent</t>
        </is>
      </c>
      <c r="BG327" t="inlineStr">
        <is>
          <t>gpt-oss:20b-32k</t>
        </is>
      </c>
      <c r="BH327" t="inlineStr">
        <is>
          <t>2026-10-13T23:14:53.255240+00:00</t>
        </is>
      </c>
      <c r="BJ327" t="inlineStr">
        <is>
          <t>Data desk pass completed - no datasets found in this paper.</t>
        </is>
      </c>
    </row>
    <row r="328">
      <c r="A328" s="88" t="n">
        <v>327</v>
      </c>
      <c r="B328" s="82" t="n">
        <v>381</v>
      </c>
      <c r="C328" t="inlineStr">
        <is>
          <t>M_AUTO_181</t>
        </is>
      </c>
      <c r="D328" t="inlineStr">
        <is>
          <t>10.1093/bib/bbaf277</t>
        </is>
      </c>
      <c r="E328" t="inlineStr">
        <is>
          <t>Fusion of spatiotemporal and network models to prioritize multiscale effects in single-cell perturbations.</t>
        </is>
      </c>
      <c r="F328" t="inlineStr">
        <is>
          <t>2025</t>
        </is>
      </c>
      <c r="G328" t="inlineStr">
        <is>
          <t>Briefings in bioinformatics</t>
        </is>
      </c>
      <c r="H328" t="inlineStr">
        <is>
          <t>computational analysis - method</t>
        </is>
      </c>
      <c r="I328" t="inlineStr">
        <is>
          <t>needs_review</t>
        </is>
      </c>
      <c r="J328" t="inlineStr">
        <is>
          <t>scraped</t>
        </is>
      </c>
      <c r="K328" s="59" t="n">
        <v>20260917</v>
      </c>
      <c r="L328" t="inlineStr">
        <is>
          <t>Osafu Augustine Egbon; John W Hickey; Benedict Anchang</t>
        </is>
      </c>
      <c r="M328" t="inlineStr">
        <is>
          <t>4</t>
        </is>
      </c>
      <c r="N328" t="inlineStr">
        <is>
          <t>Understanding how cells respond to biological perturbations over time and across tissues is key to identifying regulators and networks that inform personalized medicine. Current methods struggle to quantify these dynamic influences in complex multicellular or multitissue systems, especially using single-cell data with spatial and temporal resolution. To address this, we introduce Perturb-STNet, a novel framework that leverages network-based spatiotemporal models to rank spatial and temporal differentially expressed regulators due to perturbation (pSTDERs) driving developmental and disease processes. Perturb-STNet identifies significant pSTDERs, estimates dynamic regulatory networks, and provides detailed visualizations of regulator, cell, and neighborhood interactions critical for understanding disease progression and therapeutic responses. We validated Perturb-STNet using synthetic data and epithelial-to-mesenchymal transition lung cancer data, showing superior performance compared to standard methods. Additionally, we applied it to CODEX single-cell imaging temporal data from a murine melanoma model to study CD8+ T-cell therapy effects, and to MERFISH spatial transcriptomics temporal data to explore inflammation and tissue repair in colitis. In melanoma, Perturb-STNet uncovered regulators like KLRG1 and CD79b, along with mediating pairs and triples (IgD-H2kb, PDL1-H2kb, NKP46-CD117, and FOXP3-CD5-CD25), revealing therapeutic strategies including checkpoint inhibition by targeting PDL1-H2kb to restore CD8+ T cell function, Treg depletion through inhibition of FOXP3-CD5-CD25 axis, and NK cell activation by enhancing NKP46-CD117 interactions. In colitis, Perturb-STNet identified key genes (Csf1r, Col6a1, Lgr4, Myc, and Fzd5) and mediator pairs (Itga5-Flnc, Cd68-Csf1r, Csf1r-Cx3cl1, and Tnfrsf1b-Bmp1) involved in immune regulation, matrix remodeling, and epithelial repair, offering potential therapeutic targets. Overall, Perturb-STNet enables robust identification of spatiotemporal regulatory networks in single-cell perturbation data across diverse disease contexts.</t>
        </is>
      </c>
      <c r="O328" t="inlineStr">
        <is>
          <t>biological perturbations; colitis and tissue repair; melanoma immunotherapy; regulatory networks; single-cell spatial analysis; spatiotemporal differential analysis</t>
        </is>
      </c>
      <c r="P328" t="inlineStr">
        <is>
          <t>peer-reviewed</t>
        </is>
      </c>
      <c r="Q328" t="inlineStr">
        <is>
          <t>spatiotemporal dynamics;Cell-Cell-Communication</t>
        </is>
      </c>
      <c r="S328" t="n">
        <v>20261018</v>
      </c>
      <c r="T328" t="inlineStr">
        <is>
          <t>spatial_proteomics;spatial_transcriptomics</t>
        </is>
      </c>
      <c r="AJ328" t="inlineStr">
        <is>
          <t>compared_methods_agent</t>
        </is>
      </c>
      <c r="AK328" t="inlineStr">
        <is>
          <t>none</t>
        </is>
      </c>
      <c r="AL328" t="inlineStr">
        <is>
          <t>2026-10-11T14:40:11.796276+00:00</t>
        </is>
      </c>
      <c r="AM328" t="n">
        <v>0</v>
      </c>
      <c r="AN328" t="inlineStr">
        <is>
          <t>Could not cleanly isolate the methods section (got 'abstract_only' instead) - skipped the LLM call rather than spend a query on unfocused/low-confidence text.</t>
        </is>
      </c>
      <c r="BA328" t="inlineStr">
        <is>
          <t>data_fetch_agent</t>
        </is>
      </c>
      <c r="BB328" t="inlineStr">
        <is>
          <t>none</t>
        </is>
      </c>
      <c r="BC328" t="inlineStr">
        <is>
          <t>2026-10-11T14:40:11.859493+00:00</t>
        </is>
      </c>
      <c r="BD328" t="n">
        <v>0</v>
      </c>
      <c r="BE328" t="inlineStr">
        <is>
          <t>Could not cleanly isolate the data-availability section (got 'abstract_only' instead) - skipped the LLM call rather than spend a query on unfocused/low-confidence text.</t>
        </is>
      </c>
      <c r="BF328" t="inlineStr">
        <is>
          <t>data_fetch_agent</t>
        </is>
      </c>
      <c r="BG328" t="inlineStr">
        <is>
          <t>none</t>
        </is>
      </c>
      <c r="BH328" t="inlineStr">
        <is>
          <t>2026-10-13T23:14:53.283457+00:00</t>
        </is>
      </c>
      <c r="BI328" t="n">
        <v>0</v>
      </c>
      <c r="BJ328" t="inlineStr">
        <is>
          <t>Could not cleanly isolate the data-availability section (got 'abstract_only' instead) - skipped the LLM call rather than spend a query on unfocused/low-confidence text.</t>
        </is>
      </c>
    </row>
    <row r="329">
      <c r="A329" s="88" t="n">
        <v>328</v>
      </c>
      <c r="B329" s="56" t="n">
        <v>382</v>
      </c>
      <c r="C329" t="inlineStr">
        <is>
          <t>M_AUTO_182</t>
        </is>
      </c>
      <c r="D329" t="inlineStr">
        <is>
          <t>10.1038/s42003-025-08357-5</t>
        </is>
      </c>
      <c r="E329" t="inlineStr">
        <is>
          <t>Doubling multiplexed imaging capability via spatial expression pattern-guided protein pairing and computational unmixing.</t>
        </is>
      </c>
      <c r="F329" t="inlineStr">
        <is>
          <t>2025</t>
        </is>
      </c>
      <c r="G329" t="inlineStr">
        <is>
          <t>Communications biology</t>
        </is>
      </c>
      <c r="H329" t="inlineStr">
        <is>
          <t>computational analysis - method</t>
        </is>
      </c>
      <c r="I329" t="inlineStr">
        <is>
          <t>auto-1</t>
        </is>
      </c>
      <c r="J329" t="inlineStr">
        <is>
          <t>scraped</t>
        </is>
      </c>
      <c r="K329" s="59" t="n">
        <v>20260917</v>
      </c>
      <c r="L329" t="inlineStr">
        <is>
          <t>Gyuri Kim; Hyejin Shin; Minho Eom; Hyunwoo Kim; Jae-Byum Chang; Young-Gyu Yoon</t>
        </is>
      </c>
      <c r="M329" t="inlineStr">
        <is>
          <t>0</t>
        </is>
      </c>
      <c r="N329" t="inlineStr">
        <is>
          <t>Three-dimensional multiplexed fluorescence imaging is an indispensable technique in neuroscience. For two-dimensional multiplexed imaging, cyclic immunofluorescence, which involves repeating staining, imaging, and signal removal over multiple cycles, has been widely used. However, the application of cyclic immunofluorescence to three dimensions poses challenges, as a single staining process can take more than 12 hours for thick specimens, and repeating this process for multiple cycles can be prohibitively long. Here, we propose SEPARATE (Spatial Expression PAttern-guided paiRing And unmixing of proTEins), a method that reduces the number of cycles by half by imaging two proteins using a single fluorophore. This is achieved by labeling two proteins with the same fluorophores and unmixing their signals based on their three-dimensional spatial expression patterns, using a neural network. We employ a feature extraction network to quantify the spatial distinction between proteins, with these quantified values, termed feature-based distances, used to identify protein pairs. We then validate the feature extraction network with ten proteins, showing a high correlation between spatial pattern distinction and signal unmixing performance. We finally demonstrate the volumetric multiplexed imaging of six proteins using three fluorophores, pairing them based on feature-based distances and unmixing their signals through protein separation networks.</t>
        </is>
      </c>
      <c r="O329" t="inlineStr">
        <is>
          <t>NA</t>
        </is>
      </c>
      <c r="P329" t="inlineStr">
        <is>
          <t>peer-reviewed</t>
        </is>
      </c>
      <c r="Q329" t="inlineStr">
        <is>
          <t>Label separation/pattern extraction - ML</t>
        </is>
      </c>
      <c r="S329" t="n">
        <v>20261018</v>
      </c>
      <c r="T329" t="inlineStr">
        <is>
          <t>spatial_proteomics</t>
        </is>
      </c>
      <c r="U329" t="inlineStr">
        <is>
          <t>D_SP_NEW_21</t>
        </is>
      </c>
      <c r="AJ329" t="inlineStr">
        <is>
          <t>compared_methods_agent</t>
        </is>
      </c>
      <c r="AK329" t="inlineStr">
        <is>
          <t>gpt-oss:20b-32k</t>
        </is>
      </c>
      <c r="AL329" t="inlineStr">
        <is>
          <t>2026-10-11T14:40:43.191865+00:00</t>
        </is>
      </c>
      <c r="AN329" t="inlineStr">
        <is>
          <t>Methods desk pass completed - no comparison methods found in this paper.</t>
        </is>
      </c>
      <c r="AO329" t="inlineStr">
        <is>
          <t>auto</t>
        </is>
      </c>
      <c r="AP329" t="inlineStr">
        <is>
          <t>compared_methods_agent</t>
        </is>
      </c>
      <c r="AQ329" t="inlineStr">
        <is>
          <t>gpt-oss:20b-32k</t>
        </is>
      </c>
      <c r="AR329" t="inlineStr">
        <is>
          <t>2026-10-11T14:40:43.157005+00:00</t>
        </is>
      </c>
      <c r="AU329" t="inlineStr">
        <is>
          <t>auto</t>
        </is>
      </c>
      <c r="AV329" t="inlineStr">
        <is>
          <t>data_fetch_agent</t>
        </is>
      </c>
      <c r="AW329" t="inlineStr">
        <is>
          <t>gpt-oss:20b-32k</t>
        </is>
      </c>
      <c r="AX329" t="inlineStr">
        <is>
          <t>2026-10-13T23:15:51.116077+00:00</t>
        </is>
      </c>
      <c r="BA329" t="inlineStr">
        <is>
          <t>data_fetch_agent</t>
        </is>
      </c>
      <c r="BB329" t="inlineStr">
        <is>
          <t>none</t>
        </is>
      </c>
      <c r="BC329" t="inlineStr">
        <is>
          <t>2026-10-11T14:40:43.289991+00:00</t>
        </is>
      </c>
      <c r="BD329" t="n">
        <v>0</v>
      </c>
      <c r="BE329" t="inlineStr">
        <is>
          <t>Could not cleanly isolate the data-availability section (got 'full_text_fallback' instead) - skipped the LLM call rather than spend a query on unfocused/low-confidence text.</t>
        </is>
      </c>
      <c r="BF329" t="inlineStr">
        <is>
          <t>data_fetch_agent</t>
        </is>
      </c>
      <c r="BG329" t="inlineStr">
        <is>
          <t>gpt-oss:20b-32k</t>
        </is>
      </c>
      <c r="BH329" t="inlineStr">
        <is>
          <t>2026-10-13T23:15:51.132562+00:00</t>
        </is>
      </c>
      <c r="BJ329" t="inlineStr">
        <is>
          <t>Appended/linked dataset IDs: D_SP_NEW_21</t>
        </is>
      </c>
    </row>
    <row r="330">
      <c r="A330" s="88" t="n">
        <v>329</v>
      </c>
      <c r="B330" s="82" t="n">
        <v>383</v>
      </c>
      <c r="C330" t="inlineStr">
        <is>
          <t>M_AUTO_183</t>
        </is>
      </c>
      <c r="D330" t="inlineStr">
        <is>
          <t>10.1101/2025.06.02.657511</t>
        </is>
      </c>
      <c r="E330" t="inlineStr">
        <is>
          <t>Identifying Space-Resolved Proteins of the Murine Thymus, by Combining MALDI Mass Spectrometry Imaging and Proteomics.</t>
        </is>
      </c>
      <c r="F330" t="inlineStr">
        <is>
          <t>2025</t>
        </is>
      </c>
      <c r="G330" t="inlineStr">
        <is>
          <t>bioRxiv : the preprint server for biology</t>
        </is>
      </c>
      <c r="H330" t="inlineStr">
        <is>
          <t>computational analysis - method</t>
        </is>
      </c>
      <c r="I330" t="inlineStr">
        <is>
          <t>needs_review</t>
        </is>
      </c>
      <c r="J330" t="inlineStr">
        <is>
          <t>scraped</t>
        </is>
      </c>
      <c r="K330" s="59" t="n">
        <v>20260917</v>
      </c>
      <c r="L330" t="inlineStr">
        <is>
          <t>Jennifer T. Aguilan; Carlos Madrid-Aliste; Joshua Fischer; Simone Sidoli; George S. Karagiannis</t>
        </is>
      </c>
      <c r="M330" t="inlineStr">
        <is>
          <t>0</t>
        </is>
      </c>
      <c r="N330" t="inlineStr">
        <is>
          <t>The ability to identify spatially resolved proteomes has advanced markedly in recent years, yet integrating definitive protein identification with precise spatial localization in a single workflow remains a challenge. Matrix-assisted laser desorption/ionization mass spectrometry imaging (MALDI-MSI) enables antibody-free mapping of proteins directly in tissue sections, but its capacity for unambiguous protein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that are critical to thymic function. Using this pipeline, we reveal spatiotemporal changes in proteins involved in cell migration, cytoskeletal remodeling, and endogenous thymic regeneration. Notably, we identify distinct spatial shifts in Nucleoprotein TPR and Tubulin-associated chaperone A (TBCA), corresponding to chemotherapy-driven architectural remodeling. From a translational perspective, these findings highlight pathways and candidate targets to promote immune recovery in pediatric cancer patients undergoing cytoreductive therapy. Analytically, this framework advances spatial proteomics by enabling high-confidence protein identification in lymphoid and other tissues, broadening the potential of translational proteomic research.</t>
        </is>
      </c>
      <c r="P330" t="inlineStr">
        <is>
          <t>preprint</t>
        </is>
      </c>
      <c r="Q330" t="inlineStr">
        <is>
          <t>Preprocessing;Data alignment / integration / imputation</t>
        </is>
      </c>
      <c r="S330" t="n">
        <v>20261018</v>
      </c>
      <c r="T330" t="inlineStr">
        <is>
          <t>spatial_proteomics</t>
        </is>
      </c>
      <c r="U330" t="inlineStr">
        <is>
          <t>D_SP_MALDIMSI_1</t>
        </is>
      </c>
      <c r="AJ330" t="inlineStr">
        <is>
          <t>compared_methods_agent</t>
        </is>
      </c>
      <c r="AK330" t="inlineStr">
        <is>
          <t>gpt-oss:20b-32k</t>
        </is>
      </c>
      <c r="AL330" t="inlineStr">
        <is>
          <t>2026-10-11T14:40:51.684907+00:00</t>
        </is>
      </c>
      <c r="AN330" t="inlineStr">
        <is>
          <t>Methods desk pass completed - no comparison methods found in this paper.</t>
        </is>
      </c>
      <c r="AO330" t="inlineStr">
        <is>
          <t>auto</t>
        </is>
      </c>
      <c r="AP330" t="inlineStr">
        <is>
          <t>compared_methods_agent</t>
        </is>
      </c>
      <c r="AQ330" t="inlineStr">
        <is>
          <t>gpt-oss:20b-32k</t>
        </is>
      </c>
      <c r="AR330" t="inlineStr">
        <is>
          <t>2026-10-11T14:40:51.650279+00:00</t>
        </is>
      </c>
      <c r="AU330" t="inlineStr">
        <is>
          <t>auto</t>
        </is>
      </c>
      <c r="AV330" t="inlineStr">
        <is>
          <t>data_fetch_agent</t>
        </is>
      </c>
      <c r="AW330" t="inlineStr">
        <is>
          <t>gpt-oss:20b-32k</t>
        </is>
      </c>
      <c r="AX330" t="inlineStr">
        <is>
          <t>2026-10-13T23:15:56.315173+00:00</t>
        </is>
      </c>
      <c r="BA330" t="inlineStr">
        <is>
          <t>data_fetch_agent</t>
        </is>
      </c>
      <c r="BB330" t="inlineStr">
        <is>
          <t>none</t>
        </is>
      </c>
      <c r="BC330" t="inlineStr">
        <is>
          <t>2026-10-11T14:40:51.756106+00:00</t>
        </is>
      </c>
      <c r="BD330" t="n">
        <v>0</v>
      </c>
      <c r="BE330" t="inlineStr">
        <is>
          <t>Could not cleanly isolate the data-availability section (got 'full_text_fallback' instead) - skipped the LLM call rather than spend a query on unfocused/low-confidence text.</t>
        </is>
      </c>
      <c r="BF330" t="inlineStr">
        <is>
          <t>data_fetch_agent</t>
        </is>
      </c>
      <c r="BG330" t="inlineStr">
        <is>
          <t>gpt-oss:20b-32k</t>
        </is>
      </c>
      <c r="BH330" t="inlineStr">
        <is>
          <t>2026-10-13T23:15:56.332488+00:00</t>
        </is>
      </c>
      <c r="BJ330" t="inlineStr">
        <is>
          <t>Appended/linked dataset IDs: D_SP_MALDIMSI_1 (MALDI-MSI, thymus, healthy)</t>
        </is>
      </c>
    </row>
    <row r="331">
      <c r="A331" s="88" t="n">
        <v>330</v>
      </c>
      <c r="B331" s="82" t="n">
        <v>384</v>
      </c>
      <c r="C331" t="inlineStr">
        <is>
          <t>M_AUTO_185</t>
        </is>
      </c>
      <c r="D331" t="inlineStr">
        <is>
          <t>10.1101/2025.05.09.652935</t>
        </is>
      </c>
      <c r="E331" t="inlineStr">
        <is>
          <t>CoSiDeX: A hyperspectral fluorescent protein resource for highly multiplexed imaging.</t>
        </is>
      </c>
      <c r="F331" t="inlineStr">
        <is>
          <t>2025</t>
        </is>
      </c>
      <c r="G331" t="inlineStr">
        <is>
          <t>bioRxiv : the preprint server for biology</t>
        </is>
      </c>
      <c r="H331" t="inlineStr">
        <is>
          <t>computational analysis - method</t>
        </is>
      </c>
      <c r="I331" t="inlineStr">
        <is>
          <t>auto-1</t>
        </is>
      </c>
      <c r="J331" t="inlineStr">
        <is>
          <t>scraped</t>
        </is>
      </c>
      <c r="K331" s="59" t="n">
        <v>20260917</v>
      </c>
      <c r="L331" t="inlineStr">
        <is>
          <t>Alejandra V. Patino; Henry Chapman; Joshua D. Ginzel; Joelle E. Sills; Herbert Kim Lyerly; Bruce W. Rogers; Joaquin E. Drut; Joshua C. Snyder</t>
        </is>
      </c>
      <c r="M331" t="inlineStr">
        <is>
          <t>0</t>
        </is>
      </c>
      <c r="N331" t="inlineStr">
        <is>
          <t>Fluorescent proteins (FPs) have revolutionized spatiotemporal observations in biology. Yet, the design of multiplexed assays remains constrained by limited spectral characterization and palette validation. Although over 1,000 FPs have been catalogued, systematic resources for characterizing their use in multiplexed approaches are lacking. Here we present a resource and methodology for selecting and decoding FPs in multiplexed imaging experiments. A library of forty-four FPs was built for rapid assembly into mammalian expression vectors and transposase-mediated integration. Hyperspectral imaging was performed for each FP and spectral space was characterized mathematically. To support experimental design and data interpretation, we developed the Cosine Similarity Decoder of XFP (CoSiDeX) toolbox, to predict spectrally resolvable FP palettes and decode and re-color hyperspectral images. Using this approach, we demonstrate live-cell imaging of 12 uniquely labeled clones. Our work offers a scalable platform for selecting optimal FP palettes for multiplex experiments, with broad utility across diverse biological systems and hyperspectral imaging techniques.</t>
        </is>
      </c>
      <c r="P331" t="inlineStr">
        <is>
          <t>preprint</t>
        </is>
      </c>
      <c r="Q331" t="inlineStr">
        <is>
          <t>Preprocessing;Label separation/pattern extraction - ML</t>
        </is>
      </c>
      <c r="S331" t="n">
        <v>20261018</v>
      </c>
      <c r="T331" t="inlineStr">
        <is>
          <t>spatial_proteomics</t>
        </is>
      </c>
      <c r="AJ331" t="inlineStr">
        <is>
          <t>compared_methods_agent</t>
        </is>
      </c>
      <c r="AK331" t="inlineStr">
        <is>
          <t>gpt-oss:20b-32k</t>
        </is>
      </c>
      <c r="AL331" t="inlineStr">
        <is>
          <t>2026-10-11T14:41:02.801717+00:00</t>
        </is>
      </c>
      <c r="AN331" t="inlineStr">
        <is>
          <t>Methods desk pass completed - no comparison methods found in this paper.</t>
        </is>
      </c>
      <c r="AO331" t="inlineStr">
        <is>
          <t>auto</t>
        </is>
      </c>
      <c r="AP331" t="inlineStr">
        <is>
          <t>compared_methods_agent</t>
        </is>
      </c>
      <c r="AQ331" t="inlineStr">
        <is>
          <t>gpt-oss:20b-32k</t>
        </is>
      </c>
      <c r="AR331" t="inlineStr">
        <is>
          <t>2026-10-11T14:41:02.766812+00:00</t>
        </is>
      </c>
      <c r="AU331" t="inlineStr">
        <is>
          <t>auto</t>
        </is>
      </c>
      <c r="AV331" t="inlineStr">
        <is>
          <t>data_fetch_agent</t>
        </is>
      </c>
      <c r="AW331" t="inlineStr">
        <is>
          <t>gpt-oss:20b-32k</t>
        </is>
      </c>
      <c r="AX331" t="inlineStr">
        <is>
          <t>2026-10-13T23:16:01.745354+00:00</t>
        </is>
      </c>
      <c r="BA331" t="inlineStr">
        <is>
          <t>data_fetch_agent</t>
        </is>
      </c>
      <c r="BB331" t="inlineStr">
        <is>
          <t>none</t>
        </is>
      </c>
      <c r="BC331" t="inlineStr">
        <is>
          <t>2026-10-11T14:41:02.864869+00:00</t>
        </is>
      </c>
      <c r="BD331" t="n">
        <v>0</v>
      </c>
      <c r="BE331" t="inlineStr">
        <is>
          <t>Could not cleanly isolate the data-availability section (got 'full_text_fallback' instead) - skipped the LLM call rather than spend a query on unfocused/low-confidence text.</t>
        </is>
      </c>
      <c r="BF331" t="inlineStr">
        <is>
          <t>data_fetch_agent</t>
        </is>
      </c>
      <c r="BG331" t="inlineStr">
        <is>
          <t>gpt-oss:20b-32k</t>
        </is>
      </c>
      <c r="BH331" t="inlineStr">
        <is>
          <t>2026-10-13T23:16:01.761901+00:00</t>
        </is>
      </c>
      <c r="BJ331" t="inlineStr">
        <is>
          <t>Data desk pass completed - no datasets found in this paper.</t>
        </is>
      </c>
    </row>
    <row r="332">
      <c r="A332" s="88" t="n">
        <v>331</v>
      </c>
      <c r="B332" s="56" t="n">
        <v>385</v>
      </c>
      <c r="C332" t="inlineStr">
        <is>
          <t>M_AUTO_187</t>
        </is>
      </c>
      <c r="D332" t="inlineStr">
        <is>
          <t>10.1093/bioinformatics/btaf331</t>
        </is>
      </c>
      <c r="E332" t="inlineStr">
        <is>
          <t>Knowledge-enhanced protein subcellular localization prediction from 3D fluorescence microscope images.</t>
        </is>
      </c>
      <c r="F332" t="inlineStr">
        <is>
          <t>2025</t>
        </is>
      </c>
      <c r="G332" t="inlineStr">
        <is>
          <t>Bioinformatics (Oxford, England)</t>
        </is>
      </c>
      <c r="H332" t="inlineStr">
        <is>
          <t>computational analysis - method</t>
        </is>
      </c>
      <c r="I332" t="inlineStr">
        <is>
          <t>auto-1</t>
        </is>
      </c>
      <c r="J332" t="inlineStr">
        <is>
          <t>scraped</t>
        </is>
      </c>
      <c r="K332" s="59" t="n">
        <v>20260917</v>
      </c>
      <c r="L332" t="inlineStr">
        <is>
          <t>Guo-Hua Zeng; Xing-Zheng Zhu; Hong-Rui Yang; Yong-Jia Liang; Yu-Jia Zhai; Ying-Ying Xu</t>
        </is>
      </c>
      <c r="M332" t="inlineStr">
        <is>
          <t>3</t>
        </is>
      </c>
      <c r="N332" t="inlineStr">
        <is>
          <t>MOTIVATION: Pinpointing the subcellular location of proteins is essential for studying protein function and related diseases. Advances in spatial proteomics have shown that automatic recognition of protein subcellular localization from images could highly facilitate protein translocation analysis and biomarker discovery, but existing machine-learning works have been mostly limited to processing 2D images. By contrast, 3D images have higher spatial resolution and allow researchers to observe cellular structures in their natural context, but currently, there are only a few studies of 3D image processing for protein distribution analysis due to the lack of data and complexity of modeling. RESULTS: We developed a knowledge-enhanced protein subcellular localization model, KE3DLoc, which could recognize distribution patterns in 3D fluorescence microscope images using deep learning methods. The model designs an image feature extraction module that incorporates information from 3D and 2D projected cells and implements asymmetric loss and confidence weights to address data imbalance and weak cell annotation issues. Besides, considering that the biological knowledge in the Gene Ontology (GO) database can provide valuable support for protein location understanding, the KE3DLoc model incorporates a novel knowledge enhancement module that optimizes the protein representation by related knowledge graphs derived from the GO. Since the image module and the knowledge module calculate features from different levels, KE3DLoc designs protein ID aggregation to enhance the consistency of protein features across different cells. Experimental results on three public datasets have demonstrated that the KE3DLoc significantly outperforms existing methods and provides valuable insights for spatial proteomics research. AVAILABILITY AND IMPLEMENTATION: All datasets and codes used in this study are available at GitHub: https://github.com/PRBioimages/KE3DLoc.</t>
        </is>
      </c>
      <c r="O332" t="inlineStr">
        <is>
          <t>NA</t>
        </is>
      </c>
      <c r="P332" t="inlineStr">
        <is>
          <t>peer-reviewed</t>
        </is>
      </c>
      <c r="Q332" t="inlineStr">
        <is>
          <t>Subcellular localization</t>
        </is>
      </c>
      <c r="T332" t="inlineStr">
        <is>
          <t>spatial_proteomics</t>
        </is>
      </c>
      <c r="AJ332" t="inlineStr">
        <is>
          <t>compared_methods_agent</t>
        </is>
      </c>
      <c r="AK332" t="inlineStr">
        <is>
          <t>gpt-oss:20b-32k</t>
        </is>
      </c>
      <c r="AL332" t="inlineStr">
        <is>
          <t>2026-10-11T14:41:09.239018+00:00</t>
        </is>
      </c>
      <c r="AN332" t="inlineStr">
        <is>
          <t>Methods desk pass completed - no comparison methods found in this paper.</t>
        </is>
      </c>
      <c r="AO332" t="inlineStr">
        <is>
          <t>auto</t>
        </is>
      </c>
      <c r="AP332" t="inlineStr">
        <is>
          <t>compared_methods_agent</t>
        </is>
      </c>
      <c r="AQ332" t="inlineStr">
        <is>
          <t>gpt-oss:20b-32k</t>
        </is>
      </c>
      <c r="AR332" t="inlineStr">
        <is>
          <t>2026-10-11T14:41:09.200856+00:00</t>
        </is>
      </c>
      <c r="AU332" t="inlineStr">
        <is>
          <t>auto</t>
        </is>
      </c>
      <c r="AV332" t="inlineStr">
        <is>
          <t>data_fetch_agent</t>
        </is>
      </c>
      <c r="AW332" t="inlineStr">
        <is>
          <t>gpt-oss:20b-32k</t>
        </is>
      </c>
      <c r="AX332" t="inlineStr">
        <is>
          <t>2026-10-11T14:41:16.343969+00:00</t>
        </is>
      </c>
      <c r="BA332" t="inlineStr">
        <is>
          <t>data_fetch_agent</t>
        </is>
      </c>
      <c r="BB332" t="inlineStr">
        <is>
          <t>gpt-oss:20b-32k</t>
        </is>
      </c>
      <c r="BC332" t="inlineStr">
        <is>
          <t>2026-10-11T14:41:16.379529+00:00</t>
        </is>
      </c>
      <c r="BE332" t="inlineStr">
        <is>
          <t>Data desk pass completed - 3 dataset mention(s) encountered, none resolved to a linkable/creatable entry.</t>
        </is>
      </c>
    </row>
    <row r="333">
      <c r="A333" s="88" t="n">
        <v>332</v>
      </c>
      <c r="B333" s="82" t="n">
        <v>386</v>
      </c>
      <c r="C333" t="inlineStr">
        <is>
          <t>M_AUTO_188</t>
        </is>
      </c>
      <c r="D333" t="inlineStr">
        <is>
          <t>10.1038/s42003-025-08184-8</t>
        </is>
      </c>
      <c r="E333" t="inlineStr">
        <is>
          <t>Quantitative benchmarking of nuclear segmentation algorithms in multiplexed immunofluorescence imaging for translational studies.</t>
        </is>
      </c>
      <c r="F333" t="inlineStr">
        <is>
          <t>2025</t>
        </is>
      </c>
      <c r="G333" t="inlineStr">
        <is>
          <t>Communications biology</t>
        </is>
      </c>
      <c r="H333" t="inlineStr">
        <is>
          <t>computational analysis - method</t>
        </is>
      </c>
      <c r="I333" t="inlineStr">
        <is>
          <t>needs_review</t>
        </is>
      </c>
      <c r="J333" t="inlineStr">
        <is>
          <t>scraped</t>
        </is>
      </c>
      <c r="K333" s="59" t="n">
        <v>20260917</v>
      </c>
      <c r="L333" t="inlineStr">
        <is>
          <t>Abishek Sankaranarayanan; Georgii Khachaturov; Kimberly S. Smythe; Shachi Mittal</t>
        </is>
      </c>
      <c r="M333" t="inlineStr">
        <is>
          <t>5</t>
        </is>
      </c>
      <c r="N333" t="inlineStr">
        <is>
          <t>Multiplexed imaging techniques require identifying different cell types in the tissue. To utilize their potential for cellular and molecular analysis, high throughput and accurate analytical approaches are needed in parsing vast amounts of data, particularly in clinical settings. Nuclear segmentation errors propagate in all downstream steps of cell phenotyping and single-cell spatial analyses. Here, we benchmark and compare the nuclear segmentation tools commonly used in multiplexed immunofluorescence data by evaluating their performance across 7 tissue types encompassing ~20,000 labeled nuclei from human tissue samples. Pre-trained deep learning models outperform classical nuclear segmentation algorithms. Overall, Mesmer is recommended as it exhibits the highest nuclear segmentation accuracy with 0.67 F1-score at an IoU threshold of 0.5 on our composite dataset. Pre-trained StarDist model is recommended in case of limited computational resources, providing ~12x run time improvement with CPU compute and ~4x improvement with the GPU compute over Mesmer, but it struggles in dense nuclear regions.</t>
        </is>
      </c>
      <c r="O333" t="inlineStr">
        <is>
          <t>NA</t>
        </is>
      </c>
      <c r="P333" t="inlineStr">
        <is>
          <t>peer-reviewed</t>
        </is>
      </c>
      <c r="Q333" t="inlineStr">
        <is>
          <t>Cell segmentation - Imaging based</t>
        </is>
      </c>
      <c r="S333" t="n">
        <v>20261018</v>
      </c>
      <c r="T333" t="inlineStr">
        <is>
          <t>spatial_proteomics</t>
        </is>
      </c>
      <c r="U333" t="inlineStr">
        <is>
          <t>D_SP_MULTIPLEXI_1; D_MULTI_NEW_20260925305</t>
        </is>
      </c>
      <c r="V333" t="inlineStr">
        <is>
          <t>M_AUTO_63_20260924242, M_SE_9, M_SE_11, M_AUTO_455, M_AUTO_480_20261011603, M_AUTO_20260925401</t>
        </is>
      </c>
      <c r="AJ333" t="inlineStr">
        <is>
          <t>compared_methods_agent</t>
        </is>
      </c>
      <c r="AK333" t="inlineStr">
        <is>
          <t>gpt-oss:20b-32k</t>
        </is>
      </c>
      <c r="AL333" t="inlineStr">
        <is>
          <t>2026-10-11T14:44:01.052674+00:00</t>
        </is>
      </c>
      <c r="AM333" t="n">
        <v>0</v>
      </c>
      <c r="AN333" t="inlineStr">
        <is>
          <t>Could not resolve DOI for compared method 'CellProfiler' (marker: '41', citation: )</t>
        </is>
      </c>
      <c r="AO333" t="inlineStr">
        <is>
          <t>auto</t>
        </is>
      </c>
      <c r="AP333" t="inlineStr">
        <is>
          <t>compared_methods_agent</t>
        </is>
      </c>
      <c r="AQ333" t="inlineStr">
        <is>
          <t>gpt-oss:20b-32k</t>
        </is>
      </c>
      <c r="AR333" t="inlineStr">
        <is>
          <t>2026-10-11T14:44:03.142798+00:00</t>
        </is>
      </c>
      <c r="AU333" t="inlineStr">
        <is>
          <t>auto</t>
        </is>
      </c>
      <c r="AV333" t="inlineStr">
        <is>
          <t>data_fetch_agent</t>
        </is>
      </c>
      <c r="AW333" t="inlineStr">
        <is>
          <t>gpt-oss:20b-32k</t>
        </is>
      </c>
      <c r="AX333" t="inlineStr">
        <is>
          <t>2026-10-13T23:16:35.243946+00:00</t>
        </is>
      </c>
      <c r="BA333" t="inlineStr">
        <is>
          <t>compared_methods_agent</t>
        </is>
      </c>
      <c r="BB333" t="inlineStr">
        <is>
          <t>gpt-oss:20b-32k</t>
        </is>
      </c>
      <c r="BC333" t="inlineStr">
        <is>
          <t>2026-10-11T14:44:03.178850+00:00</t>
        </is>
      </c>
      <c r="BE333" t="inlineStr">
        <is>
          <t>Appended comparison method IDs: M_AUTO_63_20260924242 (A novel channel invariant architecture for the segmentation of cells and nuclei in multiplexed images using InstanSeg); M_SE_9 (Whole-cell segmentation of tissue images with human-level performance using large-scale data annotation and deep learning); M_SE_11 (Cell Detection with Star-Convex Polygons); M_AUTO_455 (NIH Image to ImageJ: 25 years of image analysis); M_AUTO_480_20261011603; M_AUTO_20260925401 (QuPath: Open source software for digital pathology image analysis)</t>
        </is>
      </c>
      <c r="BF333" t="inlineStr">
        <is>
          <t>data_fetch_agent</t>
        </is>
      </c>
      <c r="BG333" t="inlineStr">
        <is>
          <t>none</t>
        </is>
      </c>
      <c r="BH333" t="inlineStr">
        <is>
          <t>2026-10-11T14:44:03.242984+00:00</t>
        </is>
      </c>
      <c r="BI333" t="n">
        <v>0</v>
      </c>
      <c r="BJ333" t="inlineStr">
        <is>
          <t>Could not cleanly isolate the data-availability section (got 'full_text_fallback' instead) - skipped the LLM call rather than spend a query on unfocused/low-confidence text.</t>
        </is>
      </c>
      <c r="BK333" t="inlineStr">
        <is>
          <t>data_fetch_agent</t>
        </is>
      </c>
      <c r="BL333" t="inlineStr">
        <is>
          <t>gpt-oss:20b-32k</t>
        </is>
      </c>
      <c r="BM333" t="inlineStr">
        <is>
          <t>2026-10-13T23:16:35.261736+00:00</t>
        </is>
      </c>
      <c r="BO333" t="inlineStr">
        <is>
          <t>Appended/linked dataset IDs: D_SP_MULTIPLEXI_1; D_MULTI_NEW_20260925305</t>
        </is>
      </c>
    </row>
    <row r="334">
      <c r="A334" s="88" t="n">
        <v>333</v>
      </c>
      <c r="B334" s="82" t="n">
        <v>387</v>
      </c>
      <c r="C334" t="inlineStr">
        <is>
          <t>M_AUTO_189</t>
        </is>
      </c>
      <c r="D334" t="inlineStr">
        <is>
          <t>10.1093/gigascience/giaf052</t>
        </is>
      </c>
      <c r="E334" t="inlineStr">
        <is>
          <t>Lifting the curse from high-dimensional data: automated projection pursuit clustering for a variety of biological data modalities.</t>
        </is>
      </c>
      <c r="F334" t="inlineStr">
        <is>
          <t>2025</t>
        </is>
      </c>
      <c r="G334" t="inlineStr">
        <is>
          <t>GigaScience</t>
        </is>
      </c>
      <c r="H334" t="inlineStr">
        <is>
          <t>computational analysis - method</t>
        </is>
      </c>
      <c r="I334" t="inlineStr">
        <is>
          <t>needs_review</t>
        </is>
      </c>
      <c r="J334" t="inlineStr">
        <is>
          <t>scraped</t>
        </is>
      </c>
      <c r="K334" s="59" t="n">
        <v>20260917</v>
      </c>
      <c r="L334" t="inlineStr">
        <is>
          <t>Claire Simpson; Evgeniy Tabatsky; Zainab Rahil; Devon J Eddins; Sasha Tkachev; Florian Georgescauld; Derek Papalegis; Martin Culka; Tyler Levy; Ivan Gregoretti; Connor Meehan; Chiara Schiller; Kresimir Bestak; Denis Schapiro; Andrei Chernyshev; Guenther Walther; Eliver E B Ghosn; Darya Orlova</t>
        </is>
      </c>
      <c r="M334" t="inlineStr">
        <is>
          <t>6</t>
        </is>
      </c>
      <c r="N334" t="inlineStr">
        <is>
          <t>Unsupervised clustering is a powerful machine-learning technique widely used to analyze high-dimensional biological data. It plays a crucial role in uncovering patterns, structures, and inherent relationships within complex datasets without relying on predefined labels. In the context of biology, high-dimensional data may include transcriptomics, proteomics, and a variety of single-cell omics data. Most existing clustering algorithms operate directly in the high-dimensional space, and their performance may be negatively affected by the phenomenon known as the curse of dimensionality. Here, we show an alternative clustering approach that alleviates the curse by sequentially projecting high-dimensional data into a low-dimensional representation. We validated the effectiveness of our approach, named automated projection pursuit (APP), across various biological data modalities, including flow and mass cytometry data, scRNA-seq, multiplex imaging data, and T-cell receptor repertoire data. APP efficiently recapitulated experimentally validated cell-type definitions and revealed new biologically meaningful patterns.</t>
        </is>
      </c>
      <c r="O334" t="inlineStr">
        <is>
          <t>clustering; curse of dimensionality; high-dimensional data; projection pursuit; unsupervised machine learning</t>
        </is>
      </c>
      <c r="P334" t="inlineStr">
        <is>
          <t>peer-reviewed</t>
        </is>
      </c>
      <c r="Q334" t="inlineStr">
        <is>
          <t>Clustering</t>
        </is>
      </c>
      <c r="T334" t="inlineStr">
        <is>
          <t>spatial_proteomics</t>
        </is>
      </c>
      <c r="V334" t="inlineStr">
        <is>
          <t>M_AUTO_481_20261011604</t>
        </is>
      </c>
      <c r="AJ334" t="inlineStr">
        <is>
          <t>compared_methods_agent</t>
        </is>
      </c>
      <c r="AK334" t="inlineStr">
        <is>
          <t>gpt-oss:20b-32k</t>
        </is>
      </c>
      <c r="AL334" t="inlineStr">
        <is>
          <t>2026-10-11T14:44:29.370164+00:00</t>
        </is>
      </c>
      <c r="AN334" t="inlineStr">
        <is>
          <t>Appended comparison method IDs: M_AUTO_481_20261011604</t>
        </is>
      </c>
      <c r="AO334" t="inlineStr">
        <is>
          <t>auto</t>
        </is>
      </c>
      <c r="AP334" t="inlineStr">
        <is>
          <t>compared_methods_agent</t>
        </is>
      </c>
      <c r="AQ334" t="inlineStr">
        <is>
          <t>gpt-oss:20b-32k</t>
        </is>
      </c>
      <c r="AR334" t="inlineStr">
        <is>
          <t>2026-10-11T14:44:29.328853+00:00</t>
        </is>
      </c>
      <c r="AU334" t="inlineStr">
        <is>
          <t>auto</t>
        </is>
      </c>
      <c r="AV334" t="inlineStr">
        <is>
          <t>data_fetch_agent</t>
        </is>
      </c>
      <c r="AW334" t="inlineStr">
        <is>
          <t>gpt-oss:20b-32k</t>
        </is>
      </c>
      <c r="AX334" t="inlineStr">
        <is>
          <t>2026-10-11T14:44:39.188633+00:00</t>
        </is>
      </c>
      <c r="BA334" t="inlineStr">
        <is>
          <t>data_fetch_agent</t>
        </is>
      </c>
      <c r="BB334" t="inlineStr">
        <is>
          <t>gpt-oss:20b-32k</t>
        </is>
      </c>
      <c r="BC334" t="inlineStr">
        <is>
          <t>2026-10-11T14:44:39.225569+00:00</t>
        </is>
      </c>
      <c r="BE334" t="inlineStr">
        <is>
          <t>Data desk pass completed - 1 dataset mention(s) encountered, none resolved to a linkable/creatable entry.</t>
        </is>
      </c>
    </row>
    <row r="335">
      <c r="A335" s="88" t="n">
        <v>334</v>
      </c>
      <c r="B335" s="82" t="n">
        <v>388</v>
      </c>
      <c r="C335" t="inlineStr">
        <is>
          <t>M_AUTO_190</t>
        </is>
      </c>
      <c r="D335" t="inlineStr">
        <is>
          <t>10.1038/s41467-025-59788-x</t>
        </is>
      </c>
      <c r="E335" t="inlineStr">
        <is>
          <t>Imputing single-cell protein abundance in multiplex tissue imaging.</t>
        </is>
      </c>
      <c r="F335" t="inlineStr">
        <is>
          <t>2025</t>
        </is>
      </c>
      <c r="G335" t="inlineStr">
        <is>
          <t>Nature communications</t>
        </is>
      </c>
      <c r="H335" t="inlineStr">
        <is>
          <t>computational analysis - method</t>
        </is>
      </c>
      <c r="I335" t="inlineStr">
        <is>
          <t>auto-1</t>
        </is>
      </c>
      <c r="J335" t="inlineStr">
        <is>
          <t>scraped</t>
        </is>
      </c>
      <c r="K335" s="59" t="n">
        <v>20260917</v>
      </c>
      <c r="L335" t="inlineStr">
        <is>
          <t>Raphael Kirchgaessner; Cameron Watson; Allison Creason; Kaya Keutler; Jeremy Goecks</t>
        </is>
      </c>
      <c r="M335" t="inlineStr">
        <is>
          <t>1</t>
        </is>
      </c>
      <c r="N335" t="inlineStr">
        <is>
          <t>Multiplex tissue imaging enables single-cell spatial proteomics and transcriptomics but remains limited by incomplete molecular profiling, tissue loss, and probe failure. Here, we apply machine learning to impute single-cell protein abundance using multiplex tissue imaging data from a breast cancer cohort. We evaluate regularized linear regression, gradient-boosted trees, and deep learning autoencoders, incorporating spatial context to enhance imputation accuracy. Our models achieve mean absolute errors between 0.05-0.3 on a [0,1] scale, closely approximating ground truth values. Using imputed data, we classify single cells as pre- or post-treatment, demonstrating their biological relevance. These findings establish the feasibility of imputing missing protein abundance, highlight the advantages of spatial information, and support machine learning as a powerful tool for improving single-cell tissue imaging.</t>
        </is>
      </c>
      <c r="O335" t="inlineStr">
        <is>
          <t>NA</t>
        </is>
      </c>
      <c r="P335" t="inlineStr">
        <is>
          <t>peer-reviewed</t>
        </is>
      </c>
      <c r="Q335" t="inlineStr">
        <is>
          <t>Data alignment / integration / imputation</t>
        </is>
      </c>
      <c r="S335" t="n">
        <v>20261018</v>
      </c>
      <c r="T335" t="inlineStr">
        <is>
          <t>spatial_proteomics</t>
        </is>
      </c>
      <c r="U335" t="inlineStr">
        <is>
          <t>D_SP_CYCLICIMMU_1; D_MULTI_20261009_1.1; D_MULTI_NEW_20260925306</t>
        </is>
      </c>
      <c r="V335" t="inlineStr">
        <is>
          <t>M_AUTO_482_20261011605</t>
        </is>
      </c>
      <c r="AJ335" t="inlineStr">
        <is>
          <t>compared_methods_agent</t>
        </is>
      </c>
      <c r="AK335" t="inlineStr">
        <is>
          <t>gpt-oss:20b-32k</t>
        </is>
      </c>
      <c r="AL335" t="inlineStr">
        <is>
          <t>2026-10-11T14:45:38.801581+00:00</t>
        </is>
      </c>
      <c r="AN335" t="inlineStr">
        <is>
          <t>Appended comparison method IDs: M_AUTO_482_20261011605</t>
        </is>
      </c>
      <c r="AO335" t="inlineStr">
        <is>
          <t>auto</t>
        </is>
      </c>
      <c r="AP335" t="inlineStr">
        <is>
          <t>compared_methods_agent</t>
        </is>
      </c>
      <c r="AQ335" t="inlineStr">
        <is>
          <t>gpt-oss:20b-32k</t>
        </is>
      </c>
      <c r="AR335" t="inlineStr">
        <is>
          <t>2026-10-11T14:45:38.762778+00:00</t>
        </is>
      </c>
      <c r="AU335" t="inlineStr">
        <is>
          <t>auto</t>
        </is>
      </c>
      <c r="AV335" t="inlineStr">
        <is>
          <t>data_fetch_agent</t>
        </is>
      </c>
      <c r="AW335" t="inlineStr">
        <is>
          <t>gpt-oss:20b-32k</t>
        </is>
      </c>
      <c r="AX335" t="inlineStr">
        <is>
          <t>2026-10-13T23:16:56.750445+00:00</t>
        </is>
      </c>
      <c r="BA335" t="inlineStr">
        <is>
          <t>data_fetch_agent</t>
        </is>
      </c>
      <c r="BB335" t="inlineStr">
        <is>
          <t>none</t>
        </is>
      </c>
      <c r="BC335" t="inlineStr">
        <is>
          <t>2026-10-11T14:45:38.865104+00:00</t>
        </is>
      </c>
      <c r="BD335" t="n">
        <v>0</v>
      </c>
      <c r="BE335" t="inlineStr">
        <is>
          <t>Could not cleanly isolate the data-availability section (got 'full_text_fallback' instead) - skipped the LLM call rather than spend a query on unfocused/low-confidence text.</t>
        </is>
      </c>
      <c r="BF335" t="inlineStr">
        <is>
          <t>data_fetch_agent</t>
        </is>
      </c>
      <c r="BG335" t="inlineStr">
        <is>
          <t>gpt-oss:20b-32k</t>
        </is>
      </c>
      <c r="BH335" t="inlineStr">
        <is>
          <t>2026-10-13T23:16:56.769329+00:00</t>
        </is>
      </c>
      <c r="BJ335" t="inlineStr">
        <is>
          <t>Appended/linked dataset IDs: D_SP_CYCLICIMMU_1; D_MULTI_20261009_1.1 (IMC, endobronchial biopsy); D_MULTI_NEW_20260925306</t>
        </is>
      </c>
    </row>
    <row r="336">
      <c r="A336" s="88" t="n">
        <v>335</v>
      </c>
      <c r="B336" s="82" t="n">
        <v>389</v>
      </c>
      <c r="C336" t="inlineStr">
        <is>
          <t>M_AUTO_191</t>
        </is>
      </c>
      <c r="D336" t="inlineStr">
        <is>
          <t>10.1002/cpz1.70135</t>
        </is>
      </c>
      <c r="E336" t="inlineStr">
        <is>
          <t>Highly Adaptable Analysis Tools for Mapping Spatial Features of Cellular Aggregates in Tissues.</t>
        </is>
      </c>
      <c r="F336" t="inlineStr">
        <is>
          <t>2025</t>
        </is>
      </c>
      <c r="G336" t="inlineStr">
        <is>
          <t>Current protocols</t>
        </is>
      </c>
      <c r="H336" t="inlineStr">
        <is>
          <t>computational analysis - method</t>
        </is>
      </c>
      <c r="I336" t="inlineStr">
        <is>
          <t>needs_review</t>
        </is>
      </c>
      <c r="J336" t="inlineStr">
        <is>
          <t>scraped</t>
        </is>
      </c>
      <c r="K336" s="59" t="n">
        <v>20260917</v>
      </c>
      <c r="L336" t="inlineStr">
        <is>
          <t>Andrew Sawyer; Nick Weingaertner; Ellis Patrick; Carl G. Feng</t>
        </is>
      </c>
      <c r="M336" t="inlineStr">
        <is>
          <t>0</t>
        </is>
      </c>
      <c r="N336" t="inlineStr">
        <is>
          <t>Multiplex imaging technologies have developed rapidly over the past decades. The advancement of multiplex imaging has been driven in part by the recognition that the spatial organization of cells can represent important prognostic biomarkers and that simply studying the composition of cells in diseased tissue is often insufficient. There remains a lack of tools that can perform spatial analysis at the level of cellular aggregates (a common histopathological presentation) such as tumors and granulomas, with most analysis packages focusing on smaller regions of interest and potentially missing patterns in the overall lesion structure and cellular distribution. Here, we present protocols to quantitatively describe the cellular structure of entire tissue lesions, built around two novel metrics. The Total Cell Preference Index reports whether a lesion tends to change in density in its central versus peripheral areas and can indicate the extent of necrosis across the entire lesion. The Immune Cell Preference Index then reports whether each immune cell type is located more centrally or peripherally across the entire lesion. The output of both indexes is a single number readout for simple interpretation and visualization, and these indexes can be applied to lesions of any size or shape. This simplifies cross-lesion comparison compared to traditional Euclidian distance-based analysis, which outputs multiple values for each lesion (one for output for each band used in the infiltration analysis). Additionally, this approach can be applied to any slide-scanning multiplexed imaging system, based on either protein or nucleic acid staining. Finally, the approach uses the open-source software QuPath and can be utilized by researchers with a basic understanding of QuPath, with the full analysis able to be applied to pre-generated images within 1 hr. (c) 2025 The Author(s). Current Protocols published by Wiley Periodicals LLC. Basic Protocol 1: Image preparation and lesion selection Basic Protocol 2: Total Cell Preference Index and Immune Cell Preference Index.</t>
        </is>
      </c>
      <c r="O336" t="inlineStr">
        <is>
          <t>cellular aggregates; granuloma; multiplex imaging; spatial analysis; tumor</t>
        </is>
      </c>
      <c r="P336" t="inlineStr">
        <is>
          <t>peer-reviewed</t>
        </is>
      </c>
      <c r="Q336" t="inlineStr">
        <is>
          <t>Cell-Cell-Communication;Niche/Neighborhood/domain analysis</t>
        </is>
      </c>
      <c r="S336" t="n">
        <v>20261018</v>
      </c>
      <c r="T336" t="inlineStr">
        <is>
          <t>spatial_proteomics;spatial_transcriptomics</t>
        </is>
      </c>
      <c r="AJ336" t="inlineStr">
        <is>
          <t>compared_methods_agent</t>
        </is>
      </c>
      <c r="AK336" t="inlineStr">
        <is>
          <t>gpt-oss:20b-32k</t>
        </is>
      </c>
      <c r="AL336" t="inlineStr">
        <is>
          <t>2026-10-11T14:45:43.946233+00:00</t>
        </is>
      </c>
      <c r="AN336" t="inlineStr">
        <is>
          <t>Methods desk pass completed - no comparison methods found in this paper.</t>
        </is>
      </c>
      <c r="AO336" t="inlineStr">
        <is>
          <t>auto</t>
        </is>
      </c>
      <c r="AP336" t="inlineStr">
        <is>
          <t>compared_methods_agent</t>
        </is>
      </c>
      <c r="AQ336" t="inlineStr">
        <is>
          <t>gpt-oss:20b-32k</t>
        </is>
      </c>
      <c r="AR336" t="inlineStr">
        <is>
          <t>2026-10-11T14:45:43.908719+00:00</t>
        </is>
      </c>
      <c r="BA336" t="inlineStr">
        <is>
          <t>data_fetch_agent</t>
        </is>
      </c>
      <c r="BB336" t="inlineStr">
        <is>
          <t>none</t>
        </is>
      </c>
      <c r="BC336" t="inlineStr">
        <is>
          <t>2026-10-11T14:45:44.010020+00:00</t>
        </is>
      </c>
      <c r="BD336" t="n">
        <v>0</v>
      </c>
      <c r="BE336" t="inlineStr">
        <is>
          <t>Extracted text (source: section:data_availability) failed the content quality check - looks like website navigation/boilerplate rather than real article text. Skipped the LLM call to avoid wasting budget on unreliable input.</t>
        </is>
      </c>
      <c r="BF336" t="inlineStr">
        <is>
          <t>data_fetch_agent</t>
        </is>
      </c>
      <c r="BG336" t="inlineStr">
        <is>
          <t>none</t>
        </is>
      </c>
      <c r="BH336" t="inlineStr">
        <is>
          <t>2026-10-13T23:16:56.799401+00:00</t>
        </is>
      </c>
      <c r="BI336" t="n">
        <v>0</v>
      </c>
      <c r="BJ336" t="inlineStr">
        <is>
          <t>Extracted text (source: section:data_availability) failed the content quality check - looks like website navigation/boilerplate rather than real article text. Skipped the LLM call to avoid wasting budget on unreliable input.</t>
        </is>
      </c>
    </row>
    <row r="337">
      <c r="A337" s="88" t="n">
        <v>336</v>
      </c>
      <c r="B337" s="82" t="n">
        <v>390</v>
      </c>
      <c r="C337" t="inlineStr">
        <is>
          <t>M_AUTO_192</t>
        </is>
      </c>
      <c r="D337" s="89" t="inlineStr">
        <is>
          <t>arXiv:2504.18495</t>
        </is>
      </c>
      <c r="E337" t="inlineStr">
        <is>
          <t>TopSpace: spatial topic modeling for unsupervised discovery of multicellular spatial tissue structures in multiplex imaging.</t>
        </is>
      </c>
      <c r="F337" t="inlineStr">
        <is>
          <t>2025</t>
        </is>
      </c>
      <c r="G337" t="inlineStr">
        <is>
          <t>ArXiv</t>
        </is>
      </c>
      <c r="H337" t="inlineStr">
        <is>
          <t>computational analysis - method</t>
        </is>
      </c>
      <c r="I337" t="inlineStr">
        <is>
          <t>needs_review</t>
        </is>
      </c>
      <c r="J337" t="inlineStr">
        <is>
          <t>scraped</t>
        </is>
      </c>
      <c r="K337" s="59" t="n">
        <v>20260917</v>
      </c>
      <c r="Q337" t="inlineStr">
        <is>
          <t>Niche/Neighborhood/domain analysis;Clustering</t>
        </is>
      </c>
      <c r="S337" t="n">
        <v>20261018</v>
      </c>
      <c r="T337" t="inlineStr">
        <is>
          <t>spatial_proteomics</t>
        </is>
      </c>
      <c r="AJ337" t="inlineStr">
        <is>
          <t>compared_methods_agent</t>
        </is>
      </c>
      <c r="AK337" t="inlineStr">
        <is>
          <t>none</t>
        </is>
      </c>
      <c r="AL337" t="inlineStr">
        <is>
          <t>2026-10-04T23:29:16.829388+00:00</t>
        </is>
      </c>
      <c r="AM337" t="n">
        <v>0</v>
      </c>
      <c r="AN337" t="inlineStr">
        <is>
          <t>No usable text could be fetched for this DOI (fetch source: none).</t>
        </is>
      </c>
      <c r="BA337" t="inlineStr">
        <is>
          <t>data_fetch_agent</t>
        </is>
      </c>
      <c r="BB337" t="inlineStr">
        <is>
          <t>none</t>
        </is>
      </c>
      <c r="BC337" t="inlineStr">
        <is>
          <t>2026-10-04T23:29:16.970424+00:00</t>
        </is>
      </c>
      <c r="BD337" t="n">
        <v>0</v>
      </c>
      <c r="BE337" t="inlineStr">
        <is>
          <t>No text available to extract data availability from (fetch source: none).</t>
        </is>
      </c>
      <c r="BF337" t="inlineStr">
        <is>
          <t>compared_methods_agent</t>
        </is>
      </c>
      <c r="BG337" t="inlineStr">
        <is>
          <t>none</t>
        </is>
      </c>
      <c r="BH337" t="inlineStr">
        <is>
          <t>2026-10-09T16:57:35.853035+00:00</t>
        </is>
      </c>
      <c r="BI337" t="n">
        <v>0</v>
      </c>
      <c r="BJ337" t="inlineStr">
        <is>
          <t>No usable text could be fetched for this DOI (fetch source: none).</t>
        </is>
      </c>
      <c r="BK337" t="inlineStr">
        <is>
          <t>data_fetch_agent</t>
        </is>
      </c>
      <c r="BL337" t="inlineStr">
        <is>
          <t>none</t>
        </is>
      </c>
      <c r="BM337" t="inlineStr">
        <is>
          <t>2026-10-09T16:57:35.904504+00:00</t>
        </is>
      </c>
      <c r="BN337" t="n">
        <v>0</v>
      </c>
      <c r="BO337" t="inlineStr">
        <is>
          <t>No text available to extract data availability from (fetch source: none).</t>
        </is>
      </c>
      <c r="BP337" t="inlineStr">
        <is>
          <t>compared_methods_agent</t>
        </is>
      </c>
      <c r="BQ337" t="inlineStr">
        <is>
          <t>none</t>
        </is>
      </c>
      <c r="BR337" t="inlineStr">
        <is>
          <t>2026-10-11T14:45:47.421032+00:00</t>
        </is>
      </c>
      <c r="BS337" t="inlineStr">
        <is>
          <t>No usable text could be fetched for this DOI (fetch source: none).</t>
        </is>
      </c>
      <c r="BT337" t="inlineStr">
        <is>
          <t>data_fetch_agent</t>
        </is>
      </c>
      <c r="BU337" t="inlineStr">
        <is>
          <t>none</t>
        </is>
      </c>
      <c r="BV337" t="inlineStr">
        <is>
          <t>2026-10-11T14:45:47.483149+00:00</t>
        </is>
      </c>
      <c r="BW337" t="inlineStr">
        <is>
          <t>No text available to extract data availability from (fetch source: none).</t>
        </is>
      </c>
      <c r="BX337" t="n">
        <v>0</v>
      </c>
      <c r="BY337" t="n">
        <v>0</v>
      </c>
      <c r="BZ337" t="inlineStr">
        <is>
          <t>compared_methods_agent</t>
        </is>
      </c>
      <c r="CA337" t="inlineStr">
        <is>
          <t>none</t>
        </is>
      </c>
      <c r="CB337" t="inlineStr">
        <is>
          <t>2026-10-18T14:24:44.007324+00:00</t>
        </is>
      </c>
      <c r="CC337" t="n">
        <v>0</v>
      </c>
      <c r="CD337" t="inlineStr">
        <is>
          <t>No usable text could be fetched for this DOI (fetch source: none).</t>
        </is>
      </c>
      <c r="CE337" t="inlineStr">
        <is>
          <t>data_fetch_agent</t>
        </is>
      </c>
      <c r="CF337" t="inlineStr">
        <is>
          <t>none</t>
        </is>
      </c>
      <c r="CG337" t="inlineStr">
        <is>
          <t>2026-10-18T14:24:44.076557+00:00</t>
        </is>
      </c>
      <c r="CH337" t="n">
        <v>0</v>
      </c>
      <c r="CI337" t="inlineStr">
        <is>
          <t>No text available to extract data availability from (fetch source: none).</t>
        </is>
      </c>
    </row>
    <row r="338">
      <c r="A338" s="88" t="n">
        <v>337</v>
      </c>
      <c r="B338" s="82" t="n">
        <v>391</v>
      </c>
      <c r="C338" t="inlineStr">
        <is>
          <t>M_AUTO_193</t>
        </is>
      </c>
      <c r="D338" t="inlineStr">
        <is>
          <t>10.1101/2025.04.02.646782</t>
        </is>
      </c>
      <c r="E338" t="inlineStr">
        <is>
          <t>SPAC: a scalable, integrated enterprise platform for end-to-end single cell spatial analysis of multiplexed tissue imaging.</t>
        </is>
      </c>
      <c r="F338" t="inlineStr">
        <is>
          <t>2025</t>
        </is>
      </c>
      <c r="G338" t="inlineStr">
        <is>
          <t>bioRxiv : the preprint server for biology</t>
        </is>
      </c>
      <c r="H338" t="inlineStr">
        <is>
          <t>computational analysis - method</t>
        </is>
      </c>
      <c r="I338" t="inlineStr">
        <is>
          <t>needs_review</t>
        </is>
      </c>
      <c r="J338" t="inlineStr">
        <is>
          <t>scraped</t>
        </is>
      </c>
      <c r="K338" s="59" t="n">
        <v>20260917</v>
      </c>
      <c r="L338" t="inlineStr">
        <is>
          <t>Fang Liu; Rui He; Thomas Sheeley; David Scheiblin; Stephen J Lockett; Lisa A Ridnour; David A Wink; Mark Jensen; Janelle Cortner; George Zaki</t>
        </is>
      </c>
      <c r="M338" t="inlineStr">
        <is>
          <t>3</t>
        </is>
      </c>
      <c r="N338" t="inlineStr">
        <is>
          <t>BackgroundMultiplexed tissue imaging enables the simultaneous detection of dozens of proteins at single-cell resolution, providing unprecedented insights into tissue organization and disease microenvironments. However, the resulting high-dimensional, gigabyte-scale datasets pose significant computational and methodological challenges. Existing analytical workflows, often fragmented between bespoke scripts and static visualizations, lack the scalability and user-friendly interfaces required for efficient, reproducible analysis. To overcome these limitations, we developed SPAC (analysis of SPAtial single-Cell datasets), a scalable, web-based ecosystem that integrates modular pipelines, high-performance computing (HPC) connectivity, and interactive visualization to democratize end-to-end single-cell spatial analysis applied to cellular positional data and protein expression levels.
ResultsSPAC is built on a modular, layered architecture that leverages community-based and newly developed tools for single-cell and spatial proteomics analysis. A specialized Python package extends these functionalities with custom analysis routines and established software engineering practices. An Interactive Analysis Layer provides web-hosted pipelines for configuring and executing complex workflows, and scalability enhancements that support distributed or parallel execution on GPU-enabled clusters. A Real-Time Visualization Layer delivers dynamic dashboards for immediate data exploration and sharing. As a showcase of its capabilities, SPAC was applied to a 4T1 breast cancer model, analyzing a multiplex imaging dataset comprising 2.6 million cells. GPU acceleration reduced unsupervised clustering runtimes from several hours to under ten minutes, and real-time visualization enabled detailed spatial characterization of tumor subregions.
ConclusionsSPAC effectively overcomes key challenges in spatial single-cell analysis by streamlining high-throughput data processing and spatial profiling within an accessible and scalable framework. Its robust architecture, interactive interface and ease of access have the potential to accelerate biomedical research and clinical applications by converting complex imaging data into actionable biological and clinical insights.</t>
        </is>
      </c>
      <c r="P338" t="inlineStr">
        <is>
          <t>preprint</t>
        </is>
      </c>
      <c r="Q338" t="inlineStr">
        <is>
          <t>Preprocessing;Cell segmentation - unspecified;Phenotyping;Clustering;Data alignment / integration / imputation;Integration of modalities</t>
        </is>
      </c>
      <c r="S338" t="n">
        <v>20261018</v>
      </c>
      <c r="T338" t="inlineStr">
        <is>
          <t>spatial_proteomics</t>
        </is>
      </c>
      <c r="AJ338" t="inlineStr">
        <is>
          <t>compared_methods_agent</t>
        </is>
      </c>
      <c r="AK338" t="inlineStr">
        <is>
          <t>gpt-oss:20b-32k</t>
        </is>
      </c>
      <c r="AL338" t="inlineStr">
        <is>
          <t>2026-10-11T14:45:54.407987+00:00</t>
        </is>
      </c>
      <c r="AN338" t="inlineStr">
        <is>
          <t>Methods desk pass completed - no comparison methods found in this paper.</t>
        </is>
      </c>
      <c r="AO338" t="inlineStr">
        <is>
          <t>auto</t>
        </is>
      </c>
      <c r="AP338" t="inlineStr">
        <is>
          <t>compared_methods_agent</t>
        </is>
      </c>
      <c r="AQ338" t="inlineStr">
        <is>
          <t>gpt-oss:20b-32k</t>
        </is>
      </c>
      <c r="AR338" t="inlineStr">
        <is>
          <t>2026-10-11T14:45:54.367281+00:00</t>
        </is>
      </c>
      <c r="AU338" t="inlineStr">
        <is>
          <t>auto</t>
        </is>
      </c>
      <c r="AV338" t="inlineStr">
        <is>
          <t>data_fetch_agent</t>
        </is>
      </c>
      <c r="AW338" t="inlineStr">
        <is>
          <t>gpt-oss:20b-32k</t>
        </is>
      </c>
      <c r="AX338" t="inlineStr">
        <is>
          <t>2026-10-13T23:17:08.971903+00:00</t>
        </is>
      </c>
      <c r="BA338" t="inlineStr">
        <is>
          <t>data_fetch_agent</t>
        </is>
      </c>
      <c r="BB338" t="inlineStr">
        <is>
          <t>none</t>
        </is>
      </c>
      <c r="BC338" t="inlineStr">
        <is>
          <t>2026-10-11T14:45:54.473430+00:00</t>
        </is>
      </c>
      <c r="BD338" t="n">
        <v>0</v>
      </c>
      <c r="BE338" t="inlineStr">
        <is>
          <t>Could not cleanly isolate the data-availability section (got 'full_text_fallback' instead) - skipped the LLM call rather than spend a query on unfocused/low-confidence text.</t>
        </is>
      </c>
      <c r="BF338" t="inlineStr">
        <is>
          <t>data_fetch_agent</t>
        </is>
      </c>
      <c r="BG338" t="inlineStr">
        <is>
          <t>gpt-oss:20b-32k</t>
        </is>
      </c>
      <c r="BH338" t="inlineStr">
        <is>
          <t>2026-10-13T23:17:08.990577+00:00</t>
        </is>
      </c>
      <c r="BJ338" t="inlineStr">
        <is>
          <t>Data desk pass completed - 1 dataset mention(s) encountered, none resolved to a linkable/creatable entry.</t>
        </is>
      </c>
    </row>
    <row r="339">
      <c r="A339" s="88" t="n">
        <v>338</v>
      </c>
      <c r="B339" s="82" t="n">
        <v>392</v>
      </c>
      <c r="C339" t="inlineStr">
        <is>
          <t>M_AUTO_194</t>
        </is>
      </c>
      <c r="D339" t="inlineStr">
        <is>
          <t>10.1093/bioinformatics/btaf246</t>
        </is>
      </c>
      <c r="E339" t="inlineStr">
        <is>
          <t>TissueViewer: a web-based multiplexed image viewer.</t>
        </is>
      </c>
      <c r="F339" t="inlineStr">
        <is>
          <t>2025</t>
        </is>
      </c>
      <c r="G339" t="inlineStr">
        <is>
          <t>Bioinformatics (Oxford, England)</t>
        </is>
      </c>
      <c r="H339" t="inlineStr">
        <is>
          <t>computational analysis - method</t>
        </is>
      </c>
      <c r="I339" t="inlineStr">
        <is>
          <t>auto-1</t>
        </is>
      </c>
      <c r="J339" t="inlineStr">
        <is>
          <t>scraped</t>
        </is>
      </c>
      <c r="K339" s="59" t="n">
        <v>20260917</v>
      </c>
      <c r="L339" t="inlineStr">
        <is>
          <t>David Gerardus Pieter van IJzendoorn; Magdalena Matusiak; Rob West; Matt van de Rijn</t>
        </is>
      </c>
      <c r="M339" t="inlineStr">
        <is>
          <t>1</t>
        </is>
      </c>
      <c r="N339" t="inlineStr">
        <is>
          <t>MOTIVATION: Datasets generated by spatial biology techniques such as multiplex immunofluorescence staining or spatial transcriptomics profiling of histologic sections carry a tremendous wealth of information. Several commercial platforms exist that can simultaneously acquire 1-1000 distinct marker signals (e.g. MIBI, CODEX, Orion, Nanostring CosMX SMI, Vizgen). However, due to the large size of these datasets, their viewing and sharing are slow, laborious, and require extensive computational resources. RESULTS: To overcome these challenges, we developed TissueViewer, an easy to setup and use web-based viewer designed to deliver high-resolution images over the internet with low bandwidth requirements and at high speed. AVAILABILITY AND IMPLEMENTATION: TissueViewer is available on GitHub (https://github.com/davidvi/tissueviewer) and can be used on the TissueViewer.org platform, where readers can upload their own data with a limit of 50 GB to share with colleagues.</t>
        </is>
      </c>
      <c r="O339" t="inlineStr">
        <is>
          <t>NA</t>
        </is>
      </c>
      <c r="P339" t="inlineStr">
        <is>
          <t>peer-reviewed</t>
        </is>
      </c>
      <c r="Q339" t="inlineStr">
        <is>
          <t>Preprocessing</t>
        </is>
      </c>
      <c r="S339" t="n">
        <v>20261018</v>
      </c>
      <c r="T339" t="inlineStr">
        <is>
          <t>spatial_transcriptomics;spatial_proteomics</t>
        </is>
      </c>
      <c r="AJ339" t="inlineStr">
        <is>
          <t>compared_methods_agent</t>
        </is>
      </c>
      <c r="AK339" t="inlineStr">
        <is>
          <t>gpt-oss:20b-32k</t>
        </is>
      </c>
      <c r="AL339" t="inlineStr">
        <is>
          <t>2026-10-11T14:46:07.662288+00:00</t>
        </is>
      </c>
      <c r="AN339" t="inlineStr">
        <is>
          <t>Methods desk pass completed - 2 comparison mention(s) encountered, none resolved to a linkable/creatable entry.</t>
        </is>
      </c>
      <c r="AO339" t="inlineStr">
        <is>
          <t>auto</t>
        </is>
      </c>
      <c r="AP339" t="inlineStr">
        <is>
          <t>compared_methods_agent</t>
        </is>
      </c>
      <c r="AQ339" t="inlineStr">
        <is>
          <t>gpt-oss:20b-32k</t>
        </is>
      </c>
      <c r="AR339" t="inlineStr">
        <is>
          <t>2026-10-11T14:46:07.622729+00:00</t>
        </is>
      </c>
      <c r="AU339" t="inlineStr">
        <is>
          <t>auto</t>
        </is>
      </c>
      <c r="AV339" t="inlineStr">
        <is>
          <t>data_fetch_agent</t>
        </is>
      </c>
      <c r="AW339" t="inlineStr">
        <is>
          <t>gpt-oss:20b-32k</t>
        </is>
      </c>
      <c r="AX339" t="inlineStr">
        <is>
          <t>2026-10-13T23:17:22.517993+00:00</t>
        </is>
      </c>
      <c r="BA339" t="inlineStr">
        <is>
          <t>data_fetch_agent</t>
        </is>
      </c>
      <c r="BB339" t="inlineStr">
        <is>
          <t>none</t>
        </is>
      </c>
      <c r="BC339" t="inlineStr">
        <is>
          <t>2026-10-11T14:46:07.727978+00:00</t>
        </is>
      </c>
      <c r="BD339" t="n">
        <v>0</v>
      </c>
      <c r="BE339" t="inlineStr">
        <is>
          <t>Could not cleanly isolate the data-availability section (got 'full_text_fallback' instead) - skipped the LLM call rather than spend a query on unfocused/low-confidence text.</t>
        </is>
      </c>
      <c r="BF339" t="inlineStr">
        <is>
          <t>data_fetch_agent</t>
        </is>
      </c>
      <c r="BG339" t="inlineStr">
        <is>
          <t>gpt-oss:20b-32k</t>
        </is>
      </c>
      <c r="BH339" t="inlineStr">
        <is>
          <t>2026-10-13T23:17:22.537462+00:00</t>
        </is>
      </c>
      <c r="BJ339" t="inlineStr">
        <is>
          <t>Data desk pass completed - 1 dataset mention(s) encountered, none resolved to a linkable/creatable entry.</t>
        </is>
      </c>
    </row>
    <row r="340">
      <c r="A340" s="88" t="n">
        <v>339</v>
      </c>
      <c r="B340" s="82" t="n">
        <v>393</v>
      </c>
      <c r="C340" t="inlineStr">
        <is>
          <t>M_AUTO_195</t>
        </is>
      </c>
      <c r="D340" t="inlineStr">
        <is>
          <t>10.1038/s41598-025-93060-y</t>
        </is>
      </c>
      <c r="E340" t="inlineStr">
        <is>
          <t>Integrated workflow for analysis of immune enriched spatial proteomic data with IMmuneCite.</t>
        </is>
      </c>
      <c r="F340" t="inlineStr">
        <is>
          <t>2025</t>
        </is>
      </c>
      <c r="G340" t="inlineStr">
        <is>
          <t>Scientific reports</t>
        </is>
      </c>
      <c r="H340" t="inlineStr">
        <is>
          <t>computational analysis - method</t>
        </is>
      </c>
      <c r="I340" t="inlineStr">
        <is>
          <t>auto-1</t>
        </is>
      </c>
      <c r="J340" t="inlineStr">
        <is>
          <t>scraped</t>
        </is>
      </c>
      <c r="K340" s="59" t="n">
        <v>20260917</v>
      </c>
      <c r="L340" t="inlineStr">
        <is>
          <t>Arianna Barbetta; Sarah Bangerth; Jason T. C. Lee; Brittany Rocque; Evanthia T. Roussos Torres; Rohit Kohli; Omid Akbari; Juliet Emamaullee</t>
        </is>
      </c>
      <c r="M340" t="inlineStr">
        <is>
          <t>3</t>
        </is>
      </c>
      <c r="N340" t="inlineStr">
        <is>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t>
        </is>
      </c>
      <c r="O340" t="inlineStr">
        <is>
          <t>Immune microenvironment; Informatics pipeline; Single cell proteomics; Spatial biology</t>
        </is>
      </c>
      <c r="P340" t="inlineStr">
        <is>
          <t>peer-reviewed</t>
        </is>
      </c>
      <c r="Q340" t="inlineStr">
        <is>
          <t>Preprocessing;Cell segmentation - Imaging based;Phenotyping</t>
        </is>
      </c>
      <c r="T340" t="inlineStr">
        <is>
          <t>spatial_proteomics</t>
        </is>
      </c>
      <c r="U340" t="inlineStr">
        <is>
          <t>AP_735</t>
        </is>
      </c>
      <c r="AJ340" t="inlineStr">
        <is>
          <t>compared_methods_agent</t>
        </is>
      </c>
      <c r="AK340" t="inlineStr">
        <is>
          <t>gpt-oss:20b-32k</t>
        </is>
      </c>
      <c r="AL340" t="inlineStr">
        <is>
          <t>2026-10-11T14:46:23.358364+00:00</t>
        </is>
      </c>
      <c r="AN340" t="inlineStr">
        <is>
          <t>Methods desk pass completed - no comparison methods found in this paper.</t>
        </is>
      </c>
      <c r="AO340" t="inlineStr">
        <is>
          <t>auto</t>
        </is>
      </c>
      <c r="AP340" t="inlineStr">
        <is>
          <t>compared_methods_agent</t>
        </is>
      </c>
      <c r="AQ340" t="inlineStr">
        <is>
          <t>gpt-oss:20b-32k</t>
        </is>
      </c>
      <c r="AR340" t="inlineStr">
        <is>
          <t>2026-10-11T14:46:23.318252+00:00</t>
        </is>
      </c>
      <c r="AU340" t="inlineStr">
        <is>
          <t>auto</t>
        </is>
      </c>
      <c r="AV340" t="inlineStr">
        <is>
          <t>data_fetch_agent</t>
        </is>
      </c>
      <c r="AW340" t="inlineStr">
        <is>
          <t>gpt-oss:20b-32k</t>
        </is>
      </c>
      <c r="AX340" t="inlineStr">
        <is>
          <t>2026-10-11T14:46:35.044713+00:00</t>
        </is>
      </c>
      <c r="BA340" t="inlineStr">
        <is>
          <t>data_fetch_agent</t>
        </is>
      </c>
      <c r="BB340" t="inlineStr">
        <is>
          <t>gpt-oss:20b-32k</t>
        </is>
      </c>
      <c r="BC340" t="inlineStr">
        <is>
          <t>2026-10-11T14:46:35.121336+00:00</t>
        </is>
      </c>
      <c r="BE340" t="inlineStr">
        <is>
          <t>Appended/linked dataset IDs: AP_735</t>
        </is>
      </c>
      <c r="DR340" t="inlineStr">
        <is>
          <t>dataset id(s) not in data sheet: AP_735</t>
        </is>
      </c>
    </row>
    <row r="341">
      <c r="A341" s="88" t="n">
        <v>340</v>
      </c>
      <c r="B341" s="56" t="n">
        <v>394</v>
      </c>
      <c r="C341" t="inlineStr">
        <is>
          <t>M_AUTO_196</t>
        </is>
      </c>
      <c r="D341" t="inlineStr">
        <is>
          <t>10.1038/s41421-024-00764-y</t>
        </is>
      </c>
      <c r="E341" t="inlineStr">
        <is>
          <t>In-depth and high-throughput spatial proteomics for whole-tissue slice profiling by deep learning-facilitated sparse sampling strategy.</t>
        </is>
      </c>
      <c r="F341" t="inlineStr">
        <is>
          <t>2025</t>
        </is>
      </c>
      <c r="G341" t="inlineStr">
        <is>
          <t>Cell discovery</t>
        </is>
      </c>
      <c r="H341" t="inlineStr">
        <is>
          <t>computational analysis - method</t>
        </is>
      </c>
      <c r="I341" t="inlineStr">
        <is>
          <t>auto-1</t>
        </is>
      </c>
      <c r="J341" t="inlineStr">
        <is>
          <t>scraped</t>
        </is>
      </c>
      <c r="K341" s="59" t="n">
        <v>20260917</v>
      </c>
      <c r="L341" t="inlineStr">
        <is>
          <t>Ritian Qin; Jiacheng Ma; Fuchu He; Weijie Qin</t>
        </is>
      </c>
      <c r="M341" t="inlineStr">
        <is>
          <t>16</t>
        </is>
      </c>
      <c r="N341" t="inlineStr">
        <is>
          <t>Mammalian organs and tissues are composed of heterogeneously distributed cells, which interact with each other and the extracellular matrix surrounding them in a spatially defined way. Therefore, spatially resolved gene expression profiling is crucial for determining the function and phenotypes of these cells. While genome mutations and transcriptome alterations act as drivers of diseases, the proteins that they encode regulate essentially all biological functions and constitute the majority of biomarkers and drug targets for disease diagnostics and treatment. However, unlike transcriptomics, which has a recent explosion in high-throughput spatial technologies with deep coverage, spatial proteomics capable of reaching bulk tissue-level coverage is still rare in the field, due to the non-amplifiable nature of proteins and sensitivity limitation of mass spectrometry (MS). More importantly, due to the limited multiplexing capability of the current proteomics methods, whole-tissue slice mapping with high spatial resolution requires a formidable amount of MS matching time. To achieve spatially resolved, deeply covered proteome mapping for centimeter-sized samples, we developed a sparse sampling strategy for spatial proteomics (S4P) using computationally assisted image reconstruction methods, which is potentially capable of reducing the number of samples by tens to thousands of times depending on the spatial resolution. In this way, we generated the largest spatial proteome to date, mapping more than 9000 proteins in the mouse brain, and discovered potential new regional or cell type markers. Considering its advantage in sensitivity and throughput, we expect that the S4P strategy will be applicable to a wide range of tissues in future studies.</t>
        </is>
      </c>
      <c r="O341" t="inlineStr">
        <is>
          <t>NA</t>
        </is>
      </c>
      <c r="P341" t="inlineStr">
        <is>
          <t>peer-reviewed</t>
        </is>
      </c>
      <c r="Q341" t="inlineStr">
        <is>
          <t>Preprocessing</t>
        </is>
      </c>
      <c r="T341" t="inlineStr">
        <is>
          <t>spatial_proteomics</t>
        </is>
      </c>
      <c r="U341" t="inlineStr">
        <is>
          <t>D_SP_LCMS_1; D_ST_NEW_13</t>
        </is>
      </c>
      <c r="AJ341" t="inlineStr">
        <is>
          <t>compared_methods_agent</t>
        </is>
      </c>
      <c r="AK341" t="inlineStr">
        <is>
          <t>gpt-oss:20b-32k</t>
        </is>
      </c>
      <c r="AL341" t="inlineStr">
        <is>
          <t>2026-10-11T14:46:41.582819+00:00</t>
        </is>
      </c>
      <c r="AN341" t="inlineStr">
        <is>
          <t>Methods desk pass completed - no comparison methods found in this paper.</t>
        </is>
      </c>
      <c r="AO341" t="inlineStr">
        <is>
          <t>auto</t>
        </is>
      </c>
      <c r="AP341" t="inlineStr">
        <is>
          <t>compared_methods_agent</t>
        </is>
      </c>
      <c r="AQ341" t="inlineStr">
        <is>
          <t>gpt-oss:20b-32k</t>
        </is>
      </c>
      <c r="AR341" t="inlineStr">
        <is>
          <t>2026-10-11T14:46:41.544915+00:00</t>
        </is>
      </c>
      <c r="AU341" t="inlineStr">
        <is>
          <t>auto</t>
        </is>
      </c>
      <c r="AV341" t="inlineStr">
        <is>
          <t>data_fetch_agent</t>
        </is>
      </c>
      <c r="AW341" t="inlineStr">
        <is>
          <t>gpt-oss:20b-32k</t>
        </is>
      </c>
      <c r="AX341" t="inlineStr">
        <is>
          <t>2026-10-11T14:46:54.627482+00:00</t>
        </is>
      </c>
      <c r="BA341" t="inlineStr">
        <is>
          <t>data_fetch_agent</t>
        </is>
      </c>
      <c r="BB341" t="inlineStr">
        <is>
          <t>gpt-oss:20b-32k</t>
        </is>
      </c>
      <c r="BC341" t="inlineStr">
        <is>
          <t>2026-10-11T14:46:54.668698+00:00</t>
        </is>
      </c>
      <c r="BE341" t="inlineStr">
        <is>
          <t>Appended/linked dataset IDs: D_SP_LCMS_1 (LC-MS, brain); D_ST_NEW_13</t>
        </is>
      </c>
    </row>
    <row r="342">
      <c r="A342" s="88" t="n">
        <v>341</v>
      </c>
      <c r="B342" s="82" t="n">
        <v>395</v>
      </c>
      <c r="C342" t="inlineStr">
        <is>
          <t>M_AUTO_197</t>
        </is>
      </c>
      <c r="D342" t="inlineStr">
        <is>
          <t>10.1101/2025.02.20.639240</t>
        </is>
      </c>
      <c r="E342" t="inlineStr">
        <is>
          <t>Dynamic Modeling of Cell Cycle Arrest Through Integrated Single-Cell and Mathematical Modelling Approaches.</t>
        </is>
      </c>
      <c r="F342" t="inlineStr">
        <is>
          <t>2025</t>
        </is>
      </c>
      <c r="G342" t="inlineStr">
        <is>
          <t>bioRxiv : the preprint server for biology</t>
        </is>
      </c>
      <c r="H342" t="inlineStr">
        <is>
          <t>computational analysis - method</t>
        </is>
      </c>
      <c r="I342" t="inlineStr">
        <is>
          <t>auto-1</t>
        </is>
      </c>
      <c r="J342" t="inlineStr">
        <is>
          <t>scraped</t>
        </is>
      </c>
      <c r="K342" s="59" t="n">
        <v>20260917</v>
      </c>
      <c r="L342" t="inlineStr">
        <is>
          <t>Javiera Cortés-Ríos; Maria Rodriguez-Fernandez; Peter K. Sorger; Fabian Fröhlich</t>
        </is>
      </c>
      <c r="M342" t="inlineStr">
        <is>
          <t>0</t>
        </is>
      </c>
      <c r="N342" t="inlineStr">
        <is>
          <t>Highly multiplexed imaging assays allow simultaneous quantification of multiple protein and phosphorylation markers, providing a static snapshots of cell types and states. Pseudo-time techniques can transform these static snapshots of unsynchronized cells into dynamic trajectories, enabling the study of dynamic processes such as development trajectories and the cell cycle. Such ordering also enables training of mathematical models on these data, but technical challenges have hitherto made it difficult to integrate multiple experimental conditions, limiting the predictive power and insights these models can generate. In this work, we propose data processing and model training approaches for integrating multiplexed, multi-condition immunofluorescence data with mathematical modelling. We devise training strategies that are applicable to datasets where cells exhibit oscillatory as well as arrested dynamics and use them to train a cell cycle model on a dataset of MCF-10A mammary epithelial exposed to cell-cycle arresting small molecules. We validate the model by investigating predicted growth factor sensitivities and responses to inhibitors of cells at different initial conditions. We anticipate that our framework will generalise to other highly multiplexed measurement techniques such as mass-cytometry, rendering larger bodies of data accessible to dynamic modelling and paving the way to deeper biological insights.
Author SummaryAdvanced imaging techniques allow us to see detailed pictures of different proteins and cell changes. By using computational algorithms, we turn these static pictures into dynamic sequences to understand processes like the cell cycle better. However, combining data from different experiments is difficult and limits how well our models can predict outcomes. This study introduces new ways to process data and train models to handle complex data from various conditions.
The approach is tested by using data from untreated and treated cells to create a model of the cell cycle. This model was then checked for accuracy by seeing how well it could predict how cells respond to growth factors and drugs from different starting points. In the future, this method could be used with other data types, allowing for more detailed and accurate models of cellular behavior.</t>
        </is>
      </c>
      <c r="P342" t="inlineStr">
        <is>
          <t>preprint</t>
        </is>
      </c>
      <c r="Q342" t="inlineStr">
        <is>
          <t>Preprocessing;Phenotyping</t>
        </is>
      </c>
      <c r="S342" t="n">
        <v>20261018</v>
      </c>
      <c r="T342" t="inlineStr">
        <is>
          <t>spatial_proteomics</t>
        </is>
      </c>
      <c r="AJ342" t="inlineStr">
        <is>
          <t>compared_methods_agent</t>
        </is>
      </c>
      <c r="AK342" t="inlineStr">
        <is>
          <t>gpt-oss:20b-32k</t>
        </is>
      </c>
      <c r="AL342" t="inlineStr">
        <is>
          <t>2026-10-11T14:47:08.161778+00:00</t>
        </is>
      </c>
      <c r="AN342" t="inlineStr">
        <is>
          <t>Methods desk pass completed - no comparison methods found in this paper.</t>
        </is>
      </c>
      <c r="AO342" t="inlineStr">
        <is>
          <t>auto</t>
        </is>
      </c>
      <c r="AP342" t="inlineStr">
        <is>
          <t>compared_methods_agent</t>
        </is>
      </c>
      <c r="AQ342" t="inlineStr">
        <is>
          <t>gpt-oss:20b-32k</t>
        </is>
      </c>
      <c r="AR342" t="inlineStr">
        <is>
          <t>2026-10-11T14:47:08.123564+00:00</t>
        </is>
      </c>
      <c r="AU342" t="inlineStr">
        <is>
          <t>auto</t>
        </is>
      </c>
      <c r="AV342" t="inlineStr">
        <is>
          <t>data_fetch_agent</t>
        </is>
      </c>
      <c r="AW342" t="inlineStr">
        <is>
          <t>gpt-oss:20b-32k</t>
        </is>
      </c>
      <c r="AX342" t="inlineStr">
        <is>
          <t>2026-10-13T23:17:24.650201+00:00</t>
        </is>
      </c>
      <c r="BA342" t="inlineStr">
        <is>
          <t>data_fetch_agent</t>
        </is>
      </c>
      <c r="BB342" t="inlineStr">
        <is>
          <t>none</t>
        </is>
      </c>
      <c r="BC342" t="inlineStr">
        <is>
          <t>2026-10-11T14:47:08.231367+00:00</t>
        </is>
      </c>
      <c r="BD342" t="n">
        <v>0</v>
      </c>
      <c r="BE342" t="inlineStr">
        <is>
          <t>Could not cleanly isolate the data-availability section (got 'full_text_fallback' instead) - skipped the LLM call rather than spend a query on unfocused/low-confidence text.</t>
        </is>
      </c>
      <c r="BF342" t="inlineStr">
        <is>
          <t>data_fetch_agent</t>
        </is>
      </c>
      <c r="BG342" t="inlineStr">
        <is>
          <t>gpt-oss:20b-32k</t>
        </is>
      </c>
      <c r="BH342" t="inlineStr">
        <is>
          <t>2026-10-13T23:17:24.669237+00:00</t>
        </is>
      </c>
      <c r="BJ342" t="inlineStr">
        <is>
          <t>Data desk pass completed - no datasets found in this paper.</t>
        </is>
      </c>
    </row>
    <row r="343">
      <c r="A343" s="88" t="n">
        <v>342</v>
      </c>
      <c r="B343" s="82" t="n">
        <v>396</v>
      </c>
      <c r="C343" t="inlineStr">
        <is>
          <t>M_AUTO_198</t>
        </is>
      </c>
      <c r="D343" t="inlineStr">
        <is>
          <t>10.1080/29979676.2024.2437947</t>
        </is>
      </c>
      <c r="E343" t="inlineStr">
        <is>
          <t>Benchmarking Spatial Co-Localization Methods for Single-Cell Multiplex Imaging Data with Applications to High-Grade Serous Ovarian and Triple Negative Breast Cancer.</t>
        </is>
      </c>
      <c r="F343" t="inlineStr">
        <is>
          <t>2025</t>
        </is>
      </c>
      <c r="G343" t="inlineStr">
        <is>
          <t>Statistics and data science in imaging</t>
        </is>
      </c>
      <c r="H343" t="inlineStr">
        <is>
          <t>computational analysis - method</t>
        </is>
      </c>
      <c r="I343" t="inlineStr">
        <is>
          <t>needs_review</t>
        </is>
      </c>
      <c r="J343" t="inlineStr">
        <is>
          <t>scraped</t>
        </is>
      </c>
      <c r="K343" s="59" t="n">
        <v>20260917</v>
      </c>
      <c r="L343" t="inlineStr">
        <is>
          <t>Alex C. Soupir; Ishaan V. Gadiyar; Bryan R. Helm; Coleman R. Harris; Simon N. Vandekar; Lauren C. Peres; Robert J. Coffey; Julia Wrobel; Siyuan Ma; Brooke L. Fridley</t>
        </is>
      </c>
      <c r="M343" t="inlineStr">
        <is>
          <t>5</t>
        </is>
      </c>
      <c r="N343" t="inlineStr">
        <is>
          <t>Single-cell multiplex imaging (scMI) measures cell locations and phenotypes within a tissue and can be used to understand the tumor microenvironment. In scMI studies, it is often of interest to quantify spatial co-localization of immune cells and its association with clinical outcomes; however, it remains unknown which of the many available spatial indices have adequate power to detect spatial within-sample co-localization and its association with patient outcomes, such as survival. In this study, the performance of six frequentist metrics of spatial co-localization used in scMI studies were evaluated. Simulated data was used to assess the power and type I error of these spatial metrics to detect signficant co-localization. Furthermore, these spatial co-localization methods were applied to two scMI studies - a high-grade serous ovarian cancer (HGSOC) study and triple negative breast cancer (TNBC) study - to detect within-sample co-localization between cell types and their sensitivity to detect differences in survival across samples. In the simulation study, Ripley's K had the greatest power to identify co-localization followed closely by pair correlation g; all other statistics showed little power across all simulation scenarios. In the application of the methods to cancer studies, the results consistently point to pair correlation g and Ripley's K as indices with the most power for detecting significant co-localization in scMI data. Furthermore, pair correlation g, Ripley's K, and the scLMM index were most effective for estimating between-sample associations between level of co-localization and survival. FAU - Soupir, Alex C</t>
        </is>
      </c>
      <c r="O343" t="inlineStr">
        <is>
          <t>co-clustering; multiplex imaging; spatial biology; spatial proteomics</t>
        </is>
      </c>
      <c r="P343" t="inlineStr">
        <is>
          <t>peer-reviewed</t>
        </is>
      </c>
      <c r="Q343" t="inlineStr">
        <is>
          <t>Cell-Cell-Communication;Survival prediction</t>
        </is>
      </c>
      <c r="S343" t="n">
        <v>20261018</v>
      </c>
      <c r="T343" t="inlineStr">
        <is>
          <t>spatial_proteomics</t>
        </is>
      </c>
      <c r="AJ343" t="inlineStr">
        <is>
          <t>compared_methods_agent</t>
        </is>
      </c>
      <c r="AK343" t="inlineStr">
        <is>
          <t>none</t>
        </is>
      </c>
      <c r="AL343" t="inlineStr">
        <is>
          <t>2026-10-11T14:47:11.456597+00:00</t>
        </is>
      </c>
      <c r="AM343" t="n">
        <v>0</v>
      </c>
      <c r="AN343" t="inlineStr">
        <is>
          <t>No usable text could be fetched for this DOI (fetch source: none).</t>
        </is>
      </c>
      <c r="BA343" t="inlineStr">
        <is>
          <t>data_fetch_agent</t>
        </is>
      </c>
      <c r="BB343" t="inlineStr">
        <is>
          <t>none</t>
        </is>
      </c>
      <c r="BC343" t="inlineStr">
        <is>
          <t>2026-10-11T14:47:11.525732+00:00</t>
        </is>
      </c>
      <c r="BD343" t="n">
        <v>0</v>
      </c>
      <c r="BE343" t="inlineStr">
        <is>
          <t>No text available to extract data availability from (fetch source: none).</t>
        </is>
      </c>
      <c r="BF343" t="inlineStr">
        <is>
          <t>compared_methods_agent</t>
        </is>
      </c>
      <c r="BG343" t="inlineStr">
        <is>
          <t>none</t>
        </is>
      </c>
      <c r="BH343" t="inlineStr">
        <is>
          <t>2026-10-18T14:24:48.939668+00:00</t>
        </is>
      </c>
      <c r="BI343" t="n">
        <v>0</v>
      </c>
      <c r="BJ343" t="inlineStr">
        <is>
          <t>No usable text could be fetched for this DOI (fetch source: none).</t>
        </is>
      </c>
      <c r="BK343" t="inlineStr">
        <is>
          <t>data_fetch_agent</t>
        </is>
      </c>
      <c r="BL343" t="inlineStr">
        <is>
          <t>none</t>
        </is>
      </c>
      <c r="BM343" t="inlineStr">
        <is>
          <t>2026-10-18T14:24:49.004270+00:00</t>
        </is>
      </c>
      <c r="BN343" t="n">
        <v>0</v>
      </c>
      <c r="BO343" t="inlineStr">
        <is>
          <t>No text available to extract data availability from (fetch source: none).</t>
        </is>
      </c>
    </row>
    <row r="344">
      <c r="A344" s="88" t="n">
        <v>343</v>
      </c>
      <c r="B344" s="82" t="n">
        <v>397</v>
      </c>
      <c r="C344" t="inlineStr">
        <is>
          <t>M_AUTO_199</t>
        </is>
      </c>
      <c r="D344" t="inlineStr">
        <is>
          <t>10.1038/s41551-025-01357-0</t>
        </is>
      </c>
      <c r="E344" t="inlineStr">
        <is>
          <t>Identifying perturbations that boost T-cell infiltration into tumours via counterfactual learning of their spatial proteomic profiles.</t>
        </is>
      </c>
      <c r="F344" t="inlineStr">
        <is>
          <t>2025</t>
        </is>
      </c>
      <c r="G344" t="inlineStr">
        <is>
          <t>Nature biomedical engineering</t>
        </is>
      </c>
      <c r="H344" t="inlineStr">
        <is>
          <t>computational analysis - method</t>
        </is>
      </c>
      <c r="I344" t="inlineStr">
        <is>
          <t>needs_review</t>
        </is>
      </c>
      <c r="J344" t="inlineStr">
        <is>
          <t>scraped</t>
        </is>
      </c>
      <c r="K344" s="59" t="n">
        <v>20260917</v>
      </c>
      <c r="L344" t="inlineStr">
        <is>
          <t>Zitong Jerry Wang; Abdullah S. Farooq; Yu-Jen Chen; Aman Bhargava; Alexander M. Xu; Matt W. Thomson</t>
        </is>
      </c>
      <c r="M344" t="inlineStr">
        <is>
          <t>17</t>
        </is>
      </c>
      <c r="N344" t="inlineStr">
        <is>
          <t>Cancer progression can be slowed down or halted via the activation of either endogenous or engineered T cells and their infiltration of the tumour microenvironment. Here we describe a deep-learning model that uses large-scale spatial proteomic profiles of tumours to generate minimal tumour perturbations that boost T-cell infiltration. The model integrates a counterfactual optimization strategy for the generation of the perturbations with the prediction of T-cell infiltration as a self-supervised machine learning problem. We applied the model to 368 samples of metastatic melanoma and colorectal cancer assayed using 40-plex imaging mass cytometry, and discovered cohort-dependent combinatorial perturbations (CXCL9, CXCL10, CCL22 and CCL18 for melanoma, and CXCR4, PD-1, PD-L1 and CYR61 for colorectal cancer) that support T-cell infiltration across patient cohorts, as confirmed via in vitro experiments. Leveraging counterfactual-based predictions of spatial omics data may aid the design of cancer therapeutics.</t>
        </is>
      </c>
      <c r="O344" t="inlineStr">
        <is>
          <t>NA</t>
        </is>
      </c>
      <c r="P344" t="inlineStr">
        <is>
          <t>peer-reviewed</t>
        </is>
      </c>
      <c r="Q344" t="inlineStr">
        <is>
          <t>Cell-Cell-Communication;Survival prediction</t>
        </is>
      </c>
      <c r="T344" t="inlineStr">
        <is>
          <t>spatial_proteomics</t>
        </is>
      </c>
      <c r="U344" t="inlineStr">
        <is>
          <t>D_MULTI_NEW_20260925281; D_SP_20260855</t>
        </is>
      </c>
      <c r="V344" t="inlineStr">
        <is>
          <t>M_AUTO_483_20261011606, M_AUTO_484_20261011607</t>
        </is>
      </c>
      <c r="AJ344" t="inlineStr">
        <is>
          <t>compared_methods_agent</t>
        </is>
      </c>
      <c r="AK344" t="inlineStr">
        <is>
          <t>gpt-oss:20b-32k</t>
        </is>
      </c>
      <c r="AL344" t="inlineStr">
        <is>
          <t>2026-10-11T14:48:05.747143+00:00</t>
        </is>
      </c>
      <c r="AN344" t="inlineStr">
        <is>
          <t>Appended comparison method IDs: M_AUTO_483_20261011606; M_AUTO_484_20261011607</t>
        </is>
      </c>
      <c r="AO344" t="inlineStr">
        <is>
          <t>auto</t>
        </is>
      </c>
      <c r="AP344" t="inlineStr">
        <is>
          <t>compared_methods_agent</t>
        </is>
      </c>
      <c r="AQ344" t="inlineStr">
        <is>
          <t>gpt-oss:20b-32k</t>
        </is>
      </c>
      <c r="AR344" t="inlineStr">
        <is>
          <t>2026-10-11T14:48:05.707246+00:00</t>
        </is>
      </c>
      <c r="AU344" t="inlineStr">
        <is>
          <t>auto</t>
        </is>
      </c>
      <c r="AV344" t="inlineStr">
        <is>
          <t>data_fetch_agent</t>
        </is>
      </c>
      <c r="AW344" t="inlineStr">
        <is>
          <t>gpt-oss:20b-32k</t>
        </is>
      </c>
      <c r="AX344" t="inlineStr">
        <is>
          <t>2026-10-11T14:48:16.986044+00:00</t>
        </is>
      </c>
      <c r="BA344" t="inlineStr">
        <is>
          <t>data_fetch_agent</t>
        </is>
      </c>
      <c r="BB344" t="inlineStr">
        <is>
          <t>gpt-oss:20b-32k</t>
        </is>
      </c>
      <c r="BC344" t="inlineStr">
        <is>
          <t>2026-10-11T14:48:17.028068+00:00</t>
        </is>
      </c>
      <c r="BE344" t="inlineStr">
        <is>
          <t>Appended/linked dataset IDs: D_MULTI_NEW_20260925281 (melanoma, melanoma); D_SP_20260855 (IMC, breast, cancer)</t>
        </is>
      </c>
    </row>
    <row r="345">
      <c r="A345" s="88" t="n">
        <v>344</v>
      </c>
      <c r="B345" s="82" t="n">
        <v>398</v>
      </c>
      <c r="C345" t="inlineStr">
        <is>
          <t>M_AUTO_200</t>
        </is>
      </c>
      <c r="D345" t="inlineStr">
        <is>
          <t>10.1093/bioinformatics/btaf082</t>
        </is>
      </c>
      <c r="E345" t="inlineStr">
        <is>
          <t>Tribus: semi-automated discovery of cell identities and phenotypes from multiplexed imaging and proteomic data.</t>
        </is>
      </c>
      <c r="F345" t="inlineStr">
        <is>
          <t>2025</t>
        </is>
      </c>
      <c r="G345" t="inlineStr">
        <is>
          <t>Bioinformatics (Oxford, England)</t>
        </is>
      </c>
      <c r="H345" t="inlineStr">
        <is>
          <t>computational analysis - method</t>
        </is>
      </c>
      <c r="I345" t="inlineStr">
        <is>
          <t>needs_review</t>
        </is>
      </c>
      <c r="J345" t="inlineStr">
        <is>
          <t>scraped</t>
        </is>
      </c>
      <c r="K345" s="59" t="n">
        <v>20260917</v>
      </c>
      <c r="L345" t="inlineStr">
        <is>
          <t>Ziqi Kang; Angela Szabo; Teodora Farago; Fernando Perez-Villatoro; Ada Junquera; Saundarya Shah; Inga-Maria Launonen; Ella Anttila; Julia Casado; Kevin Elias; Anni Virtanen; Ulla-Maija Haltia; Anniina Färkkilä</t>
        </is>
      </c>
      <c r="M345" t="inlineStr">
        <is>
          <t>6</t>
        </is>
      </c>
      <c r="N345" t="inlineStr">
        <is>
          <t>MOTIVATION: Multiplexed imaging and single-cell analysis are increasingly applied to investigate the tissue spatial ecosystems in cancer and other complex diseases. Accurate single-cell phenotyping based on marker combinations is a critical but challenging task due to (i) low reproducibility across experiments with manual thresholding, and, (ii) labor-intensive ground-truth expert annotation required for learning-based methods. RESULTS: We developed Tribus, an interactive knowledge-based classifier for multiplexed images and proteomic datasets that avoids hard-set thresholds and manual labeling. We demonstrated that Tribus recovers fine-grained cell types, matching the gold standard annotations by human experts. Additionally, Tribus can target ambiguous populations and discover phenotypically distinct cell subtypes. Through benchmarking against three similar methods in four public datasets with ground truth labels, we show that Tribus outperforms other methods in accuracy and computational efficiency, reducing runtime by an order of magnitude. Finally, we demonstrate the performance of Tribus in rapid and precise cell phenotyping with two large in-house whole-slide imaging datasets. AVAILABILITY AND IMPLEMENTATION: Tribus is available at https://github.com/farkkilab/tribus as an open-source Python package.</t>
        </is>
      </c>
      <c r="O345" t="inlineStr">
        <is>
          <t>NA</t>
        </is>
      </c>
      <c r="P345" t="inlineStr">
        <is>
          <t>peer-reviewed</t>
        </is>
      </c>
      <c r="Q345" t="inlineStr">
        <is>
          <t>Phenotyping</t>
        </is>
      </c>
      <c r="S345" t="n">
        <v>20261018</v>
      </c>
      <c r="T345" t="inlineStr">
        <is>
          <t>spatial_proteomics</t>
        </is>
      </c>
      <c r="U345" t="inlineStr">
        <is>
          <t>D_SP_TCYCIF_1; D_SP_TCYCIF_2</t>
        </is>
      </c>
      <c r="AJ345" t="inlineStr">
        <is>
          <t>compared_methods_agent</t>
        </is>
      </c>
      <c r="AK345" t="inlineStr">
        <is>
          <t>gpt-oss:20b-32k</t>
        </is>
      </c>
      <c r="AL345" t="inlineStr">
        <is>
          <t>2026-10-11T14:48:27.831914+00:00</t>
        </is>
      </c>
      <c r="AN345" t="inlineStr">
        <is>
          <t>Methods desk pass completed - 3 comparison mention(s) encountered, none resolved to a linkable/creatable entry.</t>
        </is>
      </c>
      <c r="AO345" t="inlineStr">
        <is>
          <t>auto</t>
        </is>
      </c>
      <c r="AP345" t="inlineStr">
        <is>
          <t>compared_methods_agent</t>
        </is>
      </c>
      <c r="AQ345" t="inlineStr">
        <is>
          <t>gpt-oss:20b-32k</t>
        </is>
      </c>
      <c r="AR345" t="inlineStr">
        <is>
          <t>2026-10-11T14:48:27.791242+00:00</t>
        </is>
      </c>
      <c r="AU345" t="inlineStr">
        <is>
          <t>auto</t>
        </is>
      </c>
      <c r="AV345" t="inlineStr">
        <is>
          <t>data_fetch_agent</t>
        </is>
      </c>
      <c r="AW345" t="inlineStr">
        <is>
          <t>gpt-oss:20b-32k</t>
        </is>
      </c>
      <c r="AX345" t="inlineStr">
        <is>
          <t>2026-10-13T23:18:07.587313+00:00</t>
        </is>
      </c>
      <c r="BA345" t="inlineStr">
        <is>
          <t>data_fetch_agent</t>
        </is>
      </c>
      <c r="BB345" t="inlineStr">
        <is>
          <t>none</t>
        </is>
      </c>
      <c r="BC345" t="inlineStr">
        <is>
          <t>2026-10-11T14:48:27.903347+00:00</t>
        </is>
      </c>
      <c r="BD345" t="n">
        <v>0</v>
      </c>
      <c r="BE345" t="inlineStr">
        <is>
          <t>Could not cleanly isolate the data-availability section (got 'full_text_fallback' instead) - skipped the LLM call rather than spend a query on unfocused/low-confidence text.</t>
        </is>
      </c>
      <c r="BF345" t="inlineStr">
        <is>
          <t>data_fetch_agent</t>
        </is>
      </c>
      <c r="BG345" t="inlineStr">
        <is>
          <t>gpt-oss:20b-32k</t>
        </is>
      </c>
      <c r="BH345" t="inlineStr">
        <is>
          <t>2026-10-13T23:18:07.607000+00:00</t>
        </is>
      </c>
      <c r="BJ345" t="inlineStr">
        <is>
          <t>Appended/linked dataset IDs: D_SP_TCYCIF_1; D_SP_TCYCIF_2</t>
        </is>
      </c>
    </row>
    <row r="346">
      <c r="A346" s="88" t="n">
        <v>345</v>
      </c>
      <c r="B346" s="82" t="n">
        <v>399</v>
      </c>
      <c r="C346" t="inlineStr">
        <is>
          <t>M_AUTO_201</t>
        </is>
      </c>
      <c r="D346" t="inlineStr">
        <is>
          <t>10.1038/s41551-025-01348-1</t>
        </is>
      </c>
      <c r="E346" t="inlineStr">
        <is>
          <t>Characterization of tumour heterogeneity through segmentation-free representation learning on multiplexed imaging data.</t>
        </is>
      </c>
      <c r="F346" t="inlineStr">
        <is>
          <t>2025</t>
        </is>
      </c>
      <c r="G346" t="inlineStr">
        <is>
          <t>Nature biomedical engineering</t>
        </is>
      </c>
      <c r="H346" t="inlineStr">
        <is>
          <t>computational analysis - method</t>
        </is>
      </c>
      <c r="I346" t="inlineStr">
        <is>
          <t>needs_review</t>
        </is>
      </c>
      <c r="J346" t="inlineStr">
        <is>
          <t>scraped</t>
        </is>
      </c>
      <c r="K346" s="59" t="n">
        <v>20260917</v>
      </c>
      <c r="L346" t="inlineStr">
        <is>
          <t>Jimin Tan; Hortense Le; Jiehui Deng; Yingzhuo Liu; Yuan Hao; Michelle Hollenberg; Wenke Liu; Joshua M. Wang; Bo Xia; Sitharam Ramaswami; Valeria Mezzano; Cynthia Loomis; Nina Murrell; Andre L. Moreira; Kyunghyun Cho; Harvey I. Pass; Kwok-Kin Wong; Yi Ban; Benjamin G. Neel; Aristotelis Tsirigos; David Fenyö</t>
        </is>
      </c>
      <c r="M346" t="inlineStr">
        <is>
          <t>7</t>
        </is>
      </c>
      <c r="N346" t="inlineStr">
        <is>
          <t>High-dimensional multiplexed imaging can reveal the spatial organization of tumour tissues at the molecular level. However, owing to the scale and information complexity of the imaging data, it is challenging to discover and thoroughly characterize the heterogeneity of tumour microenvironments. Here we show that self-supervised representation learning on data from imaging mass cytometry can be leveraged to distinguish morphological differences in tumour microenvironments and to precisely characterize distinct microenvironment signatures. We used self-supervised masked image modelling to train a vision transformer that directly takes high-dimensional multiplexed mass-cytometry images. In contrast with traditional spatial analyses relying on cellular segmentation, the vision transformer is segmentation-free, uses pixel-level information, and retains information on the local morphology and biomarker distribution. By applying the vision transformer to a lung-tumour dataset, we identified and validated a monocytic signature that is associated with poor prognosis.</t>
        </is>
      </c>
      <c r="O346" t="inlineStr">
        <is>
          <t>NA</t>
        </is>
      </c>
      <c r="P346" t="inlineStr">
        <is>
          <t>peer-reviewed</t>
        </is>
      </c>
      <c r="Q346" t="inlineStr">
        <is>
          <t>Preprocessing;Cell segmentation - unspecified</t>
        </is>
      </c>
      <c r="S346" t="n">
        <v>20261018</v>
      </c>
      <c r="T346" t="inlineStr">
        <is>
          <t>spatial_proteomics</t>
        </is>
      </c>
      <c r="AJ346" t="inlineStr">
        <is>
          <t>compared_methods_agent</t>
        </is>
      </c>
      <c r="AK346" t="inlineStr">
        <is>
          <t>none</t>
        </is>
      </c>
      <c r="AL346" t="inlineStr">
        <is>
          <t>2026-10-11T14:48:30.149983+00:00</t>
        </is>
      </c>
      <c r="AM346" t="n">
        <v>0</v>
      </c>
      <c r="AN346" t="inlineStr">
        <is>
          <t>No usable text could be fetched for this DOI (fetch source: none).</t>
        </is>
      </c>
      <c r="BA346" t="inlineStr">
        <is>
          <t>data_fetch_agent</t>
        </is>
      </c>
      <c r="BB346" t="inlineStr">
        <is>
          <t>none</t>
        </is>
      </c>
      <c r="BC346" t="inlineStr">
        <is>
          <t>2026-10-11T14:48:30.242485+00:00</t>
        </is>
      </c>
      <c r="BD346" t="n">
        <v>0</v>
      </c>
      <c r="BE346" t="inlineStr">
        <is>
          <t>No text available to extract data availability from (fetch source: none).</t>
        </is>
      </c>
      <c r="BF346" t="inlineStr">
        <is>
          <t>compared_methods_agent</t>
        </is>
      </c>
      <c r="BG346" t="inlineStr">
        <is>
          <t>none</t>
        </is>
      </c>
      <c r="BH346" t="inlineStr">
        <is>
          <t>2026-10-18T14:24:54.063602+00:00</t>
        </is>
      </c>
      <c r="BI346" t="n">
        <v>0</v>
      </c>
      <c r="BJ346" t="inlineStr">
        <is>
          <t>No usable text could be fetched for this DOI (fetch source: none).</t>
        </is>
      </c>
      <c r="BK346" t="inlineStr">
        <is>
          <t>data_fetch_agent</t>
        </is>
      </c>
      <c r="BL346" t="inlineStr">
        <is>
          <t>none</t>
        </is>
      </c>
      <c r="BM346" t="inlineStr">
        <is>
          <t>2026-10-18T14:24:54.127645+00:00</t>
        </is>
      </c>
      <c r="BN346" t="n">
        <v>0</v>
      </c>
      <c r="BO346" t="inlineStr">
        <is>
          <t>No text available to extract data availability from (fetch source: none).</t>
        </is>
      </c>
    </row>
    <row r="347">
      <c r="A347" s="88" t="n">
        <v>346</v>
      </c>
      <c r="B347" s="82" t="n">
        <v>400</v>
      </c>
      <c r="C347" t="inlineStr">
        <is>
          <t>M_AUTO_202</t>
        </is>
      </c>
      <c r="D347" t="inlineStr">
        <is>
          <t>10.1101/2025.01.26.634557</t>
        </is>
      </c>
      <c r="E347" t="inlineStr">
        <is>
          <t>Temporal and spatial composition of the tumor microenvironment predicts response to immune checkpoint inhibition.</t>
        </is>
      </c>
      <c r="F347" t="inlineStr">
        <is>
          <t>2025</t>
        </is>
      </c>
      <c r="G347" t="inlineStr">
        <is>
          <t>bioRxiv : the preprint server for biology</t>
        </is>
      </c>
      <c r="H347" t="inlineStr">
        <is>
          <t>computational analysis - method</t>
        </is>
      </c>
      <c r="I347" t="inlineStr">
        <is>
          <t>auto-1</t>
        </is>
      </c>
      <c r="J347" t="inlineStr">
        <is>
          <t>scraped</t>
        </is>
      </c>
      <c r="K347" s="59" t="n">
        <v>20260917</v>
      </c>
      <c r="L347" t="inlineStr">
        <is>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Yunhao Bai; Hadeesha Piyadasa; Tyler Risom; Alea Delmastro; Felix J. Hartmann; Lise Mangiante; Cristina Sotomayor-Vivas; Ton N. Schumacher; Zhicheng Ma; Marc Bosse; Marc J. van de Vijver; Robert Tibshirani; Hugo M. Horlings; Christina Curtis; Marleen Kok; Michael Angelo</t>
        </is>
      </c>
      <c r="M347" t="inlineStr">
        <is>
          <t>8</t>
        </is>
      </c>
      <c r="N347" t="inlineStr">
        <is>
          <t>Immune checkpoint inhibition (ICI) has fundamentally changed cancer treatment. However, only a minority of patients with metastatic triple negative breast cancer (TNBC) benefit from ICI, and the determinants of response remain largely unknown. To better understand the factors influencing patient outcome, we assembled a longitudinal cohort with tissue from multiple timepoints, including primary tumor, pre-treatment metastatic tumor, and on-treatment metastatic tumor from 117 patients treated with ICI (nivolumab) in the phase II TONIC trial. We used highly multiplexed imaging to quantify the subcellular localization of 37 proteins in each tumor. To extract meaningful information from the imaging data, we developed SpaceCat, a computational pipeline that quantifies features from imaging data such as cell density, cell diversity, spatial structure, and functional marker expression. We applied SpaceCat to 678 images from 294 tumors, generating more than 800 distinct features per tumor. Spatial features were more predictive of patient outcome, including features like the degree of mixing between cancer and immune cells, the diversity of the neighboring immune cells surrounding cancer cells, and the degree of T cell infiltration at the tumor border. Non-spatial features, including the ratio between T cell subsets and cancer cells and PD-L1 levels on myeloid cells, were also associated with patient outcome. Surprisingly, we did not identify robust predictors of response in the primary tumors. In contrast, the metastatic tumors had numerous features which predicted response. Some of these features, such as the cellular diversity at the tumor border, were shared across timepoints, but many of the features, such as T cell infiltration at the tumor border, were predictive of response at only a single timepoint. We trained multivariate models on all of the features in the dataset, finding that we could accurately predict patient outcome from the pre-treatment metastatic tumors, with improved performance using the on-treatment tumors. We validated our findings in matched bulk RNA-seq data, finding the most informative features from the on-treatment samples. Our study highlights the importance of profiling sequential tumor biopsies to understand the evolution of the tumor microenvironment, elucidating the temporal and spatial dynamics underlying patient responses and underscoring the need for further research on the prognostic role of metastatic tissue and its utility in stratifying patients for ICI.</t>
        </is>
      </c>
      <c r="P347" t="inlineStr">
        <is>
          <t>preprint</t>
        </is>
      </c>
      <c r="Q347" t="inlineStr">
        <is>
          <t>Preprocessing;Phenotyping;Niche/Neighborhood/domain analysis;Cell-Cell-Communication;Spatial Variable Genes;Clustering;Survival prediction</t>
        </is>
      </c>
      <c r="T347" t="inlineStr">
        <is>
          <t>spatial_proteomics</t>
        </is>
      </c>
      <c r="U347" t="inlineStr">
        <is>
          <t>D_SP_MIBI_20261002112</t>
        </is>
      </c>
      <c r="AJ347" t="inlineStr">
        <is>
          <t>compared_methods_agent</t>
        </is>
      </c>
      <c r="AK347" t="inlineStr">
        <is>
          <t>gpt-oss:20b-32k</t>
        </is>
      </c>
      <c r="AL347" t="inlineStr">
        <is>
          <t>2026-10-11T14:48:52.583780+00:00</t>
        </is>
      </c>
      <c r="AN347" t="inlineStr">
        <is>
          <t>Methods desk pass completed - no comparison methods found in this paper.</t>
        </is>
      </c>
      <c r="AO347" t="inlineStr">
        <is>
          <t>auto</t>
        </is>
      </c>
      <c r="AP347" t="inlineStr">
        <is>
          <t>compared_methods_agent</t>
        </is>
      </c>
      <c r="AQ347" t="inlineStr">
        <is>
          <t>gpt-oss:20b-32k</t>
        </is>
      </c>
      <c r="AR347" t="inlineStr">
        <is>
          <t>2026-10-11T14:48:52.543451+00:00</t>
        </is>
      </c>
      <c r="AU347" t="inlineStr">
        <is>
          <t>auto</t>
        </is>
      </c>
      <c r="AV347" t="inlineStr">
        <is>
          <t>data_fetch_agent</t>
        </is>
      </c>
      <c r="AW347" t="inlineStr">
        <is>
          <t>gpt-oss:20b-32k</t>
        </is>
      </c>
      <c r="AX347" t="inlineStr">
        <is>
          <t>2026-10-11T14:49:21.557980+00:00</t>
        </is>
      </c>
      <c r="BA347" t="inlineStr">
        <is>
          <t>data_fetch_agent</t>
        </is>
      </c>
      <c r="BB347" t="inlineStr">
        <is>
          <t>gpt-oss:20b-32k</t>
        </is>
      </c>
      <c r="BC347" t="inlineStr">
        <is>
          <t>2026-10-11T14:49:21.598728+00:00</t>
        </is>
      </c>
      <c r="BE347" t="inlineStr">
        <is>
          <t>Appended/linked dataset IDs: D_SP_MIBI_20261002112 (MIBI, tumor, triple-negative breast cancer)</t>
        </is>
      </c>
    </row>
    <row r="348">
      <c r="A348" s="88" t="n">
        <v>347</v>
      </c>
      <c r="B348" s="82" t="n">
        <v>401</v>
      </c>
      <c r="C348" t="inlineStr">
        <is>
          <t>M_AUTO_203</t>
        </is>
      </c>
      <c r="D348" t="inlineStr">
        <is>
          <t>10.1002/rcm.10006</t>
        </is>
      </c>
      <c r="E348" t="inlineStr">
        <is>
          <t>Spatial Proteomics by Parallel Accumulation-Serial Fragmentation Supported MALDI MS/MS Imaging: A First Glance Into Multiplexed and Spatial Peptide Identification.</t>
        </is>
      </c>
      <c r="F348" t="inlineStr">
        <is>
          <t>2025</t>
        </is>
      </c>
      <c r="G348" t="inlineStr">
        <is>
          <t>Rapid communications in mass spectrometry : RCM</t>
        </is>
      </c>
      <c r="H348" t="inlineStr">
        <is>
          <t>computational analysis - method</t>
        </is>
      </c>
      <c r="I348" t="inlineStr">
        <is>
          <t>needs_review</t>
        </is>
      </c>
      <c r="J348" t="inlineStr">
        <is>
          <t>scraped</t>
        </is>
      </c>
      <c r="K348" s="59" t="n">
        <v>20260917</v>
      </c>
      <c r="L348" t="inlineStr">
        <is>
          <t>Mujia Jenny Li; Larissa Chiara Meyer; Nadine Meier; Jannik Witte; Maximilian Maldacker; Adrianna Seredynska; Julia Schueler; Oliver Schilling; Melanie Christine Föll</t>
        </is>
      </c>
      <c r="M348" t="inlineStr">
        <is>
          <t>19</t>
        </is>
      </c>
      <c r="N348" t="inlineStr">
        <is>
          <t>RATIONALE: In spatial proteomics, matrix-assisted laser desorption/ionization (MALDI) imaging enables rapid and cost-effective peptide measurements. Yet, in situ peptide identification remains challenging. Therefore, this study aims to integrate the trapped ion mobility spectrometry (TIMS)-based parallel accumulation-serial fragmentation (PASEF) into MALDI imaging of tryptic peptides to enable multiplexed MS/MS imaging. METHODS: An initial MALDI TIMS MS1 survey measurement was performed, followed by a manual generation of a precursor list containing mass over charge values and ion mobility windows. Inside the dual TIMS system, submitted precursors were trapped, separately eluted by their ion mobility and analyzed in a quadrupole time-of-flight device, thereby enabling multiplexed MALDI MS/MS imaging. Finally, precursors were identified by peptide to spectrum matching. RESULTS: This study presents the first multiplexed MALDI TIMS MS/MS imaging (iprm-PASEF) of tryptic peptides. Its applicability was showcased on two histomorphologically distinct tissue specimens in a four-plex and five-plex setup. Precursors were successfully identified by the search engine MASCOT in one single MALDI imaging experiment for each respective tissue. Peptide identifications were corroborated by liquid-chromatography tandem mass spectrometry experiments and fragment colocalization analyses. CONCLUSIONS: In this study, we present a novel pipeline, based on iprm-PASEF, that allows the multiplexed and spatial identification of tryptic peptides in MALDI imaging. Hence, it marks a first step towards the integration of MALDI imaging into the emerging field of spatial proteomics.</t>
        </is>
      </c>
      <c r="O348" t="inlineStr">
        <is>
          <t>MALDI imaging; MS/MS imaging; TIMS; iprm-PASEF; peptide imaging; spatial proteomics</t>
        </is>
      </c>
      <c r="P348" t="inlineStr">
        <is>
          <t>peer-reviewed</t>
        </is>
      </c>
      <c r="Q348" t="inlineStr">
        <is>
          <t>Preprocessing</t>
        </is>
      </c>
      <c r="S348" t="n">
        <v>20261018</v>
      </c>
      <c r="T348" t="inlineStr">
        <is>
          <t>spatial_proteomics</t>
        </is>
      </c>
      <c r="AJ348" t="inlineStr">
        <is>
          <t>category_audit_agent</t>
        </is>
      </c>
      <c r="AK348" t="inlineStr">
        <is>
          <t>gpt-oss:20b-32k</t>
        </is>
      </c>
      <c r="AL348" t="inlineStr">
        <is>
          <t>2026-10-11T14:49:23.909660+00:00</t>
        </is>
      </c>
      <c r="AM348" t="n">
        <v>0.95</v>
      </c>
      <c r="AN348" t="inlineStr">
        <is>
          <t>Category audit flagged this entry as possibly NOT a computational method: The paper introduces a new wet‑lab MALDI‑TIMS PASEF imaging workflow, not a computational or software method.</t>
        </is>
      </c>
      <c r="BA348" t="inlineStr">
        <is>
          <t>category_audit_agent</t>
        </is>
      </c>
      <c r="BB348" t="inlineStr">
        <is>
          <t>gpt-oss:20b-32k</t>
        </is>
      </c>
      <c r="BC348" t="inlineStr">
        <is>
          <t>2026-10-18T14:24:56.810230+00:00</t>
        </is>
      </c>
      <c r="BD348" t="n">
        <v>0.95</v>
      </c>
      <c r="BE348" t="inlineStr">
        <is>
          <t>Category audit flagged this entry as possibly NOT a computational method: Paper presents a new wet‑lab MALDI imaging workflow, not a computational method.</t>
        </is>
      </c>
      <c r="BF348" t="inlineStr">
        <is>
          <t>category_audit_agent</t>
        </is>
      </c>
      <c r="BG348" t="inlineStr">
        <is>
          <t>gpt-oss:20b-32k</t>
        </is>
      </c>
      <c r="BH348" t="inlineStr">
        <is>
          <t>2026-10-18T17:34:06.987735+00:00</t>
        </is>
      </c>
      <c r="BI348" t="n">
        <v>0.95</v>
      </c>
      <c r="BJ348" t="inlineStr">
        <is>
          <t>Category audit flagged this entry as possibly NOT a computational method: Paper introduces a wet‑lab MALDI imaging workflow, not a new computational method.</t>
        </is>
      </c>
      <c r="BK348" t="inlineStr">
        <is>
          <t>category_audit_agent</t>
        </is>
      </c>
      <c r="BL348" t="inlineStr">
        <is>
          <t>gpt-oss:20b-32k</t>
        </is>
      </c>
      <c r="BM348" t="inlineStr">
        <is>
          <t>2026-10-18T21:51:34.728597+00:00</t>
        </is>
      </c>
      <c r="BN348" t="n">
        <v>0.95</v>
      </c>
      <c r="BO348" t="inlineStr">
        <is>
          <t>Category audit flagged this entry as possibly NOT a computational method: Paper introduces a wet‑lab MALDI imaging workflow, not a new computational method.</t>
        </is>
      </c>
    </row>
    <row r="349">
      <c r="A349" s="88" t="n">
        <v>348</v>
      </c>
      <c r="B349" s="82" t="n">
        <v>402</v>
      </c>
      <c r="C349" t="inlineStr">
        <is>
          <t>M_AUTO_204</t>
        </is>
      </c>
      <c r="D349" t="inlineStr">
        <is>
          <t>10.1093/biomethods/bpae094</t>
        </is>
      </c>
      <c r="E349" t="inlineStr">
        <is>
          <t>ImmuNet: a segmentation-free machine learning pipeline for immune landscape phenotyping in tumors by multiplex imaging.</t>
        </is>
      </c>
      <c r="F349" t="inlineStr">
        <is>
          <t>2025</t>
        </is>
      </c>
      <c r="G349" t="inlineStr">
        <is>
          <t>Biology methods &amp; protocols</t>
        </is>
      </c>
      <c r="H349" t="inlineStr">
        <is>
          <t>computational analysis - method</t>
        </is>
      </c>
      <c r="I349" t="inlineStr">
        <is>
          <t>needs_review</t>
        </is>
      </c>
      <c r="J349" t="inlineStr">
        <is>
          <t>scraped</t>
        </is>
      </c>
      <c r="K349" s="59" t="n">
        <v>20260917</v>
      </c>
      <c r="L349" t="inlineStr">
        <is>
          <t>Shabaz Sultan; Mark A J Gorris; Evgenia Martynova; Lieke L van der Woude; Franka Buytenhuijs; Sandra van Wilpe; Kiek Verrijp; Carl G Figdor; I Jolanda M de Vries; Johannes Textor</t>
        </is>
      </c>
      <c r="M349" t="inlineStr">
        <is>
          <t>12</t>
        </is>
      </c>
      <c r="N349" t="inlineStr">
        <is>
          <t>Tissue specimens taken from primary tumors or metastases contain important information for diagnosis and treatment of cancer patients. Multiplex imaging allows in situ visualization of heterogeneous cell populations, such as immune cells, in tissue samples. Most image processing pipelines first segment cell boundaries and then measure marker expression to assign cell phenotypes. In dense tissue environments, this segmentation-first approach can be inaccurate due to segmentation errors or overlapping cells. Here, we introduce the machine-learning pipeline "ImmuNet", which identifies positions and phenotypes of cells without segmenting them. ImmuNet is easy to train: human annotators only need to click on an immune cell and score its expression of each marker-drawing a full cell outline is not required. We trained and evaluated ImmuNet on multiplex images from human tonsil, lung cancer, prostate cancer, melanoma, and bladder cancer tissue samples and found it to consistently achieve error rates below 5%-10% across tissue types, cell types, and tissue densities, outperforming a segmentation-based baseline method. Furthermore, we externally validate ImmuNet results by comparing them to flow cytometric cell count measurements from the same tissue. In summary, ImmuNet is an effective, simpler alternative to segmentation-based approaches when only cell positions and phenotypes, but not their shapes, are required for downstream analyses. Thus, ImmuNet helps researchers to analyze cell positions in multiplex tissue images more easily and accurately.</t>
        </is>
      </c>
      <c r="O349" t="inlineStr">
        <is>
          <t>cell detection; click annotations; deep learning; multiplex immunohistochemistry</t>
        </is>
      </c>
      <c r="P349" t="inlineStr">
        <is>
          <t>peer-reviewed</t>
        </is>
      </c>
      <c r="Q349" t="inlineStr">
        <is>
          <t>Phenotyping</t>
        </is>
      </c>
      <c r="T349" t="inlineStr">
        <is>
          <t>spatial_proteomics</t>
        </is>
      </c>
      <c r="AJ349" t="inlineStr">
        <is>
          <t>compared_methods_agent</t>
        </is>
      </c>
      <c r="AK349" t="inlineStr">
        <is>
          <t>gpt-oss:20b-32k</t>
        </is>
      </c>
      <c r="AL349" t="inlineStr">
        <is>
          <t>2026-10-11T14:49:46.445775+00:00</t>
        </is>
      </c>
      <c r="AN349" t="inlineStr">
        <is>
          <t>Methods desk pass completed - no comparison methods found in this paper.</t>
        </is>
      </c>
      <c r="AO349" t="inlineStr">
        <is>
          <t>auto</t>
        </is>
      </c>
      <c r="AP349" t="inlineStr">
        <is>
          <t>compared_methods_agent</t>
        </is>
      </c>
      <c r="AQ349" t="inlineStr">
        <is>
          <t>gpt-oss:20b-32k</t>
        </is>
      </c>
      <c r="AR349" t="inlineStr">
        <is>
          <t>2026-10-11T14:49:46.404729+00:00</t>
        </is>
      </c>
      <c r="AU349" t="inlineStr">
        <is>
          <t>auto</t>
        </is>
      </c>
      <c r="AV349" t="inlineStr">
        <is>
          <t>data_fetch_agent</t>
        </is>
      </c>
      <c r="AW349" t="inlineStr">
        <is>
          <t>gpt-oss:20b-32k</t>
        </is>
      </c>
      <c r="AX349" t="inlineStr">
        <is>
          <t>2026-10-11T14:49:54.745802+00:00</t>
        </is>
      </c>
      <c r="BA349" t="inlineStr">
        <is>
          <t>data_fetch_agent</t>
        </is>
      </c>
      <c r="BB349" t="inlineStr">
        <is>
          <t>gpt-oss:20b-32k</t>
        </is>
      </c>
      <c r="BC349" t="inlineStr">
        <is>
          <t>2026-10-11T14:49:54.787256+00:00</t>
        </is>
      </c>
      <c r="BE349" t="inlineStr">
        <is>
          <t>Data desk pass completed - 1 dataset mention(s) encountered, none resolved to a linkable/creatable entry.</t>
        </is>
      </c>
    </row>
    <row r="350">
      <c r="A350" s="88" t="n">
        <v>349</v>
      </c>
      <c r="B350" s="82" t="n">
        <v>403</v>
      </c>
      <c r="C350" t="inlineStr">
        <is>
          <t>M_AUTO_205</t>
        </is>
      </c>
      <c r="D350" t="inlineStr">
        <is>
          <t>10.1016/j.cell.2024.12.023</t>
        </is>
      </c>
      <c r="E350" t="inlineStr">
        <is>
          <t>High-resolution spatially resolved proteomics of complex tissues based on microfluidics and transfer learning.</t>
        </is>
      </c>
      <c r="F350" t="inlineStr">
        <is>
          <t>2025</t>
        </is>
      </c>
      <c r="G350" t="inlineStr">
        <is>
          <t>Cell</t>
        </is>
      </c>
      <c r="H350" t="inlineStr">
        <is>
          <t>computational analysis - method</t>
        </is>
      </c>
      <c r="I350" t="inlineStr">
        <is>
          <t>needs_review</t>
        </is>
      </c>
      <c r="J350" t="inlineStr">
        <is>
          <t>scraped</t>
        </is>
      </c>
      <c r="K350" s="59" t="n">
        <v>20260917</v>
      </c>
      <c r="L350" t="inlineStr">
        <is>
          <t>Beiyu Hu; Ruiqiao He; Kun Pang; Guibin Wang; Ning Wang; Wenzhuo Zhu; Xin Sui; Huajing Teng; Tianxin Liu; Junjie Zhu; Zewen Jiang; Jinyang Zhang; Zhenqiang Zuo; Weihu Wang; Peifeng Ji; Fangqing Zhao</t>
        </is>
      </c>
      <c r="M350" t="inlineStr">
        <is>
          <t>66</t>
        </is>
      </c>
      <c r="N350" t="inlineStr">
        <is>
          <t>Despite recent advances in imaging- and antibody-based methods, achieving in-depth, high-resolution protein mapping across entire tissues remains a significant challenge in spatial proteomics. Here, we present parallel-flow projection and transfer learning across omics data (PLATO), an integrated framework combining microfluidics with deep learning to enable high-resolution mapping of thousands of proteins in whole tissue sections. We validated the PLATO framework by profiling the spatial proteome of the mouse cerebellum, identifying 2,564 protein groups in a single run. We then applied PLATO to rat villus and human breast cancer samples, achieving a spatial resolution of 25 mum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is>
      </c>
      <c r="O350" t="inlineStr">
        <is>
          <t>deep learning; mass spectrometry; microfluidics; spatial multi-omics; spatial proteomics; tomography</t>
        </is>
      </c>
      <c r="P350" t="inlineStr">
        <is>
          <t>peer-reviewed</t>
        </is>
      </c>
      <c r="Q350" t="inlineStr">
        <is>
          <t>Preprocessing;Virtual staining (proteomics)</t>
        </is>
      </c>
      <c r="S350" t="n">
        <v>20261018</v>
      </c>
      <c r="T350" t="inlineStr">
        <is>
          <t>spatial_proteomics</t>
        </is>
      </c>
      <c r="AJ350" t="inlineStr">
        <is>
          <t>compared_methods_agent</t>
        </is>
      </c>
      <c r="AK350" t="inlineStr">
        <is>
          <t>none</t>
        </is>
      </c>
      <c r="AL350" t="inlineStr">
        <is>
          <t>2026-10-11T14:49:57.088946+00:00</t>
        </is>
      </c>
      <c r="AM350" t="n">
        <v>0</v>
      </c>
      <c r="AN350" t="inlineStr">
        <is>
          <t>No usable text could be fetched for this DOI (fetch source: none).</t>
        </is>
      </c>
      <c r="BA350" t="inlineStr">
        <is>
          <t>data_fetch_agent</t>
        </is>
      </c>
      <c r="BB350" t="inlineStr">
        <is>
          <t>none</t>
        </is>
      </c>
      <c r="BC350" t="inlineStr">
        <is>
          <t>2026-10-11T14:49:57.162024+00:00</t>
        </is>
      </c>
      <c r="BD350" t="n">
        <v>0</v>
      </c>
      <c r="BE350" t="inlineStr">
        <is>
          <t>No text available to extract data availability from (fetch source: none).</t>
        </is>
      </c>
      <c r="BF350" t="inlineStr">
        <is>
          <t>compared_methods_agent</t>
        </is>
      </c>
      <c r="BG350" t="inlineStr">
        <is>
          <t>none</t>
        </is>
      </c>
      <c r="BH350" t="inlineStr">
        <is>
          <t>2026-10-18T14:25:00.827952+00:00</t>
        </is>
      </c>
      <c r="BI350" t="n">
        <v>0</v>
      </c>
      <c r="BJ350" t="inlineStr">
        <is>
          <t>No usable text could be fetched for this DOI (fetch source: none).</t>
        </is>
      </c>
      <c r="BK350" t="inlineStr">
        <is>
          <t>data_fetch_agent</t>
        </is>
      </c>
      <c r="BL350" t="inlineStr">
        <is>
          <t>none</t>
        </is>
      </c>
      <c r="BM350" t="inlineStr">
        <is>
          <t>2026-10-18T14:25:00.893730+00:00</t>
        </is>
      </c>
      <c r="BN350" t="n">
        <v>0</v>
      </c>
      <c r="BO350" t="inlineStr">
        <is>
          <t>No text available to extract data availability from (fetch source: none).</t>
        </is>
      </c>
    </row>
    <row r="351">
      <c r="A351" s="88" t="n">
        <v>350</v>
      </c>
      <c r="B351" s="82" t="n">
        <v>404</v>
      </c>
      <c r="C351" t="inlineStr">
        <is>
          <t>M_AUTO_206</t>
        </is>
      </c>
      <c r="D351" t="inlineStr">
        <is>
          <t>10.1101/2024.12.20.629650</t>
        </is>
      </c>
      <c r="E351" t="inlineStr">
        <is>
          <t>Same-Slide Spatial Multi-Omics Integration Reveals Tumor Virus-Linked Spatial Reorganization of the Tumor Microenvironment.</t>
        </is>
      </c>
      <c r="F351" t="inlineStr">
        <is>
          <t>2024</t>
        </is>
      </c>
      <c r="G351" t="inlineStr">
        <is>
          <t>bioRxiv : the preprint server for biology</t>
        </is>
      </c>
      <c r="H351" t="inlineStr">
        <is>
          <t>computational analysis - method</t>
        </is>
      </c>
      <c r="I351" t="inlineStr">
        <is>
          <t>needs_review</t>
        </is>
      </c>
      <c r="J351" t="inlineStr">
        <is>
          <t>scraped</t>
        </is>
      </c>
      <c r="K351" s="59" t="n">
        <v>20260917</v>
      </c>
      <c r="L351" t="inlineStr">
        <is>
          <t>Yao Yu Yeo; Yuzhou Chang; Huaying Qiu; Stephanie Pei Tung Yiu; Hendrik A Michel; Wenrui Wu; Xiaojie Jin; Shoko Kure; Lindsay Parmelee; Shuli Luo; Precious Cramer; Jia Le Lee; Yang Wang; Jason Yeung; Nourhan El Ahmar; Berkay Simsek; Razan Mohanna; McKayla Van Orden; Wesley Lu; Kenneth J Livak; Shuqiang Li; Jahanbanoo Shahryari; Leandra Kingsley; Reem N Al-Humadi; Sahar Nasr; Dingani Nkosi; Sam Sadigh; Philip Rock; Leonie Frauenfeld; Louisa Kaufmann; Bokai Zhu; Ankit Basak; Nagendra Dhanikonda; Chi Ngai Chan; Jordan Krull; Ye Won Cho; Chia-Yu Chen; Jia Ying Joey Lee; Hongbo Wang; Bo Zhao; Lit-Hsin Loo; David M Kim; Vassiliki Boussiotis; Baochun Zhang; Alex K Shalek; Brooke Howitt; Sabina Signoretti; Christian M Schürch; F Stephan Hodi; W Richard Burack; Scott J Rodig; Qin Ma; Sizun Jiang</t>
        </is>
      </c>
      <c r="M351" t="inlineStr">
        <is>
          <t>11</t>
        </is>
      </c>
      <c r="N351" t="inlineStr">
        <is>
          <t>The advent of spatial transcriptomics and spatial proteomics have enabled profound insights into tissue organization to provide systems-level understanding of diseases. Both technologies currently remain largely independent, and emerging same slide spatial multi-omics approaches are generally limited in plex, spatial resolution, and analytical approaches. We introduce IN-situ DEtailed Phenotyping To High-resolution transcriptomics (IN-DEPTH), a streamlined and resource-effective approach compatible with various spatial platforms. This iterative approach first entails single-cell spatial proteomics and rapid analysis to guide subsequent spatial transcriptomics capture on the same slide without loss in RNA signal. To enable multi-modal insights not possible with current approaches, we introduce k-bandlimited Spectral Graph Cross-Correlation (SGCC) for integrative spatial multi-omics analysis. Application of IN-DEPTH and SGCC on lymphoid tissues demonstrated precise single-cell phenotyping and cell-type specific transcriptome capture, and accurately resolved the local and global transcriptome changes associated with the cellular organization of germinal centers. We then implemented IN-DEPTH and SGCC to dissect the tumor microenvironment (TME) of Epstein-Barr Virus (EBV)-positive and EBV-negative diffuse large B-cell lymphoma (DLBCL). Our results identified a key tumor-macrophage-CD4 T-cell immunomodulatory axis differently regulated between EBV-positive and EBV-negative DLBCL, and its central role in coordinating immune dysfunction and suppression. IN-DEPTH enables scalable, resource-efficient, and comprehensive spatial multi-omics dissection of tissues to advance clinically relevant discoveries.</t>
        </is>
      </c>
      <c r="P351" t="inlineStr">
        <is>
          <t>preprint</t>
        </is>
      </c>
      <c r="Q351" t="inlineStr">
        <is>
          <t>Data alignment / integration / imputation</t>
        </is>
      </c>
      <c r="S351" t="n">
        <v>20261018</v>
      </c>
      <c r="T351" t="inlineStr">
        <is>
          <t>spatial_transcriptomics;spatial_proteomics</t>
        </is>
      </c>
      <c r="AJ351" t="inlineStr">
        <is>
          <t>compared_methods_agent</t>
        </is>
      </c>
      <c r="AK351" t="inlineStr">
        <is>
          <t>gpt-oss:20b-32k</t>
        </is>
      </c>
      <c r="AL351" t="inlineStr">
        <is>
          <t>2026-10-11T14:50:07.886282+00:00</t>
        </is>
      </c>
      <c r="AN351" t="inlineStr">
        <is>
          <t>Methods desk pass completed - no comparison methods found in this paper.</t>
        </is>
      </c>
      <c r="AO351" t="inlineStr">
        <is>
          <t>auto</t>
        </is>
      </c>
      <c r="AP351" t="inlineStr">
        <is>
          <t>compared_methods_agent</t>
        </is>
      </c>
      <c r="AQ351" t="inlineStr">
        <is>
          <t>gpt-oss:20b-32k</t>
        </is>
      </c>
      <c r="AR351" t="inlineStr">
        <is>
          <t>2026-10-11T14:50:07.844912+00:00</t>
        </is>
      </c>
      <c r="BA351" t="inlineStr">
        <is>
          <t>data_fetch_agent</t>
        </is>
      </c>
      <c r="BB351" t="inlineStr">
        <is>
          <t>none</t>
        </is>
      </c>
      <c r="BC351" t="inlineStr">
        <is>
          <t>2026-10-11T14:50:07.999085+00:00</t>
        </is>
      </c>
      <c r="BD351" t="n">
        <v>0</v>
      </c>
      <c r="BE351" t="inlineStr">
        <is>
          <t>Extracted text (source: section:data_availability) failed the content quality check - looks like website navigation/boilerplate rather than real article text. Skipped the LLM call to avoid wasting budget on unreliable input.</t>
        </is>
      </c>
      <c r="BF351" t="inlineStr">
        <is>
          <t>data_fetch_agent</t>
        </is>
      </c>
      <c r="BG351" t="inlineStr">
        <is>
          <t>none</t>
        </is>
      </c>
      <c r="BH351" t="inlineStr">
        <is>
          <t>2026-10-13T23:18:07.638908+00:00</t>
        </is>
      </c>
      <c r="BI351" t="n">
        <v>0</v>
      </c>
      <c r="BJ351" t="inlineStr">
        <is>
          <t>Extracted text (source: section:data_availability) failed the content quality check - looks like website navigation/boilerplate rather than real article text. Skipped the LLM call to avoid wasting budget on unreliable input.</t>
        </is>
      </c>
    </row>
    <row r="352">
      <c r="A352" s="88" t="n">
        <v>351</v>
      </c>
      <c r="B352" s="56" t="n">
        <v>405</v>
      </c>
      <c r="C352" t="inlineStr">
        <is>
          <t>M_AUTO_207</t>
        </is>
      </c>
      <c r="D352" t="inlineStr">
        <is>
          <t>10.1101/2024.12.18.628976</t>
        </is>
      </c>
      <c r="E352" t="inlineStr">
        <is>
          <t>Detecting Clinically Relevant Topological Structures in Multiplexed Spatial Proteomics Imaging Using TopKAT.</t>
        </is>
      </c>
      <c r="F352" t="inlineStr">
        <is>
          <t>2024</t>
        </is>
      </c>
      <c r="G352" t="inlineStr">
        <is>
          <t>bioRxiv : the preprint server for biology</t>
        </is>
      </c>
      <c r="H352" t="inlineStr">
        <is>
          <t>computational analysis - method</t>
        </is>
      </c>
      <c r="I352" t="inlineStr">
        <is>
          <t>auto-1</t>
        </is>
      </c>
      <c r="J352" t="inlineStr">
        <is>
          <t>scraped</t>
        </is>
      </c>
      <c r="K352" s="59" t="n">
        <v>20260917</v>
      </c>
      <c r="L352" t="inlineStr">
        <is>
          <t>Sarah Samorodnitsky; Katie Campbell; Amarise Little; Wodan Ling; Ni Zhao; Yen-Chi Chen; Michael C. Wu</t>
        </is>
      </c>
      <c r="M352" t="inlineStr">
        <is>
          <t>0</t>
        </is>
      </c>
      <c r="N352" t="inlineStr">
        <is>
          <t>Novel multiplexed spatial proteomics imaging platforms expose the spatial architecture of cells in the tumor microenvironment (TME). The diverse cell population in the TME, including its spatial context, has been shown to have important clinical implications, correlating with disease prognosis and treatment response. The accelerating implementation of spatial proteomic technologies motivates new statistical models to test if cell-level images associate with patient-level endpoints. Few existing methods can robustly characterize the geometry of the spatial arrangement of cells and also yield both a valid and powerful test for association with patient-level outcomes. We propose a topology-based approach that combines persistent homology with kernel testing to determine if topological structures created by cells predict continuous, binary, or survival clinical endpoints. We term our method TopKAT (Topological Kernel Association Test) and show that it can be more powerful than statistical tests grounded in the spatial point process model, particularly when cells arise along the boundary of a ring. We demonstrate the properties of TopKAT through simulation studies and apply it to two studies of triple negative breast cancer where we show that TopKAT recovers clinically relevant topological structures in the spatial distribution of immune and tumor cells.</t>
        </is>
      </c>
      <c r="P352" t="inlineStr">
        <is>
          <t>preprint</t>
        </is>
      </c>
      <c r="Q352" t="inlineStr">
        <is>
          <t>Niche/Neighborhood/domain analysis;Survival prediction</t>
        </is>
      </c>
      <c r="T352" t="inlineStr">
        <is>
          <t>spatial_proteomics</t>
        </is>
      </c>
      <c r="U352" t="inlineStr">
        <is>
          <t>D_SP_AUTO_MIBI_3; D_SP_20260868</t>
        </is>
      </c>
      <c r="AJ352" t="inlineStr">
        <is>
          <t>compared_methods_agent</t>
        </is>
      </c>
      <c r="AK352" t="inlineStr">
        <is>
          <t>gpt-oss:20b-32k</t>
        </is>
      </c>
      <c r="AL352" t="inlineStr">
        <is>
          <t>2026-10-11T14:50:13.177342+00:00</t>
        </is>
      </c>
      <c r="AN352" t="inlineStr">
        <is>
          <t>Methods desk pass completed - no comparison methods found in this paper.</t>
        </is>
      </c>
      <c r="AO352" t="inlineStr">
        <is>
          <t>auto</t>
        </is>
      </c>
      <c r="AP352" t="inlineStr">
        <is>
          <t>compared_methods_agent</t>
        </is>
      </c>
      <c r="AQ352" t="inlineStr">
        <is>
          <t>gpt-oss:20b-32k</t>
        </is>
      </c>
      <c r="AR352" t="inlineStr">
        <is>
          <t>2026-10-11T14:50:13.136443+00:00</t>
        </is>
      </c>
      <c r="AU352" t="inlineStr">
        <is>
          <t>auto</t>
        </is>
      </c>
      <c r="AV352" t="inlineStr">
        <is>
          <t>data_fetch_agent</t>
        </is>
      </c>
      <c r="AW352" t="inlineStr">
        <is>
          <t>gpt-oss:20b-32k</t>
        </is>
      </c>
      <c r="AX352" t="inlineStr">
        <is>
          <t>2026-10-11T14:50:26.269574+00:00</t>
        </is>
      </c>
      <c r="BA352" t="inlineStr">
        <is>
          <t>data_fetch_agent</t>
        </is>
      </c>
      <c r="BB352" t="inlineStr">
        <is>
          <t>gpt-oss:20b-32k</t>
        </is>
      </c>
      <c r="BC352" t="inlineStr">
        <is>
          <t>2026-10-11T14:50:26.312663+00:00</t>
        </is>
      </c>
      <c r="BE352" t="inlineStr">
        <is>
          <t>Appended/linked dataset IDs: D_SP_AUTO_MIBI_3 (MIBI-TOF, breast, TNBC ( Triple Negative Breast Cancer)); D_SP_20260868 (IMC, breast, cancer, TNBC)</t>
        </is>
      </c>
    </row>
    <row r="353">
      <c r="A353" s="88" t="n">
        <v>352</v>
      </c>
      <c r="B353" s="82" t="n">
        <v>406</v>
      </c>
      <c r="C353" t="inlineStr">
        <is>
          <t>M_AUTO_208</t>
        </is>
      </c>
      <c r="D353" t="inlineStr">
        <is>
          <t>10.1101/2024.11.02.621624</t>
        </is>
      </c>
      <c r="E353" t="inlineStr">
        <is>
          <t>Generalized cell phenotyping for spatial proteomics with language-informed vision models.</t>
        </is>
      </c>
      <c r="F353" t="inlineStr">
        <is>
          <t>2025</t>
        </is>
      </c>
      <c r="G353" t="inlineStr">
        <is>
          <t>bioRxiv : the preprint server for biology</t>
        </is>
      </c>
      <c r="H353" t="inlineStr">
        <is>
          <t>computational analysis - method</t>
        </is>
      </c>
      <c r="I353" t="inlineStr">
        <is>
          <t>auto-1</t>
        </is>
      </c>
      <c r="J353" t="inlineStr">
        <is>
          <t>scraped</t>
        </is>
      </c>
      <c r="K353" s="59" t="n">
        <v>20260917</v>
      </c>
      <c r="L353" t="inlineStr">
        <is>
          <t>Xuefei (Julie) Wang; Rohit Dilip; Ahamed Raffey Iqbal; Yuval Bussi; Caitlin Brown; Elora Pradhan; Yashvardhan Jain; Kevin Yu; Shenyi Li; Martin Abt; Katy Börner; Leeat Keren; Yisong Yue; Ross Barnowski; David Van Valen</t>
        </is>
      </c>
      <c r="M353" t="inlineStr">
        <is>
          <t>14</t>
        </is>
      </c>
      <c r="N353" t="inlineStr">
        <is>
          <t>We present DeepCell Types, a novel approach to cell phenotyping for spatial proteomics that addresses the challenge of generalization across diverse datasets with varying marker panels collected across different platforms. Our approach utilizes a transformer with channel-wise attention to create a language-informed vision model; this models semantic understanding of the underlying marker panel enables it to learn from and adapt to heterogeneous datasets. Leveraging a curated, diverse dataset named Expanded TissueNet with cell type labels spanning the literature and the NIH Human BioMolecular Atlas Program (HuBMAP) consortium, our model demonstrates robust performance across various cell types, tissues, and imaging modalities. Comprehensive benchmarking shows that our method outperforms existing approaches on cell-type prediction and, from the same model, predicts marker positivity competitively with a dedicated specialist; it further matches manual expert gating and adapts to new data with modest fine-tuning, well past what baselines reach when trained from scratch. This work equips the spatial proteomics community with a single, continuously improvable phenotyping model that generalizes to new marker panels and can be fine-tuned efficiently when needed. We release both DeepCell Types and Expanded TissueNet as open-source resources.</t>
        </is>
      </c>
      <c r="P353" t="inlineStr">
        <is>
          <t>preprint</t>
        </is>
      </c>
      <c r="Q353" t="inlineStr">
        <is>
          <t>Phenotyping</t>
        </is>
      </c>
      <c r="T353" t="inlineStr">
        <is>
          <t>spatial_proteomics</t>
        </is>
      </c>
      <c r="U353" t="inlineStr">
        <is>
          <t>D_MULTI_NEW_20260925282</t>
        </is>
      </c>
      <c r="V353" t="inlineStr">
        <is>
          <t>M_AUTO_PH_20260925431, M_202608249</t>
        </is>
      </c>
      <c r="AJ353" t="inlineStr">
        <is>
          <t>compared_methods_agent</t>
        </is>
      </c>
      <c r="AK353" t="inlineStr">
        <is>
          <t>gpt-oss:20b-32k</t>
        </is>
      </c>
      <c r="AL353" t="inlineStr">
        <is>
          <t>2026-10-11T14:50:33.988929+00:00</t>
        </is>
      </c>
      <c r="AN353" t="inlineStr">
        <is>
          <t>Appended comparison method IDs: M_AUTO_PH_20260925431 (nan); M_202608249 (MAPS: pathologist-level cell type annotation from tissue images through machine learning)</t>
        </is>
      </c>
      <c r="AO353" t="inlineStr">
        <is>
          <t>auto</t>
        </is>
      </c>
      <c r="AP353" t="inlineStr">
        <is>
          <t>compared_methods_agent</t>
        </is>
      </c>
      <c r="AQ353" t="inlineStr">
        <is>
          <t>gpt-oss:20b-32k</t>
        </is>
      </c>
      <c r="AR353" t="inlineStr">
        <is>
          <t>2026-10-11T14:50:33.947418+00:00</t>
        </is>
      </c>
      <c r="AU353" t="inlineStr">
        <is>
          <t>auto</t>
        </is>
      </c>
      <c r="AV353" t="inlineStr">
        <is>
          <t>data_fetch_agent</t>
        </is>
      </c>
      <c r="AW353" t="inlineStr">
        <is>
          <t>gpt-oss:20b-32k</t>
        </is>
      </c>
      <c r="AX353" t="inlineStr">
        <is>
          <t>2026-10-11T14:50:52.284430+00:00</t>
        </is>
      </c>
      <c r="BA353" t="inlineStr">
        <is>
          <t>data_fetch_agent</t>
        </is>
      </c>
      <c r="BB353" t="inlineStr">
        <is>
          <t>gpt-oss:20b-32k</t>
        </is>
      </c>
      <c r="BC353" t="inlineStr">
        <is>
          <t>2026-10-11T14:50:52.328082+00:00</t>
        </is>
      </c>
      <c r="BE353" t="inlineStr">
        <is>
          <t>Appended/linked dataset IDs: D_MULTI_NEW_20260925282</t>
        </is>
      </c>
    </row>
    <row r="354">
      <c r="A354" s="88" t="n">
        <v>353</v>
      </c>
      <c r="B354" s="82" t="n">
        <v>407</v>
      </c>
      <c r="C354" t="inlineStr">
        <is>
          <t>M_AUTO_209</t>
        </is>
      </c>
      <c r="D354" t="inlineStr">
        <is>
          <t>10.1021/jasms.4c00328</t>
        </is>
      </c>
      <c r="E354" t="inlineStr">
        <is>
          <t>Automated Single Cell Phenotyping of Time-of-Flight Secondary Ion Mass Spectrometry Tissue Images.</t>
        </is>
      </c>
      <c r="F354" t="inlineStr">
        <is>
          <t>2024</t>
        </is>
      </c>
      <c r="G354" t="inlineStr">
        <is>
          <t>Journal of the American Society for Mass Spectrometry</t>
        </is>
      </c>
      <c r="H354" t="inlineStr">
        <is>
          <t>computational analysis - method</t>
        </is>
      </c>
      <c r="I354" t="inlineStr">
        <is>
          <t>needs_review</t>
        </is>
      </c>
      <c r="J354" t="inlineStr">
        <is>
          <t>scraped</t>
        </is>
      </c>
      <c r="K354" s="59" t="n">
        <v>20260917</v>
      </c>
      <c r="L354" t="inlineStr">
        <is>
          <t>Sweta Bajaj; Spencer Tolleson; Aida Zarfeshani; Monirath Hav; Sean C. Pawlowski; Danielle E. Lyons; Raghav Padmanabhan; Jay G. Tarolli; Máté Levente Nagy</t>
        </is>
      </c>
      <c r="M354" t="inlineStr">
        <is>
          <t>3</t>
        </is>
      </c>
      <c r="N354" t="inlineStr">
        <is>
          <t>Existing analytical techniques are being improved or applied in new ways to profile the tissue microenvironment (TME) to better understand the role of cells in disease research. Fully understanding the complex interactions between cells of many different types and functions is often slowed by the intense data analysis required. Multiplexed Ion Beam Imaging (MIBI) has been developed to simultaneously characterize 50+ cell types and their functions within the TME with a subcellular spatial resolution, but this results in complex data sets that are challenging to qualitatively analyze. Deep Learning (DL) techniques were used to build the MIBIsight workflow, which can process images containing thousands of cells into easily digestible reports and plots to enable researchers to easily summarize data sets in a study and make informed conclusions. Here we present the three types of DL models that have been trained with annotated MIBI images that have been pathologist validated as well as the associated workflow for the evolution of raw mass spectral data into actionable reports and plots. FAU - Bajaj, Sweta</t>
        </is>
      </c>
      <c r="O354" t="inlineStr">
        <is>
          <t>NA</t>
        </is>
      </c>
      <c r="P354" t="inlineStr">
        <is>
          <t>peer-reviewed</t>
        </is>
      </c>
      <c r="Q354" t="inlineStr">
        <is>
          <t>Phenotyping;Data alignment / integration / imputation</t>
        </is>
      </c>
      <c r="S354" t="n">
        <v>20261018</v>
      </c>
      <c r="T354" t="inlineStr">
        <is>
          <t>spatial_proteomics</t>
        </is>
      </c>
      <c r="AJ354" t="inlineStr">
        <is>
          <t>compared_methods_agent</t>
        </is>
      </c>
      <c r="AK354" t="inlineStr">
        <is>
          <t>none</t>
        </is>
      </c>
      <c r="AL354" t="inlineStr">
        <is>
          <t>2026-10-11T14:50:54.133777+00:00</t>
        </is>
      </c>
      <c r="AM354" t="n">
        <v>0</v>
      </c>
      <c r="AN354" t="inlineStr">
        <is>
          <t>No usable text could be fetched for this DOI (fetch source: none).</t>
        </is>
      </c>
      <c r="BA354" t="inlineStr">
        <is>
          <t>data_fetch_agent</t>
        </is>
      </c>
      <c r="BB354" t="inlineStr">
        <is>
          <t>none</t>
        </is>
      </c>
      <c r="BC354" t="inlineStr">
        <is>
          <t>2026-10-11T14:50:54.208617+00:00</t>
        </is>
      </c>
      <c r="BD354" t="n">
        <v>0</v>
      </c>
      <c r="BE354" t="inlineStr">
        <is>
          <t>No text available to extract data availability from (fetch source: none).</t>
        </is>
      </c>
      <c r="BF354" t="inlineStr">
        <is>
          <t>compared_methods_agent</t>
        </is>
      </c>
      <c r="BG354" t="inlineStr">
        <is>
          <t>none</t>
        </is>
      </c>
      <c r="BH354" t="inlineStr">
        <is>
          <t>2026-10-18T14:25:03.925944+00:00</t>
        </is>
      </c>
      <c r="BI354" t="n">
        <v>0</v>
      </c>
      <c r="BJ354" t="inlineStr">
        <is>
          <t>No usable text could be fetched for this DOI (fetch source: none).</t>
        </is>
      </c>
      <c r="BK354" t="inlineStr">
        <is>
          <t>data_fetch_agent</t>
        </is>
      </c>
      <c r="BL354" t="inlineStr">
        <is>
          <t>none</t>
        </is>
      </c>
      <c r="BM354" t="inlineStr">
        <is>
          <t>2026-10-18T14:25:03.995844+00:00</t>
        </is>
      </c>
      <c r="BN354" t="n">
        <v>0</v>
      </c>
      <c r="BO354" t="inlineStr">
        <is>
          <t>No text available to extract data availability from (fetch source: none).</t>
        </is>
      </c>
    </row>
    <row r="355">
      <c r="A355" s="88" t="n">
        <v>354</v>
      </c>
      <c r="B355" s="56" t="n">
        <v>408</v>
      </c>
      <c r="C355" t="inlineStr">
        <is>
          <t>M_AUTO_210</t>
        </is>
      </c>
      <c r="D355" t="inlineStr">
        <is>
          <t>10.1093/nar/gkae990</t>
        </is>
      </c>
      <c r="E355" t="inlineStr">
        <is>
          <t>scProAtlas: an atlas of multiplexed single-cell spatial proteomics imaging in human tissues.</t>
        </is>
      </c>
      <c r="F355" t="inlineStr">
        <is>
          <t>2025</t>
        </is>
      </c>
      <c r="G355" t="inlineStr">
        <is>
          <t>Nucleic acids research</t>
        </is>
      </c>
      <c r="H355" t="inlineStr">
        <is>
          <t>computational analysis - method</t>
        </is>
      </c>
      <c r="I355" t="inlineStr">
        <is>
          <t>auto-1</t>
        </is>
      </c>
      <c r="J355" t="inlineStr">
        <is>
          <t>scraped</t>
        </is>
      </c>
      <c r="K355" s="59" t="n">
        <v>20260917</v>
      </c>
      <c r="L355" t="inlineStr">
        <is>
          <t>Tiangang Wang; Xuanmin Chen; Yujuan Han; Jiahao Yi; Xi Liu; Pora Kim; Liyu Huang; Kexin Huang; Xiaobo Zhou</t>
        </is>
      </c>
      <c r="M355" t="inlineStr">
        <is>
          <t>16</t>
        </is>
      </c>
      <c r="N355" t="inlineStr">
        <is>
          <t>Spatial proteomics can visualize and quantify protein expression profiles within tissues at single-cell resolution. Although spatial proteomics can only detect a limited number of proteins compared to spatial transcriptomics, it provides comprehensive spatial information with single-cell resolution. By studying the spatial distribution of cells, we can clearly obtain the spatial context within tissues at multiple scales. Spatial context includes the spatial composition of cell types, the distribution of functional structures, and the spatial communication between functional regions, all of which are crucial for the patterns of cellular distribution. Here, we constructed a comprehensive spatial proteomics functional annotation knowledgebase, scProAtlas (https://relab.xidian.edu.cn/scProAtlas/#/), which is designed to help users comprehensively understand the spatial context within different tissue types at single-cell resolution and across multiple scales. scProAtlas contains multiple modules, including neighborhood analysis, proximity analysis and neighborhood network, to comprehensively construct spatial cell maps of tissues and multi-modal integration, spatial gene identification, cell-cell interaction and spatial pathway analysis to display spatial variable genes. scProAtlas includes data from eight spatial protein imaging techniques across 15 tissues and provides detailed functional annotation information for 17 468 394 cells from 945 region of interests. The aim of scProAtlas is to offer a new insight into the spatial structure of various tissues and provides detailed spatial functional annotation.</t>
        </is>
      </c>
      <c r="O355" t="inlineStr">
        <is>
          <t>NA</t>
        </is>
      </c>
      <c r="P355" t="inlineStr">
        <is>
          <t>peer-reviewed</t>
        </is>
      </c>
      <c r="Q355" t="inlineStr">
        <is>
          <t>Cell segmentation - unspecified;Phenotyping;Niche/Neighborhood/domain analysis;Cell-Cell-Communication;Spatial Variable Genes;Integration of modalities</t>
        </is>
      </c>
      <c r="T355" t="inlineStr">
        <is>
          <t>spatial_proteomics</t>
        </is>
      </c>
      <c r="U355" t="inlineStr">
        <is>
          <t>D_MULTI_NEW_20260925306</t>
        </is>
      </c>
      <c r="AJ355" t="inlineStr">
        <is>
          <t>compared_methods_agent</t>
        </is>
      </c>
      <c r="AK355" t="inlineStr">
        <is>
          <t>gpt-oss:20b-32k</t>
        </is>
      </c>
      <c r="AL355" t="inlineStr">
        <is>
          <t>2026-10-11T14:51:00.192155+00:00</t>
        </is>
      </c>
      <c r="AN355" t="inlineStr">
        <is>
          <t>Methods desk pass completed - no comparison methods found in this paper.</t>
        </is>
      </c>
      <c r="AO355" t="inlineStr">
        <is>
          <t>auto</t>
        </is>
      </c>
      <c r="AP355" t="inlineStr">
        <is>
          <t>compared_methods_agent</t>
        </is>
      </c>
      <c r="AQ355" t="inlineStr">
        <is>
          <t>gpt-oss:20b-32k</t>
        </is>
      </c>
      <c r="AR355" t="inlineStr">
        <is>
          <t>2026-10-11T14:51:00.150598+00:00</t>
        </is>
      </c>
      <c r="AU355" t="inlineStr">
        <is>
          <t>auto</t>
        </is>
      </c>
      <c r="AV355" t="inlineStr">
        <is>
          <t>data_fetch_agent</t>
        </is>
      </c>
      <c r="AW355" t="inlineStr">
        <is>
          <t>gpt-oss:20b-32k</t>
        </is>
      </c>
      <c r="AX355" t="inlineStr">
        <is>
          <t>2026-10-11T14:51:07.171733+00:00</t>
        </is>
      </c>
      <c r="BA355" t="inlineStr">
        <is>
          <t>data_fetch_agent</t>
        </is>
      </c>
      <c r="BB355" t="inlineStr">
        <is>
          <t>gpt-oss:20b-32k</t>
        </is>
      </c>
      <c r="BC355" t="inlineStr">
        <is>
          <t>2026-10-11T14:51:07.212709+00:00</t>
        </is>
      </c>
      <c r="BE355" t="inlineStr">
        <is>
          <t>Appended/linked dataset IDs: D_MULTI_NEW_20260925306</t>
        </is>
      </c>
    </row>
    <row r="356">
      <c r="A356" s="88" t="n">
        <v>355</v>
      </c>
      <c r="B356" s="56" t="n">
        <v>409</v>
      </c>
      <c r="C356" t="inlineStr">
        <is>
          <t>M_AUTO_211</t>
        </is>
      </c>
      <c r="D356" t="inlineStr">
        <is>
          <t>10.1017/S2633903X24000138</t>
        </is>
      </c>
      <c r="E356" t="inlineStr">
        <is>
          <t>Seeing or believing in hyperplexed spatial proteomics via antibodies: New and old biases for an image-based technology.</t>
        </is>
      </c>
      <c r="F356" t="inlineStr">
        <is>
          <t>2024</t>
        </is>
      </c>
      <c r="G356" t="inlineStr">
        <is>
          <t>Biological imaging</t>
        </is>
      </c>
      <c r="H356" t="inlineStr">
        <is>
          <t>computational analysis - method</t>
        </is>
      </c>
      <c r="I356" t="inlineStr">
        <is>
          <t>needs_review</t>
        </is>
      </c>
      <c r="J356" t="inlineStr">
        <is>
          <t>scraped</t>
        </is>
      </c>
      <c r="K356" s="59" t="n">
        <v>20260917</v>
      </c>
      <c r="L356" t="inlineStr">
        <is>
          <t>Maddalena M. Bolognesi; Lorenzo Dall’Olio; Amy Maerten; Simone Borghesi; Gastone Castellani; Giorgio Cattoretti</t>
        </is>
      </c>
      <c r="M356" t="inlineStr">
        <is>
          <t>4</t>
        </is>
      </c>
      <c r="N356" t="inlineStr">
        <is>
          <t>Hyperplexed in-situ targeted proteomics via antibody immunodetection (i.e., &gt;15 markers) is changing how we classify cells and tissues. Differently from other high-dimensional single-cell assays (flow cytometry, single-cell RNA sequencing), the human eye is a necessary component in multiple procedural steps: image segmentation, signal thresholding, antibody validation, and iconographic rendering. Established methods complement the human image evaluation, but may carry undisclosed biases in such a new context, therefore we re-evaluate all the steps in hyperplexed proteomics. We found that the human eye can discriminate less than 64 out of 256 gray levels and has limitations in discriminating luminance levels in conventional histology images. Furthermore, only images containing visible signals are selected and eye-guided digital thresholding separates signal from noise. BRAQUE, a hyperplexed proteomic tool, can extract, in a marker-agnostic fashion, granular information from markers which have a very low signal-to-noise ratio and therefore are not visualized by traditional visual rendering. By analyzing a public human lymph node dataset, we also found unpredicted staining results by validated antibodies, which highlight the need to upgrade the definition of antibody specificity in hyperplexed immunostaining. Spatially hyperplexed methods upgrade and supplant traditional image-based analysis of tissue immunostaining, beyond the human eye contribution.</t>
        </is>
      </c>
      <c r="O356" t="inlineStr">
        <is>
          <t>dimensionality reduction algorithms; flow cytometry; human vision; image analysis; multiplex staining</t>
        </is>
      </c>
      <c r="P356" t="inlineStr">
        <is>
          <t>peer-reviewed</t>
        </is>
      </c>
      <c r="Q356" t="inlineStr">
        <is>
          <t>Preprocessing</t>
        </is>
      </c>
      <c r="S356" t="n">
        <v>20261018</v>
      </c>
      <c r="T356" t="inlineStr">
        <is>
          <t>spatial_proteomics</t>
        </is>
      </c>
      <c r="U356" t="inlineStr">
        <is>
          <t>D_SP_CODEX_32; D_SP_NEW_21</t>
        </is>
      </c>
      <c r="AJ356" t="inlineStr">
        <is>
          <t>compared_methods_agent</t>
        </is>
      </c>
      <c r="AK356" t="inlineStr">
        <is>
          <t>none</t>
        </is>
      </c>
      <c r="AL356" t="inlineStr">
        <is>
          <t>2026-10-11T14:51:12.020096+00:00</t>
        </is>
      </c>
      <c r="AM356" t="n">
        <v>0</v>
      </c>
      <c r="AN356" t="inlineStr">
        <is>
          <t>Could not cleanly isolate the methods section (got 'full_text_fallback' instead) - skipped the LLM call rather than spend a query on unfocused/low-confidence text.</t>
        </is>
      </c>
      <c r="AU356" t="inlineStr">
        <is>
          <t>auto</t>
        </is>
      </c>
      <c r="AV356" t="inlineStr">
        <is>
          <t>data_fetch_agent</t>
        </is>
      </c>
      <c r="AW356" t="inlineStr">
        <is>
          <t>gpt-oss:20b-32k</t>
        </is>
      </c>
      <c r="AX356" t="inlineStr">
        <is>
          <t>2026-10-11T14:51:32.968987+00:00</t>
        </is>
      </c>
      <c r="BA356" t="inlineStr">
        <is>
          <t>data_fetch_agent</t>
        </is>
      </c>
      <c r="BB356" t="inlineStr">
        <is>
          <t>gpt-oss:20b-32k</t>
        </is>
      </c>
      <c r="BC356" t="inlineStr">
        <is>
          <t>2026-10-11T14:51:33.014004+00:00</t>
        </is>
      </c>
      <c r="BE356" t="inlineStr">
        <is>
          <t>Appended/linked dataset IDs: D_SP_CODEX_32 (CODEX, lymph node); D_SP_NEW_21</t>
        </is>
      </c>
      <c r="BF356" t="inlineStr">
        <is>
          <t>compared_methods_agent</t>
        </is>
      </c>
      <c r="BG356" t="inlineStr">
        <is>
          <t>none</t>
        </is>
      </c>
      <c r="BH356" t="inlineStr">
        <is>
          <t>2026-10-18T14:25:06.114676+00:00</t>
        </is>
      </c>
      <c r="BI356" t="n">
        <v>0</v>
      </c>
      <c r="BJ356" t="inlineStr">
        <is>
          <t>Could not cleanly isolate the methods section (got 'full_text_fallback' instead) - skipped the LLM call rather than spend a query on unfocused/low-confidence text.</t>
        </is>
      </c>
    </row>
    <row r="357">
      <c r="A357" s="88" t="n">
        <v>356</v>
      </c>
      <c r="B357" s="56" t="n">
        <v>410</v>
      </c>
      <c r="C357" t="inlineStr">
        <is>
          <t>M_AUTO_212</t>
        </is>
      </c>
      <c r="D357" t="inlineStr">
        <is>
          <t>10.1093/bib/bbae522</t>
        </is>
      </c>
      <c r="E357" t="inlineStr">
        <is>
          <t>Statistical analysis of multiple regions-of-interest in multiplexed spatial proteomics data.</t>
        </is>
      </c>
      <c r="F357" t="inlineStr">
        <is>
          <t>2024</t>
        </is>
      </c>
      <c r="G357" t="inlineStr">
        <is>
          <t>Briefings in bioinformatics</t>
        </is>
      </c>
      <c r="H357" t="inlineStr">
        <is>
          <t>computational analysis - method</t>
        </is>
      </c>
      <c r="I357" t="inlineStr">
        <is>
          <t>needs_review</t>
        </is>
      </c>
      <c r="J357" t="inlineStr">
        <is>
          <t>scraped</t>
        </is>
      </c>
      <c r="K357" s="59" t="n">
        <v>20260917</v>
      </c>
      <c r="L357" t="inlineStr">
        <is>
          <t>Sarah Samorodnitsky; Michael C Wu</t>
        </is>
      </c>
      <c r="M357" t="inlineStr">
        <is>
          <t>4</t>
        </is>
      </c>
      <c r="N357" t="inlineStr">
        <is>
          <t>Multiplexed spatial proteomics reveals the spatial organization of cells in tumors, which is associated with important clinical outcomes such as survival and treatment response. This spatial organization is often summarized using spatial summary statistics, including Ripley's K and Besag's L. However, if multiple regions of the same tumor are imaged, it is unclear how to synthesize the relationship with a single patient-level endpoint. We evaluate extant approaches for accommodating multiple images within the context of associating summary statistics with outcomes. First, we consider averaging-based approaches wherein multiple summaries for a single sample are combined in a weighted mean. We then propose a novel class of ensemble testing approaches in which we simulate random weights used to aggregate summaries, test for an association with outcomes, and combine the $P$-values. We systematically evaluate the performance of these approaches via simulation and application to data from non-small cell lung cancer, colorectal cancer, and triple negative breast cancer. We find that the optimal strategy varies, but a simple weighted average of the summary statistics based on the number of cells in each image often offers the highest power and controls type I error effectively. When the size of the imaged regions varies, incorporating this variation into the weighted aggregation may yield additional power in cases where the varying size is informative. Ensemble testing (but not resampling) offered high power and type I error control across conditions in our simulated data sets.</t>
        </is>
      </c>
      <c r="O357" t="inlineStr">
        <is>
          <t>multiplexed immunofluorescence; multiplexed spatial proteomics; regions-of-interest; single-cell data; spatial point process</t>
        </is>
      </c>
      <c r="P357" t="inlineStr">
        <is>
          <t>peer-reviewed</t>
        </is>
      </c>
      <c r="Q357" t="inlineStr">
        <is>
          <t>Data alignment / integration / imputation</t>
        </is>
      </c>
      <c r="T357" t="inlineStr">
        <is>
          <t>spatial_proteomics</t>
        </is>
      </c>
      <c r="U357" t="inlineStr">
        <is>
          <t>D_MULTI_NEW_20260925283; D_MULTI_NEW_20260925284; D_SP_20260868</t>
        </is>
      </c>
      <c r="V357" t="inlineStr">
        <is>
          <t>M_AUTO_485_20261011608, M_AUTO_486_20261011609, M_AUTO_487_20261011610</t>
        </is>
      </c>
      <c r="AJ357" t="inlineStr">
        <is>
          <t>compared_methods_agent</t>
        </is>
      </c>
      <c r="AK357" t="inlineStr">
        <is>
          <t>gpt-oss:20b-32k</t>
        </is>
      </c>
      <c r="AL357" t="inlineStr">
        <is>
          <t>2026-10-11T14:52:04.437348+00:00</t>
        </is>
      </c>
      <c r="AM357" t="n">
        <v>0</v>
      </c>
      <c r="AN357" t="inlineStr">
        <is>
          <t>Could not resolve DOI for compared method 'ensemble approach' (marker: '', citation: Liu et al., 2023)</t>
        </is>
      </c>
      <c r="AO357" t="inlineStr">
        <is>
          <t>auto</t>
        </is>
      </c>
      <c r="AP357" t="inlineStr">
        <is>
          <t>compared_methods_agent</t>
        </is>
      </c>
      <c r="AQ357" t="inlineStr">
        <is>
          <t>gpt-oss:20b-32k</t>
        </is>
      </c>
      <c r="AR357" t="inlineStr">
        <is>
          <t>2026-10-11T14:52:05.863942+00:00</t>
        </is>
      </c>
      <c r="AU357" t="inlineStr">
        <is>
          <t>auto</t>
        </is>
      </c>
      <c r="AV357" t="inlineStr">
        <is>
          <t>data_fetch_agent</t>
        </is>
      </c>
      <c r="AW357" t="inlineStr">
        <is>
          <t>gpt-oss:20b-32k</t>
        </is>
      </c>
      <c r="AX357" t="inlineStr">
        <is>
          <t>2026-10-11T14:52:15.884519+00:00</t>
        </is>
      </c>
      <c r="BA357" t="inlineStr">
        <is>
          <t>compared_methods_agent</t>
        </is>
      </c>
      <c r="BB357" t="inlineStr">
        <is>
          <t>gpt-oss:20b-32k</t>
        </is>
      </c>
      <c r="BC357" t="inlineStr">
        <is>
          <t>2026-10-11T14:52:05.136782+00:00</t>
        </is>
      </c>
      <c r="BD357" t="n">
        <v>0</v>
      </c>
      <c r="BE357" t="inlineStr">
        <is>
          <t>Could not resolve DOI for compared method 'resampling approach' (marker: '', citation: Liu et al., 2023)</t>
        </is>
      </c>
      <c r="BF357" t="inlineStr">
        <is>
          <t>compared_methods_agent</t>
        </is>
      </c>
      <c r="BG357" t="inlineStr">
        <is>
          <t>gpt-oss:20b-32k</t>
        </is>
      </c>
      <c r="BH357" t="inlineStr">
        <is>
          <t>2026-10-11T14:52:05.835763+00:00</t>
        </is>
      </c>
      <c r="BI357" t="n">
        <v>0</v>
      </c>
      <c r="BJ357" t="inlineStr">
        <is>
          <t>Could not resolve DOI for compared method 'combo approach' (marker: '', citation: Liu et al., 2023)</t>
        </is>
      </c>
      <c r="BK357" t="inlineStr">
        <is>
          <t>compared_methods_agent</t>
        </is>
      </c>
      <c r="BL357" t="inlineStr">
        <is>
          <t>gpt-oss:20b-32k</t>
        </is>
      </c>
      <c r="BM357" t="inlineStr">
        <is>
          <t>2026-10-11T14:52:05.907630+00:00</t>
        </is>
      </c>
      <c r="BO357" t="inlineStr">
        <is>
          <t>Appended comparison method IDs: M_AUTO_485_20261011608; M_AUTO_486_20261011609; M_AUTO_487_20261011610</t>
        </is>
      </c>
      <c r="BP357" t="inlineStr">
        <is>
          <t>data_fetch_agent</t>
        </is>
      </c>
      <c r="BQ357" t="inlineStr">
        <is>
          <t>gpt-oss:20b-32k</t>
        </is>
      </c>
      <c r="BR357" t="inlineStr">
        <is>
          <t>2026-10-11T14:52:15.929939+00:00</t>
        </is>
      </c>
      <c r="BS357" t="inlineStr">
        <is>
          <t>Appended/linked dataset IDs: D_MULTI_NEW_20260925283 (lung, non-small cell lung cancer); D_MULTI_NEW_20260925284 (colorectal, colorectal cancer); D_SP_20260868 (IMC, breast, cancer, TNBC)</t>
        </is>
      </c>
    </row>
    <row r="358">
      <c r="A358" s="88" t="n">
        <v>357</v>
      </c>
      <c r="B358" s="82" t="n">
        <v>411</v>
      </c>
      <c r="C358" t="inlineStr">
        <is>
          <t>M_AUTO_213</t>
        </is>
      </c>
      <c r="D358" t="inlineStr">
        <is>
          <t>10.1101/2024.10.08.617293</t>
        </is>
      </c>
      <c r="E358" t="inlineStr">
        <is>
          <t>Decoding Spatial Tissue Architecture: A Scalable Bayesian Topic Model for Multiplexed Imaging Analysis.</t>
        </is>
      </c>
      <c r="F358" t="inlineStr">
        <is>
          <t>2024</t>
        </is>
      </c>
      <c r="G358" t="inlineStr">
        <is>
          <t>bioRxiv : the preprint server for biology</t>
        </is>
      </c>
      <c r="H358" t="inlineStr">
        <is>
          <t>computational analysis - method</t>
        </is>
      </c>
      <c r="I358" t="inlineStr">
        <is>
          <t>auto-1</t>
        </is>
      </c>
      <c r="J358" t="inlineStr">
        <is>
          <t>scraped</t>
        </is>
      </c>
      <c r="K358" s="59" t="n">
        <v>20260917</v>
      </c>
      <c r="L358" t="inlineStr">
        <is>
          <t>Xiyu Peng; James W. Smithy; Mohammad Yosofvand; Caroline E. Kostrzewa; MaryLena Bleile; Fiona D. Ehrich; Jasme Lee; Michael A. Postow; Margaret K. Callahan; Katherine S. Panageas; Ronglai Shen</t>
        </is>
      </c>
      <c r="M358" t="inlineStr">
        <is>
          <t>3</t>
        </is>
      </c>
      <c r="N358" t="inlineStr">
        <is>
          <t>Recent progress in multiplexed tissue imaging is advancing the study of tumor microenvironments to enhance our understanding of treatment response and disease progression. Cellular neighborhood analysis is a popular computational approach for these complex image data. Despite its popularity, there are significant challenges, including high computational demands that limit feasibility for largescale applications and the lack of a principled strategy for integrative analysis across images. This absence hampers the precise and consistent identification of spatial features and tracking of their dynamics over disease progression. To overcome these challenges, we introduce SpatialTopic, a spatial topic model designed to decode high-level spatial architecture across multiplexed tissue images. SpatialTopic integrates both cell type and spatial information within a topic modelling framework, originally developed for natural language processing and adapted for computer vision. Spatial information is incorporated into the flexible design of documents, representing densely overlapping regions in images. We employ an efficient collapsed Gibbs sampling algorithm for model inference. We benchmarked the performance against five state-of-the-art algorithms through various case studies using different single-cell spatial transcriptomic and proteomic imaging platforms across different tissue types. We show that SpatialTopic is highly scalable on large-scale image datasets with millions of cells, along with high precision and interpretability. Our findings demonstrate that SpatialTopic consistently identifies biologically and clinically significant spatial "topics" such as tertiary lymphoid structures (TLSs) and tracks dynamic changes in spatial features over disease progression. Its computational efficiency and broad applicability across various molecular imaging platforms will enhance the analysis of large-scale tissue imaging datasets.</t>
        </is>
      </c>
      <c r="P358" t="inlineStr">
        <is>
          <t>preprint</t>
        </is>
      </c>
      <c r="Q358" t="inlineStr">
        <is>
          <t>Niche/Neighborhood/domain analysis</t>
        </is>
      </c>
      <c r="T358" t="inlineStr">
        <is>
          <t>spatial_transcriptomics;spatial_proteomics</t>
        </is>
      </c>
      <c r="AJ358" t="inlineStr">
        <is>
          <t>compared_methods_agent</t>
        </is>
      </c>
      <c r="AK358" t="inlineStr">
        <is>
          <t>gpt-oss:20b-32k</t>
        </is>
      </c>
      <c r="AL358" t="inlineStr">
        <is>
          <t>2026-10-11T14:52:23.909910+00:00</t>
        </is>
      </c>
      <c r="AN358" t="inlineStr">
        <is>
          <t>Methods desk pass completed - 5 comparison mention(s) encountered, none resolved to a linkable/creatable entry.</t>
        </is>
      </c>
      <c r="AO358" t="inlineStr">
        <is>
          <t>auto</t>
        </is>
      </c>
      <c r="AP358" t="inlineStr">
        <is>
          <t>compared_methods_agent</t>
        </is>
      </c>
      <c r="AQ358" t="inlineStr">
        <is>
          <t>gpt-oss:20b-32k</t>
        </is>
      </c>
      <c r="AR358" t="inlineStr">
        <is>
          <t>2026-10-11T14:52:23.866305+00:00</t>
        </is>
      </c>
      <c r="AU358" t="inlineStr">
        <is>
          <t>auto</t>
        </is>
      </c>
      <c r="AV358" t="inlineStr">
        <is>
          <t>data_fetch_agent</t>
        </is>
      </c>
      <c r="AW358" t="inlineStr">
        <is>
          <t>gpt-oss:20b-32k</t>
        </is>
      </c>
      <c r="AX358" t="inlineStr">
        <is>
          <t>2026-10-11T14:52:33.323394+00:00</t>
        </is>
      </c>
      <c r="BA358" t="inlineStr">
        <is>
          <t>data_fetch_agent</t>
        </is>
      </c>
      <c r="BB358" t="inlineStr">
        <is>
          <t>gpt-oss:20b-32k</t>
        </is>
      </c>
      <c r="BC358" t="inlineStr">
        <is>
          <t>2026-10-11T14:52:33.408297+00:00</t>
        </is>
      </c>
      <c r="BE358" t="inlineStr">
        <is>
          <t>Data desk pass completed - 1 dataset mention(s) encountered, none resolved to a linkable/creatable entry.</t>
        </is>
      </c>
    </row>
    <row r="359">
      <c r="A359" s="88" t="n">
        <v>358</v>
      </c>
      <c r="B359" s="82" t="n">
        <v>412</v>
      </c>
      <c r="C359" t="inlineStr">
        <is>
          <t>M_AUTO_214</t>
        </is>
      </c>
      <c r="D359" t="inlineStr">
        <is>
          <t>10.1158/2767-9764.CRC-24-0263</t>
        </is>
      </c>
      <c r="E359" t="inlineStr">
        <is>
          <t>Characterization of the Breast Cancer Liver Metastasis Microenvironment via Machine Learning Analysis of the Primary Tumor Microenvironment.</t>
        </is>
      </c>
      <c r="F359" t="inlineStr">
        <is>
          <t>2024</t>
        </is>
      </c>
      <c r="G359" t="inlineStr">
        <is>
          <t>Cancer research communications</t>
        </is>
      </c>
      <c r="H359" t="inlineStr">
        <is>
          <t>computational analysis - method</t>
        </is>
      </c>
      <c r="I359" t="inlineStr">
        <is>
          <t>auto-1</t>
        </is>
      </c>
      <c r="J359" t="inlineStr">
        <is>
          <t>scraped</t>
        </is>
      </c>
      <c r="K359" s="59" t="n">
        <v>20260917</v>
      </c>
      <c r="L359" t="inlineStr">
        <is>
          <t>Dylan A. Goodin; Eric Chau; Junjun Zheng; Cailin O’Connell; Anjana Tiwari; Yitian Xu; Polly Niravath; Shu-Hsia Chen; Biana Godin; Hermann B. Frieboes</t>
        </is>
      </c>
      <c r="M359" t="inlineStr">
        <is>
          <t>5</t>
        </is>
      </c>
      <c r="N359" t="inlineStr">
        <is>
          <t>Breast cancer liver metastases (BCLM) are hypovascular lesions that resist intravenously administered therapies and have grim prognosis. Immunotherapeutic strategies targeting BCLM critically depend on the tumor microenvironment (TME), including tumor-associated macrophages. However, a priori characterization of the BCLM TME to optimize therapy is challenging because BCLM tissue is rarely collected. In contrast to primary breast tumors for which tissue is usually obtained and histologic analysis performed, biopsies or resections of BCLM are generally discouraged due to potential complications. This study tested the novel hypothesis that BCLM TME characteristics could be inferred from the primary tumor tissue. Matched primary and metastatic human breast cancer samples were analyzed by imaging mass cytometry, identifying 20 shared marker clusters denoting macrophages (CD68, CD163, and CD206), monocytes (CD14), immune response (CD56, CD4, and CD8a), programmed cell death protein 1, PD-L1, tumor tissue (Ki-67 and phosphorylated ERK), cell adhesion (E-cadherin), hypoxia (hypoxia-inducible factor-1alpha), vascularity (CD31), and extracellular matrix (alpha smooth muscle actin, collagen, and matrix metalloproteinase 9). A machine learning workflow was implemented and trained on primary tumor clusters to classify each metastatic cluster density as being either above or below median values. The proposed approach achieved robust classification of BCLM marker data from matched primary tumor samples (AUROC &gt;/= 0.75, 95% confidence interval &gt;/= 0.7, on the validation subsets). Top clusters for prediction included CD68+, E-cad+, CD8a+PD1+, CD206+, and CD163+MMP9+. We conclude that the proposed workflow using primary breast tumor marker data offers the potential to predict BCLM TME characteristics, with the longer term goal to inform personalized immunotherapeutic strategies targeting BCLM. SIGNIFICANCE: BCLM tissue characterization to optimize immunotherapy is difficult because biopsies or resections are rarely performed. This study shows that a machine learning approach offers the potential to infer BCLM characteristics from the primary tumor tissue.</t>
        </is>
      </c>
      <c r="O359" t="inlineStr">
        <is>
          <t>NA</t>
        </is>
      </c>
      <c r="P359" t="inlineStr">
        <is>
          <t>peer-reviewed</t>
        </is>
      </c>
      <c r="Q359" t="inlineStr">
        <is>
          <t>Phenotyping;Cell-Cell-Communication</t>
        </is>
      </c>
      <c r="S359" t="n">
        <v>20261018</v>
      </c>
      <c r="T359" t="inlineStr">
        <is>
          <t>spatial_proteomics</t>
        </is>
      </c>
      <c r="V359" t="inlineStr">
        <is>
          <t>M_AUTO_471_20261011594, M_AUTO_20260925433, M_AUTO_20260925434</t>
        </is>
      </c>
      <c r="AJ359" t="inlineStr">
        <is>
          <t>compared_methods_agent</t>
        </is>
      </c>
      <c r="AK359" t="inlineStr">
        <is>
          <t>gpt-oss:20b-32k</t>
        </is>
      </c>
      <c r="AL359" t="inlineStr">
        <is>
          <t>2026-10-11T14:52:59.074314+00:00</t>
        </is>
      </c>
      <c r="AN359" t="inlineStr">
        <is>
          <t>Appended comparison method IDs: M_AUTO_471_20261011594; M_AUTO_488_20261011611; M_AUTO_461_20261011584</t>
        </is>
      </c>
      <c r="AO359" t="inlineStr">
        <is>
          <t>auto</t>
        </is>
      </c>
      <c r="AP359" t="inlineStr">
        <is>
          <t>compared_methods_agent</t>
        </is>
      </c>
      <c r="AQ359" t="inlineStr">
        <is>
          <t>gpt-oss:20b-32k</t>
        </is>
      </c>
      <c r="AR359" t="inlineStr">
        <is>
          <t>2026-10-11T14:52:59.029326+00:00</t>
        </is>
      </c>
      <c r="BA359" t="inlineStr">
        <is>
          <t>data_fetch_agent</t>
        </is>
      </c>
      <c r="BB359" t="inlineStr">
        <is>
          <t>none</t>
        </is>
      </c>
      <c r="BC359" t="inlineStr">
        <is>
          <t>2026-10-11T14:52:59.147585+00:00</t>
        </is>
      </c>
      <c r="BD359" t="n">
        <v>0</v>
      </c>
      <c r="BE359" t="inlineStr">
        <is>
          <t>Extracted text (source: section:data_availability) failed the content quality check - looks like website navigation/boilerplate rather than real article text. Skipped the LLM call to avoid wasting budget on unreliable input.</t>
        </is>
      </c>
      <c r="BF359" t="inlineStr">
        <is>
          <t>data_fetch_agent</t>
        </is>
      </c>
      <c r="BG359" t="inlineStr">
        <is>
          <t>none</t>
        </is>
      </c>
      <c r="BH359" t="inlineStr">
        <is>
          <t>2026-10-13T23:18:07.669623+00:00</t>
        </is>
      </c>
      <c r="BI359" t="n">
        <v>0</v>
      </c>
      <c r="BJ359" t="inlineStr">
        <is>
          <t>Extracted text (source: section:data_availability) failed the content quality check - looks like website navigation/boilerplate rather than real article text. Skipped the LLM call to avoid wasting budget on unreliable input.</t>
        </is>
      </c>
    </row>
    <row r="360">
      <c r="A360" s="88" t="n">
        <v>359</v>
      </c>
      <c r="B360" s="82" t="n">
        <v>413</v>
      </c>
      <c r="C360" t="inlineStr">
        <is>
          <t>M_AUTO_215</t>
        </is>
      </c>
      <c r="D360" t="inlineStr">
        <is>
          <t>10.1371/journal.pcbi.1012501</t>
        </is>
      </c>
      <c r="E360" t="inlineStr">
        <is>
          <t>HIPI: Spatially resolved multiplexed protein expression inferred from H&amp;E WSIs.</t>
        </is>
      </c>
      <c r="F360" t="inlineStr">
        <is>
          <t>2024</t>
        </is>
      </c>
      <c r="G360" t="inlineStr">
        <is>
          <t>PLoS computational biology</t>
        </is>
      </c>
      <c r="H360" t="inlineStr">
        <is>
          <t>computational analysis - method</t>
        </is>
      </c>
      <c r="I360" t="inlineStr">
        <is>
          <t>auto-1</t>
        </is>
      </c>
      <c r="J360" t="inlineStr">
        <is>
          <t>scraped</t>
        </is>
      </c>
      <c r="K360" s="59" t="n">
        <v>20260917</v>
      </c>
      <c r="L360" t="inlineStr">
        <is>
          <t>Ron Zeira; Leon Anavy; Zohar Yakhini; Ehud Rivlin; Daniel Freedman</t>
        </is>
      </c>
      <c r="M360" t="inlineStr">
        <is>
          <t>3</t>
        </is>
      </c>
      <c r="N360" t="inlineStr">
        <is>
          <t>Solid tumors are characterized by complex interactions between the tumor, the immune system and the microenvironment. These interactions and intra-tumor variations have both diagnostic and prognostic significance and implications. However, quantifying the underlying processes in patient samples requires expensive and complicated molecular experiments. In contrast, H&amp;E staining is typically performed as part of the routine standard process, and is very cheap. Here we present HIPI (H&amp;E Image Interpretation and Protein Expression Inference) for predicting cell marker expression from tumor H&amp;E images. We process paired H&amp;E and CyCIF images taken from serial sections of colorectal cancers to train our model. We show that our model accurately predicts the spatial distribution of several important cell markers, on both held-out tumor regions as well as new tumor samples taken from different patients. Moreover, using only the tissue image morphology, HIPI is able to colocalize the interactions between different cell types, further demonstrating its potential clinical significance.</t>
        </is>
      </c>
      <c r="O360" t="inlineStr">
        <is>
          <t>NA</t>
        </is>
      </c>
      <c r="P360" t="inlineStr">
        <is>
          <t>peer-reviewed</t>
        </is>
      </c>
      <c r="Q360" t="inlineStr">
        <is>
          <t>Virtual staining (proteomics)</t>
        </is>
      </c>
      <c r="S360" t="n">
        <v>20261018</v>
      </c>
      <c r="T360" t="inlineStr">
        <is>
          <t>spatial_proteomics</t>
        </is>
      </c>
      <c r="U360" t="inlineStr">
        <is>
          <t>D_SP_CYCIF_3</t>
        </is>
      </c>
      <c r="AJ360" t="inlineStr">
        <is>
          <t>compared_methods_agent</t>
        </is>
      </c>
      <c r="AK360" t="inlineStr">
        <is>
          <t>gpt-oss:20b-32k</t>
        </is>
      </c>
      <c r="AL360" t="inlineStr">
        <is>
          <t>2026-10-11T14:53:03.195001+00:00</t>
        </is>
      </c>
      <c r="AN360" t="inlineStr">
        <is>
          <t>Methods desk pass completed - no comparison methods found in this paper.</t>
        </is>
      </c>
      <c r="AO360" t="inlineStr">
        <is>
          <t>auto</t>
        </is>
      </c>
      <c r="AP360" t="inlineStr">
        <is>
          <t>compared_methods_agent</t>
        </is>
      </c>
      <c r="AQ360" t="inlineStr">
        <is>
          <t>gpt-oss:20b-32k</t>
        </is>
      </c>
      <c r="AR360" t="inlineStr">
        <is>
          <t>2026-10-11T14:53:03.149452+00:00</t>
        </is>
      </c>
      <c r="AU360" t="inlineStr">
        <is>
          <t>auto</t>
        </is>
      </c>
      <c r="AV360" t="inlineStr">
        <is>
          <t>data_fetch_agent</t>
        </is>
      </c>
      <c r="AW360" t="inlineStr">
        <is>
          <t>gpt-oss:20b-32k</t>
        </is>
      </c>
      <c r="AX360" t="inlineStr">
        <is>
          <t>2026-10-13T23:18:35.155301+00:00</t>
        </is>
      </c>
      <c r="BA360" t="inlineStr">
        <is>
          <t>data_fetch_agent</t>
        </is>
      </c>
      <c r="BB360" t="inlineStr">
        <is>
          <t>none</t>
        </is>
      </c>
      <c r="BC360" t="inlineStr">
        <is>
          <t>2026-10-11T14:53:03.271830+00:00</t>
        </is>
      </c>
      <c r="BD360" t="n">
        <v>0</v>
      </c>
      <c r="BE360" t="inlineStr">
        <is>
          <t>Could not cleanly isolate the data-availability section (got 'full_text_fallback' instead) - skipped the LLM call rather than spend a query on unfocused/low-confidence text.</t>
        </is>
      </c>
      <c r="BF360" t="inlineStr">
        <is>
          <t>data_fetch_agent</t>
        </is>
      </c>
      <c r="BG360" t="inlineStr">
        <is>
          <t>gpt-oss:20b-32k</t>
        </is>
      </c>
      <c r="BH360" t="inlineStr">
        <is>
          <t>2026-10-13T23:18:35.175700+00:00</t>
        </is>
      </c>
      <c r="BJ360" t="inlineStr">
        <is>
          <t>Appended/linked dataset IDs: D_SP_CYCIF_3</t>
        </is>
      </c>
    </row>
    <row r="361">
      <c r="A361" s="88" t="n">
        <v>360</v>
      </c>
      <c r="B361" s="56" t="n">
        <v>414</v>
      </c>
      <c r="C361" t="inlineStr">
        <is>
          <t>M_AUTO_216</t>
        </is>
      </c>
      <c r="D361" t="inlineStr">
        <is>
          <t>10.1038/s42003-024-06902-2</t>
        </is>
      </c>
      <c r="E361" t="inlineStr">
        <is>
          <t>Computational immune synapse analysis reveals T-cell interactions in distinct tumor microenvironments.</t>
        </is>
      </c>
      <c r="F361" t="inlineStr">
        <is>
          <t>2024</t>
        </is>
      </c>
      <c r="G361" t="inlineStr">
        <is>
          <t>Communications biology</t>
        </is>
      </c>
      <c r="H361" t="inlineStr">
        <is>
          <t>computational analysis - method</t>
        </is>
      </c>
      <c r="I361" t="inlineStr">
        <is>
          <t>auto-1</t>
        </is>
      </c>
      <c r="J361" t="inlineStr">
        <is>
          <t>scraped</t>
        </is>
      </c>
      <c r="K361" s="59" t="n">
        <v>20260917</v>
      </c>
      <c r="L361" t="inlineStr">
        <is>
          <t>Victor G. Wang; Zichao Liu; Jan Martinek; Ali Foroughi pour; Jie Zhou; Hannah Boruchov; Kelly Ray; Karolina Palucka; Jeffrey H. Chuang</t>
        </is>
      </c>
      <c r="M361" t="inlineStr">
        <is>
          <t>12</t>
        </is>
      </c>
      <c r="N361" t="inlineStr">
        <is>
          <t>The tumor microenvironment (TME) and the cellular interactions within it can be critical to tumor progression and treatment response. Although technologies to generate multiplex images of the TME are advancing, the many ways in which TME imaging data can be mined to elucidate cellular interactions are only beginning to be realized. Here, we present a novel approach for multipronged computational immune synapse analysis (CISA) that reveals T-cell synaptic interactions from multiplex images. CISA enables automated discovery and quantification of immune synapse interactions based on the localization of proteins on cell membranes. We first demonstrate the ability of CISA to detect T-cell:APC (antigen presenting cell) synaptic interactions in two independent human melanoma imaging mass cytometry (IMC) tissue microarray datasets. We then verify CISA's applicability across data modalities with melanoma histocytometry whole slide images, revealing that T-cell:macrophage synapse formation correlates with T-cell proliferation. We next show the generality of CISA by extending it to breast cancer IMC images, finding that CISA quantifications of T-cell:B-cell synapses are predictive of improved patient survival. Our work demonstrates the biological and clinical significance of spatially resolving cell-cell synaptic interactions in the TME and provides a robust method to do so across imaging modalities and cancer types.</t>
        </is>
      </c>
      <c r="O361" t="inlineStr">
        <is>
          <t>NA</t>
        </is>
      </c>
      <c r="P361" t="inlineStr">
        <is>
          <t>peer-reviewed</t>
        </is>
      </c>
      <c r="Q361" t="inlineStr">
        <is>
          <t>Cell-Cell-Communication</t>
        </is>
      </c>
      <c r="T361" t="inlineStr">
        <is>
          <t>spatial_proteomics</t>
        </is>
      </c>
      <c r="U361" t="inlineStr">
        <is>
          <t>D_SP_IMC_72; D_SP_IMC_73; D_SP_IMC_3; D_MULTI_NEW_20260925307; D_SP_IMC_74</t>
        </is>
      </c>
      <c r="V361" t="inlineStr">
        <is>
          <t>M_AUTO_489_20261011612</t>
        </is>
      </c>
      <c r="AJ361" t="inlineStr">
        <is>
          <t>compared_methods_agent</t>
        </is>
      </c>
      <c r="AK361" t="inlineStr">
        <is>
          <t>gpt-oss:20b-32k</t>
        </is>
      </c>
      <c r="AL361" t="inlineStr">
        <is>
          <t>2026-10-11T14:53:27.193329+00:00</t>
        </is>
      </c>
      <c r="AN361" t="inlineStr">
        <is>
          <t>Appended comparison method IDs: M_AUTO_489_20261011612</t>
        </is>
      </c>
      <c r="AO361" t="inlineStr">
        <is>
          <t>auto</t>
        </is>
      </c>
      <c r="AP361" t="inlineStr">
        <is>
          <t>compared_methods_agent</t>
        </is>
      </c>
      <c r="AQ361" t="inlineStr">
        <is>
          <t>gpt-oss:20b-32k</t>
        </is>
      </c>
      <c r="AR361" t="inlineStr">
        <is>
          <t>2026-10-11T14:53:27.149864+00:00</t>
        </is>
      </c>
      <c r="AU361" t="inlineStr">
        <is>
          <t>auto</t>
        </is>
      </c>
      <c r="AV361" t="inlineStr">
        <is>
          <t>data_fetch_agent</t>
        </is>
      </c>
      <c r="AW361" t="inlineStr">
        <is>
          <t>gpt-oss:20b-32k</t>
        </is>
      </c>
      <c r="AX361" t="inlineStr">
        <is>
          <t>2026-10-11T14:53:46.339441+00:00</t>
        </is>
      </c>
      <c r="BA361" t="inlineStr">
        <is>
          <t>data_fetch_agent</t>
        </is>
      </c>
      <c r="BB361" t="inlineStr">
        <is>
          <t>gpt-oss:20b-32k</t>
        </is>
      </c>
      <c r="BC361" t="inlineStr">
        <is>
          <t>2026-10-11T14:53:46.384209+00:00</t>
        </is>
      </c>
      <c r="BE361" t="inlineStr">
        <is>
          <t>Appended/linked dataset IDs: D_SP_IMC_72; D_SP_IMC_73; D_SP_IMC_3 (IMC, breast, cancer); D_MULTI_NEW_20260925307; D_SP_IMC_74</t>
        </is>
      </c>
    </row>
    <row r="362">
      <c r="A362" s="88" t="n">
        <v>361</v>
      </c>
      <c r="B362" s="82" t="n">
        <v>415</v>
      </c>
      <c r="C362" t="inlineStr">
        <is>
          <t>M_AUTO_217_20261010415</t>
        </is>
      </c>
      <c r="D362" t="inlineStr">
        <is>
          <t>10.1038/s42256-024-00889-5</t>
        </is>
      </c>
      <c r="E362" t="inlineStr">
        <is>
          <t>Accelerating histopathology workflows with generative AI-based virtually multiplexed tumour profiling.</t>
        </is>
      </c>
      <c r="F362" t="inlineStr">
        <is>
          <t>2024</t>
        </is>
      </c>
      <c r="G362" t="inlineStr">
        <is>
          <t>Nature machine intelligence</t>
        </is>
      </c>
      <c r="H362" t="inlineStr">
        <is>
          <t>computational analysis - method</t>
        </is>
      </c>
      <c r="I362" t="inlineStr">
        <is>
          <t>needs_review</t>
        </is>
      </c>
      <c r="J362" t="inlineStr">
        <is>
          <t>scraped</t>
        </is>
      </c>
      <c r="K362" s="59" t="n">
        <v>20260917</v>
      </c>
      <c r="L362" t="inlineStr">
        <is>
          <t>Pushpak Pati; Sofia Karkampouna; Francesco Bonollo; Eva Compérat; Martina Radić; Martin Spahn; Adriano Martinelli; Martin Wartenberg; Marianna Kruithof-de Julio; Marianna Rapsomaniki</t>
        </is>
      </c>
      <c r="M362" t="inlineStr">
        <is>
          <t>80</t>
        </is>
      </c>
      <c r="N362" t="inlineStr">
        <is>
          <t>Understanding the spatial heterogeneity of tumours and its links to disease initiation and progression is a cornerstone of cancer biology. Presently, histopathology workflows heavily rely on hematoxylin and eosin and serial immunohistochemistry staining, a cumbersome, tissue-exhaustive process that results in non-aligned tissue images. We propose the VirtualMultiplexer, a generative artificial intelligence toolkit that effectively synthesizes multiplexed immunohistochemistry images for several antibody markers (namely AR, NKX3.1, CD44, CD146, p53 and ERG) from only an input hematoxylin and eosin image. The VirtualMultiplexer captures biologically relevant staining patterns across tissue scales without requiring consecutive tissue sections, image registration or extensive expert annotations. Thorough qualitative and quantitative assessment indicates that the VirtualMultiplexer achieves rapid, robust and precise generation of virtually multiplexed imaging datasets of high staining quality that are indistinguishable from the real ones. The VirtualMultiplexer is successfully transferred across tissue scales and patient cohorts with no need for model fine-tuning. Crucially, the virtually multiplexed images enabled training a graph transformer that simultaneously learns from the joint spatial distribution of several proteins to predict clinically relevant endpoints. We observe that this multiplexed learning scheme was able to greatly improve clinical prediction, as corroborated across several downstream tasks, independent patient cohorts and cancer types. Our results showcase the clinical relevance of artificial intelligence-assisted multiplexed tumour imaging, accelerating histopathology workflows and cancer biology.</t>
        </is>
      </c>
      <c r="O362" t="inlineStr">
        <is>
          <t>Cancer imaging; Machine learning</t>
        </is>
      </c>
      <c r="P362" t="inlineStr">
        <is>
          <t>peer-reviewed</t>
        </is>
      </c>
      <c r="Q362" t="inlineStr">
        <is>
          <t>Virtual staining (proteomics)</t>
        </is>
      </c>
      <c r="S362" t="n">
        <v>20261018</v>
      </c>
      <c r="T362" t="inlineStr">
        <is>
          <t>spatial_proteomics</t>
        </is>
      </c>
      <c r="U362" t="inlineStr">
        <is>
          <t>D_MULTI_NEW_20260925285; D_MULTI_NEW_20260925286</t>
        </is>
      </c>
      <c r="V362" t="inlineStr">
        <is>
          <t>M_AUTO_532_20261018658</t>
        </is>
      </c>
      <c r="AJ362" t="inlineStr">
        <is>
          <t>compared_methods_agent</t>
        </is>
      </c>
      <c r="AK362" t="inlineStr">
        <is>
          <t>gpt-oss:20b-32k</t>
        </is>
      </c>
      <c r="AL362" t="inlineStr">
        <is>
          <t>2026-10-18T14:25:34.249810+00:00</t>
        </is>
      </c>
      <c r="AN362" t="inlineStr">
        <is>
          <t>Appended comparison method IDs: M_AUTO_532_20261018658</t>
        </is>
      </c>
      <c r="AO362" t="inlineStr">
        <is>
          <t>auto</t>
        </is>
      </c>
      <c r="AP362" t="inlineStr">
        <is>
          <t>compared_methods_agent</t>
        </is>
      </c>
      <c r="AQ362" t="inlineStr">
        <is>
          <t>gpt-oss:20b-32k</t>
        </is>
      </c>
      <c r="AR362" t="inlineStr">
        <is>
          <t>2026-10-18T14:25:34.209496+00:00</t>
        </is>
      </c>
      <c r="AU362" t="inlineStr">
        <is>
          <t>auto</t>
        </is>
      </c>
      <c r="AV362" t="inlineStr">
        <is>
          <t>data_fetch_agent</t>
        </is>
      </c>
      <c r="AW362" t="inlineStr">
        <is>
          <t>gpt-oss:20b-32k</t>
        </is>
      </c>
      <c r="AX362" t="inlineStr">
        <is>
          <t>2026-10-18T14:25:53.387585+00:00</t>
        </is>
      </c>
      <c r="BA362" t="inlineStr">
        <is>
          <t>data_fetch_agent</t>
        </is>
      </c>
      <c r="BB362" t="inlineStr">
        <is>
          <t>gpt-oss:20b-32k</t>
        </is>
      </c>
      <c r="BC362" t="inlineStr">
        <is>
          <t>2026-10-18T14:25:53.428617+00:00</t>
        </is>
      </c>
      <c r="BE362" t="inlineStr">
        <is>
          <t>Appended/linked dataset IDs: D_MULTI_NEW_20260925285 (prostate, prostate cancer); D_MULTI_NEW_20260925286 (breast); D_MULTI_NEW_20260925286 (breast)</t>
        </is>
      </c>
    </row>
    <row r="363">
      <c r="A363" s="88" t="n">
        <v>362</v>
      </c>
      <c r="B363" s="56" t="n">
        <v>416</v>
      </c>
      <c r="C363" t="inlineStr">
        <is>
          <t>M_AUTO_218</t>
        </is>
      </c>
      <c r="D363" t="inlineStr">
        <is>
          <t>10.1101/2024.09.05.611431</t>
        </is>
      </c>
      <c r="E363" t="inlineStr">
        <is>
          <t>Characterization of tumor heterogeneity through segmentation-free representation learning.</t>
        </is>
      </c>
      <c r="F363" t="inlineStr">
        <is>
          <t>2024</t>
        </is>
      </c>
      <c r="G363" t="inlineStr">
        <is>
          <t>bioRxiv : the preprint server for biology</t>
        </is>
      </c>
      <c r="H363" t="inlineStr">
        <is>
          <t>computational analysis - method</t>
        </is>
      </c>
      <c r="I363" t="inlineStr">
        <is>
          <t>auto-1</t>
        </is>
      </c>
      <c r="J363" t="inlineStr">
        <is>
          <t>scraped</t>
        </is>
      </c>
      <c r="K363" s="59" t="n">
        <v>20260917</v>
      </c>
      <c r="L363" t="inlineStr">
        <is>
          <t>Jimin Tan; Hortense Le; Jiehui Deng; Yingzhuo Liu; Yuan Hao; Michelle Hollenberg; Wenke Liu; Joshua M. Wang; Bo Xia; Sitharam Ramaswami; Valeria Mezzano; Cynthia Loomis; Nina Murrell; Andre L. Moreira; Kyunghyun Cho; Harvey Pass; Kwok-Kin Wong; Yi Ban; Benjamin G. Neel; Aristotelis Tsirigos; David Fenyö</t>
        </is>
      </c>
      <c r="M363" t="inlineStr">
        <is>
          <t>1</t>
        </is>
      </c>
      <c r="N363" t="inlineStr">
        <is>
          <t>NA</t>
        </is>
      </c>
      <c r="P363" t="inlineStr">
        <is>
          <t>preprint</t>
        </is>
      </c>
      <c r="Q363" t="inlineStr">
        <is>
          <t>Preprocessing</t>
        </is>
      </c>
      <c r="T363" t="inlineStr">
        <is>
          <t>spatial_proteomics</t>
        </is>
      </c>
      <c r="AJ363" t="inlineStr">
        <is>
          <t>compared_methods_agent</t>
        </is>
      </c>
      <c r="AK363" t="inlineStr">
        <is>
          <t>gpt-oss:20b-32k</t>
        </is>
      </c>
      <c r="AL363" t="inlineStr">
        <is>
          <t>2026-10-11T14:54:23.068759+00:00</t>
        </is>
      </c>
      <c r="AN363" t="inlineStr">
        <is>
          <t>Methods desk pass completed - no comparison methods found in this paper.</t>
        </is>
      </c>
      <c r="AO363" t="inlineStr">
        <is>
          <t>auto</t>
        </is>
      </c>
      <c r="AP363" t="inlineStr">
        <is>
          <t>compared_methods_agent</t>
        </is>
      </c>
      <c r="AQ363" t="inlineStr">
        <is>
          <t>gpt-oss:20b-32k</t>
        </is>
      </c>
      <c r="AR363" t="inlineStr">
        <is>
          <t>2026-10-11T14:54:23.021338+00:00</t>
        </is>
      </c>
      <c r="AU363" t="inlineStr">
        <is>
          <t>auto</t>
        </is>
      </c>
      <c r="AV363" t="inlineStr">
        <is>
          <t>data_fetch_agent</t>
        </is>
      </c>
      <c r="AW363" t="inlineStr">
        <is>
          <t>gpt-oss:20b-32k</t>
        </is>
      </c>
      <c r="AX363" t="inlineStr">
        <is>
          <t>2026-10-11T14:54:44.690002+00:00</t>
        </is>
      </c>
      <c r="BA363" t="inlineStr">
        <is>
          <t>data_fetch_agent</t>
        </is>
      </c>
      <c r="BB363" t="inlineStr">
        <is>
          <t>gpt-oss:20b-32k</t>
        </is>
      </c>
      <c r="BC363" t="inlineStr">
        <is>
          <t>2026-10-11T14:54:44.736072+00:00</t>
        </is>
      </c>
      <c r="BE363" t="inlineStr">
        <is>
          <t>Data desk pass completed - 3 dataset mention(s) encountered, none resolved to a linkable/creatable entry.</t>
        </is>
      </c>
    </row>
    <row r="364">
      <c r="A364" s="88" t="n">
        <v>363</v>
      </c>
      <c r="B364" s="56" t="n">
        <v>417</v>
      </c>
      <c r="C364" t="inlineStr">
        <is>
          <t>M_AUTO_219</t>
        </is>
      </c>
      <c r="D364" t="inlineStr">
        <is>
          <t>10.1186/s12943-024-02080-1</t>
        </is>
      </c>
      <c r="E364" t="inlineStr">
        <is>
          <t>The prognostic effect of infiltrating immune cells is shaped by proximal M2 macrophages in lung adenocarcinoma.</t>
        </is>
      </c>
      <c r="F364" t="inlineStr">
        <is>
          <t>2024</t>
        </is>
      </c>
      <c r="G364" t="inlineStr">
        <is>
          <t>Molecular cancer</t>
        </is>
      </c>
      <c r="H364" t="inlineStr">
        <is>
          <t>computational analysis - method</t>
        </is>
      </c>
      <c r="I364" t="inlineStr">
        <is>
          <t>auto-1</t>
        </is>
      </c>
      <c r="J364" t="inlineStr">
        <is>
          <t>scraped</t>
        </is>
      </c>
      <c r="K364" s="59" t="n">
        <v>20260917</v>
      </c>
      <c r="L364" t="inlineStr">
        <is>
          <t>Jian-Rong Li; Vikram Shaw; Yupei Lin; Xiang Wang; Muhammad Aminu; Yong Li; Jia Wu; Jianjun Zhang; Christopher I. Amos; Chao Cheng</t>
        </is>
      </c>
      <c r="M364" t="inlineStr">
        <is>
          <t>6</t>
        </is>
      </c>
      <c r="N364" t="inlineStr">
        <is>
          <t>The spatial arrangement of immune cells within the tumor microenvironment (TME) and their interactions play critical roles in the initiation and development of cancer. Several advanced technologies such as imaging mass cytometry (IMC) providing the immunological landscape of the TME with single-cell resolution. In this study, we develop a new method to quantify the spatial proximity between different cell types based on single-cell spatial data. Using this method on IMC data from 416 lung adenocarcinoma patients, we show that the proximity between different cell types is more correlated with patient prognosis compared to the traditional features such immune cell density and fractions. Consistent with previous reports, our results validate that proximity of T helper (Th) and B cells to cancer cells is associated with survival benefits. More importantly, we discover that the proximity of M2 macrophages to multiple immune cells is associated with poor prognosis. When Th/B cells are stratified into M2-distal and M2-proximal, the abundance of the former but not the latter category of Th/B cells is correlated with enhanced patient survival. Additionally, the abundance of M2-distal and M2-proximal cytotoxic T cells (Tc) is respectively associated with good and poor prognosis. Our results indicate that the prognostic effect of Th, Tc, and B cells in the tumor microenvironment is modulated by the nearby M2 macrophages. The proposed new method proposed can be readily applied to all single-cell spatial data for revealing functional impact of immune cell interactions.</t>
        </is>
      </c>
      <c r="O364" t="inlineStr">
        <is>
          <t>NA</t>
        </is>
      </c>
      <c r="P364" t="inlineStr">
        <is>
          <t>peer-reviewed</t>
        </is>
      </c>
      <c r="Q364" t="inlineStr">
        <is>
          <t>Cell-Cell-Communication</t>
        </is>
      </c>
      <c r="T364" t="inlineStr">
        <is>
          <t>spatial_proteomics</t>
        </is>
      </c>
      <c r="U364" t="inlineStr">
        <is>
          <t>D_MULTI_NEW_20260925308; D_MULTI_NEW_20260925288</t>
        </is>
      </c>
      <c r="V364" t="inlineStr">
        <is>
          <t>M_AUTO_490_20261011613</t>
        </is>
      </c>
      <c r="AJ364" t="inlineStr">
        <is>
          <t>compared_methods_agent</t>
        </is>
      </c>
      <c r="AK364" t="inlineStr">
        <is>
          <t>gpt-oss:20b-32k</t>
        </is>
      </c>
      <c r="AL364" t="inlineStr">
        <is>
          <t>2026-10-11T14:55:06.118655+00:00</t>
        </is>
      </c>
      <c r="AN364" t="inlineStr">
        <is>
          <t>Appended comparison method IDs: M_AUTO_490_20261011613</t>
        </is>
      </c>
      <c r="AO364" t="inlineStr">
        <is>
          <t>auto</t>
        </is>
      </c>
      <c r="AP364" t="inlineStr">
        <is>
          <t>compared_methods_agent</t>
        </is>
      </c>
      <c r="AQ364" t="inlineStr">
        <is>
          <t>gpt-oss:20b-32k</t>
        </is>
      </c>
      <c r="AR364" t="inlineStr">
        <is>
          <t>2026-10-11T14:55:06.072241+00:00</t>
        </is>
      </c>
      <c r="AU364" t="inlineStr">
        <is>
          <t>auto</t>
        </is>
      </c>
      <c r="AV364" t="inlineStr">
        <is>
          <t>data_fetch_agent</t>
        </is>
      </c>
      <c r="AW364" t="inlineStr">
        <is>
          <t>gpt-oss:20b-32k</t>
        </is>
      </c>
      <c r="AX364" t="inlineStr">
        <is>
          <t>2026-10-11T14:55:19.276115+00:00</t>
        </is>
      </c>
      <c r="BA364" t="inlineStr">
        <is>
          <t>data_fetch_agent</t>
        </is>
      </c>
      <c r="BB364" t="inlineStr">
        <is>
          <t>gpt-oss:20b-32k</t>
        </is>
      </c>
      <c r="BC364" t="inlineStr">
        <is>
          <t>2026-10-11T14:55:19.323818+00:00</t>
        </is>
      </c>
      <c r="BE364" t="inlineStr">
        <is>
          <t>Appended/linked dataset IDs: D_MULTI_NEW_20260925308; D_MULTI_NEW_20260925288</t>
        </is>
      </c>
    </row>
    <row r="365">
      <c r="A365" s="88" t="n">
        <v>364</v>
      </c>
      <c r="B365" s="56" t="n">
        <v>418</v>
      </c>
      <c r="C365" t="inlineStr">
        <is>
          <t>M_AUTO_220</t>
        </is>
      </c>
      <c r="D365" t="inlineStr">
        <is>
          <t>10.1038/s42003-024-06714-4</t>
        </is>
      </c>
      <c r="E365" t="inlineStr">
        <is>
          <t>UNSEG: unsupervised segmentation of cells and their nuclei in complex tissue samples.</t>
        </is>
      </c>
      <c r="F365" t="inlineStr">
        <is>
          <t>2024</t>
        </is>
      </c>
      <c r="G365" t="inlineStr">
        <is>
          <t>Communications biology</t>
        </is>
      </c>
      <c r="H365" t="inlineStr">
        <is>
          <t>computational analysis - method</t>
        </is>
      </c>
      <c r="I365" t="inlineStr">
        <is>
          <t>auto-1</t>
        </is>
      </c>
      <c r="J365" t="inlineStr">
        <is>
          <t>scraped</t>
        </is>
      </c>
      <c r="K365" s="59" t="n">
        <v>20260917</v>
      </c>
      <c r="L365" t="inlineStr">
        <is>
          <t>Bogdan Kochetov; Phoenix D. Bell; Paulo S. Garcia; Akram S. Shalaby; Rebecca Raphael; Benjamin Raymond; Brian J. Leibowitz; Karen Schoedel; Rhonda M. Brand; Randall E. Brand; Jian Yu; Lin Zhang; Brenda Diergaarde; Robert E. Schoen; Aatur Singhi; Shikhar Uttam</t>
        </is>
      </c>
      <c r="M365" t="inlineStr">
        <is>
          <t>6</t>
        </is>
      </c>
      <c r="N365" t="inlineStr">
        <is>
          <t>Multiplexed imaging technologies have made it possible to interrogate complex tissue microenvironments at sub-cellular resolution within their native spatial context. However, proper quantification of this complexity requires the ability to easily and accurately segment cells into their sub-cellular compartments. Within the supervised learning paradigm, deep learning-based segmentation methods demonstrating human level performance have emerged. However, limited work has been done in developing such generalist methods within the unsupervised context. Here we present an easy-to-use unsupervised segmentation (UNSEG) method that achieves deep learning level performance without requiring any training data via leveraging a Bayesian-like framework, and nucleus and cell membrane markers. We show that UNSEG is internally consistent and better at generalizing to the complexity of tissue morphology than current deep learning methods, allowing it to unambiguously identify the cytoplasmic compartment of a cell, and localize molecules to their correct sub-cellular compartment. We also introduce a perturbed watershed algorithm for stably and automatically segmenting a cluster of cell nuclei into individual nuclei that increases the accuracy of classical watershed. Finally, we demonstrate the efficacy of UNSEG on a high-quality annotated gastrointestinal tissue dataset we have generated, on publicly available datasets, and in a range of practical scenarios.</t>
        </is>
      </c>
      <c r="O365" t="inlineStr">
        <is>
          <t>NA</t>
        </is>
      </c>
      <c r="P365" t="inlineStr">
        <is>
          <t>peer-reviewed</t>
        </is>
      </c>
      <c r="Q365" t="inlineStr">
        <is>
          <t>Cell segmentation - Imaging based</t>
        </is>
      </c>
      <c r="S365" t="n">
        <v>20261018</v>
      </c>
      <c r="T365" t="inlineStr">
        <is>
          <t>spatial_proteomics</t>
        </is>
      </c>
      <c r="V365" t="inlineStr">
        <is>
          <t>M_SE_7.1, M_SE_9</t>
        </is>
      </c>
      <c r="AJ365" t="inlineStr">
        <is>
          <t>compared_methods_agent</t>
        </is>
      </c>
      <c r="AK365" t="inlineStr">
        <is>
          <t>gpt-oss:20b-32k</t>
        </is>
      </c>
      <c r="AL365" t="inlineStr">
        <is>
          <t>2026-10-11T14:55:37.037808+00:00</t>
        </is>
      </c>
      <c r="AN365" t="inlineStr">
        <is>
          <t>Appended comparison method IDs: M_SE_7.1 (Cellpose: a generalist algorithm for cellular segmentation); M_SE_9 (Whole-cell segmentation of tissue images with human-level performance using large-scale data annotation and deep learning)</t>
        </is>
      </c>
      <c r="AO365" t="inlineStr">
        <is>
          <t>auto</t>
        </is>
      </c>
      <c r="AP365" t="inlineStr">
        <is>
          <t>compared_methods_agent</t>
        </is>
      </c>
      <c r="AQ365" t="inlineStr">
        <is>
          <t>gpt-oss:20b-32k</t>
        </is>
      </c>
      <c r="AR365" t="inlineStr">
        <is>
          <t>2026-10-11T14:55:36.946656+00:00</t>
        </is>
      </c>
      <c r="AU365" t="inlineStr">
        <is>
          <t>auto</t>
        </is>
      </c>
      <c r="AV365" t="inlineStr">
        <is>
          <t>data_fetch_agent</t>
        </is>
      </c>
      <c r="AW365" t="inlineStr">
        <is>
          <t>gpt-oss:20b-32k</t>
        </is>
      </c>
      <c r="AX365" t="inlineStr">
        <is>
          <t>2026-10-13T23:19:37.861355+00:00</t>
        </is>
      </c>
      <c r="BA365" t="inlineStr">
        <is>
          <t>data_fetch_agent</t>
        </is>
      </c>
      <c r="BB365" t="inlineStr">
        <is>
          <t>none</t>
        </is>
      </c>
      <c r="BC365" t="inlineStr">
        <is>
          <t>2026-10-11T14:55:37.118741+00:00</t>
        </is>
      </c>
      <c r="BD365" t="n">
        <v>0</v>
      </c>
      <c r="BE365" t="inlineStr">
        <is>
          <t>Could not cleanly isolate the data-availability section (got 'full_text_fallback' instead) - skipped the LLM call rather than spend a query on unfocused/low-confidence text.</t>
        </is>
      </c>
      <c r="BF365" t="inlineStr">
        <is>
          <t>data_fetch_agent</t>
        </is>
      </c>
      <c r="BG365" t="inlineStr">
        <is>
          <t>gpt-oss:20b-32k</t>
        </is>
      </c>
      <c r="BH365" t="inlineStr">
        <is>
          <t>2026-10-13T23:19:37.881538+00:00</t>
        </is>
      </c>
      <c r="BJ365" t="inlineStr">
        <is>
          <t>Data desk pass completed - 6 dataset mention(s) encountered, none resolved to a linkable/creatable entry.</t>
        </is>
      </c>
    </row>
    <row r="366">
      <c r="A366" s="88" t="n">
        <v>365</v>
      </c>
      <c r="B366" s="56" t="n">
        <v>419</v>
      </c>
      <c r="C366" t="inlineStr">
        <is>
          <t>M_AUTO_221</t>
        </is>
      </c>
      <c r="D366" t="inlineStr">
        <is>
          <t>10.1038/s41467-024-51590-5</t>
        </is>
      </c>
      <c r="E366" t="inlineStr">
        <is>
          <t>Graph Fourier transform for spatial omics representation and analyses of complex organs.</t>
        </is>
      </c>
      <c r="F366" t="inlineStr">
        <is>
          <t>2024</t>
        </is>
      </c>
      <c r="G366" t="inlineStr">
        <is>
          <t>Nature communications</t>
        </is>
      </c>
      <c r="H366" t="inlineStr">
        <is>
          <t>computational analysis - method</t>
        </is>
      </c>
      <c r="I366" t="inlineStr">
        <is>
          <t>needs_review</t>
        </is>
      </c>
      <c r="J366" t="inlineStr">
        <is>
          <t>scraped</t>
        </is>
      </c>
      <c r="K366" s="59" t="n">
        <v>20260917</v>
      </c>
      <c r="L366" t="inlineStr">
        <is>
          <t>Yuzhou Chang; Jixin Liu; Yi Jiang; Anjun Ma; Yao Yu Yeo; Qi Guo; Megan McNutt; Jordan E. Krull; Scott J. Rodig; Dan H. Barouch; Garry P. Nolan; Dong Xu; Sizun Jiang; Zihai Li; Bingqiang Liu; Qin Ma</t>
        </is>
      </c>
      <c r="M366" t="inlineStr">
        <is>
          <t>32</t>
        </is>
      </c>
      <c r="N366" t="inlineStr">
        <is>
          <t>Spatial omics technologies decipher functional components of complex organs at cellular and subcellular resolutions. We introduce Spatial Graph Fourier Transform (SpaGFT) and apply graph signal processing to a wide range of spatial omics profiling platforms to generate their interpretable representations. This representation supports spatially variable gene identification and improves gene expression imputation, outperforming existing tools in analyzing human and mouse spatial transcriptomics data. SpaGFT can identify immunological regions for B cell maturation in human lymph nodes Visium data and characterize variations in secondary follicles using in-house human tonsil CODEX data. Furthermore, it can be integrated seamlessly into other machine learning frameworks, enhancing accuracy in spatial domain identification, cell type annotation, and subcellular feature inference by up to 40%. Notably, SpaGFT detects rare subcellular organelles, such as Cajal bodies and Set1/COMPASS complexes, in high-resolution spatial proteomics data. This approach provides an explainable graph representation method for exploring tissue biology and function.</t>
        </is>
      </c>
      <c r="O366" t="inlineStr">
        <is>
          <t>NA</t>
        </is>
      </c>
      <c r="P366" t="inlineStr">
        <is>
          <t>peer-reviewed</t>
        </is>
      </c>
      <c r="Q366" t="inlineStr">
        <is>
          <t>Preprocessing;Data alignment / integration / imputation</t>
        </is>
      </c>
      <c r="S366" t="n">
        <v>20261018</v>
      </c>
      <c r="T366" t="inlineStr">
        <is>
          <t>spatial_transcriptomics;spatial_proteomics</t>
        </is>
      </c>
      <c r="U366" t="inlineStr">
        <is>
          <t>D_ST_VISIUM_163; D_ST_VISIUM_164; D_MULTI_CITESEQ_1; D_MULTI_SPATIALATA_1; D_MULTI_SPOTS_1; D_ST_NEW_24; D_ST_NEW_25; D_ST_NEW_26; D_ST_MERFISH_7; D_ST_XENIUM_4</t>
        </is>
      </c>
      <c r="AJ366" t="inlineStr">
        <is>
          <t>compared_methods_agent</t>
        </is>
      </c>
      <c r="AK366" t="inlineStr">
        <is>
          <t>none</t>
        </is>
      </c>
      <c r="AL366" t="inlineStr">
        <is>
          <t>2026-10-11T14:55:40.473731+00:00</t>
        </is>
      </c>
      <c r="AM366" t="n">
        <v>0</v>
      </c>
      <c r="AN366" t="inlineStr">
        <is>
          <t>Extracted text (source: section:methods) failed the content quality check - looks like website navigation/boilerplate rather than real article text. Skipped the LLM call to avoid wasting budget on unreliable input.</t>
        </is>
      </c>
      <c r="AU366" t="inlineStr">
        <is>
          <t>auto</t>
        </is>
      </c>
      <c r="AV366" t="inlineStr">
        <is>
          <t>data_fetch_agent</t>
        </is>
      </c>
      <c r="AW366" t="inlineStr">
        <is>
          <t>gpt-oss:20b-32k</t>
        </is>
      </c>
      <c r="AX366" t="inlineStr">
        <is>
          <t>2026-10-13T23:21:12.132509+00:00</t>
        </is>
      </c>
      <c r="BA366" t="inlineStr">
        <is>
          <t>data_fetch_agent</t>
        </is>
      </c>
      <c r="BB366" t="inlineStr">
        <is>
          <t>none</t>
        </is>
      </c>
      <c r="BC366" t="inlineStr">
        <is>
          <t>2026-10-11T14:55:40.557420+00:00</t>
        </is>
      </c>
      <c r="BD366" t="n">
        <v>0</v>
      </c>
      <c r="BE366" t="inlineStr">
        <is>
          <t>Could not cleanly isolate the data-availability section (got 'full_text_fallback' instead) - skipped the LLM call rather than spend a query on unfocused/low-confidence text.</t>
        </is>
      </c>
      <c r="BF366" t="inlineStr">
        <is>
          <t>data_fetch_agent</t>
        </is>
      </c>
      <c r="BG366" t="inlineStr">
        <is>
          <t>gpt-oss:20b-32k</t>
        </is>
      </c>
      <c r="BH366" t="inlineStr">
        <is>
          <t>2026-10-13T23:21:12.155957+00:00</t>
        </is>
      </c>
      <c r="BJ366" t="inlineStr">
        <is>
          <t>Appended/linked dataset IDs: D_ST_VISIUM_163; D_ST_VISIUM_164; D_MULTI_CITESEQ_1; D_MULTI_SPATIALATA_1; D_MULTI_SPOTS_1 (SPOTS, spleen); D_ST_NEW_24; D_ST_NEW_25; D_ST_NEW_26; D_ST_MERFISH_7; D_ST_XENIUM_4</t>
        </is>
      </c>
    </row>
    <row r="367">
      <c r="A367" s="88" t="n">
        <v>366</v>
      </c>
      <c r="B367" s="82" t="n">
        <v>420</v>
      </c>
      <c r="C367" t="inlineStr">
        <is>
          <t>M_AUTO_222</t>
        </is>
      </c>
      <c r="D367" t="inlineStr">
        <is>
          <t>10.1371/journal.pcbi.1012344</t>
        </is>
      </c>
      <c r="E367" t="inlineStr">
        <is>
          <t>CNTools: A computational toolbox for cellular neighborhood analysis from multiplexed images.</t>
        </is>
      </c>
      <c r="F367" t="inlineStr">
        <is>
          <t>2024</t>
        </is>
      </c>
      <c r="G367" t="inlineStr">
        <is>
          <t>PLoS computational biology</t>
        </is>
      </c>
      <c r="H367" t="inlineStr">
        <is>
          <t>computational analysis - method</t>
        </is>
      </c>
      <c r="I367" t="inlineStr">
        <is>
          <t>auto-1</t>
        </is>
      </c>
      <c r="J367" t="inlineStr">
        <is>
          <t>scraped</t>
        </is>
      </c>
      <c r="K367" s="59" t="n">
        <v>20260917</v>
      </c>
      <c r="L367" t="inlineStr">
        <is>
          <t>Yicheng Tao; Fan Feng; Xin Luo; Conrad V. Reihsmann; Alexander L. Hopkirk; Jean-Philippe Cartailler; Marcela Brissova; Stephen C. J. Parker; Diane C. Saunders; Jie Liu</t>
        </is>
      </c>
      <c r="M367" t="inlineStr">
        <is>
          <t>7</t>
        </is>
      </c>
      <c r="N367" t="inlineStr">
        <is>
          <t>Recent studies show that cellular neighborhoods play an important role in evolving biological events such as cancer and diabetes. Therefore, it is critical to accurately and efficiently identify cellular neighborhoods from spatially-resolved single-cell transcriptomic data or single-cell resolution tissue imaging data. In this work, we develop CNTools, a computational toolbox for end-to-end cellular neighborhood analysis on annotated cell images, comprising both the identification and analysis steps. It includes state-of-the-art cellular neighborhood identification methods and post-identification smoothing techniques, with our newly proposed Cellular Neighbor Embedding (CNE) method and Naive Smoothing technique, as well as several established downstream analysis approaches. We applied CNTools on three real-world CODEX datasets and evaluated identification methods with smoothing techniques quantitatively and qualitatively. It shows that CNE with Naive Smoothing overall outperformed other methods and revealed more convincing biological insights. We also provided suggestions on how to choose proper identification methods and smoothing techniques according to input data.</t>
        </is>
      </c>
      <c r="O367" t="inlineStr">
        <is>
          <t>NA</t>
        </is>
      </c>
      <c r="P367" t="inlineStr">
        <is>
          <t>peer-reviewed</t>
        </is>
      </c>
      <c r="Q367" t="inlineStr">
        <is>
          <t>Niche/Neighborhood/domain analysis</t>
        </is>
      </c>
      <c r="T367" t="inlineStr">
        <is>
          <t>spatial_proteomics</t>
        </is>
      </c>
      <c r="U367" t="inlineStr">
        <is>
          <t>D_SP_CODEX_38</t>
        </is>
      </c>
      <c r="V367" t="inlineStr">
        <is>
          <t>M_NI_30, AP_20261004980, M_AUTO_491_20261011614</t>
        </is>
      </c>
      <c r="AJ367" t="inlineStr">
        <is>
          <t>compared_methods_agent</t>
        </is>
      </c>
      <c r="AK367" t="inlineStr">
        <is>
          <t>gpt-oss:20b-32k</t>
        </is>
      </c>
      <c r="AL367" t="inlineStr">
        <is>
          <t>2026-10-11T14:56:40.862792+00:00</t>
        </is>
      </c>
      <c r="AN367" t="inlineStr">
        <is>
          <t>Appended comparison method IDs: M_NI_30 (Coordinated Cellular Neighborhoods Orchestrate Antitumoral Immunity at the Colorectal Cancer Invasive Front); AP_20261004980 (Genetic risk converges on regulatory networks mediating early type 2 diabetes); M_NI_30 (Coordinated Cellular Neighborhoods Orchestrate Antitumoral Immunity at the Colorectal Cancer Invasive Front); M_AUTO_491_20261011614</t>
        </is>
      </c>
      <c r="AO367" t="inlineStr">
        <is>
          <t>auto</t>
        </is>
      </c>
      <c r="AP367" t="inlineStr">
        <is>
          <t>compared_methods_agent</t>
        </is>
      </c>
      <c r="AQ367" t="inlineStr">
        <is>
          <t>gpt-oss:20b-32k</t>
        </is>
      </c>
      <c r="AR367" t="inlineStr">
        <is>
          <t>2026-10-11T14:56:40.812198+00:00</t>
        </is>
      </c>
      <c r="AU367" t="inlineStr">
        <is>
          <t>auto</t>
        </is>
      </c>
      <c r="AV367" t="inlineStr">
        <is>
          <t>data_fetch_agent</t>
        </is>
      </c>
      <c r="AW367" t="inlineStr">
        <is>
          <t>gpt-oss:20b-32k</t>
        </is>
      </c>
      <c r="AX367" t="inlineStr">
        <is>
          <t>2026-10-11T14:57:07.234060+00:00</t>
        </is>
      </c>
      <c r="BA367" t="inlineStr">
        <is>
          <t>data_fetch_agent</t>
        </is>
      </c>
      <c r="BB367" t="inlineStr">
        <is>
          <t>gpt-oss:20b-32k</t>
        </is>
      </c>
      <c r="BC367" t="inlineStr">
        <is>
          <t>2026-10-11T14:57:07.281363+00:00</t>
        </is>
      </c>
      <c r="BE367" t="inlineStr">
        <is>
          <t>Appended/linked dataset IDs: D_SP_CODEX_38</t>
        </is>
      </c>
    </row>
    <row r="368">
      <c r="A368" s="88" t="n">
        <v>367</v>
      </c>
      <c r="B368" s="82" t="n">
        <v>421</v>
      </c>
      <c r="C368" t="inlineStr">
        <is>
          <t>M_AUTO_223</t>
        </is>
      </c>
      <c r="D368" t="inlineStr">
        <is>
          <t>10.1093/bib/bbae421</t>
        </is>
      </c>
      <c r="E368" t="inlineStr">
        <is>
          <t>Computational methods and biomarker discovery strategies for spatial proteomics: a review in immuno-oncology.</t>
        </is>
      </c>
      <c r="F368" t="inlineStr">
        <is>
          <t>2024</t>
        </is>
      </c>
      <c r="G368" t="inlineStr">
        <is>
          <t>Briefings in bioinformatics</t>
        </is>
      </c>
      <c r="H368" t="inlineStr">
        <is>
          <t>computational analysis - review</t>
        </is>
      </c>
      <c r="I368" t="inlineStr">
        <is>
          <t>auto-1</t>
        </is>
      </c>
      <c r="J368" t="inlineStr">
        <is>
          <t>scraped</t>
        </is>
      </c>
      <c r="K368" s="59" t="n">
        <v>20260917</v>
      </c>
      <c r="L368" t="inlineStr">
        <is>
          <t>Haoyang Mi; Shamilene Sivagnanam; Won Jin Ho; Shuming Zhang; Daniel Bergman; Atul Deshpande; Alexander S Baras; Elizabeth M Jaffee; Lisa M Coussens; Elana J Fertig; Aleksander S Popel</t>
        </is>
      </c>
      <c r="M368" t="inlineStr">
        <is>
          <t>38</t>
        </is>
      </c>
      <c r="N368" t="inlineStr">
        <is>
          <t>Advancements in imaging technologies have revolutionized our ability to deeply profile pathological tissue architectures, generating large volumes of imaging data with unparalleled spatial resolution. This type of data collection, namely, spatial proteomics, offers invaluable insights into various human diseases. Simultaneously, computational algorithms have evolved to manage the increasing dimensionality of spatial proteomics inherent in this progress. Numerous imaging-based computational frameworks, such as computational pathology, have been proposed for research and clinical applications. However, the development of these fields demands diverse domain expertise, creating barriers to their integration and further application. This review seeks to bridge this divide by presenting a comprehensive guideline. We consolidate prevailing computational methods and outline a roadmap from image processing to data-driven, statistics-informed biomarker discovery. Additionally, we explore future perspectives as the field moves toward interfacing with other quantitative domains, holding significant promise for precision care in immuno-oncology.</t>
        </is>
      </c>
      <c r="O368" t="inlineStr">
        <is>
          <t>biomarker discovery; computational pathology; immuno-oncology; medical image analysis; single cell; spatial proteomics</t>
        </is>
      </c>
      <c r="P368" t="inlineStr">
        <is>
          <t>peer-reviewed</t>
        </is>
      </c>
      <c r="Q368" t="inlineStr">
        <is>
          <t>General Framework</t>
        </is>
      </c>
    </row>
    <row r="369">
      <c r="A369" s="88" t="n">
        <v>368</v>
      </c>
      <c r="B369" s="82" t="n">
        <v>422</v>
      </c>
      <c r="C369" t="inlineStr">
        <is>
          <t>M_AUTO_224</t>
        </is>
      </c>
      <c r="D369" t="inlineStr">
        <is>
          <t>10.1038/s41540-024-00419-4</t>
        </is>
      </c>
      <c r="E369" t="inlineStr">
        <is>
          <t>Spatial computational modelling illuminates the role of the tumour microenvironment for treating glioblastoma with immunotherapies.</t>
        </is>
      </c>
      <c r="F369" t="inlineStr">
        <is>
          <t>2024</t>
        </is>
      </c>
      <c r="G369" t="inlineStr">
        <is>
          <t>NPJ systems biology and applications</t>
        </is>
      </c>
      <c r="H369" t="inlineStr">
        <is>
          <t>computational analysis - method</t>
        </is>
      </c>
      <c r="I369" t="inlineStr">
        <is>
          <t>needs_review</t>
        </is>
      </c>
      <c r="J369" t="inlineStr">
        <is>
          <t>scraped</t>
        </is>
      </c>
      <c r="K369" s="59" t="n">
        <v>20260917</v>
      </c>
      <c r="L369" t="inlineStr">
        <is>
          <t>Blanche Mongeon; Julien Hébert-Doutreloux; Anudeep Surendran; Elham Karimi; Benoit Fiset; Daniela F. Quail; Logan A. Walsh; Adrianne L. Jenner; Morgan Craig</t>
        </is>
      </c>
      <c r="M369" t="inlineStr">
        <is>
          <t>13</t>
        </is>
      </c>
      <c r="N369" t="inlineStr">
        <is>
          <t>Glioblastoma is the most common and deadliest brain tumour in adults, with a median survival of 15 months under the current standard of care. Immunotherapies like immune checkpoint inhibitors and oncolytic viruses have been extensively studied to improve this endpoint. However, most thus far have failed. To improve the efficacy of immunotherapies to treat glioblastoma, new single-cell imaging modalities like imaging mass cytometry can be leveraged and integrated with computational models. This enables a better understanding of the tumour microenvironment and its role in treatment success or failure in this hard-to-treat tumour. Here, we implemented an agent-based model that allows for spatial predictions of combination chemotherapy, oncolytic virus, and immune checkpoint inhibitors against glioblastoma. We initialised our model with patient imaging mass cytometry data to predict patient-specific responses and found that oncolytic viruses drive combination treatment responses determined by intratumoral cell density. We found that tumours with higher tumour cell density responded better to treatment. When fixing the number of cancer cells, treatment efficacy was shown to be a function of CD4 + T cell and, to a lesser extent, of macrophage counts. Critically, our simulations show that care must be put into the integration of spatial data and agent-based models to effectively capture intratumoral dynamics. Together, this study emphasizes the use of predictive spatial modelling to better understand cancer immunotherapy treatment dynamics, while highlighting key factors to consider during model design and implementation.</t>
        </is>
      </c>
      <c r="O369" t="inlineStr">
        <is>
          <t>NA</t>
        </is>
      </c>
      <c r="P369" t="inlineStr">
        <is>
          <t>peer-reviewed</t>
        </is>
      </c>
      <c r="Q369" t="inlineStr">
        <is>
          <t>Cell-Cell-Communication;Niche/Neighborhood/domain analysis</t>
        </is>
      </c>
      <c r="S369" t="n">
        <v>20261018</v>
      </c>
      <c r="T369" t="inlineStr">
        <is>
          <t>spatial_proteomics</t>
        </is>
      </c>
      <c r="AJ369" t="inlineStr">
        <is>
          <t>compared_methods_agent</t>
        </is>
      </c>
      <c r="AK369" t="inlineStr">
        <is>
          <t>none</t>
        </is>
      </c>
      <c r="AL369" t="inlineStr">
        <is>
          <t>2026-10-11T14:57:11.543319+00:00</t>
        </is>
      </c>
      <c r="AM369" t="n">
        <v>0</v>
      </c>
      <c r="AN369" t="inlineStr">
        <is>
          <t>Could not cleanly isolate the methods section (got 'full_text_fallback' instead) - skipped the LLM call rather than spend a query on unfocused/low-confidence text.</t>
        </is>
      </c>
      <c r="AU369" t="inlineStr">
        <is>
          <t>auto</t>
        </is>
      </c>
      <c r="AV369" t="inlineStr">
        <is>
          <t>data_fetch_agent</t>
        </is>
      </c>
      <c r="AW369" t="inlineStr">
        <is>
          <t>gpt-oss:20b-32k</t>
        </is>
      </c>
      <c r="AX369" t="inlineStr">
        <is>
          <t>2026-10-13T23:21:19.467600+00:00</t>
        </is>
      </c>
      <c r="BA369" t="inlineStr">
        <is>
          <t>data_fetch_agent</t>
        </is>
      </c>
      <c r="BB369" t="inlineStr">
        <is>
          <t>none</t>
        </is>
      </c>
      <c r="BC369" t="inlineStr">
        <is>
          <t>2026-10-11T14:57:11.624525+00:00</t>
        </is>
      </c>
      <c r="BD369" t="n">
        <v>0</v>
      </c>
      <c r="BE369" t="inlineStr">
        <is>
          <t>Could not cleanly isolate the data-availability section (got 'full_text_fallback' instead) - skipped the LLM call rather than spend a query on unfocused/low-confidence text.</t>
        </is>
      </c>
      <c r="BF369" t="inlineStr">
        <is>
          <t>data_fetch_agent</t>
        </is>
      </c>
      <c r="BG369" t="inlineStr">
        <is>
          <t>gpt-oss:20b-32k</t>
        </is>
      </c>
      <c r="BH369" t="inlineStr">
        <is>
          <t>2026-10-13T23:21:19.490522+00:00</t>
        </is>
      </c>
      <c r="BJ369" t="inlineStr">
        <is>
          <t>Data desk pass completed - no datasets found in this paper.</t>
        </is>
      </c>
    </row>
    <row r="370">
      <c r="A370" s="88" t="n">
        <v>369</v>
      </c>
      <c r="B370" s="82" t="n">
        <v>423</v>
      </c>
      <c r="C370" t="inlineStr">
        <is>
          <t>M_AUTO_225</t>
        </is>
      </c>
      <c r="D370" t="inlineStr">
        <is>
          <t>10.1016/j.ebiom.2024.105287</t>
        </is>
      </c>
      <c r="E370" t="inlineStr">
        <is>
          <t>Virtual multiplexed immunofluorescence staining from non-antibody-stained fluorescence imaging for gastric cancer prognosis.</t>
        </is>
      </c>
      <c r="F370" t="inlineStr">
        <is>
          <t>2024</t>
        </is>
      </c>
      <c r="G370" t="inlineStr">
        <is>
          <t>EBioMedicine</t>
        </is>
      </c>
      <c r="H370" t="inlineStr">
        <is>
          <t>computational analysis - method</t>
        </is>
      </c>
      <c r="I370" t="inlineStr">
        <is>
          <t>auto-1</t>
        </is>
      </c>
      <c r="J370" t="inlineStr">
        <is>
          <t>scraped</t>
        </is>
      </c>
      <c r="K370" s="59" t="n">
        <v>20260917</v>
      </c>
      <c r="L370" t="inlineStr">
        <is>
          <t>Zixia Zhou; Yuming Jiang; Zepang Sun; Taojun Zhang; Wanying Feng; Guoxin Li; Ruijiang Li; Lei Xing</t>
        </is>
      </c>
      <c r="M370" t="inlineStr">
        <is>
          <t>24</t>
        </is>
      </c>
      <c r="N370" t="inlineStr">
        <is>
          <t>BACKGROUND: Multiplexed immunofluorescence (mIF) staining, such as CODEX and MIBI, holds significant clinical value for various fields, such as disease diagnosis, biological research, and drug development. However, these techniques are often hindered by high time and cost requirements. METHODS: Here we present a Multimodal-Attention-based virtual mIF Staining (MAS) system that utilises a deep learning model to extract potential antibody-related features from dual-modal non-antibody-stained fluorescence imaging, specifically autofluorescence (AF) and DAPI imaging. The MAS system simultaneously generates predictions of mIF with multiple survival-associated biomarkers in gastric cancer using self- and multi-attention learning mechanisms. FINDINGS: Experimental results with 180 pathological slides from 94 patients with gastric cancer demonstrate the efficiency and consistent performance of the MAS system in both cancer and noncancer gastric tissues. Furthermore, we showcase the prognostic accuracy of the virtual mIF images of seven gastric cancer related biomarkers, including CD3, CD20, FOXP3, PD1, CD8, CD163, and PD-L1, which is comparable to those obtained from the standard mIF staining. INTERPRETATION: The MAS system rapidly generates reliable multiplexed staining, greatly reducing the cost of mIF and improving clinical workflow. FUNDING: Stanford 2022 HAI Seed Grant; National Institutes of Health 1R01CA256890.</t>
        </is>
      </c>
      <c r="O370" t="inlineStr">
        <is>
          <t>Artificial intelligence; Gastric cancer prognostic; Immune cell biomarker; Multiplexed immunofluorescence staining</t>
        </is>
      </c>
      <c r="P370" t="inlineStr">
        <is>
          <t>peer-reviewed</t>
        </is>
      </c>
      <c r="Q370" t="inlineStr">
        <is>
          <t>Virtual staining (proteomics)</t>
        </is>
      </c>
      <c r="S370" t="n">
        <v>20261018</v>
      </c>
      <c r="T370" t="inlineStr">
        <is>
          <t>spatial_proteomics</t>
        </is>
      </c>
      <c r="AJ370" t="inlineStr">
        <is>
          <t>compared_methods_agent</t>
        </is>
      </c>
      <c r="AK370" t="inlineStr">
        <is>
          <t>gpt-oss:20b-32k</t>
        </is>
      </c>
      <c r="AL370" t="inlineStr">
        <is>
          <t>2026-10-11T14:57:18.124616+00:00</t>
        </is>
      </c>
      <c r="AN370" t="inlineStr">
        <is>
          <t>Methods desk pass completed - no comparison methods found in this paper.</t>
        </is>
      </c>
      <c r="AO370" t="inlineStr">
        <is>
          <t>auto</t>
        </is>
      </c>
      <c r="AP370" t="inlineStr">
        <is>
          <t>compared_methods_agent</t>
        </is>
      </c>
      <c r="AQ370" t="inlineStr">
        <is>
          <t>gpt-oss:20b-32k</t>
        </is>
      </c>
      <c r="AR370" t="inlineStr">
        <is>
          <t>2026-10-11T14:57:18.075002+00:00</t>
        </is>
      </c>
      <c r="AU370" t="inlineStr">
        <is>
          <t>auto</t>
        </is>
      </c>
      <c r="AV370" t="inlineStr">
        <is>
          <t>data_fetch_agent</t>
        </is>
      </c>
      <c r="AW370" t="inlineStr">
        <is>
          <t>gpt-oss:20b-32k</t>
        </is>
      </c>
      <c r="AX370" t="inlineStr">
        <is>
          <t>2026-10-13T23:21:24.309195+00:00</t>
        </is>
      </c>
      <c r="BA370" t="inlineStr">
        <is>
          <t>data_fetch_agent</t>
        </is>
      </c>
      <c r="BB370" t="inlineStr">
        <is>
          <t>none</t>
        </is>
      </c>
      <c r="BC370" t="inlineStr">
        <is>
          <t>2026-10-11T14:57:18.214180+00:00</t>
        </is>
      </c>
      <c r="BD370" t="n">
        <v>0</v>
      </c>
      <c r="BE370" t="inlineStr">
        <is>
          <t>Could not cleanly isolate the data-availability section (got 'full_text_fallback' instead) - skipped the LLM call rather than spend a query on unfocused/low-confidence text.</t>
        </is>
      </c>
      <c r="BF370" t="inlineStr">
        <is>
          <t>data_fetch_agent</t>
        </is>
      </c>
      <c r="BG370" t="inlineStr">
        <is>
          <t>gpt-oss:20b-32k</t>
        </is>
      </c>
      <c r="BH370" t="inlineStr">
        <is>
          <t>2026-10-13T23:21:24.332767+00:00</t>
        </is>
      </c>
      <c r="BJ370" t="inlineStr">
        <is>
          <t>Data desk pass completed - no datasets found in this paper.</t>
        </is>
      </c>
    </row>
    <row r="371">
      <c r="A371" s="88" t="n">
        <v>370</v>
      </c>
      <c r="B371" s="82" t="n">
        <v>424</v>
      </c>
      <c r="C371" t="inlineStr">
        <is>
          <t>M_AUTO_226</t>
        </is>
      </c>
      <c r="D371" t="inlineStr">
        <is>
          <t>10.1002/path.6327</t>
        </is>
      </c>
      <c r="E371" t="inlineStr">
        <is>
          <t>Spatial effects of infiltrating T cells on neighbouring cancer cells and prognosis in stage III CRC patients.</t>
        </is>
      </c>
      <c r="F371" t="inlineStr">
        <is>
          <t>2024</t>
        </is>
      </c>
      <c r="G371" t="inlineStr">
        <is>
          <t>The Journal of pathology</t>
        </is>
      </c>
      <c r="H371" t="inlineStr">
        <is>
          <t>computational analysis - method</t>
        </is>
      </c>
      <c r="I371" t="inlineStr">
        <is>
          <t>needs_review</t>
        </is>
      </c>
      <c r="J371" t="inlineStr">
        <is>
          <t>scraped</t>
        </is>
      </c>
      <c r="K371" s="59" t="n">
        <v>20260917</v>
      </c>
      <c r="L371" t="inlineStr">
        <is>
          <t>Mohammadreza Azimi; Sanghee Cho; Emir Bozkurt; Elizabeth McDonough; Batuhan Kisakol; Anna Matveeva; Manuela Salvucci; Heiko Dussmann; Simon McDade; Canan Firat; Nil Urganci; Jinru Shia; Daniel B Longley; Fiona Ginty; Jochen HM Prehn</t>
        </is>
      </c>
      <c r="M371" t="inlineStr">
        <is>
          <t>6</t>
        </is>
      </c>
      <c r="N371" t="inlineStr">
        <is>
          <t>Colorectal cancer (CRC) is one of the most frequently occurring cancers, but prognostic biomarkers identifying patients at risk of recurrence are still lacking. In this study, we aimed to investigate in more detail the spatial relationship between intratumoural T cells, cancer cells, and cancer cell hallmarks as prognostic biomarkers in stage III colorectal cancer patients. We conducted multiplexed imaging of 56 protein markers at single-cell resolution on resected fixed tissue from stage III CRC patients who received adjuvant 5-fluorouracil (5FU)-based chemotherapy. Images underwent segmentation for tumour, stroma, and immune cells, and cancer cell 'state' protein marker expression was quantified at a cellular level. We developed a Python package for estimation of spatial proximity, nearest neighbour analysis focusing on cancer cell-T-cell interactions at single-cell level. In our discovery cohort (Memorial Sloan Kettering samples), we processed 462 core samples (total number of cells: 1,669,228) from 221 adjuvant 5FU-treated stage III patients. The validation cohort (Huntsville Clearview Cancer Center samples) consisted of 272 samples (total number of cells: 853,398) from 98 stage III CRC patients. While there were trends for an association between the percentage of cytotoxic T cells (across the whole cancer core), it did not reach significance (discovery cohort: p = 0.07; validation cohort: p = 0.19). We next utilised our region-based nearest neighbour approach to determine the spatial relationships between cytotoxic T cells, helper T cells, and cancer cell clusters. In both cohorts, we found that shorter distance between cytotoxic T cells, T helper cells, and cancer cells was significantly associated with increased disease-free survival. An unsupervised trained model that clustered patients based on the median distance between immune cells and cancer cells, as well as protein expression profiles, successfully classified patients into low-risk and high-risk groups (discovery cohort: p = 0.01; validation cohort: p = 0.003). (c) 2024 The Author(s). The Journal of Pathology published by John Wiley &amp; Sons Ltd on behalf of The Pathological Society of Great Britain and Ireland.</t>
        </is>
      </c>
      <c r="O371" t="inlineStr">
        <is>
          <t>colon cancer; immune cells; multiplex immunofluorescence; nearest neighbour analysis; spatial analysis; tumour infiltration</t>
        </is>
      </c>
      <c r="P371" t="inlineStr">
        <is>
          <t>peer-reviewed</t>
        </is>
      </c>
      <c r="Q371" t="inlineStr">
        <is>
          <t>Cell-Cell-Communication;Survival prediction</t>
        </is>
      </c>
      <c r="S371" t="n">
        <v>20261018</v>
      </c>
      <c r="T371" t="inlineStr">
        <is>
          <t>spatial_proteomics</t>
        </is>
      </c>
      <c r="AJ371" t="inlineStr">
        <is>
          <t>compared_methods_agent</t>
        </is>
      </c>
      <c r="AK371" t="inlineStr">
        <is>
          <t>none</t>
        </is>
      </c>
      <c r="AL371" t="inlineStr">
        <is>
          <t>2026-10-11T14:57:20.571782+00:00</t>
        </is>
      </c>
      <c r="AM371" t="n">
        <v>0</v>
      </c>
      <c r="AN371" t="inlineStr">
        <is>
          <t>Could not cleanly isolate the methods section (got 'abstract_only' instead) - skipped the LLM call rather than spend a query on unfocused/low-confidence text.</t>
        </is>
      </c>
      <c r="BA371" t="inlineStr">
        <is>
          <t>data_fetch_agent</t>
        </is>
      </c>
      <c r="BB371" t="inlineStr">
        <is>
          <t>none</t>
        </is>
      </c>
      <c r="BC371" t="inlineStr">
        <is>
          <t>2026-10-11T14:57:20.651615+00:00</t>
        </is>
      </c>
      <c r="BD371" t="n">
        <v>0</v>
      </c>
      <c r="BE371" t="inlineStr">
        <is>
          <t>Could not cleanly isolate the data-availability section (got 'abstract_only' instead) - skipped the LLM call rather than spend a query on unfocused/low-confidence text.</t>
        </is>
      </c>
      <c r="BF371" t="inlineStr">
        <is>
          <t>data_fetch_agent</t>
        </is>
      </c>
      <c r="BG371" t="inlineStr">
        <is>
          <t>none</t>
        </is>
      </c>
      <c r="BH371" t="inlineStr">
        <is>
          <t>2026-10-13T23:21:24.370792+00:00</t>
        </is>
      </c>
      <c r="BI371" t="n">
        <v>0</v>
      </c>
      <c r="BJ371" t="inlineStr">
        <is>
          <t>Could not cleanly isolate the data-availability section (got 'abstract_only' instead) - skipped the LLM call rather than spend a query on unfocused/low-confidence text.</t>
        </is>
      </c>
    </row>
    <row r="372">
      <c r="A372" s="88" t="n">
        <v>371</v>
      </c>
      <c r="B372" s="82" t="n">
        <v>425</v>
      </c>
      <c r="C372" t="inlineStr">
        <is>
          <t>M_AUTO_227</t>
        </is>
      </c>
      <c r="D372" t="inlineStr">
        <is>
          <t>10.21203/rs.3.rs-4571625/v2</t>
        </is>
      </c>
      <c r="E372" t="inlineStr">
        <is>
          <t>IMmuneCite: an integrated workflow for analysis of immune enriched spatial proteomic data.</t>
        </is>
      </c>
      <c r="F372" t="inlineStr">
        <is>
          <t>2024</t>
        </is>
      </c>
      <c r="G372" t="inlineStr">
        <is>
          <t>Research square</t>
        </is>
      </c>
      <c r="H372" t="inlineStr">
        <is>
          <t>computational analysis - method</t>
        </is>
      </c>
      <c r="I372" t="inlineStr">
        <is>
          <t>needs_review</t>
        </is>
      </c>
      <c r="J372" t="inlineStr">
        <is>
          <t>scraped</t>
        </is>
      </c>
      <c r="K372" s="59" t="n">
        <v>20260917</v>
      </c>
      <c r="L372" t="inlineStr">
        <is>
          <t>Arianna Barbetta; Sarah Bangerth; Jason T.C. Lee; Brittany Rocque; Evanthia T Roussos Torres; Rohit Kohli; Omid Akbari; Juliet Emamaullee</t>
        </is>
      </c>
      <c r="M372" t="inlineStr">
        <is>
          <t>0</t>
        </is>
      </c>
      <c r="N372" t="inlineStr">
        <is>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 FAU - Barbetta, Arianna</t>
        </is>
      </c>
      <c r="O372" t="inlineStr">
        <is>
          <t>Immune Microenvironment; Informatics Pipeline; Single Cell Proteomics; Spatial Biology</t>
        </is>
      </c>
      <c r="P372" t="inlineStr">
        <is>
          <t>preprint</t>
        </is>
      </c>
      <c r="Q372" t="inlineStr">
        <is>
          <t>Preprocessing;Cell segmentation - Imaging based;Phenotyping</t>
        </is>
      </c>
      <c r="S372" t="n">
        <v>20261018</v>
      </c>
      <c r="T372" t="inlineStr">
        <is>
          <t>spatial_proteomics</t>
        </is>
      </c>
      <c r="AJ372" t="inlineStr">
        <is>
          <t>compared_methods_agent</t>
        </is>
      </c>
      <c r="AK372" t="inlineStr">
        <is>
          <t>none</t>
        </is>
      </c>
      <c r="AL372" t="inlineStr">
        <is>
          <t>2026-10-11T14:57:22.771600+00:00</t>
        </is>
      </c>
      <c r="AM372" t="n">
        <v>0</v>
      </c>
      <c r="AN372" t="inlineStr">
        <is>
          <t>Could not cleanly isolate the methods section (got 'abstract_only' instead) - skipped the LLM call rather than spend a query on unfocused/low-confidence text.</t>
        </is>
      </c>
      <c r="BA372" t="inlineStr">
        <is>
          <t>data_fetch_agent</t>
        </is>
      </c>
      <c r="BB372" t="inlineStr">
        <is>
          <t>none</t>
        </is>
      </c>
      <c r="BC372" t="inlineStr">
        <is>
          <t>2026-10-11T14:57:22.855637+00:00</t>
        </is>
      </c>
      <c r="BD372" t="n">
        <v>0</v>
      </c>
      <c r="BE372" t="inlineStr">
        <is>
          <t>Could not cleanly isolate the data-availability section (got 'abstract_only' instead) - skipped the LLM call rather than spend a query on unfocused/low-confidence text.</t>
        </is>
      </c>
      <c r="BF372" t="inlineStr">
        <is>
          <t>data_fetch_agent</t>
        </is>
      </c>
      <c r="BG372" t="inlineStr">
        <is>
          <t>none</t>
        </is>
      </c>
      <c r="BH372" t="inlineStr">
        <is>
          <t>2026-10-13T23:21:24.406024+00:00</t>
        </is>
      </c>
      <c r="BI372" t="n">
        <v>0</v>
      </c>
      <c r="BJ372" t="inlineStr">
        <is>
          <t>Could not cleanly isolate the data-availability section (got 'abstract_only' instead) - skipped the LLM call rather than spend a query on unfocused/low-confidence text.</t>
        </is>
      </c>
    </row>
    <row r="373">
      <c r="A373" s="88" t="n">
        <v>372</v>
      </c>
      <c r="B373" s="56" t="n">
        <v>426</v>
      </c>
      <c r="C373" t="inlineStr">
        <is>
          <t>M_AUTO_228</t>
        </is>
      </c>
      <c r="D373" t="inlineStr">
        <is>
          <t>10.1016/j.mcpro.2024.100811</t>
        </is>
      </c>
      <c r="E373" t="inlineStr">
        <is>
          <t>Enhanced In Situ Spatial Proteomics by Effective Combination of MALDI Imaging and LC-MS/MS.</t>
        </is>
      </c>
      <c r="F373" t="inlineStr">
        <is>
          <t>2024</t>
        </is>
      </c>
      <c r="G373" t="inlineStr">
        <is>
          <t>Molecular &amp; cellular proteomics : MCP</t>
        </is>
      </c>
      <c r="H373" t="inlineStr">
        <is>
          <t>computational analysis - method</t>
        </is>
      </c>
      <c r="I373" t="inlineStr">
        <is>
          <t>needs_review</t>
        </is>
      </c>
      <c r="J373" t="inlineStr">
        <is>
          <t>scraped</t>
        </is>
      </c>
      <c r="K373" s="59" t="n">
        <v>20260917</v>
      </c>
      <c r="L373" t="inlineStr">
        <is>
          <t>Frederike Schäfer; Archana Tomar; Shogo Sato; Raffaele Teperino; Axel Imhof; Shibojyoti Lahiri</t>
        </is>
      </c>
      <c r="M373" t="inlineStr">
        <is>
          <t>14</t>
        </is>
      </c>
      <c r="N373" t="inlineStr">
        <is>
          <t>Highly specialized cells are fundamental for the proper functioning of complex organs. Variations in cell-type-specific gene expression and protein composition have been linked to a variety of diseases. Investigation of the distinctive molecular makeup of these cells within tissues is therefore critical in biomedical research. Although several technologies have emerged as valuable tools to address this cellular heterogeneity, most workflows lack sufficient in situ resolution and are associated with high costs and extremely long analysis times. Here, we present a combination of experimental and computational approaches that allows a more comprehensive investigation of molecular heterogeneity within tissues than by either shotgun LC-MS/MS or MALDI imaging alone. We applied our pipeline to the mouse brain, which contains a wide variety of cell types that not only perform unique functions but also exhibit varying sensitivities to insults. We explored the distinct neuronal populations within the hippocampus, a brain region crucial for learning and memory that is involved in various neurological disorders. As an example, we identified the groups of proteins distinguishing the neuronal populations of the dentate gyrus (DG) and the cornu ammonis (CA) in the same brain section. Most of the annotated proteins matched the regional enrichment of their transcripts, thereby validating the method. As the method is highly reproducible, the identification of individual masses through the combination of MALDI-IMS and LC-MS/MS methods can be used for the much faster and more precise interpretation of MALDI-IMS measurements only. This greatly speeds up spatial proteomic analyses and allows the detection of local protein variations within the same population of cells. The method's general applicability has the potential to be used to investigate different biological conditions and tissues and a much higher throughput than other techniques making it a promising approach for clinical routine applications.</t>
        </is>
      </c>
      <c r="O373" t="inlineStr">
        <is>
          <t>data integration; dentate gyrus; imaging mass spectrometry; laser capture microdissection; spatial proteomics</t>
        </is>
      </c>
      <c r="P373" t="inlineStr">
        <is>
          <t>peer-reviewed</t>
        </is>
      </c>
      <c r="Q373" t="inlineStr">
        <is>
          <t>Data alignment / integration / imputation</t>
        </is>
      </c>
      <c r="S373" t="n">
        <v>20261018</v>
      </c>
      <c r="T373" t="inlineStr">
        <is>
          <t>spatial_proteomics</t>
        </is>
      </c>
      <c r="U373" t="inlineStr">
        <is>
          <t>D_SP_NEW_19; D_ST_NEW_14</t>
        </is>
      </c>
      <c r="AJ373" t="inlineStr">
        <is>
          <t>category_audit_agent</t>
        </is>
      </c>
      <c r="AK373" t="inlineStr">
        <is>
          <t>gpt-oss:20b-32k</t>
        </is>
      </c>
      <c r="AL373" t="inlineStr">
        <is>
          <t>2026-10-11T14:57:27.804178+00:00</t>
        </is>
      </c>
      <c r="AM373" t="n">
        <v>0.8</v>
      </c>
      <c r="AN373" t="inlineStr">
        <is>
          <t>Category audit flagged this entry as possibly NOT a computational method: Paper presents a wet‑lab workflow combining MALDI imaging and LC‑MS/MS rather than a new computational algorithm or software tool.</t>
        </is>
      </c>
      <c r="AO373" t="inlineStr">
        <is>
          <t>auto</t>
        </is>
      </c>
      <c r="AP373" t="inlineStr">
        <is>
          <t>compared_methods_agent</t>
        </is>
      </c>
      <c r="AQ373" t="inlineStr">
        <is>
          <t>gpt-oss:20b-32k</t>
        </is>
      </c>
      <c r="AR373" t="inlineStr">
        <is>
          <t>2026-10-18T14:26:17.971920+00:00</t>
        </is>
      </c>
      <c r="AU373" t="inlineStr">
        <is>
          <t>auto</t>
        </is>
      </c>
      <c r="AV373" t="inlineStr">
        <is>
          <t>data_fetch_agent</t>
        </is>
      </c>
      <c r="AW373" t="inlineStr">
        <is>
          <t>gpt-oss:20b-32k</t>
        </is>
      </c>
      <c r="AX373" t="inlineStr">
        <is>
          <t>2026-10-18T14:26:30.471057+00:00</t>
        </is>
      </c>
      <c r="BA373" t="inlineStr">
        <is>
          <t>compared_methods_agent</t>
        </is>
      </c>
      <c r="BB373" t="inlineStr">
        <is>
          <t>gpt-oss:20b-32k</t>
        </is>
      </c>
      <c r="BC373" t="inlineStr">
        <is>
          <t>2026-10-18T14:26:18.014409+00:00</t>
        </is>
      </c>
      <c r="BE373" t="inlineStr">
        <is>
          <t>Methods desk pass completed - no comparison methods found in this paper.</t>
        </is>
      </c>
      <c r="BF373" t="inlineStr">
        <is>
          <t>data_fetch_agent</t>
        </is>
      </c>
      <c r="BG373" t="inlineStr">
        <is>
          <t>gpt-oss:20b-32k</t>
        </is>
      </c>
      <c r="BH373" t="inlineStr">
        <is>
          <t>2026-10-18T14:26:30.512722+00:00</t>
        </is>
      </c>
      <c r="BJ373" t="inlineStr">
        <is>
          <t>Appended/linked dataset IDs: D_SP_NEW_19; D_ST_NEW_14</t>
        </is>
      </c>
    </row>
    <row r="374">
      <c r="A374" s="88" t="n">
        <v>373</v>
      </c>
      <c r="B374" s="56" t="n">
        <v>427</v>
      </c>
      <c r="C374" t="inlineStr">
        <is>
          <t>M_AUTO_229</t>
        </is>
      </c>
      <c r="D374" t="inlineStr">
        <is>
          <t>10.3389/fimmu.2024.1309916</t>
        </is>
      </c>
      <c r="E374" t="inlineStr">
        <is>
          <t>Using adjusted local assortativity with Molecular Pixelation unveils colocalization of membrane proteins with immunological significance.</t>
        </is>
      </c>
      <c r="F374" t="inlineStr">
        <is>
          <t>2024</t>
        </is>
      </c>
      <c r="G374" t="inlineStr">
        <is>
          <t>Frontiers in immunology</t>
        </is>
      </c>
      <c r="H374" t="inlineStr">
        <is>
          <t>computational analysis - method</t>
        </is>
      </c>
      <c r="I374" t="inlineStr">
        <is>
          <t>auto-1</t>
        </is>
      </c>
      <c r="J374" t="inlineStr">
        <is>
          <t>scraped</t>
        </is>
      </c>
      <c r="K374" s="59" t="n">
        <v>20260917</v>
      </c>
      <c r="L374" t="inlineStr">
        <is>
          <t>Jan Rhomberg-Kauert; Max Karlsson; Divya Thiagarajan; Tomasz Kallas; Filip Karlsson; Simon Fredriksson; Johan Dahlberg; Alvaro Martinez Barrio</t>
        </is>
      </c>
      <c r="M374" t="inlineStr">
        <is>
          <t>0</t>
        </is>
      </c>
      <c r="N374" t="inlineStr">
        <is>
          <t>Advances in spatial proteomics and protein colocalization are a driving force in the understanding of cellular mechanisms and their influence on biological processes. New methods in the field of spatial proteomics call for the development of algorithms and open up new avenues of research. The newly introduced Molecular Pixelation (MPX) provides spatial information on surface proteins and their relationship with each other in single cells. This allows for in silico representation of neighborhoods of membrane proteins as graphs. In order to analyze this new data modality, we adapted local assortativity in networks of MPX single-cell graphs and created a method that is able to capture detailed information on the spatial relationships of proteins. The introduced method can evaluate the pairwise colocalization of proteins and access higher-order similarity to investigate the colocalization of multiple proteins at the same time. We evaluated the method using publicly available MPX datasets where T cells were treated with a chemokine to study uropod formation. We demonstrate that adjusted local assortativity detects the effects of the stimuli at both single- and multiple-marker levels, which enhances our understanding of the uropod formation. We also applied our method to treating cancerous B-cell lines using a therapeutic antibody. With the adjusted local assortativity, we recapitulated the effect of rituximab on the polarity of CD20. Our computational method together with MPX improves our understanding of not only the formation of cell polarity and protein colocalization under stimuli but also advancing the overall insight into immune reaction and reorganization of cell surface proteins, which in turn allows the design of novel therapies. We foresee its applicability to other types of biological spatial data when represented as undirected graphs.</t>
        </is>
      </c>
      <c r="O374" t="inlineStr">
        <is>
          <t>Rituximab; graph theory; local assortativity; molecular pixelation; single cell; spatial proteomics; topological data analysis; uropod formation</t>
        </is>
      </c>
      <c r="P374" t="inlineStr">
        <is>
          <t>peer-reviewed</t>
        </is>
      </c>
      <c r="Q374" t="inlineStr">
        <is>
          <t>Phenotyping</t>
        </is>
      </c>
      <c r="T374" t="inlineStr">
        <is>
          <t>spatial_proteomics</t>
        </is>
      </c>
      <c r="U374" t="inlineStr">
        <is>
          <t>D_SP_NEW_22</t>
        </is>
      </c>
      <c r="AJ374" t="inlineStr">
        <is>
          <t>compared_methods_agent</t>
        </is>
      </c>
      <c r="AK374" t="inlineStr">
        <is>
          <t>gpt-oss:20b-32k</t>
        </is>
      </c>
      <c r="AL374" t="inlineStr">
        <is>
          <t>2026-10-11T14:57:33.852265+00:00</t>
        </is>
      </c>
      <c r="AN374" t="inlineStr">
        <is>
          <t>Methods desk pass completed - no comparison methods found in this paper.</t>
        </is>
      </c>
      <c r="AO374" t="inlineStr">
        <is>
          <t>auto</t>
        </is>
      </c>
      <c r="AP374" t="inlineStr">
        <is>
          <t>compared_methods_agent</t>
        </is>
      </c>
      <c r="AQ374" t="inlineStr">
        <is>
          <t>gpt-oss:20b-32k</t>
        </is>
      </c>
      <c r="AR374" t="inlineStr">
        <is>
          <t>2026-10-11T14:57:33.800835+00:00</t>
        </is>
      </c>
      <c r="AU374" t="inlineStr">
        <is>
          <t>auto</t>
        </is>
      </c>
      <c r="AV374" t="inlineStr">
        <is>
          <t>data_fetch_agent</t>
        </is>
      </c>
      <c r="AW374" t="inlineStr">
        <is>
          <t>gpt-oss:20b-32k</t>
        </is>
      </c>
      <c r="AX374" t="inlineStr">
        <is>
          <t>2026-10-11T14:57:50.356294+00:00</t>
        </is>
      </c>
      <c r="BA374" t="inlineStr">
        <is>
          <t>data_fetch_agent</t>
        </is>
      </c>
      <c r="BB374" t="inlineStr">
        <is>
          <t>gpt-oss:20b-32k</t>
        </is>
      </c>
      <c r="BC374" t="inlineStr">
        <is>
          <t>2026-10-11T14:57:50.452527+00:00</t>
        </is>
      </c>
      <c r="BE374" t="inlineStr">
        <is>
          <t>Appended/linked dataset IDs: D_SP_NEW_22</t>
        </is>
      </c>
    </row>
    <row r="375">
      <c r="A375" s="88" t="n">
        <v>374</v>
      </c>
      <c r="B375" s="82" t="n">
        <v>428</v>
      </c>
      <c r="C375" t="inlineStr">
        <is>
          <t>M_AUTO_230</t>
        </is>
      </c>
      <c r="D375" t="inlineStr">
        <is>
          <t>10.1002/cyto.b.22194</t>
        </is>
      </c>
      <c r="E375" t="inlineStr">
        <is>
          <t>Multiparameter quantitative analyses of diagnostic cells in brain tissues from tuberous sclerosis complex.</t>
        </is>
      </c>
      <c r="F375" t="inlineStr">
        <is>
          <t>2025</t>
        </is>
      </c>
      <c r="G375" t="inlineStr">
        <is>
          <t>Cytometry. Part B, Clinical cytometry</t>
        </is>
      </c>
      <c r="H375" t="inlineStr">
        <is>
          <t>computational analysis - method</t>
        </is>
      </c>
      <c r="I375" t="inlineStr">
        <is>
          <t>needs_review</t>
        </is>
      </c>
      <c r="J375" t="inlineStr">
        <is>
          <t>scraped</t>
        </is>
      </c>
      <c r="K375" s="59" t="n">
        <v>20260917</v>
      </c>
      <c r="L375" t="inlineStr">
        <is>
          <t>Jerome S. Arceneaux; Asa A. Brockman; Rohit Khurana; Mary‐Bronwen L. Chalkley; Laura C. Geben; Aleksandar Krbanjevic; Matthew Vestal; Muhammad Zafar; Sarah Weatherspoon; Bret C. Mobley; Kevin C. Ess; Rebecca A. Ihrie</t>
        </is>
      </c>
      <c r="M375" t="inlineStr">
        <is>
          <t>6</t>
        </is>
      </c>
      <c r="N375" t="inlineStr">
        <is>
          <t>The advent of high-dimensional imaging offers new opportunities to molecularly characterize diagnostic cells in disorders that have previously relied on histopathological definitions. One example case is found in tuberous sclerosis complex (TSC), a developmental disorder characterized by systemic growth of benign tumors. Within resected brain tissues from patients with TSC, detection of abnormally enlarged balloon cells (BCs) is pathognomonic for this disorder. Though BCs can be identified by an expert neuropathologist, little is known about the specificity and broad applicability of protein markers for these cells, complicating classification of proposed BCs identified in experimental models of this disorder. Here, we report the development of a customized machine learning pipeline (BAlloon IDENtifier; BAIDEN) that was trained to prospectively identify BCs in tissue sections using a histological stain compatible with high-dimensional cytometry. This approach was coupled to a custom 36-antibody panel and imaging mass cytometry (IMC) to explore the expression of multiple previously proposed BC marker proteins and develop a descriptor of BC features conserved across multiple tissue samples from patients with TSC. Here, we present a modular workflow encompassing BAIDEN, a custom antibody panel, a control sample microarray, and analysis pipelines-both open-source and in-house-and apply this workflow to understand the abundance, structure, and signaling activity of BCs as an example case of how high-dimensional imaging can be applied within human tissues.</t>
        </is>
      </c>
      <c r="O375" t="inlineStr">
        <is>
          <t>balloon cells; cortical tubers; image analysis; imaging mass cytometry; machine learning; neurodevelopment; neuropathology; tuberous sclerosis complex</t>
        </is>
      </c>
      <c r="P375" t="inlineStr">
        <is>
          <t>peer-reviewed</t>
        </is>
      </c>
      <c r="Q375" t="inlineStr">
        <is>
          <t>Preprocessing;Cell segmentation - Imaging based</t>
        </is>
      </c>
      <c r="S375" t="n">
        <v>20261018</v>
      </c>
      <c r="T375" t="inlineStr">
        <is>
          <t>spatial_proteomics</t>
        </is>
      </c>
      <c r="AJ375" t="inlineStr">
        <is>
          <t>compared_methods_agent</t>
        </is>
      </c>
      <c r="AK375" t="inlineStr">
        <is>
          <t>none</t>
        </is>
      </c>
      <c r="AL375" t="inlineStr">
        <is>
          <t>2026-10-11T14:57:53.579268+00:00</t>
        </is>
      </c>
      <c r="AM375" t="n">
        <v>0</v>
      </c>
      <c r="AN375" t="inlineStr">
        <is>
          <t>Could not cleanly isolate the methods section (got 'abstract_only' instead) - skipped the LLM call rather than spend a query on unfocused/low-confidence text.</t>
        </is>
      </c>
      <c r="BA375" t="inlineStr">
        <is>
          <t>data_fetch_agent</t>
        </is>
      </c>
      <c r="BB375" t="inlineStr">
        <is>
          <t>none</t>
        </is>
      </c>
      <c r="BC375" t="inlineStr">
        <is>
          <t>2026-10-11T14:57:53.662551+00:00</t>
        </is>
      </c>
      <c r="BD375" t="n">
        <v>0</v>
      </c>
      <c r="BE375" t="inlineStr">
        <is>
          <t>Could not cleanly isolate the data-availability section (got 'abstract_only' instead) - skipped the LLM call rather than spend a query on unfocused/low-confidence text.</t>
        </is>
      </c>
      <c r="BF375" t="inlineStr">
        <is>
          <t>data_fetch_agent</t>
        </is>
      </c>
      <c r="BG375" t="inlineStr">
        <is>
          <t>none</t>
        </is>
      </c>
      <c r="BH375" t="inlineStr">
        <is>
          <t>2026-10-13T23:21:24.441203+00:00</t>
        </is>
      </c>
      <c r="BI375" t="n">
        <v>0</v>
      </c>
      <c r="BJ375" t="inlineStr">
        <is>
          <t>Could not cleanly isolate the data-availability section (got 'abstract_only' instead) - skipped the LLM call rather than spend a query on unfocused/low-confidence text.</t>
        </is>
      </c>
    </row>
    <row r="376">
      <c r="A376" s="88" t="n">
        <v>375</v>
      </c>
      <c r="B376" s="82" t="n">
        <v>429</v>
      </c>
      <c r="C376" s="88" t="inlineStr">
        <is>
          <t>M_AUTO_231_20260926429</t>
        </is>
      </c>
      <c r="D376" s="88" t="inlineStr">
        <is>
          <t>10.1093/bioinformatics/btae425</t>
        </is>
      </c>
      <c r="E376" s="88" t="inlineStr">
        <is>
          <t>A Spatial Omnibus Test (SPOT) for Spatial Proteomic Data.</t>
        </is>
      </c>
      <c r="F376" s="88" t="inlineStr">
        <is>
          <t>2024</t>
        </is>
      </c>
      <c r="G376" s="88" t="inlineStr">
        <is>
          <t>Bioinformatics (Oxford, England)</t>
        </is>
      </c>
      <c r="H376" s="88" t="inlineStr">
        <is>
          <t>computational analysis - method</t>
        </is>
      </c>
      <c r="I376" t="inlineStr">
        <is>
          <t>auto-1</t>
        </is>
      </c>
      <c r="J376" t="inlineStr">
        <is>
          <t>scraped</t>
        </is>
      </c>
      <c r="K376" s="59" t="n">
        <v>20260917</v>
      </c>
      <c r="L376" t="inlineStr">
        <is>
          <t>Sarah Samorodnitsky; Katie Campbell; Antoni Ribas; Michael C Wu</t>
        </is>
      </c>
      <c r="M376" t="inlineStr">
        <is>
          <t>6</t>
        </is>
      </c>
      <c r="N376" t="inlineStr">
        <is>
          <t>MOTIVATION: Spatial proteomics can reveal the spatial organization of immune cells in the tumor immune microenvironment. Relating measures of spatial clustering, such as Ripley's K or Besag's L, to patient outcomes may offer important clinical insights. However, these measures require pre-specifying a radius in which to quantify clustering, yet no consensus exists on the optimal radius which may be context-specific. RESULTS: We propose a SPatial Omnibus Test (SPOT) which conducts this analysis across a range of candidate radii. At each radius, SPOT evaluates the association between the spatial summary and outcome, adjusting for confounders. SPOT then aggregates results across radii using the Cauchy combination test, yielding an omnibus P-value characterizing the overall degree of association. Using simulations, we verify that the type I error rate is controlled and show SPOT can be more powerful than alternatives. We also apply SPOT to ovarian and lung cancer studies. AVAILABILITY AND IMPLEMENTATION: An R package and tutorial are provided at https://github.com/sarahsamorodnitsky/SPOT.</t>
        </is>
      </c>
      <c r="O376" t="inlineStr">
        <is>
          <t>NA</t>
        </is>
      </c>
      <c r="P376" t="inlineStr">
        <is>
          <t>peer-reviewed</t>
        </is>
      </c>
      <c r="Q376" t="inlineStr">
        <is>
          <t>Niche/Neighborhood/domain analysis</t>
        </is>
      </c>
      <c r="R376" t="inlineStr">
        <is>
          <t>SPOT</t>
        </is>
      </c>
      <c r="S376" t="n">
        <v>20261018</v>
      </c>
      <c r="T376" t="inlineStr">
        <is>
          <t>spatial_proteomics</t>
        </is>
      </c>
      <c r="V376" t="inlineStr">
        <is>
          <t>M_AUTO_274_20260926463</t>
        </is>
      </c>
      <c r="AO376" t="inlineStr">
        <is>
          <t>auto</t>
        </is>
      </c>
      <c r="AP376" t="inlineStr">
        <is>
          <t>compared_methods_agent</t>
        </is>
      </c>
      <c r="AQ376" t="inlineStr">
        <is>
          <t>gpt-oss:20b-32k</t>
        </is>
      </c>
      <c r="AR376" t="inlineStr">
        <is>
          <t>2026-10-11T14:58:08.267804+00:00</t>
        </is>
      </c>
      <c r="CK376" t="inlineStr">
        <is>
          <t>none</t>
        </is>
      </c>
      <c r="CL376" t="inlineStr">
        <is>
          <t>2026-09-30T10:35:22.882160+00:00</t>
        </is>
      </c>
      <c r="CM376" t="inlineStr">
        <is>
          <t>Extracted text (source: section:data_availability) failed the content quality check - looks like website navigation/boilerplate rather than real article text. Skipped the LLM call to avoid wasting budget on unreliable input.</t>
        </is>
      </c>
      <c r="CN376" t="n">
        <v>0</v>
      </c>
      <c r="CO376" t="inlineStr">
        <is>
          <t>compared_methods_agent</t>
        </is>
      </c>
      <c r="CP376" t="inlineStr">
        <is>
          <t>gemini-3.5-flash-lite</t>
        </is>
      </c>
      <c r="CQ376" t="inlineStr">
        <is>
          <t>2026-10-04T23:48:28.971137+00:00</t>
        </is>
      </c>
      <c r="CR376" t="n">
        <v>0</v>
      </c>
      <c r="CS376" t="inlineStr">
        <is>
          <t>Could not resolve DOI for compared method 'SPF' (marker: '', citation: Vu et al. 2022)</t>
        </is>
      </c>
      <c r="CT376" t="inlineStr">
        <is>
          <t>compared_methods_agent</t>
        </is>
      </c>
      <c r="CU376" t="inlineStr">
        <is>
          <t>gemini-3.5-flash-lite</t>
        </is>
      </c>
      <c r="CV376" t="inlineStr">
        <is>
          <t>2026-10-04T23:48:29.858676+00:00</t>
        </is>
      </c>
      <c r="CW376" t="inlineStr">
        <is>
          <t>Appended comparison method IDs: M_AUTO_274_20260926463 (FunSpace: A functional and spatial analytic approach to cell imaging data using entropy measures.)</t>
        </is>
      </c>
      <c r="CX376" t="inlineStr">
        <is>
          <t>data_fetch_agent</t>
        </is>
      </c>
      <c r="CY376" t="inlineStr">
        <is>
          <t>none</t>
        </is>
      </c>
      <c r="CZ376" t="inlineStr">
        <is>
          <t>2026-10-04T23:48:30.030762+00:00</t>
        </is>
      </c>
      <c r="DA376" t="n">
        <v>0</v>
      </c>
      <c r="DB376" t="inlineStr">
        <is>
          <t>Extracted text (source: section:data_availability) failed the content quality check - looks like website navigation/boilerplate rather than real article text. Skipped the LLM call to avoid wasting budget on unreliable input.</t>
        </is>
      </c>
      <c r="DD376" t="inlineStr">
        <is>
          <t>compared_methods_agent</t>
        </is>
      </c>
      <c r="DE376" t="inlineStr">
        <is>
          <t>gpt-oss:20b-32k</t>
        </is>
      </c>
      <c r="DF376" t="inlineStr">
        <is>
          <t>2026-10-11T14:58:07.585994+00:00</t>
        </is>
      </c>
      <c r="DG376" t="n">
        <v>0</v>
      </c>
      <c r="DH376" t="inlineStr">
        <is>
          <t>Could not resolve DOI for compared method 'SPF' (marker: '', citation: Vu et al., 2022)</t>
        </is>
      </c>
      <c r="DI376" t="inlineStr">
        <is>
          <t>compared_methods_agent</t>
        </is>
      </c>
      <c r="DJ376" t="inlineStr">
        <is>
          <t>gpt-oss:20b-32k</t>
        </is>
      </c>
      <c r="DK376" t="inlineStr">
        <is>
          <t>2026-10-11T14:58:08.315811+00:00</t>
        </is>
      </c>
      <c r="DL376" t="inlineStr">
        <is>
          <t>Appended comparison method IDs: M_AUTO_274_20260926463 (FunSpace: A functional and spatial analytic approach to cell imaging data using entropy measures.)</t>
        </is>
      </c>
      <c r="DM376" t="inlineStr">
        <is>
          <t>data_fetch_agent</t>
        </is>
      </c>
      <c r="DN376" t="inlineStr">
        <is>
          <t>none</t>
        </is>
      </c>
      <c r="DO376" t="inlineStr">
        <is>
          <t>2026-10-11T14:58:08.396850+00:00</t>
        </is>
      </c>
      <c r="DP376" t="n">
        <v>0</v>
      </c>
      <c r="DQ376" t="inlineStr">
        <is>
          <t>Extracted text (source: section:data_availability) failed the content quality check - looks like website navigation/boilerplate rather than real article text. Skipped the LLM call to avoid wasting budget on unreliable input.</t>
        </is>
      </c>
      <c r="DS376" t="inlineStr">
        <is>
          <t>data_fetch_agent</t>
        </is>
      </c>
      <c r="DT376" t="inlineStr">
        <is>
          <t>none</t>
        </is>
      </c>
      <c r="DU376" t="inlineStr">
        <is>
          <t>2026-10-18T14:26:32.302833+00:00</t>
        </is>
      </c>
      <c r="DV376" t="n">
        <v>0</v>
      </c>
      <c r="DW376" t="inlineStr">
        <is>
          <t>Extracted text (source: section:data_availability) failed the content quality check - looks like website navigation/boilerplate rather than real article text. Skipped the LLM call to avoid wasting budget on unreliable input.</t>
        </is>
      </c>
    </row>
    <row r="377">
      <c r="A377" s="88" t="n">
        <v>376</v>
      </c>
      <c r="B377" s="56" t="n">
        <v>430</v>
      </c>
      <c r="C377" t="inlineStr">
        <is>
          <t>M_AUTO_232</t>
        </is>
      </c>
      <c r="D377" t="inlineStr">
        <is>
          <t>10.1101/2024.06.02.597062</t>
        </is>
      </c>
      <c r="E377" t="inlineStr">
        <is>
          <t>Automated classification of cellular expression in multiplexed imaging data with Nimbus.</t>
        </is>
      </c>
      <c r="F377" t="inlineStr">
        <is>
          <t>2024</t>
        </is>
      </c>
      <c r="G377" t="inlineStr">
        <is>
          <t>bioRxiv : the preprint server for biology</t>
        </is>
      </c>
      <c r="H377" t="inlineStr">
        <is>
          <t>computational analysis - method</t>
        </is>
      </c>
      <c r="I377" t="inlineStr">
        <is>
          <t>auto-1</t>
        </is>
      </c>
      <c r="J377" t="inlineStr">
        <is>
          <t>scraped</t>
        </is>
      </c>
      <c r="K377" s="59" t="n">
        <v>20260917</v>
      </c>
      <c r="L377" t="inlineStr">
        <is>
          <t>J. Lorenz Rumberger; Noah F. Greenwald; Jolene S. Ranek; Potchara Boonrat; Cameron Walker; Jannik Franzen; Sricharan Reddy Varra; Alex Kong; Cameron Sowers; Candace C. Liu; Inna Averbukh; Hadeesha Piyadasa; Rami Vanguri; Iris Nederlof; Xuefei Julie Wang; David Van Valen; Marleen Kok; Travis J. Hollmann; Dagmar Kainmueller; Michael Angelo</t>
        </is>
      </c>
      <c r="M377" t="inlineStr">
        <is>
          <t>5</t>
        </is>
      </c>
      <c r="N377" t="inlineStr">
        <is>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across distinct cell types, from different tissues, acquired using different microscope platforms, without requiring any retraining. We demonstrate that Nimbus predictions capture the underlying staining patterns of the full diversity of markers present in Pan-M. We then show how Nimbus predictions can be integrated with downstream clustering algorithms to robustly identify cell subtypes in image data. We have open-sourced Nimbus and Pan-M to enable community use at https://github.com/angelolab/Nimbus-Inference.</t>
        </is>
      </c>
      <c r="P377" t="inlineStr">
        <is>
          <t>preprint</t>
        </is>
      </c>
      <c r="Q377" t="inlineStr">
        <is>
          <t>Phenotyping</t>
        </is>
      </c>
      <c r="T377" t="inlineStr">
        <is>
          <t>spatial_proteomics</t>
        </is>
      </c>
      <c r="U377" t="inlineStr">
        <is>
          <t>D_SP_MIBI_7</t>
        </is>
      </c>
      <c r="AJ377" t="inlineStr">
        <is>
          <t>compared_methods_agent</t>
        </is>
      </c>
      <c r="AK377" t="inlineStr">
        <is>
          <t>gpt-oss:20b-32k</t>
        </is>
      </c>
      <c r="AL377" t="inlineStr">
        <is>
          <t>2026-10-11T14:58:15.912998+00:00</t>
        </is>
      </c>
      <c r="AN377" t="inlineStr">
        <is>
          <t>Methods desk pass completed - no comparison methods found in this paper.</t>
        </is>
      </c>
      <c r="AO377" t="inlineStr">
        <is>
          <t>auto</t>
        </is>
      </c>
      <c r="AP377" t="inlineStr">
        <is>
          <t>compared_methods_agent</t>
        </is>
      </c>
      <c r="AQ377" t="inlineStr">
        <is>
          <t>gpt-oss:20b-32k</t>
        </is>
      </c>
      <c r="AR377" t="inlineStr">
        <is>
          <t>2026-10-11T14:58:15.862793+00:00</t>
        </is>
      </c>
      <c r="AU377" t="inlineStr">
        <is>
          <t>auto</t>
        </is>
      </c>
      <c r="AV377" t="inlineStr">
        <is>
          <t>data_fetch_agent</t>
        </is>
      </c>
      <c r="AW377" t="inlineStr">
        <is>
          <t>gpt-oss:20b-32k</t>
        </is>
      </c>
      <c r="AX377" t="inlineStr">
        <is>
          <t>2026-10-11T14:58:22.899445+00:00</t>
        </is>
      </c>
      <c r="BA377" t="inlineStr">
        <is>
          <t>data_fetch_agent</t>
        </is>
      </c>
      <c r="BB377" t="inlineStr">
        <is>
          <t>gpt-oss:20b-32k</t>
        </is>
      </c>
      <c r="BC377" t="inlineStr">
        <is>
          <t>2026-10-11T14:58:22.949819+00:00</t>
        </is>
      </c>
      <c r="BE377" t="inlineStr">
        <is>
          <t>Appended/linked dataset IDs: D_SP_MIBI_7 (MIBI-TOF)</t>
        </is>
      </c>
    </row>
    <row r="378">
      <c r="A378" s="88" t="n">
        <v>377</v>
      </c>
      <c r="B378" s="82" t="n">
        <v>431</v>
      </c>
      <c r="C378" t="inlineStr">
        <is>
          <t>M_AUTO_233</t>
        </is>
      </c>
      <c r="D378" t="inlineStr">
        <is>
          <t>10.21105/joss.06604</t>
        </is>
      </c>
      <c r="E378" t="inlineStr">
        <is>
          <t>SCIMAP: A Python Toolkit for Integrated Spatial Analysis of Multiplexed Imaging Data.</t>
        </is>
      </c>
      <c r="F378" t="inlineStr">
        <is>
          <t>2024</t>
        </is>
      </c>
      <c r="G378" t="inlineStr">
        <is>
          <t>Journal of open source software</t>
        </is>
      </c>
      <c r="H378" t="inlineStr">
        <is>
          <t>computational analysis - method</t>
        </is>
      </c>
      <c r="I378" t="inlineStr">
        <is>
          <t>needs_review</t>
        </is>
      </c>
      <c r="J378" t="inlineStr">
        <is>
          <t>scraped</t>
        </is>
      </c>
      <c r="K378" s="59" t="n">
        <v>20260917</v>
      </c>
      <c r="L378" t="inlineStr">
        <is>
          <t>Ajit J. Nirmal; Peter K. Sorger</t>
        </is>
      </c>
      <c r="M378" t="inlineStr">
        <is>
          <t>83</t>
        </is>
      </c>
      <c r="N378" t="inlineStr">
        <is>
          <t>Multiplexed imaging data are revolutionizing our understanding of the composition and organization of tissues and tumors ("Catching up with Multiplexed Tissue Imaging," 2022). A critical aspect of such "tissue profiling" is quantifying the spatial relationships among cells at different scales from the interaction of neighboring cells to recurrent communities of cells of multiple types. This often involves statistical analysis of 10(7) or more cells in which up to 100 biomolecules (commonly proteins) have been measured. While software tools currently cater to the analysis of spatial transcriptomics data (Liu et al., 2022), there remains a need for toolkits explicitly tailored to the complexities of multiplexed imaging data including the need to seamlessly integrate image visualization with data analysis and exploration. We introduce SCIMAP, a Python package specifically crafted to address these challenges. With SCIMAP, users can efficiently preprocess, analyze, and visualize large datasets, facilitating the exploration of spatial relationships and their statistical significance. SCIMAP's modular design enables the integration of new algorithms, enhancing its capabilities for spatial analysis. FAU - Nirmal, Ajit J</t>
        </is>
      </c>
      <c r="O378" t="inlineStr">
        <is>
          <t>NA</t>
        </is>
      </c>
      <c r="P378" t="inlineStr">
        <is>
          <t>peer-reviewed</t>
        </is>
      </c>
      <c r="Q378" t="inlineStr">
        <is>
          <t>Cell-Cell-Communication;Niche/Neighborhood/domain analysis</t>
        </is>
      </c>
      <c r="S378" t="n">
        <v>20261018</v>
      </c>
      <c r="T378" t="inlineStr">
        <is>
          <t>spatial_proteomics</t>
        </is>
      </c>
      <c r="AJ378" t="inlineStr">
        <is>
          <t>compared_methods_agent</t>
        </is>
      </c>
      <c r="AK378" t="inlineStr">
        <is>
          <t>none</t>
        </is>
      </c>
      <c r="AL378" t="inlineStr">
        <is>
          <t>2026-10-11T14:58:25.075770+00:00</t>
        </is>
      </c>
      <c r="AM378" t="n">
        <v>0</v>
      </c>
      <c r="AN378" t="inlineStr">
        <is>
          <t>Could not cleanly isolate the methods section (got 'full_text_fallback' instead) - skipped the LLM call rather than spend a query on unfocused/low-confidence text.</t>
        </is>
      </c>
      <c r="AU378" t="inlineStr">
        <is>
          <t>auto</t>
        </is>
      </c>
      <c r="AV378" t="inlineStr">
        <is>
          <t>data_fetch_agent</t>
        </is>
      </c>
      <c r="AW378" t="inlineStr">
        <is>
          <t>gpt-oss:20b-32k</t>
        </is>
      </c>
      <c r="AX378" t="inlineStr">
        <is>
          <t>2026-10-13T23:21:39.117314+00:00</t>
        </is>
      </c>
      <c r="BA378" t="inlineStr">
        <is>
          <t>data_fetch_agent</t>
        </is>
      </c>
      <c r="BB378" t="inlineStr">
        <is>
          <t>none</t>
        </is>
      </c>
      <c r="BC378" t="inlineStr">
        <is>
          <t>2026-10-11T14:58:25.163430+00:00</t>
        </is>
      </c>
      <c r="BD378" t="n">
        <v>0</v>
      </c>
      <c r="BE378" t="inlineStr">
        <is>
          <t>Could not cleanly isolate the data-availability section (got 'full_text_fallback' instead) - skipped the LLM call rather than spend a query on unfocused/low-confidence text.</t>
        </is>
      </c>
      <c r="BF378" t="inlineStr">
        <is>
          <t>data_fetch_agent</t>
        </is>
      </c>
      <c r="BG378" t="inlineStr">
        <is>
          <t>gpt-oss:20b-32k</t>
        </is>
      </c>
      <c r="BH378" t="inlineStr">
        <is>
          <t>2026-10-13T23:21:39.141378+00:00</t>
        </is>
      </c>
      <c r="BJ378" t="inlineStr">
        <is>
          <t>Data desk pass completed - 4 dataset mention(s) encountered, none resolved to a linkable/creatable entry.</t>
        </is>
      </c>
    </row>
    <row r="379">
      <c r="A379" s="88" t="n">
        <v>378</v>
      </c>
      <c r="B379" s="82" t="n">
        <v>432</v>
      </c>
      <c r="C379" t="inlineStr">
        <is>
          <t>M_AUTO_234</t>
        </is>
      </c>
      <c r="D379" t="inlineStr">
        <is>
          <t>10.1038/s41467-024-48981-z</t>
        </is>
      </c>
      <c r="E379" t="inlineStr">
        <is>
          <t>Sopa: a technology-invariant pipeline for analyses of image-based spatial omics.</t>
        </is>
      </c>
      <c r="F379" t="inlineStr">
        <is>
          <t>2024</t>
        </is>
      </c>
      <c r="G379" t="inlineStr">
        <is>
          <t>Nature communications</t>
        </is>
      </c>
      <c r="H379" t="inlineStr">
        <is>
          <t>computational analysis - method</t>
        </is>
      </c>
      <c r="I379" t="inlineStr">
        <is>
          <t>needs_review</t>
        </is>
      </c>
      <c r="J379" t="inlineStr">
        <is>
          <t>scraped</t>
        </is>
      </c>
      <c r="K379" s="59" t="n">
        <v>20260917</v>
      </c>
      <c r="L379" t="inlineStr">
        <is>
          <t>Quentin Blampey; Kevin Mulder; Margaux Gardet; Stergios Christodoulidis; Charles-Antoine Dutertre; Fabrice André; Florent Ginhoux; Paul-Henry Cournède</t>
        </is>
      </c>
      <c r="M379" t="inlineStr">
        <is>
          <t>58</t>
        </is>
      </c>
      <c r="N379" t="inlineStr">
        <is>
          <t>Spatial omics data allow in-depth analysis of tissue architectures, opening new opportunities for biological discovery. In particular, imaging techniques offer single-cell resolutions, providing essential insights into cellular organizations and dynamics. Yet, the complexity of such data presents analytical challenges and demands substantial computing resources. Moreover, the proliferation of diverse spatial omics technologies, such as Xenium, MERSCOPE, CosMX in spatial-transcriptomics, and MACSima and PhenoCycler in multiplex imaging, hinders the generality of existing tools. We introduce Sopa ( https://github.com/gustaveroussy/sopa ), a technology-invariant, memory-efficient pipeline with a unified visualizer for all image-based spatial omics. Built upon the universal SpatialData framework, Sopa optimizes tasks like segmentation, transcript/channel aggregation, annotation, and geometric/spatial analysis. Its output includes user-friendly web reports and visualizer files, as well as comprehensive data files for in-depth analysis. Overall, Sopa represents a significant step toward unifying spatial data analysis, enabling a more comprehensive understanding of cellular interactions and tissue organization in biological systems.</t>
        </is>
      </c>
      <c r="O379" t="inlineStr">
        <is>
          <t>NA</t>
        </is>
      </c>
      <c r="P379" t="inlineStr">
        <is>
          <t>peer-reviewed</t>
        </is>
      </c>
      <c r="Q379" t="inlineStr">
        <is>
          <t>Preprocessing;Cell segmentation - unspecified;Phenotyping;Niche/Neighborhood/domain analysis;Spatial Variable Genes;Clustering;Data alignment / integration / imputation;Integration of modalities</t>
        </is>
      </c>
      <c r="T379" t="inlineStr">
        <is>
          <t>spatial_transcriptomics;spatial_proteomics</t>
        </is>
      </c>
      <c r="U379" t="inlineStr">
        <is>
          <t>D_ST_MERSCOPE_4; D_ST_XENIUM_2; D_SP_PHENOCYCLE_2</t>
        </is>
      </c>
      <c r="V379" t="inlineStr">
        <is>
          <t>M_SE_7.1, M_SE_16</t>
        </is>
      </c>
      <c r="AJ379" t="inlineStr">
        <is>
          <t>compared_methods_agent</t>
        </is>
      </c>
      <c r="AK379" t="inlineStr">
        <is>
          <t>gpt-oss:20b-32k</t>
        </is>
      </c>
      <c r="AL379" t="inlineStr">
        <is>
          <t>2026-10-11T14:58:38.205653+00:00</t>
        </is>
      </c>
      <c r="AN379" t="inlineStr">
        <is>
          <t>Appended comparison method IDs: M_SE_7.1 (Cellpose: a generalist algorithm for cellular segmentation); M_SE_16 (Cell segmentation in imaging-based spatial transcriptomics)</t>
        </is>
      </c>
      <c r="AO379" t="inlineStr">
        <is>
          <t>auto</t>
        </is>
      </c>
      <c r="AP379" t="inlineStr">
        <is>
          <t>compared_methods_agent</t>
        </is>
      </c>
      <c r="AQ379" t="inlineStr">
        <is>
          <t>gpt-oss:20b-32k</t>
        </is>
      </c>
      <c r="AR379" t="inlineStr">
        <is>
          <t>2026-10-11T14:58:38.154981+00:00</t>
        </is>
      </c>
      <c r="AU379" t="inlineStr">
        <is>
          <t>auto</t>
        </is>
      </c>
      <c r="AV379" t="inlineStr">
        <is>
          <t>data_fetch_agent</t>
        </is>
      </c>
      <c r="AW379" t="inlineStr">
        <is>
          <t>gpt-oss:20b-32k</t>
        </is>
      </c>
      <c r="AX379" t="inlineStr">
        <is>
          <t>2026-10-11T14:58:59.291186+00:00</t>
        </is>
      </c>
      <c r="BA379" t="inlineStr">
        <is>
          <t>data_fetch_agent</t>
        </is>
      </c>
      <c r="BB379" t="inlineStr">
        <is>
          <t>gpt-oss:20b-32k</t>
        </is>
      </c>
      <c r="BC379" t="inlineStr">
        <is>
          <t>2026-10-11T14:58:59.342969+00:00</t>
        </is>
      </c>
      <c r="BE379" t="inlineStr">
        <is>
          <t>Appended/linked dataset IDs: D_ST_MERSCOPE_4 (MERSCOPE); D_ST_XENIUM_2 (Xenium, pancreas, pancreatic cancer); D_SP_PHENOCYCLE_2 (PhenoCycler)</t>
        </is>
      </c>
    </row>
    <row r="380">
      <c r="A380" s="88" t="n">
        <v>379</v>
      </c>
      <c r="B380" s="82" t="n">
        <v>433</v>
      </c>
      <c r="C380" t="inlineStr">
        <is>
          <t>M_AUTO_235</t>
        </is>
      </c>
      <c r="D380" t="inlineStr">
        <is>
          <t>10.1158/0008-5472.CAN-24-0943</t>
        </is>
      </c>
      <c r="E380" t="inlineStr">
        <is>
          <t>Integration of Clinical Trial Spatial Multiomics Analysis and Virtual Clinical Trials Enables Immunotherapy Response Prediction and Biomarker Discovery.</t>
        </is>
      </c>
      <c r="F380" t="inlineStr">
        <is>
          <t>2024</t>
        </is>
      </c>
      <c r="G380" t="inlineStr">
        <is>
          <t>Cancer research</t>
        </is>
      </c>
      <c r="H380" t="inlineStr">
        <is>
          <t>computational analysis - method</t>
        </is>
      </c>
      <c r="I380" t="inlineStr">
        <is>
          <t>needs_review</t>
        </is>
      </c>
      <c r="J380" t="inlineStr">
        <is>
          <t>scraped</t>
        </is>
      </c>
      <c r="K380" s="59" t="n">
        <v>20260917</v>
      </c>
      <c r="L380" t="inlineStr">
        <is>
          <t>Shuming Zhang; Atul Deshpande; Babita K. Verma; Hanwen Wang; Haoyang Mi; Long Yuan; Won Jin Ho; Elizabeth M. Jaffee; Qingfeng Zhu; Robert A. Anders; Mark Yarchoan; Luciane T. Kagohara; Elana J. Fertig; Aleksander S. Popel</t>
        </is>
      </c>
      <c r="M380" t="inlineStr">
        <is>
          <t>40</t>
        </is>
      </c>
      <c r="N380" t="inlineStr">
        <is>
          <t>Due to the lack of treatment options, there remains a need to advance new therapeutics in hepatocellular carcinoma (HCC). The traditional approach moves from initial molecular discovery through animal models to human trials to advance novel systemic therapies that improve treatment outcomes for patients with cancer. Computational methods that simulate tumors mathematically to describe cellular and molecular interactions are emerging as promising tools to simulate the impact of therapy entirely in silico, potentially greatly accelerating delivery of new therapeutics to patients. To facilitate the design of dosing regimens and identification of potential biomarkers for immunotherapy, we developed a new computational model to track tumor progression at the organ scale while capturing the spatial heterogeneity of the tumor in HCC. This computational model of spatial quantitative systems pharmacology was designed to simulate the effects of combination immunotherapy. The model was initiated using literature-derived parameter values and fitted to the specifics of HCC. Model validation was done through comparison with spatial multiomics data from a neoadjuvant HCC clinical trial combining anti-PD1 immunotherapy and a multitargeted tyrosine kinase inhibitor cabozantinib. Validation using spatial proteomics data from imaging mass cytometry demonstrated that closer proximity between CD8 T cells and macrophages correlated with nonresponse. We also compared the model output with Visium spatial transcriptomics profiling of samples from posttreatment tumor resections in the clinical trial and from another independent study of anti-PD1 monotherapy. Spatial transcriptomics data confirmed simulation results, suggesting the importance of spatial patterns of tumor vasculature and TGFbeta in tumor and immune cell interactions. Our findings demonstrate that incorporating mathematical modeling and computer simulations with high-throughput spatial multiomics data provides a novel approach for patient outcome prediction and biomarker discovery. Significance: Incorporating mathematical modeling and computer simulations with high-throughput spatial multiomics data provides an effective approach for patient outcome prediction and biomarker discovery.</t>
        </is>
      </c>
      <c r="O380" t="inlineStr">
        <is>
          <t>NA</t>
        </is>
      </c>
      <c r="P380" t="inlineStr">
        <is>
          <t>peer-reviewed</t>
        </is>
      </c>
      <c r="Q380" t="inlineStr">
        <is>
          <t>Data alignment / integration / imputation;Integration of modalities</t>
        </is>
      </c>
      <c r="S380" t="n">
        <v>20261018</v>
      </c>
      <c r="T380" t="inlineStr">
        <is>
          <t>spatial_transcriptomics;spatial_proteomics</t>
        </is>
      </c>
      <c r="AJ380" t="inlineStr">
        <is>
          <t>compared_methods_agent</t>
        </is>
      </c>
      <c r="AK380" t="inlineStr">
        <is>
          <t>none</t>
        </is>
      </c>
      <c r="AL380" t="inlineStr">
        <is>
          <t>2026-10-11T14:59:01.742176+00:00</t>
        </is>
      </c>
      <c r="AM380" t="n">
        <v>0</v>
      </c>
      <c r="AN380" t="inlineStr">
        <is>
          <t>Could not cleanly isolate the methods section (got 'abstract_only' instead) - skipped the LLM call rather than spend a query on unfocused/low-confidence text.</t>
        </is>
      </c>
      <c r="BA380" t="inlineStr">
        <is>
          <t>data_fetch_agent</t>
        </is>
      </c>
      <c r="BB380" t="inlineStr">
        <is>
          <t>none</t>
        </is>
      </c>
      <c r="BC380" t="inlineStr">
        <is>
          <t>2026-10-11T14:59:01.829582+00:00</t>
        </is>
      </c>
      <c r="BD380" t="n">
        <v>0</v>
      </c>
      <c r="BE380" t="inlineStr">
        <is>
          <t>Could not cleanly isolate the data-availability section (got 'abstract_only' instead) - skipped the LLM call rather than spend a query on unfocused/low-confidence text.</t>
        </is>
      </c>
      <c r="BF380" t="inlineStr">
        <is>
          <t>data_fetch_agent</t>
        </is>
      </c>
      <c r="BG380" t="inlineStr">
        <is>
          <t>none</t>
        </is>
      </c>
      <c r="BH380" t="inlineStr">
        <is>
          <t>2026-10-13T23:21:39.178746+00:00</t>
        </is>
      </c>
      <c r="BI380" t="n">
        <v>0</v>
      </c>
      <c r="BJ380" t="inlineStr">
        <is>
          <t>Could not cleanly isolate the data-availability section (got 'abstract_only' instead) - skipped the LLM call rather than spend a query on unfocused/low-confidence text.</t>
        </is>
      </c>
    </row>
    <row r="381">
      <c r="A381" s="88" t="n">
        <v>380</v>
      </c>
      <c r="B381" s="82" t="n">
        <v>434</v>
      </c>
      <c r="C381" t="inlineStr">
        <is>
          <t>M_AUTO_236</t>
        </is>
      </c>
      <c r="D381" t="inlineStr">
        <is>
          <t>10.1093/bioinformatics/btae356</t>
        </is>
      </c>
      <c r="E381" t="inlineStr">
        <is>
          <t>GammaGateR: semi-automated marker gating for single-cell multiplexed imaging.</t>
        </is>
      </c>
      <c r="F381" t="inlineStr">
        <is>
          <t>2024</t>
        </is>
      </c>
      <c r="G381" t="inlineStr">
        <is>
          <t>Bioinformatics (Oxford, England)</t>
        </is>
      </c>
      <c r="H381" t="inlineStr">
        <is>
          <t>computational analysis - method</t>
        </is>
      </c>
      <c r="I381" t="inlineStr">
        <is>
          <t>needs_review</t>
        </is>
      </c>
      <c r="J381" t="inlineStr">
        <is>
          <t>scraped</t>
        </is>
      </c>
      <c r="K381" s="59" t="n">
        <v>20260917</v>
      </c>
      <c r="L381" t="inlineStr">
        <is>
          <t>Jiangmei Xiong; Harsimran Kaur; Cody N Heiser; Eliot T McKinley; Joseph T Roland; Robert J Coffey; Martha J Shrubsole; Julia Wrobel; Siyuan Ma; Ken S Lau; Simon Vandekar</t>
        </is>
      </c>
      <c r="M381" t="inlineStr">
        <is>
          <t>8</t>
        </is>
      </c>
      <c r="N381" t="inlineStr">
        <is>
          <t>MOTIVATION: Multiplexed immunofluorescence (mIF) is an emerging assay for multichannel protein imaging that can decipher cell-level spatial features in tissues. However, existing automated cell phenotyping methods, such as clustering, face challenges in achieving consistency across experiments and often require subjective evaluation. As a result, mIF analyses often revert to marker gating based on manual thresholding of raw imaging data. RESULTS: To address the need for an evaluable semi-automated algorithm, we developed GammaGateR, an R package for interactive marker gating designed specifically for segmented cell-level data from mIF images. Based on a novel closed-form gamma mixture model, GammaGateR provides estimates of marker-positive cell proportions and soft clustering of marker-positive cells. The model incorporates user-specified constraints that provide a consistent but slide-specific model fit. We compared GammaGateR against the newest unsupervised approach for annotating mIF data, employing two colon datasets and one ovarian cancer dataset for the evaluation. We showed that GammaGateR produces highly similar results to a silver standard established through manual annotation. Furthermore, we demonstrated its effectiveness in identifying biological signals, achieved by mapping known spatial interactions between CD68 and MUC5AC cells in the colon and by accurately predicting survival in ovarian cancer patients using the phenotype probabilities as input for machine learning methods. GammaGateR is a highly efficient tool that can improve the replicability of marker gating results, while reducing the time of manual segmentation. AVAILABILITY AND IMPLEMENTATION: The R package is available at https://github.com/JiangmeiRubyXiong/GammaGateR.</t>
        </is>
      </c>
      <c r="O381" t="inlineStr">
        <is>
          <t>NA</t>
        </is>
      </c>
      <c r="P381" t="inlineStr">
        <is>
          <t>peer-reviewed</t>
        </is>
      </c>
      <c r="Q381" t="inlineStr">
        <is>
          <t>Phenotyping</t>
        </is>
      </c>
      <c r="T381" t="inlineStr">
        <is>
          <t>spatial_proteomics</t>
        </is>
      </c>
      <c r="V381" t="inlineStr">
        <is>
          <t>M_AUTO_66</t>
        </is>
      </c>
      <c r="AJ381" t="inlineStr">
        <is>
          <t>compared_methods_agent</t>
        </is>
      </c>
      <c r="AK381" t="inlineStr">
        <is>
          <t>gpt-oss:20b-32k</t>
        </is>
      </c>
      <c r="AL381" t="inlineStr">
        <is>
          <t>2026-10-11T14:59:21.454771+00:00</t>
        </is>
      </c>
      <c r="AN381" t="inlineStr">
        <is>
          <t>Appended comparison method IDs: M_AUTO_66 (Automated assignment of cell identity from single-cell multiplexed imaging and proteomic data)</t>
        </is>
      </c>
      <c r="AO381" t="inlineStr">
        <is>
          <t>auto</t>
        </is>
      </c>
      <c r="AP381" t="inlineStr">
        <is>
          <t>compared_methods_agent</t>
        </is>
      </c>
      <c r="AQ381" t="inlineStr">
        <is>
          <t>gpt-oss:20b-32k</t>
        </is>
      </c>
      <c r="AR381" t="inlineStr">
        <is>
          <t>2026-10-11T14:59:21.404867+00:00</t>
        </is>
      </c>
      <c r="AU381" t="inlineStr">
        <is>
          <t>auto</t>
        </is>
      </c>
      <c r="AV381" t="inlineStr">
        <is>
          <t>data_fetch_agent</t>
        </is>
      </c>
      <c r="AW381" t="inlineStr">
        <is>
          <t>gpt-oss:20b-32k</t>
        </is>
      </c>
      <c r="AX381" t="inlineStr">
        <is>
          <t>2026-10-11T14:59:22.370899+00:00</t>
        </is>
      </c>
      <c r="BA381" t="inlineStr">
        <is>
          <t>data_fetch_agent</t>
        </is>
      </c>
      <c r="BB381" t="inlineStr">
        <is>
          <t>gpt-oss:20b-32k</t>
        </is>
      </c>
      <c r="BC381" t="inlineStr">
        <is>
          <t>2026-10-11T14:59:22.422130+00:00</t>
        </is>
      </c>
      <c r="BE381" t="inlineStr">
        <is>
          <t>Data desk pass completed - no datasets found in this paper.</t>
        </is>
      </c>
    </row>
    <row r="382">
      <c r="A382" s="88" t="n">
        <v>381</v>
      </c>
      <c r="B382" s="82" t="n">
        <v>435</v>
      </c>
      <c r="C382" t="inlineStr">
        <is>
          <t>M_AUTO_238</t>
        </is>
      </c>
      <c r="D382" t="inlineStr">
        <is>
          <t>10.1038/s41592-024-02268-9</t>
        </is>
      </c>
      <c r="E382" t="inlineStr">
        <is>
          <t>Molecular pixelation: spatial proteomics of single cells by sequencing.</t>
        </is>
      </c>
      <c r="F382" t="inlineStr">
        <is>
          <t>2024</t>
        </is>
      </c>
      <c r="G382" t="inlineStr">
        <is>
          <t>Nature methods</t>
        </is>
      </c>
      <c r="H382" t="inlineStr">
        <is>
          <t>computational analysis - method</t>
        </is>
      </c>
      <c r="I382" t="inlineStr">
        <is>
          <t>needs_review</t>
        </is>
      </c>
      <c r="J382" t="inlineStr">
        <is>
          <t>scraped</t>
        </is>
      </c>
      <c r="K382" s="59" t="n">
        <v>20260917</v>
      </c>
      <c r="L382" t="inlineStr">
        <is>
          <t>Filip Karlsson; Tomasz Kallas; Divya Thiagarajan; Max Karlsson; Maud Schweitzer; Jose Fernandez Navarro; Louise Leijonancker; Sylvain Geny; Erik Pettersson; Jan Rhomberg-Kauert; Ludvig Larsson; Hanna van Ooijen; Stefan Petkov; Marcela González-Granillo; Jessica Bunz; Johan Dahlberg; Michele Simonetti; Prajakta Sathe; Petter Brodin; Alvaro Martinez Barrio; Simon Fredriksson</t>
        </is>
      </c>
      <c r="M382" t="inlineStr">
        <is>
          <t>51</t>
        </is>
      </c>
      <c r="N382" t="inlineStr">
        <is>
          <t>The spatial distribution of cell surface proteins governs vital processes of the immune system such as intercellular communication and mobility. However, fluorescence microscopy has limited scalability in the multiplexing and throughput needed to drive spatial proteomics discoveries at subcellular level. We present Molecular Pixelation (MPX), an optics-free, DNA sequence-based method for spatial proteomics of single cells using antibody-oligonucleotide conjugates (AOCs) and DNA-based, nanometer-sized molecular pixels. The relative locations of AOCs are inferred by sequentially associating them into local neighborhoods using the sequence-unique DNA pixels, forming &gt;1,000 spatially connected zones per cell in 3D. For each single cell, DNA-sequencing reads are computationally arranged into spatial proteomics networks for 76 proteins. By studying immune cell dynamics using spatial statistics on graph representations of the data, we identify known and new patterns of spatial organization of proteins on chemokine-stimulated T cells, highlighting the potential of MPX in defining cell states by the spatial arrangement of proteins.</t>
        </is>
      </c>
      <c r="O382" t="inlineStr">
        <is>
          <t>NA</t>
        </is>
      </c>
      <c r="P382" t="inlineStr">
        <is>
          <t>peer-reviewed</t>
        </is>
      </c>
      <c r="Q382" t="inlineStr">
        <is>
          <t>Preprocessing</t>
        </is>
      </c>
      <c r="S382" t="n">
        <v>20261018</v>
      </c>
      <c r="T382" t="inlineStr">
        <is>
          <t>spatial_proteomics</t>
        </is>
      </c>
      <c r="AJ382" t="inlineStr">
        <is>
          <t>category_audit_agent</t>
        </is>
      </c>
      <c r="AK382" t="inlineStr">
        <is>
          <t>gpt-oss:20b-32k</t>
        </is>
      </c>
      <c r="AL382" t="inlineStr">
        <is>
          <t>2026-10-11T14:59:26.138611+00:00</t>
        </is>
      </c>
      <c r="AM382" t="n">
        <v>0.95</v>
      </c>
      <c r="AN382" t="inlineStr">
        <is>
          <t>Category audit flagged this entry as possibly NOT a computational method: The paper presents a new wet‑lab technique (Molecular Pixelation) rather than a computational tool, so the computational‑analysis tag is incorrect.</t>
        </is>
      </c>
      <c r="BA382" t="inlineStr">
        <is>
          <t>category_audit_agent</t>
        </is>
      </c>
      <c r="BB382" t="inlineStr">
        <is>
          <t>gpt-oss:20b-32k</t>
        </is>
      </c>
      <c r="BC382" t="inlineStr">
        <is>
          <t>2026-10-18T14:26:35.907275+00:00</t>
        </is>
      </c>
      <c r="BD382" t="n">
        <v>0.95</v>
      </c>
      <c r="BE382" t="inlineStr">
        <is>
          <t>Category audit flagged this entry as possibly NOT a computational method: The paper introduces a wet‑lab spatial proteomics technique (Molecular Pixelation) rather than a new computational tool, so the computational‑analysis tag is incorrect.</t>
        </is>
      </c>
      <c r="BF382" t="inlineStr">
        <is>
          <t>category_audit_agent</t>
        </is>
      </c>
      <c r="BG382" t="inlineStr">
        <is>
          <t>gpt-oss:20b-32k</t>
        </is>
      </c>
      <c r="BH382" t="inlineStr">
        <is>
          <t>2026-10-18T17:34:10.635221+00:00</t>
        </is>
      </c>
      <c r="BI382" t="n">
        <v>0.95</v>
      </c>
      <c r="BJ382" t="inlineStr">
        <is>
          <t>Category audit flagged this entry as possibly NOT a computational method: The paper introduces a wet‑lab spatial proteomics technique (Molecular Pixelation) rather than a new computational tool, so the computational‑analysis tag is incorrect.</t>
        </is>
      </c>
      <c r="BK382" t="inlineStr">
        <is>
          <t>category_audit_agent</t>
        </is>
      </c>
      <c r="BL382" t="inlineStr">
        <is>
          <t>gpt-oss:20b-32k</t>
        </is>
      </c>
      <c r="BM382" t="inlineStr">
        <is>
          <t>2026-10-18T21:51:38.495441+00:00</t>
        </is>
      </c>
      <c r="BN382" t="n">
        <v>0.95</v>
      </c>
      <c r="BO382" t="inlineStr">
        <is>
          <t>Category audit flagged this entry as possibly NOT a computational method: The paper introduces a wet‑lab spatial proteomics technique (Molecular Pixelation) rather than a new computational tool, so the computational‑analysis tag is incorrect.</t>
        </is>
      </c>
    </row>
    <row r="383">
      <c r="A383" s="88" t="n">
        <v>382</v>
      </c>
      <c r="B383" s="56" t="n">
        <v>436</v>
      </c>
      <c r="C383" t="inlineStr">
        <is>
          <t>M_AUTO_239</t>
        </is>
      </c>
      <c r="D383" t="inlineStr">
        <is>
          <t>10.1038/s41467-024-47334-0</t>
        </is>
      </c>
      <c r="E383" t="inlineStr">
        <is>
          <t>AnnoSpat annotates cell types and quantifies cellular arrangements from spatial proteomics.</t>
        </is>
      </c>
      <c r="F383" t="inlineStr">
        <is>
          <t>2024</t>
        </is>
      </c>
      <c r="G383" t="inlineStr">
        <is>
          <t>Nature communications</t>
        </is>
      </c>
      <c r="H383" t="inlineStr">
        <is>
          <t>computational analysis - method</t>
        </is>
      </c>
      <c r="I383" t="inlineStr">
        <is>
          <t>auto-1</t>
        </is>
      </c>
      <c r="J383" t="inlineStr">
        <is>
          <t>scraped</t>
        </is>
      </c>
      <c r="K383" s="59" t="n">
        <v>20260917</v>
      </c>
      <c r="L383" t="inlineStr">
        <is>
          <t>Aanchal Mongia; Fatema Tuz Zohora; Noah G. Burget; Yeqiao Zhou; Diane C. Saunders; Yue J. Wang; Marcela Brissova; Alvin C. Powers; Klaus H. Kaestner; Golnaz Vahedi; Ali Naji; Gregory W. Schwartz; Robert B. Faryabi</t>
        </is>
      </c>
      <c r="M383" t="inlineStr">
        <is>
          <t>13</t>
        </is>
      </c>
      <c r="N383" t="inlineStr">
        <is>
          <t>Cellular composition and anatomical organization influence normal and aberrant organ functions. Emerging spatial single-cell proteomic assays such as Image Mass Cytometry (IMC) and Co-Detection by Indexing (CODEX) have facilitated the study of cellular composition and organization by enabling high-throughput measurement of cells and their localization directly in intact tissues. However, annotation of cell types and quantification of their relative localization in tissues remain challenging. To address these unmet needs for atlas-scale datasets like Human Pancreas Analysis Program (HPAP), we develop AnnoSpat (Annotator and Spatial Pattern Finder) that uses neural network and point process algorithms to automatically identify cell types and quantify cell-cell proximity relationships. Our study of data from IMC and CODEX shows the higher performance of AnnoSpat in rapid and accurate annotation of cell types compared to alternative approaches. Moreover, the application of AnnoSpat to type 1 diabetic, non-diabetic autoantibody-positive, and non-diabetic organ donor cohorts recapitulates known islet pathobiology and shows differential dynamics of pancreatic polypeptide (PP) cell abundance and CD8(+) T cells infiltration in islets during type 1 diabetes progression.</t>
        </is>
      </c>
      <c r="O383" t="inlineStr">
        <is>
          <t>NA</t>
        </is>
      </c>
      <c r="P383" t="inlineStr">
        <is>
          <t>peer-reviewed</t>
        </is>
      </c>
      <c r="Q383" t="inlineStr">
        <is>
          <t>Phenotyping;Cell-Cell-Communication</t>
        </is>
      </c>
      <c r="T383" t="inlineStr">
        <is>
          <t>spatial_proteomics</t>
        </is>
      </c>
      <c r="U383" t="inlineStr">
        <is>
          <t>D_SP_IMC_62</t>
        </is>
      </c>
      <c r="V383" t="inlineStr">
        <is>
          <t>M_AUTO_492_20261011615, M_AUTO_493_20261011616, M_AUTO_66, M_PH_85, M_AUTO_20260925446.1, M_PHE_26, M_PHE_27, M_AUTO_20260925434</t>
        </is>
      </c>
      <c r="AJ383" t="inlineStr">
        <is>
          <t>compared_methods_agent</t>
        </is>
      </c>
      <c r="AK383" t="inlineStr">
        <is>
          <t>gpt-oss:20b-32k</t>
        </is>
      </c>
      <c r="AL383" t="inlineStr">
        <is>
          <t>2026-10-11T15:00:07.102840+00:00</t>
        </is>
      </c>
      <c r="AN383" t="inlineStr">
        <is>
          <t>Appended comparison method IDs: M_AUTO_492_20261011615; M_AUTO_493_20261011616; M_AUTO_66 (Automated assignment of cell identity from single-cell multiplexed imaging and proteomic data); M_PH_85 (nan); M_AUTO_20260925446.1 (nan); M_PHE_26 (Data-Driven Phenotypic Dissection of AML Reveals Progenitor-like Cells that Correlate with Prognosis); M_PHE_27 (FlowSOM: Using self‐organizing maps for visualization and interpretation of cytometry data); M_AUTO_461_20261011584</t>
        </is>
      </c>
      <c r="AO383" t="inlineStr">
        <is>
          <t>auto</t>
        </is>
      </c>
      <c r="AP383" t="inlineStr">
        <is>
          <t>compared_methods_agent</t>
        </is>
      </c>
      <c r="AQ383" t="inlineStr">
        <is>
          <t>gpt-oss:20b-32k</t>
        </is>
      </c>
      <c r="AR383" t="inlineStr">
        <is>
          <t>2026-10-11T15:00:07.010668+00:00</t>
        </is>
      </c>
      <c r="AU383" t="inlineStr">
        <is>
          <t>auto</t>
        </is>
      </c>
      <c r="AV383" t="inlineStr">
        <is>
          <t>data_fetch_agent</t>
        </is>
      </c>
      <c r="AW383" t="inlineStr">
        <is>
          <t>gpt-oss:20b-32k</t>
        </is>
      </c>
      <c r="AX383" t="inlineStr">
        <is>
          <t>2026-10-11T15:00:15.289532+00:00</t>
        </is>
      </c>
      <c r="BA383" t="inlineStr">
        <is>
          <t>data_fetch_agent</t>
        </is>
      </c>
      <c r="BB383" t="inlineStr">
        <is>
          <t>gpt-oss:20b-32k</t>
        </is>
      </c>
      <c r="BC383" t="inlineStr">
        <is>
          <t>2026-10-11T15:00:15.341901+00:00</t>
        </is>
      </c>
      <c r="BE383" t="inlineStr">
        <is>
          <t>Appended/linked dataset IDs: D_SP_IMC_62 (IMC, pancreas); D_SP_IMC_62 (IMC, pancreas)</t>
        </is>
      </c>
    </row>
    <row r="384">
      <c r="A384" s="88" t="n">
        <v>383</v>
      </c>
      <c r="B384" s="82" t="n">
        <v>437</v>
      </c>
      <c r="C384" t="inlineStr">
        <is>
          <t>M_AUTO_240</t>
        </is>
      </c>
      <c r="D384" t="inlineStr">
        <is>
          <t>10.1093/bib/bbae189</t>
        </is>
      </c>
      <c r="E384" t="inlineStr">
        <is>
          <t>SpatialCells: automated profiling of tumor microenvironments with spatially resolved multiplexed single-cell data.</t>
        </is>
      </c>
      <c r="F384" t="inlineStr">
        <is>
          <t>2024</t>
        </is>
      </c>
      <c r="G384" t="inlineStr">
        <is>
          <t>Briefings in bioinformatics</t>
        </is>
      </c>
      <c r="H384" t="inlineStr">
        <is>
          <t>computational analysis - method</t>
        </is>
      </c>
      <c r="I384" t="inlineStr">
        <is>
          <t>needs_review</t>
        </is>
      </c>
      <c r="J384" t="inlineStr">
        <is>
          <t>scraped</t>
        </is>
      </c>
      <c r="K384" s="59" t="n">
        <v>20260917</v>
      </c>
      <c r="L384" t="inlineStr">
        <is>
          <t>Guihong Wan; Zoltan Maliga; Boshen Yan; Tuulia Vallius; Yingxiao Shi; Sara Khattab; Crystal Chang; Ajit J Nirmal; Kun-Hsing Yu; David Liu; Christine G Lian; Mia S DeSimone; Peter K Sorger; Yevgeniy R Semenov</t>
        </is>
      </c>
      <c r="M384" t="inlineStr">
        <is>
          <t>5</t>
        </is>
      </c>
      <c r="N384" t="inlineStr">
        <is>
          <t>Cancer is a complex cellular ecosystem where malignant cells coexist and interact with immune, stromal and other cells within the tumor microenvironment (TME). Recent technological advancements in spatially resolved multiplexed imaging at single-cell resolution have led to the generation of large-scale and high-dimensional datasets from biological specimens. This underscores the necessity for automated methodologies that can effectively characterize molecular, cellular and spatial properties of TMEs for various malignancies. This study introduces SpatialCells, an open-source software package designed for region-based exploratory analysis and comprehensive characterization of TMEs using multiplexed single-cell data. The source code and tutorials are available at https://semenovlab.github.io/SpatialCells. SpatialCells efficiently streamlines the automated extraction of features from multiplexed single-cell data and can process samples containing millions of cells. Thus, SpatialCells facilitates subsequent association analyses and machine learning predictions, making it an essential tool in advancing our understanding of tumor growth, invasion and metastasis.</t>
        </is>
      </c>
      <c r="O384" t="inlineStr">
        <is>
          <t>multiplexed single-cell data; region-based profiling; spatial analysis; spatial omics; tumor immune infiltration; tumor microenvironment</t>
        </is>
      </c>
      <c r="P384" t="inlineStr">
        <is>
          <t>peer-reviewed</t>
        </is>
      </c>
      <c r="Q384" t="inlineStr">
        <is>
          <t>Preprocessing;Phenotyping</t>
        </is>
      </c>
      <c r="S384" t="n">
        <v>20261018</v>
      </c>
      <c r="T384" t="inlineStr">
        <is>
          <t>spatial_proteomics</t>
        </is>
      </c>
      <c r="AJ384" t="inlineStr">
        <is>
          <t>compared_methods_agent</t>
        </is>
      </c>
      <c r="AK384" t="inlineStr">
        <is>
          <t>none</t>
        </is>
      </c>
      <c r="AL384" t="inlineStr">
        <is>
          <t>2026-10-11T15:00:18.390195+00:00</t>
        </is>
      </c>
      <c r="AM384" t="n">
        <v>0</v>
      </c>
      <c r="AN384" t="inlineStr">
        <is>
          <t>Could not cleanly isolate the methods section (got 'full_text_fallback' instead) - skipped the LLM call rather than spend a query on unfocused/low-confidence text.</t>
        </is>
      </c>
      <c r="BA384" t="inlineStr">
        <is>
          <t>data_fetch_agent</t>
        </is>
      </c>
      <c r="BB384" t="inlineStr">
        <is>
          <t>none</t>
        </is>
      </c>
      <c r="BC384" t="inlineStr">
        <is>
          <t>2026-10-11T15:00:18.477414+00:00</t>
        </is>
      </c>
      <c r="BD384" t="n">
        <v>0</v>
      </c>
      <c r="BE384" t="inlineStr">
        <is>
          <t>Extracted text (source: section:data_availability) failed the content quality check - looks like website navigation/boilerplate rather than real article text. Skipped the LLM call to avoid wasting budget on unreliable input.</t>
        </is>
      </c>
      <c r="BF384" t="inlineStr">
        <is>
          <t>data_fetch_agent</t>
        </is>
      </c>
      <c r="BG384" t="inlineStr">
        <is>
          <t>none</t>
        </is>
      </c>
      <c r="BH384" t="inlineStr">
        <is>
          <t>2026-10-13T23:21:39.233397+00:00</t>
        </is>
      </c>
      <c r="BI384" t="n">
        <v>0</v>
      </c>
      <c r="BJ384" t="inlineStr">
        <is>
          <t>Extracted text (source: section:data_availability) failed the content quality check - looks like website navigation/boilerplate rather than real article text. Skipped the LLM call to avoid wasting budget on unreliable input.</t>
        </is>
      </c>
    </row>
    <row r="385">
      <c r="A385" s="88" t="n">
        <v>384</v>
      </c>
      <c r="B385" s="82" t="n">
        <v>438</v>
      </c>
      <c r="C385" t="inlineStr">
        <is>
          <t>M_AUTO_241</t>
        </is>
      </c>
      <c r="D385" t="inlineStr">
        <is>
          <t>10.1038/s42003-024-06110-y</t>
        </is>
      </c>
      <c r="E385" t="inlineStr">
        <is>
          <t>MIM-CyCIF: masked imaging modeling for enhancing cyclic immunofluorescence (CyCIF) with panel reduction and imputation.</t>
        </is>
      </c>
      <c r="F385" t="inlineStr">
        <is>
          <t>2024</t>
        </is>
      </c>
      <c r="G385" t="inlineStr">
        <is>
          <t>Communications biology</t>
        </is>
      </c>
      <c r="H385" t="inlineStr">
        <is>
          <t>computational analysis - method</t>
        </is>
      </c>
      <c r="I385" t="inlineStr">
        <is>
          <t>auto-1</t>
        </is>
      </c>
      <c r="J385" t="inlineStr">
        <is>
          <t>scraped</t>
        </is>
      </c>
      <c r="K385" s="59" t="n">
        <v>20260917</v>
      </c>
      <c r="L385" t="inlineStr">
        <is>
          <t>Zachary Sims; Gordon B. Mills; Young Hwan Chang</t>
        </is>
      </c>
      <c r="M385" t="inlineStr">
        <is>
          <t>7</t>
        </is>
      </c>
      <c r="N385" t="inlineStr">
        <is>
          <t>Cyclic Immunofluorescence (CyCIF) can quantify multiple biomarkers, but panel capacity is limited by technical challenges. We propose a computational panel reduction approach that can impute the information content from 25 markers using only 9 markers, learning co-expression and morphological patterns while concurrently increasing speed and panel content and decreasing cost. We demonstrate strong correlations in predictions and generalizability across breast and colorectal cancer, illustrating applicability of our approach to diverse tissue types.</t>
        </is>
      </c>
      <c r="O385" t="inlineStr">
        <is>
          <t>NA</t>
        </is>
      </c>
      <c r="P385" t="inlineStr">
        <is>
          <t>peer-reviewed</t>
        </is>
      </c>
      <c r="Q385" t="inlineStr">
        <is>
          <t>Preprocessing;Data alignment / integration / imputation</t>
        </is>
      </c>
      <c r="S385" t="n">
        <v>20261018</v>
      </c>
      <c r="T385" t="inlineStr">
        <is>
          <t>spatial_proteomics</t>
        </is>
      </c>
      <c r="U385" t="inlineStr">
        <is>
          <t>D_SP_IMMUNOFLUO_1</t>
        </is>
      </c>
      <c r="AJ385" t="inlineStr">
        <is>
          <t>compared_methods_agent</t>
        </is>
      </c>
      <c r="AK385" t="inlineStr">
        <is>
          <t>gpt-oss:20b-32k</t>
        </is>
      </c>
      <c r="AL385" t="inlineStr">
        <is>
          <t>2026-10-11T15:00:51.462123+00:00</t>
        </is>
      </c>
      <c r="AN385" t="inlineStr">
        <is>
          <t>Methods desk pass completed - no comparison methods found in this paper.</t>
        </is>
      </c>
      <c r="AO385" t="inlineStr">
        <is>
          <t>auto</t>
        </is>
      </c>
      <c r="AP385" t="inlineStr">
        <is>
          <t>compared_methods_agent</t>
        </is>
      </c>
      <c r="AQ385" t="inlineStr">
        <is>
          <t>gpt-oss:20b-32k</t>
        </is>
      </c>
      <c r="AR385" t="inlineStr">
        <is>
          <t>2026-10-11T15:00:51.410419+00:00</t>
        </is>
      </c>
      <c r="AU385" t="inlineStr">
        <is>
          <t>auto</t>
        </is>
      </c>
      <c r="AV385" t="inlineStr">
        <is>
          <t>data_fetch_agent</t>
        </is>
      </c>
      <c r="AW385" t="inlineStr">
        <is>
          <t>gpt-oss:20b-32k</t>
        </is>
      </c>
      <c r="AX385" t="inlineStr">
        <is>
          <t>2026-10-13T23:21:53.469369+00:00</t>
        </is>
      </c>
      <c r="BA385" t="inlineStr">
        <is>
          <t>data_fetch_agent</t>
        </is>
      </c>
      <c r="BB385" t="inlineStr">
        <is>
          <t>none</t>
        </is>
      </c>
      <c r="BC385" t="inlineStr">
        <is>
          <t>2026-10-11T15:00:51.552796+00:00</t>
        </is>
      </c>
      <c r="BD385" t="n">
        <v>0</v>
      </c>
      <c r="BE385" t="inlineStr">
        <is>
          <t>Could not cleanly isolate the data-availability section (got 'full_text_fallback' instead) - skipped the LLM call rather than spend a query on unfocused/low-confidence text.</t>
        </is>
      </c>
      <c r="BF385" t="inlineStr">
        <is>
          <t>data_fetch_agent</t>
        </is>
      </c>
      <c r="BG385" t="inlineStr">
        <is>
          <t>gpt-oss:20b-32k</t>
        </is>
      </c>
      <c r="BH385" t="inlineStr">
        <is>
          <t>2026-10-13T23:21:53.493942+00:00</t>
        </is>
      </c>
      <c r="BJ385" t="inlineStr">
        <is>
          <t>Appended/linked dataset IDs: D_SP_IMMUNOFLUO_1</t>
        </is>
      </c>
    </row>
    <row r="386">
      <c r="A386" s="88" t="n">
        <v>385</v>
      </c>
      <c r="B386" s="82" t="n">
        <v>439</v>
      </c>
      <c r="C386" t="inlineStr">
        <is>
          <t>M_AUTO_242</t>
        </is>
      </c>
      <c r="D386" t="inlineStr">
        <is>
          <t>10.1016/j.artmed.2024.102828</t>
        </is>
      </c>
      <c r="E386" t="inlineStr">
        <is>
          <t>Cellular data extraction from multiplexed brain imaging data using self-supervised Dual-loss Adaptive Masked Autoencoder.</t>
        </is>
      </c>
      <c r="F386" t="inlineStr">
        <is>
          <t>2024</t>
        </is>
      </c>
      <c r="G386" t="inlineStr">
        <is>
          <t>Artificial intelligence in medicine</t>
        </is>
      </c>
      <c r="H386" t="inlineStr">
        <is>
          <t>computational analysis - method</t>
        </is>
      </c>
      <c r="I386" t="inlineStr">
        <is>
          <t>needs_review</t>
        </is>
      </c>
      <c r="J386" t="inlineStr">
        <is>
          <t>scraped</t>
        </is>
      </c>
      <c r="K386" s="59" t="n">
        <v>20260917</v>
      </c>
      <c r="L386" t="inlineStr">
        <is>
          <t>Son T. Ly; Bai Lin; Hung Q. Vo; Dragan Maric; Badrinath Roysam; Hien V. Nguyen</t>
        </is>
      </c>
      <c r="M386" t="inlineStr">
        <is>
          <t>3</t>
        </is>
      </c>
      <c r="N386" t="inlineStr">
        <is>
          <t>Reliable large-scale cell detection and segmentation is the fundamental first step to understanding biological processes in the brain. The ability to phenotype cells at scale can accelerate preclinical drug evaluation and system-level brain histology studies. The impressive advances in deep learning offer a practical solution to cell image detection and segmentation. Unfortunately, categorizing cells and delineating their boundaries for training deep networks is an expensive process that requires skilled biologists. This paper presents a novel self-supervised Dual-Loss Adaptive Masked Autoencoder (DAMA) for learning rich features from multiplexed immunofluorescence brain images. DAMA's objective function minimizes the conditional entropy in pixel-level reconstruction and feature-level regression. Unlike existing self-supervised learning methods based on a random image masking strategy, DAMA employs a novel adaptive mask sampling strategy to maximize mutual information and effectively learn brain cell data. To the best of our knowledge, this is the first effort to develop a self-supervised learning method for multiplexed immunofluorescence brain images. Our extensive experiments demonstrate that DAMA features enable superior cell detection, segmentation, and classification performance without requiring many annotations. In addition, to examine the generalizability of DAMA, we also experimented on TissueNet, a multiplexed imaging dataset comprised of two-channel fluorescence images from six distinct tissue types, captured using six different imaging platforms. Our code is publicly available at https://github.com/hula-ai/DAMA.</t>
        </is>
      </c>
      <c r="O386" t="inlineStr">
        <is>
          <t>Multiplexed immunofluorescence image analysis; Self-supervised learning</t>
        </is>
      </c>
      <c r="P386" t="inlineStr">
        <is>
          <t>peer-reviewed</t>
        </is>
      </c>
      <c r="Q386" t="inlineStr">
        <is>
          <t>Cell segmentation - Imaging based</t>
        </is>
      </c>
      <c r="S386" t="n">
        <v>20261018</v>
      </c>
      <c r="T386" t="inlineStr">
        <is>
          <t>spatial_proteomics</t>
        </is>
      </c>
      <c r="AJ386" t="inlineStr">
        <is>
          <t>compared_methods_agent</t>
        </is>
      </c>
      <c r="AK386" t="inlineStr">
        <is>
          <t>none</t>
        </is>
      </c>
      <c r="AL386" t="inlineStr">
        <is>
          <t>2026-10-11T15:00:53.812746+00:00</t>
        </is>
      </c>
      <c r="AM386" t="n">
        <v>0</v>
      </c>
      <c r="AN386" t="inlineStr">
        <is>
          <t>No usable text could be fetched for this DOI (fetch source: none).</t>
        </is>
      </c>
      <c r="BA386" t="inlineStr">
        <is>
          <t>data_fetch_agent</t>
        </is>
      </c>
      <c r="BB386" t="inlineStr">
        <is>
          <t>none</t>
        </is>
      </c>
      <c r="BC386" t="inlineStr">
        <is>
          <t>2026-10-11T15:00:53.899908+00:00</t>
        </is>
      </c>
      <c r="BD386" t="n">
        <v>0</v>
      </c>
      <c r="BE386" t="inlineStr">
        <is>
          <t>No text available to extract data availability from (fetch source: none).</t>
        </is>
      </c>
      <c r="BF386" t="inlineStr">
        <is>
          <t>compared_methods_agent</t>
        </is>
      </c>
      <c r="BG386" t="inlineStr">
        <is>
          <t>none</t>
        </is>
      </c>
      <c r="BH386" t="inlineStr">
        <is>
          <t>2026-10-18T14:26:40.685995+00:00</t>
        </is>
      </c>
      <c r="BI386" t="n">
        <v>0</v>
      </c>
      <c r="BJ386" t="inlineStr">
        <is>
          <t>No usable text could be fetched for this DOI (fetch source: none).</t>
        </is>
      </c>
      <c r="BK386" t="inlineStr">
        <is>
          <t>data_fetch_agent</t>
        </is>
      </c>
      <c r="BL386" t="inlineStr">
        <is>
          <t>none</t>
        </is>
      </c>
      <c r="BM386" t="inlineStr">
        <is>
          <t>2026-10-18T14:26:40.753138+00:00</t>
        </is>
      </c>
      <c r="BN386" t="n">
        <v>0</v>
      </c>
      <c r="BO386" t="inlineStr">
        <is>
          <t>No text available to extract data availability from (fetch source: none).</t>
        </is>
      </c>
    </row>
    <row r="387">
      <c r="A387" s="88" t="n">
        <v>386</v>
      </c>
      <c r="B387" s="82" t="n">
        <v>440</v>
      </c>
      <c r="C387" t="inlineStr">
        <is>
          <t>M_AUTO_244</t>
        </is>
      </c>
      <c r="D387" t="inlineStr">
        <is>
          <t>10.1016/j.cell.2024.02.045</t>
        </is>
      </c>
      <c r="E387" t="inlineStr">
        <is>
          <t>Spatial proteomics in neurons at single-protein resolution.</t>
        </is>
      </c>
      <c r="F387" t="inlineStr">
        <is>
          <t>2024</t>
        </is>
      </c>
      <c r="G387" t="inlineStr">
        <is>
          <t>Cell</t>
        </is>
      </c>
      <c r="H387" t="inlineStr">
        <is>
          <t>computational analysis - method</t>
        </is>
      </c>
      <c r="I387" t="inlineStr">
        <is>
          <t>needs_review</t>
        </is>
      </c>
      <c r="J387" t="inlineStr">
        <is>
          <t>scraped</t>
        </is>
      </c>
      <c r="K387" s="59" t="n">
        <v>20260917</v>
      </c>
      <c r="L387" t="inlineStr">
        <is>
          <t>Eduard M. Unterauer; Sayedali Shetab Boushehri; Kristina Jevdokimenko; Luciano A. Masullo; Mahipal Ganji; Shama Sograte-Idrissi; Rafal Kowalewski; Sebastian Strauss; Susanne C.M. Reinhardt; Ana Perovic; Carsten Marr; Felipe Opazo; Eugenio F. Fornasiero; Ralf Jungmann</t>
        </is>
      </c>
      <c r="M387" t="inlineStr">
        <is>
          <t>165</t>
        </is>
      </c>
      <c r="N387" t="inlineStr">
        <is>
          <t>To understand biological processes, it is necessary to reveal the molecular heterogeneity of cells by gaining access to the location and interaction of all biomolecules. Significant advances were achieved by super-resolution microscopy, but such methods are still far from reaching the multiplexing capacity of proteomics. Here, we introduce secondary label-based unlimited multiplexed DNA-PAINT (SUM-PAINT), a high-throughput imaging method that is capable of achieving virtually unlimited multiplexing at better than 15 nm resolution. Using SUM-PAINT, we generated 30-plex single-molecule resolved datasets in neurons and adapted omics-inspired analysis for data exploration. This allowed us to reveal the complexity of synaptic heterogeneity, leading to the discovery of a distinct synapse type. We not only provide a resource for researchers, but also an integrated acquisition and analysis workflow for comprehensive spatial proteomics at single-protein resolution.</t>
        </is>
      </c>
      <c r="O387" t="inlineStr">
        <is>
          <t>DNA-PAINT; excitatory synapses; inhibitory synapses; multiplexing; neuron atlas; neuron imaging; proteomics; spatial-omics; super-resolution microscopy; synapse; synapse diversity; synaptic proteins</t>
        </is>
      </c>
      <c r="P387" t="inlineStr">
        <is>
          <t>peer-reviewed</t>
        </is>
      </c>
      <c r="Q387" t="inlineStr">
        <is>
          <t>Preprocessing;Virtual staining (proteomics)</t>
        </is>
      </c>
      <c r="S387" t="n">
        <v>20261018</v>
      </c>
      <c r="T387" t="inlineStr">
        <is>
          <t>spatial_proteomics</t>
        </is>
      </c>
      <c r="AJ387" t="inlineStr">
        <is>
          <t>category_audit_agent</t>
        </is>
      </c>
      <c r="AK387" t="inlineStr">
        <is>
          <t>gpt-oss:20b-32k</t>
        </is>
      </c>
      <c r="AL387" t="inlineStr">
        <is>
          <t>2026-10-11T15:00:55.882730+00:00</t>
        </is>
      </c>
      <c r="AM387" t="n">
        <v>0.95</v>
      </c>
      <c r="AN387" t="inlineStr">
        <is>
          <t>Category audit flagged this entry as possibly NOT a computational method: The paper introduces a new wet‑lab imaging technique (SUM‑PAINT) rather than a computational tool, so the computational‑analysis tag is incorrect.</t>
        </is>
      </c>
      <c r="BA387" t="inlineStr">
        <is>
          <t>category_audit_agent</t>
        </is>
      </c>
      <c r="BB387" t="inlineStr">
        <is>
          <t>gpt-oss:20b-32k</t>
        </is>
      </c>
      <c r="BC387" t="inlineStr">
        <is>
          <t>2026-10-18T14:26:44.115815+00:00</t>
        </is>
      </c>
      <c r="BD387" t="n">
        <v>0.95</v>
      </c>
      <c r="BE387" t="inlineStr">
        <is>
          <t>Category audit flagged this entry as possibly NOT a computational method: The paper introduces a new wet‑lab imaging method (SUM‑PAINT) rather than a computational tool, so the computational‑analysis tag is incorrect.</t>
        </is>
      </c>
      <c r="BF387" t="inlineStr">
        <is>
          <t>category_audit_agent</t>
        </is>
      </c>
      <c r="BG387" t="inlineStr">
        <is>
          <t>gpt-oss:20b-32k</t>
        </is>
      </c>
      <c r="BH387" t="inlineStr">
        <is>
          <t>2026-10-18T17:34:14.456193+00:00</t>
        </is>
      </c>
      <c r="BI387" t="n">
        <v>0.95</v>
      </c>
      <c r="BJ387" t="inlineStr">
        <is>
          <t>Category audit flagged this entry as possibly NOT a computational method: The paper introduces a new wet‑lab imaging method (SUM‑PAINT) rather than a computational tool, so the computational‑analysis tag is incorrect.</t>
        </is>
      </c>
      <c r="BK387" t="inlineStr">
        <is>
          <t>category_audit_agent</t>
        </is>
      </c>
      <c r="BL387" t="inlineStr">
        <is>
          <t>gpt-oss:20b-32k</t>
        </is>
      </c>
      <c r="BM387" t="inlineStr">
        <is>
          <t>2026-10-18T21:51:42.380960+00:00</t>
        </is>
      </c>
      <c r="BN387" t="n">
        <v>0.95</v>
      </c>
      <c r="BO387" t="inlineStr">
        <is>
          <t>Category audit flagged this entry as possibly NOT a computational method: The paper introduces a new wet‑lab imaging method (SUM‑PAINT) rather than a computational tool, so the computational‑analysis tag is incorrect.</t>
        </is>
      </c>
    </row>
    <row r="388">
      <c r="A388" s="88" t="n">
        <v>387</v>
      </c>
      <c r="B388" s="82" t="n">
        <v>441</v>
      </c>
      <c r="C388" t="inlineStr">
        <is>
          <t>M_AUTO_245</t>
        </is>
      </c>
      <c r="D388" t="inlineStr">
        <is>
          <t>10.1038/s41467-024-46989-z</t>
        </is>
      </c>
      <c r="E388" t="inlineStr">
        <is>
          <t>SpiDe-Sr: blind super-resolution network for precise cell segmentation and clustering in spatial proteomics imaging.</t>
        </is>
      </c>
      <c r="F388" t="inlineStr">
        <is>
          <t>2024</t>
        </is>
      </c>
      <c r="G388" t="inlineStr">
        <is>
          <t>Nature communications</t>
        </is>
      </c>
      <c r="H388" t="inlineStr">
        <is>
          <t>computational analysis - method</t>
        </is>
      </c>
      <c r="I388" t="inlineStr">
        <is>
          <t>needs_review</t>
        </is>
      </c>
      <c r="J388" t="inlineStr">
        <is>
          <t>scraped</t>
        </is>
      </c>
      <c r="K388" s="59" t="n">
        <v>20260917</v>
      </c>
      <c r="L388" t="inlineStr">
        <is>
          <t>Rui Chen; Jiasu Xu; Boqian Wang; Yi Ding; Aynur Abdulla; Yiyang Li; Lai Jiang; Xianting Ding</t>
        </is>
      </c>
      <c r="M388" t="inlineStr">
        <is>
          <t>18</t>
        </is>
      </c>
      <c r="N388" t="inlineStr">
        <is>
          <t>Spatial proteomics elucidates cellular biochemical changes with unprecedented topological level. Imaging mass cytometry (IMC) is a high-dimensional single-cell resolution platform for targeted spatial proteomics. However, the precision of subsequent clinical analysis is constrained by imaging noise and resolution. Here, we propose SpiDe-Sr, a super-resolution network embedded with a denoising module for IMC spatial resolution enhancement. SpiDe-Sr effectively resists noise and improves resolution by 4 times. We demonstrate SpiDe-Sr respectively with cells, mouse and human tissues, resulting 18.95%/27.27%/21.16% increase in peak signal-to-noise ratio and 15.95%/31.63%/15.52% increase in cell extraction accuracy. We further apply SpiDe-Sr to study the tumor microenvironment of a 20-patient clinical breast cancer cohort with 269,556 single cells, and discover the invasion of Gram-negative bacteria is positively correlated with carcinogenesis markers and negatively correlated with immunological markers. Additionally, SpiDe-Sr is also compatible with fluorescence microscopy imaging, suggesting SpiDe-Sr an alternative tool for microscopy image super-resolution.</t>
        </is>
      </c>
      <c r="O388" t="inlineStr">
        <is>
          <t>NA</t>
        </is>
      </c>
      <c r="P388" t="inlineStr">
        <is>
          <t>peer-reviewed</t>
        </is>
      </c>
      <c r="Q388" t="inlineStr">
        <is>
          <t>Cell segmentation - Imaging based;Clustering</t>
        </is>
      </c>
      <c r="S388" t="n">
        <v>20261018</v>
      </c>
      <c r="T388" t="inlineStr">
        <is>
          <t>spatial_proteomics</t>
        </is>
      </c>
      <c r="U388" t="inlineStr">
        <is>
          <t>D_SP_NEW_22</t>
        </is>
      </c>
      <c r="AJ388" t="inlineStr">
        <is>
          <t>compared_methods_agent</t>
        </is>
      </c>
      <c r="AK388" t="inlineStr">
        <is>
          <t>gpt-oss:20b-32k</t>
        </is>
      </c>
      <c r="AL388" t="inlineStr">
        <is>
          <t>2026-10-11T15:01:20.729351+00:00</t>
        </is>
      </c>
      <c r="AM388" t="n">
        <v>0</v>
      </c>
      <c r="AN388" t="inlineStr">
        <is>
          <t>Could not resolve DOI for compared method 'SRCNN' (marker: '30', citation: )</t>
        </is>
      </c>
      <c r="AO388" t="inlineStr">
        <is>
          <t>auto</t>
        </is>
      </c>
      <c r="AP388" t="inlineStr">
        <is>
          <t>compared_methods_agent</t>
        </is>
      </c>
      <c r="AQ388" t="inlineStr">
        <is>
          <t>gpt-oss:20b-32k</t>
        </is>
      </c>
      <c r="AR388" t="inlineStr">
        <is>
          <t>2026-10-11T15:01:20.937745+00:00</t>
        </is>
      </c>
      <c r="AU388" t="inlineStr">
        <is>
          <t>auto</t>
        </is>
      </c>
      <c r="AV388" t="inlineStr">
        <is>
          <t>data_fetch_agent</t>
        </is>
      </c>
      <c r="AW388" t="inlineStr">
        <is>
          <t>gpt-oss:20b-32k</t>
        </is>
      </c>
      <c r="AX388" t="inlineStr">
        <is>
          <t>2026-10-13T23:22:37.532263+00:00</t>
        </is>
      </c>
      <c r="BA388" t="inlineStr">
        <is>
          <t>compared_methods_agent</t>
        </is>
      </c>
      <c r="BB388" t="inlineStr">
        <is>
          <t>gpt-oss:20b-32k</t>
        </is>
      </c>
      <c r="BC388" t="inlineStr">
        <is>
          <t>2026-10-11T15:01:20.816565+00:00</t>
        </is>
      </c>
      <c r="BD388" t="n">
        <v>0</v>
      </c>
      <c r="BE388" t="inlineStr">
        <is>
          <t>Could not resolve DOI for compared method 'KernelGAN' (marker: '31', citation: )</t>
        </is>
      </c>
      <c r="BF388" t="inlineStr">
        <is>
          <t>compared_methods_agent</t>
        </is>
      </c>
      <c r="BG388" t="inlineStr">
        <is>
          <t>gpt-oss:20b-32k</t>
        </is>
      </c>
      <c r="BH388" t="inlineStr">
        <is>
          <t>2026-10-11T15:01:20.904661+00:00</t>
        </is>
      </c>
      <c r="BI388" t="n">
        <v>0</v>
      </c>
      <c r="BJ388" t="inlineStr">
        <is>
          <t>Could not resolve DOI for compared method 'RCAN' (marker: '20', citation: )</t>
        </is>
      </c>
      <c r="BK388" t="inlineStr">
        <is>
          <t>compared_methods_agent</t>
        </is>
      </c>
      <c r="BL388" t="inlineStr">
        <is>
          <t>gpt-oss:20b-32k</t>
        </is>
      </c>
      <c r="BM388" t="inlineStr">
        <is>
          <t>2026-10-11T15:01:20.989167+00:00</t>
        </is>
      </c>
      <c r="BO388" t="inlineStr">
        <is>
          <t>Methods desk pass completed - 3 comparison mention(s) encountered, none resolved to a linkable/creatable entry.</t>
        </is>
      </c>
      <c r="BP388" t="inlineStr">
        <is>
          <t>data_fetch_agent</t>
        </is>
      </c>
      <c r="BQ388" t="inlineStr">
        <is>
          <t>none</t>
        </is>
      </c>
      <c r="BR388" t="inlineStr">
        <is>
          <t>2026-10-11T15:01:21.075322+00:00</t>
        </is>
      </c>
      <c r="BS388" t="inlineStr">
        <is>
          <t>Could not cleanly isolate the data-availability section (got 'full_text_fallback' instead) - skipped the LLM call rather than spend a query on unfocused/low-confidence text.</t>
        </is>
      </c>
      <c r="BT388" t="inlineStr">
        <is>
          <t>data_fetch_agent</t>
        </is>
      </c>
      <c r="BU388" t="inlineStr">
        <is>
          <t>gpt-oss:20b-32k</t>
        </is>
      </c>
      <c r="BV388" t="inlineStr">
        <is>
          <t>2026-10-13T23:22:37.556972+00:00</t>
        </is>
      </c>
      <c r="BW388" t="inlineStr">
        <is>
          <t>Appended/linked dataset IDs: D_SP_NEW_22</t>
        </is>
      </c>
      <c r="BX388" t="n">
        <v>0</v>
      </c>
    </row>
    <row r="389">
      <c r="A389" s="88" t="n">
        <v>388</v>
      </c>
      <c r="B389" s="82" t="n">
        <v>442</v>
      </c>
      <c r="C389" t="inlineStr">
        <is>
          <t>M_AUTO_246</t>
        </is>
      </c>
      <c r="D389" t="inlineStr">
        <is>
          <t>10.1017/S2633903X24000011</t>
        </is>
      </c>
      <c r="E389" t="inlineStr">
        <is>
          <t>Extended correlation functions for spatial analysis of multiplex imaging data.</t>
        </is>
      </c>
      <c r="F389" t="inlineStr">
        <is>
          <t>2024</t>
        </is>
      </c>
      <c r="G389" t="inlineStr">
        <is>
          <t>Biological imaging</t>
        </is>
      </c>
      <c r="H389" t="inlineStr">
        <is>
          <t>computational analysis - method</t>
        </is>
      </c>
      <c r="I389" t="inlineStr">
        <is>
          <t>auto-1</t>
        </is>
      </c>
      <c r="J389" t="inlineStr">
        <is>
          <t>scraped</t>
        </is>
      </c>
      <c r="K389" s="59" t="n">
        <v>20260917</v>
      </c>
      <c r="L389" t="inlineStr">
        <is>
          <t>Joshua A. Bull; Eoghan J. Mulholland; Simon J. Leedham; Helen M. Byrne</t>
        </is>
      </c>
      <c r="M389" t="inlineStr">
        <is>
          <t>18</t>
        </is>
      </c>
      <c r="N389" t="inlineStr">
        <is>
          <t>Imaging platforms for generating highly multiplexed histological images are being continually developed and improved. Significant improvements have also been made in the accuracy of methods for automated cell segmentation and classification. However, less attention has focused on the quantification and analysis of the resulting point clouds, which describe the spatial coordinates of individual cells. We focus here on a particular spatial statistical method, the cross-pair correlation function (cross-PCF), which can identify positive and negative spatial correlation between cells across a range of length scales. However, limitations of the cross-PCF hinder its widespread application to multiplexed histology. For example, it can only consider relations between pairs of cells, and cells must be classified using discrete categorical labels (rather than labeling continuous labels such as stain intensity). In this paper, we present three extensions to the cross-PCF which address these limitations and permit more detailed analysis of multiplex images: topographical correlation maps can visualize local clustering and exclusion between cells; neighbourhood correlation functions can identify colocalization of two or more cell types; and weighted-PCFs describe spatial correlation between points with continuous (rather than discrete) labels. We apply the extended PCFs to synthetic and biological datasets in order to demonstrate the insight that they can generate.</t>
        </is>
      </c>
      <c r="O389" t="inlineStr">
        <is>
          <t>Digital pathology; image analysis; multiplex imaging; pair correlation function; spatial statistics</t>
        </is>
      </c>
      <c r="P389" t="inlineStr">
        <is>
          <t>peer-reviewed</t>
        </is>
      </c>
      <c r="Q389" t="inlineStr">
        <is>
          <t>Niche/Neighborhood/domain analysis</t>
        </is>
      </c>
      <c r="S389" t="n">
        <v>20261018</v>
      </c>
      <c r="T389" t="inlineStr">
        <is>
          <t>spatial_proteomics</t>
        </is>
      </c>
      <c r="U389" t="inlineStr">
        <is>
          <t>D_MULTI_NEW_20260925307</t>
        </is>
      </c>
      <c r="AJ389" t="inlineStr">
        <is>
          <t>compared_methods_agent</t>
        </is>
      </c>
      <c r="AK389" t="inlineStr">
        <is>
          <t>gpt-oss:20b-32k</t>
        </is>
      </c>
      <c r="AL389" t="inlineStr">
        <is>
          <t>2026-10-11T15:01:30.732502+00:00</t>
        </is>
      </c>
      <c r="AN389" t="inlineStr">
        <is>
          <t>Methods desk pass completed - no comparison methods found in this paper.</t>
        </is>
      </c>
      <c r="AO389" t="inlineStr">
        <is>
          <t>auto</t>
        </is>
      </c>
      <c r="AP389" t="inlineStr">
        <is>
          <t>compared_methods_agent</t>
        </is>
      </c>
      <c r="AQ389" t="inlineStr">
        <is>
          <t>gpt-oss:20b-32k</t>
        </is>
      </c>
      <c r="AR389" t="inlineStr">
        <is>
          <t>2026-10-11T15:01:30.678403+00:00</t>
        </is>
      </c>
      <c r="AU389" t="inlineStr">
        <is>
          <t>auto</t>
        </is>
      </c>
      <c r="AV389" t="inlineStr">
        <is>
          <t>data_fetch_agent</t>
        </is>
      </c>
      <c r="AW389" t="inlineStr">
        <is>
          <t>gpt-oss:20b-32k</t>
        </is>
      </c>
      <c r="AX389" t="inlineStr">
        <is>
          <t>2026-10-13T23:22:45.138952+00:00</t>
        </is>
      </c>
      <c r="BA389" t="inlineStr">
        <is>
          <t>data_fetch_agent</t>
        </is>
      </c>
      <c r="BB389" t="inlineStr">
        <is>
          <t>none</t>
        </is>
      </c>
      <c r="BC389" t="inlineStr">
        <is>
          <t>2026-10-11T15:01:30.865659+00:00</t>
        </is>
      </c>
      <c r="BD389" t="n">
        <v>0</v>
      </c>
      <c r="BE389" t="inlineStr">
        <is>
          <t>Could not cleanly isolate the data-availability section (got 'full_text_fallback' instead) - skipped the LLM call rather than spend a query on unfocused/low-confidence text.</t>
        </is>
      </c>
      <c r="BF389" t="inlineStr">
        <is>
          <t>data_fetch_agent</t>
        </is>
      </c>
      <c r="BG389" t="inlineStr">
        <is>
          <t>gpt-oss:20b-32k</t>
        </is>
      </c>
      <c r="BH389" t="inlineStr">
        <is>
          <t>2026-10-13T23:22:45.164552+00:00</t>
        </is>
      </c>
      <c r="BJ389" t="inlineStr">
        <is>
          <t>Appended/linked dataset IDs: D_MULTI_NEW_20260925307</t>
        </is>
      </c>
    </row>
    <row r="390">
      <c r="A390" s="88" t="n">
        <v>389</v>
      </c>
      <c r="B390" s="56" t="n">
        <v>443</v>
      </c>
      <c r="C390" t="inlineStr">
        <is>
          <t>M_AUTO_247</t>
        </is>
      </c>
      <c r="D390" t="inlineStr">
        <is>
          <t>10.1021/acs.jproteome.3c00462</t>
        </is>
      </c>
      <c r="E390" t="inlineStr">
        <is>
          <t>SpaceANOVA: Spatial Co-occurrence Analysis of Cell Types in Multiplex Imaging Data Using Point Process and Functional ANOVA.</t>
        </is>
      </c>
      <c r="F390" t="inlineStr">
        <is>
          <t>2024</t>
        </is>
      </c>
      <c r="G390" t="inlineStr">
        <is>
          <t>Journal of proteome research</t>
        </is>
      </c>
      <c r="H390" t="inlineStr">
        <is>
          <t>computational analysis - method</t>
        </is>
      </c>
      <c r="I390" t="inlineStr">
        <is>
          <t>auto-1</t>
        </is>
      </c>
      <c r="J390" t="inlineStr">
        <is>
          <t>scraped</t>
        </is>
      </c>
      <c r="K390" s="59" t="n">
        <v>20260917</v>
      </c>
      <c r="L390" t="inlineStr">
        <is>
          <t>Souvik Seal; Brian Neelon; Peggi M. Angel; Elizabeth C. O’Quinn; Elizabeth Hill; Thao Vu; Debashis Ghosh; Anand S. Mehta; Kristin Wallace; Alexander V. Alekseyenko</t>
        </is>
      </c>
      <c r="M390" t="inlineStr">
        <is>
          <t>16</t>
        </is>
      </c>
      <c r="N390" t="inlineStr">
        <is>
          <t>Multiplex imaging platforms have enabled the identification of the spatial organization of different types of cells in complex tissue or the tumor microenvironment. Exploring the potential variations in the spatial co-occurrence or colocalization of different cell types across distinct tissue or disease classes can provide significant pathological insights, paving the way for intervention strategies. However, the existing methods in this context either rely on stringent statistical assumptions or suffer from a lack of generalizability. We present a highly powerful method to study differential spatial co-occurrence of cell types across multiple tissue or disease groups, based on the theories of the Poisson point process and functional analysis of variance. Notably, the method accommodates multiple images per subject and addresses the problem of missing tissue regions, commonly encountered due to data-collection complexities. We demonstrate the superior statistical power and robustness of the method in comparison with existing approaches through realistic simulation studies. Furthermore, we apply the method to three real data sets on different diseases collected using different imaging platforms. In particular, one of these data sets reveals novel insights into the spatial characteristics of various types of colorectal adenoma. FAU - Seal, Souvik</t>
        </is>
      </c>
      <c r="O390" t="inlineStr">
        <is>
          <t>IMC; MIBI; R package; co-localization; colorectal adenoma; differential study; multiplex immunofluorescence</t>
        </is>
      </c>
      <c r="P390" t="inlineStr">
        <is>
          <t>peer-reviewed</t>
        </is>
      </c>
      <c r="Q390" t="inlineStr">
        <is>
          <t>Cell-Cell-Communication</t>
        </is>
      </c>
      <c r="T390" t="inlineStr">
        <is>
          <t>spatial_proteomics</t>
        </is>
      </c>
      <c r="U390" t="inlineStr">
        <is>
          <t>D_MULTI_NEW_20260925309; D_MULTI_NEW_20260925310</t>
        </is>
      </c>
      <c r="AJ390" t="inlineStr">
        <is>
          <t>compared_methods_agent</t>
        </is>
      </c>
      <c r="AK390" t="inlineStr">
        <is>
          <t>gpt-oss:20b-32k</t>
        </is>
      </c>
      <c r="AL390" t="inlineStr">
        <is>
          <t>2026-10-11T15:01:36.811265+00:00</t>
        </is>
      </c>
      <c r="AN390" t="inlineStr">
        <is>
          <t>Methods desk pass completed - no comparison methods found in this paper.</t>
        </is>
      </c>
      <c r="AO390" t="inlineStr">
        <is>
          <t>auto</t>
        </is>
      </c>
      <c r="AP390" t="inlineStr">
        <is>
          <t>compared_methods_agent</t>
        </is>
      </c>
      <c r="AQ390" t="inlineStr">
        <is>
          <t>gpt-oss:20b-32k</t>
        </is>
      </c>
      <c r="AR390" t="inlineStr">
        <is>
          <t>2026-10-11T15:01:36.758266+00:00</t>
        </is>
      </c>
      <c r="AU390" t="inlineStr">
        <is>
          <t>auto</t>
        </is>
      </c>
      <c r="AV390" t="inlineStr">
        <is>
          <t>data_fetch_agent</t>
        </is>
      </c>
      <c r="AW390" t="inlineStr">
        <is>
          <t>gpt-oss:20b-32k</t>
        </is>
      </c>
      <c r="AX390" t="inlineStr">
        <is>
          <t>2026-10-11T15:01:51.066615+00:00</t>
        </is>
      </c>
      <c r="BA390" t="inlineStr">
        <is>
          <t>data_fetch_agent</t>
        </is>
      </c>
      <c r="BB390" t="inlineStr">
        <is>
          <t>gpt-oss:20b-32k</t>
        </is>
      </c>
      <c r="BC390" t="inlineStr">
        <is>
          <t>2026-10-11T15:01:51.120221+00:00</t>
        </is>
      </c>
      <c r="BE390" t="inlineStr">
        <is>
          <t>Appended/linked dataset IDs: D_MULTI_NEW_20260925309; D_MULTI_NEW_20260925310</t>
        </is>
      </c>
    </row>
    <row r="391">
      <c r="A391" s="88" t="n">
        <v>390</v>
      </c>
      <c r="B391" s="82" t="n">
        <v>444</v>
      </c>
      <c r="C391" t="inlineStr">
        <is>
          <t>M_AUTO_249</t>
        </is>
      </c>
      <c r="D391" t="inlineStr">
        <is>
          <t>10.3389/fbinf.2024.1336257</t>
        </is>
      </c>
      <c r="E391" t="inlineStr">
        <is>
          <t>A perspective on FAIR quality control in multiplexed imaging data processing.</t>
        </is>
      </c>
      <c r="F391" t="inlineStr">
        <is>
          <t>2024</t>
        </is>
      </c>
      <c r="G391" t="inlineStr">
        <is>
          <t>Frontiers in bioinformatics</t>
        </is>
      </c>
      <c r="H391" t="inlineStr">
        <is>
          <t>computational analysis - method</t>
        </is>
      </c>
      <c r="I391" t="inlineStr">
        <is>
          <t>needs_review</t>
        </is>
      </c>
      <c r="J391" t="inlineStr">
        <is>
          <t>scraped</t>
        </is>
      </c>
      <c r="K391" s="59" t="n">
        <v>20260917</v>
      </c>
      <c r="L391" t="inlineStr">
        <is>
          <t>Wouter-Michiel A. M. Vierdag; Sinem K. Saka</t>
        </is>
      </c>
      <c r="M391" t="inlineStr">
        <is>
          <t>8</t>
        </is>
      </c>
      <c r="N391" t="inlineStr">
        <is>
          <t>Multiplexed imaging approaches are getting increasingly adopted for imaging of large tissue areas, yielding big imaging datasets both in terms of the number of samples and the size of image data per sample. The processing and analysis of these datasets is complex owing to frequent technical artifacts and heterogeneous profiles from a high number of stained targets To streamline the analysis of multiplexed images, automated pipelines making use of state-of-the-art algorithms have been developed. In these pipelines, the output quality of one processing step is typically dependent on the output of the previous step and errors from each step, even when they appear minor, can propagate and confound the results. Thus, rigorous quality control (QC) at each of these different steps of the image processing pipeline is of paramount importance both for the proper analysis and interpretation of the analysis results and for ensuring the reusability of the data. Ideally, QC should become an integral and easily retrievable part of the imaging datasets and the analysis process. Yet, limitations of the currently available frameworks make integration of interactive QC difficult for large multiplexed imaging data. Given the increasing size and complexity of multiplexed imaging datasets, we present the different challenges for integrating QC in image analysis pipelines as well as suggest possible solutions that build on top of recent advances in bioimage analysis.</t>
        </is>
      </c>
      <c r="O391" t="inlineStr">
        <is>
          <t>FAIR data; image analysis; image data; multiplexed imaging; quality control</t>
        </is>
      </c>
      <c r="P391" t="inlineStr">
        <is>
          <t>peer-reviewed</t>
        </is>
      </c>
      <c r="Q391" t="inlineStr">
        <is>
          <t>Analysis/workflow optimization</t>
        </is>
      </c>
      <c r="S391" t="n">
        <v>20261018</v>
      </c>
      <c r="T391" t="inlineStr">
        <is>
          <t>spatial_proteomics</t>
        </is>
      </c>
      <c r="AJ391" t="inlineStr">
        <is>
          <t>category_audit_agent</t>
        </is>
      </c>
      <c r="AK391" t="inlineStr">
        <is>
          <t>gpt-oss:20b-32k</t>
        </is>
      </c>
      <c r="AL391" t="inlineStr">
        <is>
          <t>2026-10-11T15:01:54.624811+00:00</t>
        </is>
      </c>
      <c r="AM391" t="n">
        <v>0.95</v>
      </c>
      <c r="AN391" t="inlineStr">
        <is>
          <t>Category audit flagged this entry as possibly NOT a computational method: The paper is a perspective on QC practices, not a new computational method.</t>
        </is>
      </c>
      <c r="BA391" t="inlineStr">
        <is>
          <t>category_audit_agent</t>
        </is>
      </c>
      <c r="BB391" t="inlineStr">
        <is>
          <t>gpt-oss:20b-32k</t>
        </is>
      </c>
      <c r="BC391" t="inlineStr">
        <is>
          <t>2026-10-18T14:26:51.223244+00:00</t>
        </is>
      </c>
      <c r="BD391" t="n">
        <v>0.95</v>
      </c>
      <c r="BE391" t="inlineStr">
        <is>
          <t>Category audit flagged this entry as possibly NOT a computational method: Perspective paper, no new computational method introduced</t>
        </is>
      </c>
      <c r="BF391" t="inlineStr">
        <is>
          <t>category_audit_agent</t>
        </is>
      </c>
      <c r="BG391" t="inlineStr">
        <is>
          <t>gpt-oss:20b-32k</t>
        </is>
      </c>
      <c r="BH391" t="inlineStr">
        <is>
          <t>2026-10-18T17:34:18.919216+00:00</t>
        </is>
      </c>
      <c r="BI391" t="n">
        <v>0.95</v>
      </c>
      <c r="BJ391" t="inlineStr">
        <is>
          <t>Category audit flagged this entry as possibly NOT a computational method: Perspective paper discussing QC challenges; no new computational method introduced.</t>
        </is>
      </c>
      <c r="BK391" t="inlineStr">
        <is>
          <t>category_audit_agent</t>
        </is>
      </c>
      <c r="BL391" t="inlineStr">
        <is>
          <t>gpt-oss:20b-32k</t>
        </is>
      </c>
      <c r="BM391" t="inlineStr">
        <is>
          <t>2026-10-18T21:51:46.944478+00:00</t>
        </is>
      </c>
      <c r="BN391" t="n">
        <v>0.95</v>
      </c>
      <c r="BO391" t="inlineStr">
        <is>
          <t>Category audit flagged this entry as possibly NOT a computational method: Perspective paper discussing QC challenges; no new computational method introduced.</t>
        </is>
      </c>
    </row>
    <row r="392">
      <c r="A392" s="88" t="n">
        <v>391</v>
      </c>
      <c r="B392" s="56" t="n">
        <v>446</v>
      </c>
      <c r="C392" t="inlineStr">
        <is>
          <t>M_AUTO_252</t>
        </is>
      </c>
      <c r="D392" t="inlineStr">
        <is>
          <t>10.1093/bioinformatics/btae062</t>
        </is>
      </c>
      <c r="E392" t="inlineStr">
        <is>
          <t>Expanding the coverage of spatial proteomics: a machine learning approach.</t>
        </is>
      </c>
      <c r="F392" t="inlineStr">
        <is>
          <t>2024</t>
        </is>
      </c>
      <c r="G392" t="inlineStr">
        <is>
          <t>Bioinformatics (Oxford, England)</t>
        </is>
      </c>
      <c r="H392" t="inlineStr">
        <is>
          <t>computational analysis - method</t>
        </is>
      </c>
      <c r="I392" t="inlineStr">
        <is>
          <t>auto-1</t>
        </is>
      </c>
      <c r="J392" t="inlineStr">
        <is>
          <t>scraped</t>
        </is>
      </c>
      <c r="K392" s="59" t="n">
        <v>20260917</v>
      </c>
      <c r="L392" t="inlineStr">
        <is>
          <t>Huangqingbo Sun; Jiayi Li; Robert F Murphy</t>
        </is>
      </c>
      <c r="M392" t="inlineStr">
        <is>
          <t>7</t>
        </is>
      </c>
      <c r="N392" t="inlineStr">
        <is>
          <t>MOTIVATION: Multiplexed protein imaging methods use a chosen set of markers and provide valuable information about complex tissue structure and cellular heterogeneity. However, the number of markers that can be measured in the same tissue sample is inherently limited. RESULTS: In this paper, we present an efficient method to choose a minimal predictive subset of markers that for the first time allows the prediction of full images for a much larger set of markers. We demonstrate that our approach also outperforms previous methods for predicting cell-level protein composition. Most importantly, we demonstrate that our approach can be used to select a marker set that enables prediction of a much larger set than could be measured concurrently. AVAILABILITY AND IMPLEMENTATION: All code and intermediate results are available in a Reproducible Research Archive at https://github.com/murphygroup/CODEXPanelOptimization.</t>
        </is>
      </c>
      <c r="O392" t="inlineStr">
        <is>
          <t>NA</t>
        </is>
      </c>
      <c r="P392" t="inlineStr">
        <is>
          <t>peer-reviewed</t>
        </is>
      </c>
      <c r="Q392" t="inlineStr">
        <is>
          <t>Preprocessing;Label separation/pattern extraction - ML</t>
        </is>
      </c>
      <c r="T392" t="inlineStr">
        <is>
          <t>spatial_proteomics</t>
        </is>
      </c>
      <c r="U392" t="inlineStr">
        <is>
          <t>D_SP_CODEX_16; D_SP_CODEX_35</t>
        </is>
      </c>
      <c r="AJ392" t="inlineStr">
        <is>
          <t>compared_methods_agent</t>
        </is>
      </c>
      <c r="AK392" t="inlineStr">
        <is>
          <t>gpt-oss:20b-32k</t>
        </is>
      </c>
      <c r="AL392" t="inlineStr">
        <is>
          <t>2026-10-11T15:02:16.409744+00:00</t>
        </is>
      </c>
      <c r="AN392" t="inlineStr">
        <is>
          <t>Methods desk pass completed - no comparison methods found in this paper.</t>
        </is>
      </c>
      <c r="AO392" t="inlineStr">
        <is>
          <t>auto</t>
        </is>
      </c>
      <c r="AP392" t="inlineStr">
        <is>
          <t>compared_methods_agent</t>
        </is>
      </c>
      <c r="AQ392" t="inlineStr">
        <is>
          <t>gpt-oss:20b-32k</t>
        </is>
      </c>
      <c r="AR392" t="inlineStr">
        <is>
          <t>2026-10-11T15:02:16.353427+00:00</t>
        </is>
      </c>
      <c r="AU392" t="inlineStr">
        <is>
          <t>auto</t>
        </is>
      </c>
      <c r="AV392" t="inlineStr">
        <is>
          <t>data_fetch_agent</t>
        </is>
      </c>
      <c r="AW392" t="inlineStr">
        <is>
          <t>gpt-oss:20b-32k</t>
        </is>
      </c>
      <c r="AX392" t="inlineStr">
        <is>
          <t>2026-10-11T15:02:32.503707+00:00</t>
        </is>
      </c>
      <c r="BA392" t="inlineStr">
        <is>
          <t>data_fetch_agent</t>
        </is>
      </c>
      <c r="BB392" t="inlineStr">
        <is>
          <t>gpt-oss:20b-32k</t>
        </is>
      </c>
      <c r="BC392" t="inlineStr">
        <is>
          <t>2026-10-11T15:02:32.558094+00:00</t>
        </is>
      </c>
      <c r="BE392" t="inlineStr">
        <is>
          <t>Appended/linked dataset IDs: D_SP_CODEX_16 (CODEX); D_SP_CODEX_35 (CODEX, tumor)</t>
        </is>
      </c>
    </row>
    <row r="393">
      <c r="A393" s="88" t="n">
        <v>392</v>
      </c>
      <c r="B393" s="82" t="n">
        <v>447</v>
      </c>
      <c r="C393" t="inlineStr">
        <is>
          <t>M_AUTO_253</t>
        </is>
      </c>
      <c r="D393" t="inlineStr">
        <is>
          <t>10.1101/2023.12.30.573739</t>
        </is>
      </c>
      <c r="E393" t="inlineStr">
        <is>
          <t>SORBET: Automated cell-neighborhood analysis of spatial transcriptomics or proteomics for interpretable sample classification via GNN.</t>
        </is>
      </c>
      <c r="F393" t="inlineStr">
        <is>
          <t>2025</t>
        </is>
      </c>
      <c r="G393" t="inlineStr">
        <is>
          <t>bioRxiv : the preprint server for biology</t>
        </is>
      </c>
      <c r="H393" t="inlineStr">
        <is>
          <t>computational analysis - method</t>
        </is>
      </c>
      <c r="I393" t="inlineStr">
        <is>
          <t>auto-1</t>
        </is>
      </c>
      <c r="J393" t="inlineStr">
        <is>
          <t>scraped</t>
        </is>
      </c>
      <c r="K393" s="59" t="n">
        <v>20260917</v>
      </c>
      <c r="L393" t="inlineStr">
        <is>
          <t>Shay Shimonov; Joseph M Cunningham; Ronen Talmon; Lilach Aizenbud; Shruti J Desai; David Rimm; Kurt Schalper; Harriet Kluger; Yuval Kluger</t>
        </is>
      </c>
      <c r="M393" t="inlineStr">
        <is>
          <t>4</t>
        </is>
      </c>
      <c r="N393" t="inlineStr">
        <is>
          <t>Spatial cellular profiling technologies have revolutionized our understanding of complex biological processes, from development and disease progression to immunity and aging. Despite their promise, integrating spatial information with multiplexed molecular data to accurately predict phenotypes poses significant challenges, especially in clinical settings. Here, we present SORBET, a geometric deep learning framework that directly analyzes complete spatial profiling data, eliminating the need to compress complete cell profiles into a limited set of annotations, such as cell types. SORBET models tissues as graphs of adjacent cells and applies graph convolutional networks to infer emergent phenotypes, such as responses to immunotherapy. The model leverages a novel data augmentation technique to ensure robust predictions, complemented by tailored interpretability analyses to identify the molecular and spatial patterns underlying the models phenotype inferences. We apply our method to a CosMx spatial transcriptomics dataset of pre-treatment metastatic melanoma samples annotated with response to immunotherapy; we show that spatial information significantly improves clinical endpoint, or phenotype, prediction and identifies important biological patterns. To our knowledge, SORBET is the first example of phenotype prediction on spatial transcriptomics data. We further validated our method using two spatial proteomics datasets, Imaging Mass Cytometry (IMC) and Co-detection by indexing (CODEX), obtained from Non-Small Cell Lung Cancer and Colorectal Cancer samples, respectively. SORBET demonstrates superior accuracy in phenotype prediction over leading spatial and non-spatial methods across various datasets of different observed phenotypes and technologies. SORBET sets a new benchmark for predictive analysis in spatial omics, promising to advance personalized medicine through refined patient treatment stratification, grounded in molecular and spatial tissue profiling.</t>
        </is>
      </c>
      <c r="P393" t="inlineStr">
        <is>
          <t>preprint</t>
        </is>
      </c>
      <c r="Q393" t="inlineStr">
        <is>
          <t>Niche/Neighborhood/domain analysis;Phenotyping</t>
        </is>
      </c>
      <c r="S393" t="n">
        <v>20261018</v>
      </c>
      <c r="T393" t="inlineStr">
        <is>
          <t>spatial_transcriptomics;spatial_proteomics</t>
        </is>
      </c>
      <c r="V393" t="inlineStr">
        <is>
          <t>M_AUTO_342</t>
        </is>
      </c>
      <c r="AJ393" t="inlineStr">
        <is>
          <t>compared_methods_agent</t>
        </is>
      </c>
      <c r="AK393" t="inlineStr">
        <is>
          <t>gpt-oss:20b-32k</t>
        </is>
      </c>
      <c r="AL393" t="inlineStr">
        <is>
          <t>2026-10-11T15:02:55.162477+00:00</t>
        </is>
      </c>
      <c r="AN393" t="inlineStr">
        <is>
          <t>Appended comparison method IDs: M_AUTO_342 (Graph of graphs analysis for multiplexed data with application to imaging mass cytometry.)</t>
        </is>
      </c>
      <c r="AO393" t="inlineStr">
        <is>
          <t>auto</t>
        </is>
      </c>
      <c r="AP393" t="inlineStr">
        <is>
          <t>compared_methods_agent</t>
        </is>
      </c>
      <c r="AQ393" t="inlineStr">
        <is>
          <t>gpt-oss:20b-32k</t>
        </is>
      </c>
      <c r="AR393" t="inlineStr">
        <is>
          <t>2026-10-11T15:02:55.106302+00:00</t>
        </is>
      </c>
      <c r="AU393" t="inlineStr">
        <is>
          <t>auto</t>
        </is>
      </c>
      <c r="AV393" t="inlineStr">
        <is>
          <t>data_fetch_agent</t>
        </is>
      </c>
      <c r="AW393" t="inlineStr">
        <is>
          <t>gpt-oss:20b-32k</t>
        </is>
      </c>
      <c r="AX393" t="inlineStr">
        <is>
          <t>2026-10-13T23:23:12.400688+00:00</t>
        </is>
      </c>
      <c r="BA393" t="inlineStr">
        <is>
          <t>data_fetch_agent</t>
        </is>
      </c>
      <c r="BB393" t="inlineStr">
        <is>
          <t>none</t>
        </is>
      </c>
      <c r="BC393" t="inlineStr">
        <is>
          <t>2026-10-11T15:02:55.253601+00:00</t>
        </is>
      </c>
      <c r="BD393" t="n">
        <v>0</v>
      </c>
      <c r="BE393" t="inlineStr">
        <is>
          <t>Could not cleanly isolate the data-availability section (got 'full_text_fallback' instead) - skipped the LLM call rather than spend a query on unfocused/low-confidence text.</t>
        </is>
      </c>
      <c r="BF393" t="inlineStr">
        <is>
          <t>data_fetch_agent</t>
        </is>
      </c>
      <c r="BG393" t="inlineStr">
        <is>
          <t>gpt-oss:20b-32k</t>
        </is>
      </c>
      <c r="BH393" t="inlineStr">
        <is>
          <t>2026-10-13T23:23:12.426031+00:00</t>
        </is>
      </c>
      <c r="BJ393" t="inlineStr">
        <is>
          <t>Data desk pass completed - 4 dataset mention(s) encountered, none resolved to a linkable/creatable entry.</t>
        </is>
      </c>
    </row>
    <row r="394">
      <c r="A394" s="88" t="n">
        <v>393</v>
      </c>
      <c r="B394" s="56" t="n">
        <v>448</v>
      </c>
      <c r="C394" t="inlineStr">
        <is>
          <t>M_AUTO_254</t>
        </is>
      </c>
      <c r="D394" t="inlineStr">
        <is>
          <t>10.1101/2024.01.05.574186</t>
        </is>
      </c>
      <c r="E394" t="inlineStr">
        <is>
          <t>Spatial Morphoproteomic Features Predict Uniqueness of Immune Microarchitectures and Responses in Lymphoid Follicles.</t>
        </is>
      </c>
      <c r="F394" t="inlineStr">
        <is>
          <t>2024</t>
        </is>
      </c>
      <c r="G394" t="inlineStr">
        <is>
          <t>bioRxiv : the preprint server for biology</t>
        </is>
      </c>
      <c r="H394" t="inlineStr">
        <is>
          <t>computational analysis - method</t>
        </is>
      </c>
      <c r="I394" t="inlineStr">
        <is>
          <t>auto-1</t>
        </is>
      </c>
      <c r="J394" t="inlineStr">
        <is>
          <t>scraped</t>
        </is>
      </c>
      <c r="K394" s="59" t="n">
        <v>20260917</v>
      </c>
      <c r="L394" t="inlineStr">
        <is>
          <t>Thomas Hu; Mayar Allam; Vikram Kaushik; Steven L. Goudy; Qin Xu; Pamela Mudd; Kalpana Manthiram; Ahmet F. Coskun</t>
        </is>
      </c>
      <c r="M394" t="inlineStr">
        <is>
          <t>1</t>
        </is>
      </c>
      <c r="N394" t="inlineStr">
        <is>
          <t>Multiplex imaging technologies allow the characterization of single cells in their cellular environments. Understanding the organization of single cells within their microenvironment and quantifying disease-status related biomarkers is essential for multiplex datasets. Here we proposed SNOWFLAKE, a graph neural network framework pipeline for the prediction of disease-status from combined multiplex cell expression and morphology in human B-cell follicles. We applied SNOWFLAKE to a multiplex dataset related to COVID-19 infection in humans and showed better predictive power of the SNOWFLAKE pipeline compared to other machine learning and deep learning methods. Moreover, we combined morphological features inside graph edge features to utilize attribution methods for extracting disease-relevant motifs from single-cell spatial graphs. The underlying subgraphs were further analyzed and associated with disease status across the dataset. We showed that SNOWFLAKE successfully extracted significant low dimensional embedding from subgraphs with a clear separation between disease status and helped characterize unique cellular interactions in the subgraphs. SNOWFLAKE is a generalizable pipeline for the analysis of multiplex imaging data modality by extracting disease-relevant subgraphs guided by graph-level prediction.</t>
        </is>
      </c>
      <c r="P394" t="inlineStr">
        <is>
          <t>preprint</t>
        </is>
      </c>
      <c r="Q394" t="inlineStr">
        <is>
          <t>Phenotyping;Niche/Neighborhood/domain analysis;Cell-Cell-Communication</t>
        </is>
      </c>
      <c r="S394" t="n">
        <v>20261018</v>
      </c>
      <c r="T394" t="inlineStr">
        <is>
          <t>spatial_proteomics</t>
        </is>
      </c>
      <c r="V394" t="inlineStr">
        <is>
          <t>M_AUTO_494_20261011617, M_AUTO_495_20261011618, M_AUTO_496_20261011619, M_AUTO_497_20261011620, M_AUTO_498_20261011621, M_20261010580, M_AUTO_20260925433, M_AUTO_499_20261011622, M_AUTO_500_20261011623, M_AUTO_501_20261011624, M_AUTO_484_20261011607</t>
        </is>
      </c>
      <c r="AJ394" t="inlineStr">
        <is>
          <t>compared_methods_agent</t>
        </is>
      </c>
      <c r="AK394" t="inlineStr">
        <is>
          <t>gpt-oss:20b-32k</t>
        </is>
      </c>
      <c r="AL394" t="inlineStr">
        <is>
          <t>2026-10-11T15:04:02.631333+00:00</t>
        </is>
      </c>
      <c r="AN394" t="inlineStr">
        <is>
          <t>Appended comparison method IDs: M_AUTO_494_20261011617; M_AUTO_495_20261011618; M_AUTO_496_20261011619; M_AUTO_497_20261011620; M_AUTO_498_20261011621; M_AUTO_466_20261011589; M_AUTO_488_20261011611; M_AUTO_499_20261011622; M_AUTO_500_20261011623; M_AUTO_501_20261011624; M_AUTO_484_20261011607</t>
        </is>
      </c>
      <c r="AO394" t="inlineStr">
        <is>
          <t>auto</t>
        </is>
      </c>
      <c r="AP394" t="inlineStr">
        <is>
          <t>compared_methods_agent</t>
        </is>
      </c>
      <c r="AQ394" t="inlineStr">
        <is>
          <t>gpt-oss:20b-32k</t>
        </is>
      </c>
      <c r="AR394" t="inlineStr">
        <is>
          <t>2026-10-11T15:04:02.573526+00:00</t>
        </is>
      </c>
      <c r="AU394" t="inlineStr">
        <is>
          <t>auto</t>
        </is>
      </c>
      <c r="AV394" t="inlineStr">
        <is>
          <t>data_fetch_agent</t>
        </is>
      </c>
      <c r="AW394" t="inlineStr">
        <is>
          <t>gpt-oss:20b-32k</t>
        </is>
      </c>
      <c r="AX394" t="inlineStr">
        <is>
          <t>2026-10-13T23:23:26.018347+00:00</t>
        </is>
      </c>
      <c r="BA394" t="inlineStr">
        <is>
          <t>data_fetch_agent</t>
        </is>
      </c>
      <c r="BB394" t="inlineStr">
        <is>
          <t>none</t>
        </is>
      </c>
      <c r="BC394" t="inlineStr">
        <is>
          <t>2026-10-11T15:04:02.725193+00:00</t>
        </is>
      </c>
      <c r="BD394" t="n">
        <v>0</v>
      </c>
      <c r="BE394" t="inlineStr">
        <is>
          <t>Could not cleanly isolate the data-availability section (got 'full_text_fallback' instead) - skipped the LLM call rather than spend a query on unfocused/low-confidence text.</t>
        </is>
      </c>
      <c r="BF394" t="inlineStr">
        <is>
          <t>data_fetch_agent</t>
        </is>
      </c>
      <c r="BG394" t="inlineStr">
        <is>
          <t>gpt-oss:20b-32k</t>
        </is>
      </c>
      <c r="BH394" t="inlineStr">
        <is>
          <t>2026-10-13T23:23:26.044407+00:00</t>
        </is>
      </c>
      <c r="BJ394" t="inlineStr">
        <is>
          <t>Data desk pass completed - 1 dataset mention(s) encountered, none resolved to a linkable/creatable entry.</t>
        </is>
      </c>
    </row>
    <row r="395">
      <c r="A395" s="88" t="n">
        <v>394</v>
      </c>
      <c r="B395" s="82" t="n">
        <v>449</v>
      </c>
      <c r="C395" t="inlineStr">
        <is>
          <t>M_AUTO_255</t>
        </is>
      </c>
      <c r="D395" t="inlineStr">
        <is>
          <t>10.1101/2023.12.30.573693</t>
        </is>
      </c>
      <c r="E395" t="inlineStr">
        <is>
          <t>Decoding mTOR signalling heterogeneity in the tumour microenvironment using multiplexed imaging and graph convolutional networks.</t>
        </is>
      </c>
      <c r="F395" t="inlineStr">
        <is>
          <t>2023</t>
        </is>
      </c>
      <c r="G395" t="inlineStr">
        <is>
          <t>bioRxiv : the preprint server for biology</t>
        </is>
      </c>
      <c r="H395" t="inlineStr">
        <is>
          <t>computational analysis - method</t>
        </is>
      </c>
      <c r="I395" t="inlineStr">
        <is>
          <t>needs_review</t>
        </is>
      </c>
      <c r="J395" t="inlineStr">
        <is>
          <t>scraped</t>
        </is>
      </c>
      <c r="K395" s="59" t="n">
        <v>20260917</v>
      </c>
      <c r="L395" t="inlineStr">
        <is>
          <t>Razan Zuhair; Mark Eastwood; Megan Jones; Amy Cross; Joanna Hester; Fadi Issa; Fiona Ginty; Heba Sailem</t>
        </is>
      </c>
      <c r="M395" t="inlineStr">
        <is>
          <t>0</t>
        </is>
      </c>
      <c r="N395" t="inlineStr">
        <is>
          <t>Evaluating the contribution of the tumour microenvironment (TME) in tumour progression has proven a complex challenge due to the intricate interactions within the TME. Multiplexed imaging is an emerging technology that allows concurrent assessment of multiple of these components simultaneously. Here we utilise a highly multiplexed dataset of 61 markers across 746 colorectal tumours to investigate how complex mTOR signalling in different tissue compartments influences patient prognosis. We found that the signalling of mTOR pathway can have heterogeneous activation patterns in tumour and immune compartments which correlate with patient prognosis. Using graph neural networks, we determined the most predictive features of mTOR activity in immune cells and identified relevant cellular subpopulations. We validated our observations using spatial transcriptomics data analysis in an independent patient cohort. Our work provides a framework for studying complex cell signalling and reveals important insights for developing mTOR-based therapies.</t>
        </is>
      </c>
      <c r="P395" t="inlineStr">
        <is>
          <t>preprint</t>
        </is>
      </c>
      <c r="Q395" t="inlineStr">
        <is>
          <t>Phenotyping;Cell-Cell-Communication</t>
        </is>
      </c>
      <c r="S395" t="n">
        <v>20261018</v>
      </c>
      <c r="T395" t="inlineStr">
        <is>
          <t>spatial_proteomics;spatial_transcriptomics</t>
        </is>
      </c>
      <c r="AJ395" t="inlineStr">
        <is>
          <t>category_audit_agent</t>
        </is>
      </c>
      <c r="AK395" t="inlineStr">
        <is>
          <t>gpt-oss:20b-32k</t>
        </is>
      </c>
      <c r="AL395" t="inlineStr">
        <is>
          <t>2026-10-11T15:04:08.127531+00:00</t>
        </is>
      </c>
      <c r="AM395" t="n">
        <v>0.8</v>
      </c>
      <c r="AN395" t="inlineStr">
        <is>
          <t>Category audit flagged this entry as possibly NOT a computational method: The paper applies existing graph neural network techniques to multiplexed imaging data for biological insight, not introducing a new computational method.</t>
        </is>
      </c>
      <c r="BA395" t="inlineStr">
        <is>
          <t>category_audit_agent</t>
        </is>
      </c>
      <c r="BB395" t="inlineStr">
        <is>
          <t>gpt-oss:20b-32k</t>
        </is>
      </c>
      <c r="BC395" t="inlineStr">
        <is>
          <t>2026-10-18T14:26:57.981733+00:00</t>
        </is>
      </c>
      <c r="BD395" t="n">
        <v>0.9</v>
      </c>
      <c r="BE395" t="inlineStr">
        <is>
          <t>Category audit flagged this entry as possibly NOT a computational method: The paper applies existing graph neural networks to multiplexed imaging data rather than introducing a new computational tool, so the method tag is incorrect.</t>
        </is>
      </c>
      <c r="BF395" t="inlineStr">
        <is>
          <t>category_audit_agent</t>
        </is>
      </c>
      <c r="BG395" t="inlineStr">
        <is>
          <t>gpt-oss:20b-32k</t>
        </is>
      </c>
      <c r="BH395" t="inlineStr">
        <is>
          <t>2026-10-18T17:34:24.022903+00:00</t>
        </is>
      </c>
      <c r="BI395" t="n">
        <v>0.9</v>
      </c>
      <c r="BJ395" t="inlineStr">
        <is>
          <t>Category audit flagged this entry as possibly NOT a computational method: The paper applies existing graph neural network techniques to multiplexed imaging data rather than introducing a new computational method.</t>
        </is>
      </c>
      <c r="BK395" t="inlineStr">
        <is>
          <t>category_audit_agent</t>
        </is>
      </c>
      <c r="BL395" t="inlineStr">
        <is>
          <t>gpt-oss:20b-32k</t>
        </is>
      </c>
      <c r="BM395" t="inlineStr">
        <is>
          <t>2026-10-18T21:51:52.257439+00:00</t>
        </is>
      </c>
      <c r="BN395" t="n">
        <v>0.9</v>
      </c>
      <c r="BO395" t="inlineStr">
        <is>
          <t>Category audit flagged this entry as possibly NOT a computational method: The paper applies existing graph neural network techniques to multiplexed imaging data rather than introducing a new computational method.</t>
        </is>
      </c>
    </row>
    <row r="396">
      <c r="A396" s="88" t="n">
        <v>395</v>
      </c>
      <c r="B396" s="82" t="n">
        <v>450</v>
      </c>
      <c r="C396" t="inlineStr">
        <is>
          <t>M_AUTO_256</t>
        </is>
      </c>
      <c r="D396" t="inlineStr">
        <is>
          <t>10.1101/2023.12.18.572234</t>
        </is>
      </c>
      <c r="E396" t="inlineStr">
        <is>
          <t>Spatial and Compositional Biomarkers in Tumor Microenvironment Predicts Clinical Outcomes in Triple-Negative Breast Cancer.</t>
        </is>
      </c>
      <c r="F396" t="inlineStr">
        <is>
          <t>2023</t>
        </is>
      </c>
      <c r="G396" t="inlineStr">
        <is>
          <t>bioRxiv : the preprint server for biology</t>
        </is>
      </c>
      <c r="H396" t="inlineStr">
        <is>
          <t>computational analysis - method</t>
        </is>
      </c>
      <c r="I396" t="inlineStr">
        <is>
          <t>needs_review</t>
        </is>
      </c>
      <c r="J396" t="inlineStr">
        <is>
          <t>scraped</t>
        </is>
      </c>
      <c r="K396" s="59" t="n">
        <v>20260917</v>
      </c>
      <c r="L396" t="inlineStr">
        <is>
          <t>Haoyang Mi; Ravi Varadhan; Ashley M. Cimino-Mathews; Leisha A. Emens; Cesar A. Santa-Maria; Aleksander S. Popel</t>
        </is>
      </c>
      <c r="M396" t="inlineStr">
        <is>
          <t>10</t>
        </is>
      </c>
      <c r="N396" t="inlineStr">
        <is>
          <t>Triple-negative breast cancer (TNBC) is an aggressive subtype of breast cancer with limited treatment options, which warrants identification of novel therapeutic targets. Deciphering nuances in the tumor microenvironment (TME) may unveil insightful links between anti-tumor immunity and clinical outcomes, yet such connections remain underexplored. Here we employed a dataset derived from imaging mass cytometry of 58 TNBC patient specimens at single-cell resolution and performed in-depth quantifications with a suite of multi-scale computational algorithms. We detected distinct cell distribution patterns among clinical subgroups, potentially stemming from different infiltration related to tumor vasculature and fibroblast heterogeneity. Spatial analysis also identified ten recurrent cellular neighborhoods (CNs) - a collection of local TME characteristics with unique cell components. Coupling of the prevalence of pan-immune and perivasculature immune hotspot CNs, enrichment of inter-CN interactions was associated with improved survival. Using a deep learning model trained on engineered spatial data, we can with high accuracy (mean AUC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treatment development in the context of TNBC.</t>
        </is>
      </c>
      <c r="P396" t="inlineStr">
        <is>
          <t>preprint</t>
        </is>
      </c>
      <c r="Q396" t="inlineStr">
        <is>
          <t>Cell-Cell-Communication;Spatial Variable Genes;Survival prediction</t>
        </is>
      </c>
      <c r="S396" t="n">
        <v>20261018</v>
      </c>
      <c r="T396" t="inlineStr">
        <is>
          <t>spatial_proteomics</t>
        </is>
      </c>
      <c r="AJ396" t="inlineStr">
        <is>
          <t>category_audit_agent</t>
        </is>
      </c>
      <c r="AK396" t="inlineStr">
        <is>
          <t>gpt-oss:20b-32k</t>
        </is>
      </c>
      <c r="AL396" t="inlineStr">
        <is>
          <t>2026-10-11T15:04:12.908372+00:00</t>
        </is>
      </c>
      <c r="AM396" t="n">
        <v>0.95</v>
      </c>
      <c r="AN396" t="inlineStr">
        <is>
          <t>Category audit flagged this entry as possibly NOT a computational method: The paper applies existing computational tools to imaging mass cytometry data rather than introducing a new method.</t>
        </is>
      </c>
      <c r="BA396" t="inlineStr">
        <is>
          <t>category_audit_agent</t>
        </is>
      </c>
      <c r="BB396" t="inlineStr">
        <is>
          <t>gpt-oss:20b-32k</t>
        </is>
      </c>
      <c r="BC396" t="inlineStr">
        <is>
          <t>2026-10-18T14:27:02.288438+00:00</t>
        </is>
      </c>
      <c r="BD396" t="n">
        <v>0.95</v>
      </c>
      <c r="BE396" t="inlineStr">
        <is>
          <t>Category audit flagged this entry as possibly NOT a computational method: Paper applies existing computational tools to imaging mass cytometry data, not introducing a new method.</t>
        </is>
      </c>
      <c r="BF396" t="inlineStr">
        <is>
          <t>category_audit_agent</t>
        </is>
      </c>
      <c r="BG396" t="inlineStr">
        <is>
          <t>gpt-oss:20b-32k</t>
        </is>
      </c>
      <c r="BH396" t="inlineStr">
        <is>
          <t>2026-10-18T17:34:28.425147+00:00</t>
        </is>
      </c>
      <c r="BI396" t="n">
        <v>0.9</v>
      </c>
      <c r="BJ396" t="inlineStr">
        <is>
          <t>Category audit flagged this entry as possibly NOT a computational method: Paper applies existing computational methods to imaging mass cytometry data; no new method introduced.</t>
        </is>
      </c>
      <c r="BK396" t="inlineStr">
        <is>
          <t>category_audit_agent</t>
        </is>
      </c>
      <c r="BL396" t="inlineStr">
        <is>
          <t>gpt-oss:20b-32k</t>
        </is>
      </c>
      <c r="BM396" t="inlineStr">
        <is>
          <t>2026-10-18T21:51:56.742140+00:00</t>
        </is>
      </c>
      <c r="BN396" t="n">
        <v>0.9</v>
      </c>
      <c r="BO396" t="inlineStr">
        <is>
          <t>Category audit flagged this entry as possibly NOT a computational method: Paper applies existing computational methods to imaging mass cytometry data; no new method introduced.</t>
        </is>
      </c>
    </row>
    <row r="397">
      <c r="A397" s="88" t="n">
        <v>396</v>
      </c>
      <c r="B397" s="82" t="n">
        <v>451</v>
      </c>
      <c r="C397" t="inlineStr">
        <is>
          <t>M_AUTO_257</t>
        </is>
      </c>
      <c r="D397" t="inlineStr">
        <is>
          <t>10.1093/bioinformatics/btad784</t>
        </is>
      </c>
      <c r="E397" t="inlineStr">
        <is>
          <t>Mosaic-PICASSO: accurate crosstalk removal for multiplex fluorescence imaging.</t>
        </is>
      </c>
      <c r="F397" t="inlineStr">
        <is>
          <t>2024</t>
        </is>
      </c>
      <c r="G397" t="inlineStr">
        <is>
          <t>Bioinformatics (Oxford, England)</t>
        </is>
      </c>
      <c r="H397" t="inlineStr">
        <is>
          <t>computational analysis - method</t>
        </is>
      </c>
      <c r="I397" t="inlineStr">
        <is>
          <t>auto-1</t>
        </is>
      </c>
      <c r="J397" t="inlineStr">
        <is>
          <t>scraped</t>
        </is>
      </c>
      <c r="K397" s="59" t="n">
        <v>20260917</v>
      </c>
      <c r="L397" t="inlineStr">
        <is>
          <t>Hu Cang; Yang Liu; Jianhua Xing</t>
        </is>
      </c>
      <c r="M397" t="inlineStr">
        <is>
          <t>11</t>
        </is>
      </c>
      <c r="N397" t="inlineStr">
        <is>
          <t>MOTIVATION: Ultra-multiplexed fluorescence imaging has revolutionized our understanding of biological systems, enabling the simultaneous visualization and quantification of multiple targets within biological specimens. A recent breakthrough in this field is PICASSO, a mutual-information-based technique capable of demixing up to 15 fluorophores without their spectra, thereby significantly simplifying the application of ultra-multiplexed fluorescence imaging. However, this study has identified a limitation of mutual information (MI)-based techniques. They do not differentiate between spatial colocalization and spectral mixing. Consequently, MI-based demixing may incorrectly interpret spatially co-localized targets as non-colocalized, leading to overcorrection. RESULTS: We found that selecting regions within a multiplex image with low-spatial similarity for measuring spectroscopic mixing results in more accurate demixing. This method effectively minimizes overcorrections and promises to accelerate the broader adoption of ultra-multiplex imaging. AVAILABILITY AND IMPLEMENTATION: The codes are available at https://github.com/xing-lab-pitt/mosaic-picasso.</t>
        </is>
      </c>
      <c r="O397" t="inlineStr">
        <is>
          <t>NA</t>
        </is>
      </c>
      <c r="P397" t="inlineStr">
        <is>
          <t>peer-reviewed</t>
        </is>
      </c>
      <c r="Q397" t="inlineStr">
        <is>
          <t>Label separation/pattern extraction - ML</t>
        </is>
      </c>
      <c r="S397" t="n">
        <v>20261018</v>
      </c>
      <c r="T397" t="inlineStr">
        <is>
          <t>spatial_proteomics</t>
        </is>
      </c>
      <c r="AJ397" t="inlineStr">
        <is>
          <t>compared_methods_agent</t>
        </is>
      </c>
      <c r="AK397" t="inlineStr">
        <is>
          <t>gpt-oss:20b-32k</t>
        </is>
      </c>
      <c r="AL397" t="inlineStr">
        <is>
          <t>2026-10-11T15:04:19.976386+00:00</t>
        </is>
      </c>
      <c r="AN397" t="inlineStr">
        <is>
          <t>Methods desk pass completed - 1 comparison mention(s) encountered, none resolved to a linkable/creatable entry.</t>
        </is>
      </c>
      <c r="AO397" t="inlineStr">
        <is>
          <t>auto</t>
        </is>
      </c>
      <c r="AP397" t="inlineStr">
        <is>
          <t>compared_methods_agent</t>
        </is>
      </c>
      <c r="AQ397" t="inlineStr">
        <is>
          <t>gpt-oss:20b-32k</t>
        </is>
      </c>
      <c r="AR397" t="inlineStr">
        <is>
          <t>2026-10-11T15:04:19.920458+00:00</t>
        </is>
      </c>
      <c r="AU397" t="inlineStr">
        <is>
          <t>auto</t>
        </is>
      </c>
      <c r="AV397" t="inlineStr">
        <is>
          <t>data_fetch_agent</t>
        </is>
      </c>
      <c r="AW397" t="inlineStr">
        <is>
          <t>gpt-oss:20b-32k</t>
        </is>
      </c>
      <c r="AX397" t="inlineStr">
        <is>
          <t>2026-10-13T23:23:43.785573+00:00</t>
        </is>
      </c>
      <c r="BA397" t="inlineStr">
        <is>
          <t>data_fetch_agent</t>
        </is>
      </c>
      <c r="BB397" t="inlineStr">
        <is>
          <t>none</t>
        </is>
      </c>
      <c r="BC397" t="inlineStr">
        <is>
          <t>2026-10-11T15:04:20.074145+00:00</t>
        </is>
      </c>
      <c r="BD397" t="n">
        <v>0</v>
      </c>
      <c r="BE397" t="inlineStr">
        <is>
          <t>Could not cleanly isolate the data-availability section (got 'full_text_fallback' instead) - skipped the LLM call rather than spend a query on unfocused/low-confidence text.</t>
        </is>
      </c>
      <c r="BF397" t="inlineStr">
        <is>
          <t>data_fetch_agent</t>
        </is>
      </c>
      <c r="BG397" t="inlineStr">
        <is>
          <t>gpt-oss:20b-32k</t>
        </is>
      </c>
      <c r="BH397" t="inlineStr">
        <is>
          <t>2026-10-13T23:23:43.811910+00:00</t>
        </is>
      </c>
      <c r="BJ397" t="inlineStr">
        <is>
          <t>Data desk pass completed - 2 dataset mention(s) encountered, none resolved to a linkable/creatable entry.</t>
        </is>
      </c>
    </row>
    <row r="398">
      <c r="A398" s="88" t="n">
        <v>397</v>
      </c>
      <c r="B398" s="82" t="n">
        <v>452</v>
      </c>
      <c r="C398" t="inlineStr">
        <is>
          <t>M_AUTO_258</t>
        </is>
      </c>
      <c r="D398" t="inlineStr">
        <is>
          <t>10.1186/s12859-023-05546-z</t>
        </is>
      </c>
      <c r="E398" t="inlineStr">
        <is>
          <t>cytoviewer: an R/Bioconductor package for interactive visualization and exploration of highly multiplexed imaging data.</t>
        </is>
      </c>
      <c r="F398" t="inlineStr">
        <is>
          <t>2024</t>
        </is>
      </c>
      <c r="G398" t="inlineStr">
        <is>
          <t>BMC bioinformatics</t>
        </is>
      </c>
      <c r="H398" t="inlineStr">
        <is>
          <t>computational analysis - method</t>
        </is>
      </c>
      <c r="I398" t="inlineStr">
        <is>
          <t>needs_review</t>
        </is>
      </c>
      <c r="J398" t="inlineStr">
        <is>
          <t>scraped</t>
        </is>
      </c>
      <c r="K398" s="59" t="n">
        <v>20260917</v>
      </c>
      <c r="L398" t="inlineStr">
        <is>
          <t>Lasse Meyer; Nils Eling; Bernd Bodenmiller</t>
        </is>
      </c>
      <c r="M398" t="inlineStr">
        <is>
          <t>9</t>
        </is>
      </c>
      <c r="N398" t="inlineStr">
        <is>
          <t>BACKGROUND: Highly multiplexed imaging enables single-cell-resolved detection of numerous biological molecules in their spatial tissue context. Interactive visualization of multiplexed imaging data is crucial at any step of data analysis to facilitate quality control and the spatial exploration of single cell features. However, tools for interactive visualization of multiplexed imaging data are not available in the statistical programming language R. RESULTS: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As such, cytoviewer improves image and segmentation quality control, the visualization of cell phenotyping results and qualitative validation of hypothesis at any step of data analysis. The package operates on standard data classes of the Bioconductor project and therefore integrates with an extensive framework for single-cell and image analysis. The graphical user interface allows intuitive navigation and little coding experience is required to use the package. We showcase the functionality and biological application of cytoviewer by analysis of an imaging mass cytometry dataset acquired from cancer samples. CONCLUSIONS: The cytoviewer package offers a rich set of features for highly multiplexed imaging data visualization in R that seamlessly integrates with the workflow for image and single-cell data analysis. It can be installed from Bioconductor via https://www.bioconductor.org/packages/release/bioc/html/cytoviewer.html . The development version and further instructions can be found on GitHub at https://github.com/BodenmillerGroup/cytoviewer .</t>
        </is>
      </c>
      <c r="O398" t="inlineStr">
        <is>
          <t>Imaging-mass-cytometry; Multiplexed-imaging; R; Single-cell; Spatial; Visualization</t>
        </is>
      </c>
      <c r="P398" t="inlineStr">
        <is>
          <t>peer-reviewed</t>
        </is>
      </c>
      <c r="Q398" t="inlineStr">
        <is>
          <t>Preprocessing;Cell segmentation - Imaging based</t>
        </is>
      </c>
      <c r="S398" t="n">
        <v>20261018</v>
      </c>
      <c r="T398" t="inlineStr">
        <is>
          <t>spatial_proteomics</t>
        </is>
      </c>
      <c r="AJ398" t="inlineStr">
        <is>
          <t>compared_methods_agent</t>
        </is>
      </c>
      <c r="AK398" t="inlineStr">
        <is>
          <t>none</t>
        </is>
      </c>
      <c r="AL398" t="inlineStr">
        <is>
          <t>2026-10-11T15:04:22.459097+00:00</t>
        </is>
      </c>
      <c r="AM398" t="n">
        <v>0</v>
      </c>
      <c r="AN398" t="inlineStr">
        <is>
          <t>Could not cleanly isolate the methods section (got 'full_text_fallback' instead) - skipped the LLM call rather than spend a query on unfocused/low-confidence text.</t>
        </is>
      </c>
      <c r="AU398" t="inlineStr">
        <is>
          <t>auto</t>
        </is>
      </c>
      <c r="AV398" t="inlineStr">
        <is>
          <t>data_fetch_agent</t>
        </is>
      </c>
      <c r="AW398" t="inlineStr">
        <is>
          <t>gpt-oss:20b-32k</t>
        </is>
      </c>
      <c r="AX398" t="inlineStr">
        <is>
          <t>2026-10-13T23:23:47.204759+00:00</t>
        </is>
      </c>
      <c r="BA398" t="inlineStr">
        <is>
          <t>data_fetch_agent</t>
        </is>
      </c>
      <c r="BB398" t="inlineStr">
        <is>
          <t>none</t>
        </is>
      </c>
      <c r="BC398" t="inlineStr">
        <is>
          <t>2026-10-11T15:04:22.556525+00:00</t>
        </is>
      </c>
      <c r="BD398" t="n">
        <v>0</v>
      </c>
      <c r="BE398" t="inlineStr">
        <is>
          <t>Could not cleanly isolate the data-availability section (got 'full_text_fallback' instead) - skipped the LLM call rather than spend a query on unfocused/low-confidence text.</t>
        </is>
      </c>
      <c r="BF398" t="inlineStr">
        <is>
          <t>data_fetch_agent</t>
        </is>
      </c>
      <c r="BG398" t="inlineStr">
        <is>
          <t>gpt-oss:20b-32k</t>
        </is>
      </c>
      <c r="BH398" t="inlineStr">
        <is>
          <t>2026-10-13T23:23:47.232042+00:00</t>
        </is>
      </c>
      <c r="BJ398" t="inlineStr">
        <is>
          <t>Data desk pass completed - no datasets found in this paper.</t>
        </is>
      </c>
    </row>
    <row r="399">
      <c r="A399" s="88" t="n">
        <v>398</v>
      </c>
      <c r="B399" s="82" t="n">
        <v>453</v>
      </c>
      <c r="C399" t="inlineStr">
        <is>
          <t>M_AUTO_259</t>
        </is>
      </c>
      <c r="D399" t="inlineStr">
        <is>
          <t>10.1142/9789811286421_0038</t>
        </is>
      </c>
      <c r="E399" t="inlineStr">
        <is>
          <t>PEPSI: Polarity measurements from spatial proteomics imaging suggest immune cell engagement.</t>
        </is>
      </c>
      <c r="F399" t="inlineStr">
        <is>
          <t>2024</t>
        </is>
      </c>
      <c r="G399" t="inlineStr">
        <is>
          <t>Pacific Symposium on Biocomputing. Pacific Symposium on Biocomputing</t>
        </is>
      </c>
      <c r="H399" t="inlineStr">
        <is>
          <t>computational analysis - method</t>
        </is>
      </c>
      <c r="I399" t="inlineStr">
        <is>
          <t>needs_review</t>
        </is>
      </c>
      <c r="J399" t="inlineStr">
        <is>
          <t>scraped</t>
        </is>
      </c>
      <c r="K399" s="59" t="n">
        <v>20260917</v>
      </c>
      <c r="Q399" t="inlineStr">
        <is>
          <t>Subcellular localization;Phenotyping</t>
        </is>
      </c>
      <c r="S399" t="n">
        <v>20261018</v>
      </c>
      <c r="T399" t="inlineStr">
        <is>
          <t>spatial_proteomics</t>
        </is>
      </c>
      <c r="AJ399" t="inlineStr">
        <is>
          <t>compared_methods_agent</t>
        </is>
      </c>
      <c r="AK399" t="inlineStr">
        <is>
          <t>none</t>
        </is>
      </c>
      <c r="AL399" t="inlineStr">
        <is>
          <t>2026-10-11T15:04:27.007495+00:00</t>
        </is>
      </c>
      <c r="AM399" t="n">
        <v>0</v>
      </c>
      <c r="AN399" t="inlineStr">
        <is>
          <t>No usable text could be fetched for this DOI (fetch source: none).</t>
        </is>
      </c>
      <c r="BA399" t="inlineStr">
        <is>
          <t>data_fetch_agent</t>
        </is>
      </c>
      <c r="BB399" t="inlineStr">
        <is>
          <t>none</t>
        </is>
      </c>
      <c r="BC399" t="inlineStr">
        <is>
          <t>2026-10-11T15:04:27.101256+00:00</t>
        </is>
      </c>
      <c r="BD399" t="n">
        <v>0</v>
      </c>
      <c r="BE399" t="inlineStr">
        <is>
          <t>No text available to extract data availability from (fetch source: none).</t>
        </is>
      </c>
      <c r="BF399" t="inlineStr">
        <is>
          <t>compared_methods_agent</t>
        </is>
      </c>
      <c r="BG399" t="inlineStr">
        <is>
          <t>none</t>
        </is>
      </c>
      <c r="BH399" t="inlineStr">
        <is>
          <t>2026-10-18T14:27:07.617052+00:00</t>
        </is>
      </c>
      <c r="BI399" t="n">
        <v>0</v>
      </c>
      <c r="BJ399" t="inlineStr">
        <is>
          <t>No usable text could be fetched for this DOI (fetch source: none).</t>
        </is>
      </c>
      <c r="BK399" t="inlineStr">
        <is>
          <t>data_fetch_agent</t>
        </is>
      </c>
      <c r="BL399" t="inlineStr">
        <is>
          <t>none</t>
        </is>
      </c>
      <c r="BM399" t="inlineStr">
        <is>
          <t>2026-10-18T14:27:07.691692+00:00</t>
        </is>
      </c>
      <c r="BN399" t="n">
        <v>0</v>
      </c>
      <c r="BO399" t="inlineStr">
        <is>
          <t>No text available to extract data availability from (fetch source: none).</t>
        </is>
      </c>
    </row>
    <row r="400">
      <c r="A400" s="88" t="n">
        <v>399</v>
      </c>
      <c r="B400" s="82" t="n">
        <v>454</v>
      </c>
      <c r="C400" t="inlineStr">
        <is>
          <t>M_AUTO_260</t>
        </is>
      </c>
      <c r="D400" t="inlineStr">
        <is>
          <t>10.1016/j.isci.2023.108486</t>
        </is>
      </c>
      <c r="E400" t="inlineStr">
        <is>
          <t>Spatial subsetting enables integrative modeling of oral squamous cell carcinoma multiplex imaging data.</t>
        </is>
      </c>
      <c r="F400" t="inlineStr">
        <is>
          <t>2023</t>
        </is>
      </c>
      <c r="G400" t="inlineStr">
        <is>
          <t>iScience</t>
        </is>
      </c>
      <c r="H400" t="inlineStr">
        <is>
          <t>computational analysis - method</t>
        </is>
      </c>
      <c r="I400" t="inlineStr">
        <is>
          <t>auto-1</t>
        </is>
      </c>
      <c r="J400" t="inlineStr">
        <is>
          <t>scraped</t>
        </is>
      </c>
      <c r="K400" s="59" t="n">
        <v>20260917</v>
      </c>
      <c r="L400" t="inlineStr">
        <is>
          <t>Jakob Einhaus; Dyani K. Gaudilliere; Julien Hedou; Dorien Feyaerts; Michael G. Ozawa; Masaki Sato; Edward A. Ganio; Amy S. Tsai; Ina A. Stelzer; Karl C. Bruckman; Jonas N. Amar; Maximilian Sabayev; Thomas A. Bonham; Joshua Gillard; Maïgane Diop; Amelie Cambriel; Zala N. Mihalic; Tulio Valdez; Stanley Y. Liu; Leticia Feirrera; David K. Lam; John B. Sunwoo; Christian M. Schürch; Brice Gaudilliere; Xiaoyuan Han</t>
        </is>
      </c>
      <c r="M400" t="inlineStr">
        <is>
          <t>4</t>
        </is>
      </c>
      <c r="N400" t="inlineStr">
        <is>
          <t>Oral squamous cell carcinoma (OSCC), a prevalent and aggressive neoplasm, poses a significant challenge due to poor prognosis and limited prognostic biomarkers. Leveraging highly multiplexed imaging mass cytometry, we investigated the tumor immune microenvironment (TIME) in OSCC biopsies, characterizing immune cell distribution and signaling activity at the tumor-invasive front. Our spatial subsetting approach standardized cellular populations by tissue zone, improving feature reproducibility and revealing TIME patterns accompanying loss-of-differentiation. Employing a machine-learning pipeline combining reliable feature selection with multivariable modeling, we achieved accurate histological grade classification (AUC = 0.88). Three model features correlated with clinical outcomes in an independent cohort: granulocyte MAPKAPK2 signaling at the tumor front, stromal CD4(+) memory T cell size, and the distance of fibroblasts from the tumor border. This study establishes a robust modeling framework for distilling complex imaging data, uncovering sentinel characteristics of the OSCC TIME to facilitate prognostic biomarkers discovery for recurrence risk stratification and immunomodulatory therapy development.</t>
        </is>
      </c>
      <c r="O400" t="inlineStr">
        <is>
          <t>Cancer; Cell biology; Immunology; Machine learning</t>
        </is>
      </c>
      <c r="P400" t="inlineStr">
        <is>
          <t>peer-reviewed</t>
        </is>
      </c>
      <c r="Q400" t="inlineStr">
        <is>
          <t>Data alignment / integration / imputation;Integration of modalities</t>
        </is>
      </c>
      <c r="T400" t="inlineStr">
        <is>
          <t>spatial_proteomics</t>
        </is>
      </c>
      <c r="U400" t="inlineStr">
        <is>
          <t>D_MULTI_NEW_20260925311</t>
        </is>
      </c>
      <c r="AJ400" t="inlineStr">
        <is>
          <t>compared_methods_agent</t>
        </is>
      </c>
      <c r="AK400" t="inlineStr">
        <is>
          <t>gpt-oss:20b-32k</t>
        </is>
      </c>
      <c r="AL400" t="inlineStr">
        <is>
          <t>2026-10-11T15:04:36.808010+00:00</t>
        </is>
      </c>
      <c r="AN400" t="inlineStr">
        <is>
          <t>Methods desk pass completed - no comparison methods found in this paper.</t>
        </is>
      </c>
      <c r="AO400" t="inlineStr">
        <is>
          <t>auto</t>
        </is>
      </c>
      <c r="AP400" t="inlineStr">
        <is>
          <t>compared_methods_agent</t>
        </is>
      </c>
      <c r="AQ400" t="inlineStr">
        <is>
          <t>gpt-oss:20b-32k</t>
        </is>
      </c>
      <c r="AR400" t="inlineStr">
        <is>
          <t>2026-10-11T15:04:36.750036+00:00</t>
        </is>
      </c>
      <c r="AU400" t="inlineStr">
        <is>
          <t>auto</t>
        </is>
      </c>
      <c r="AV400" t="inlineStr">
        <is>
          <t>data_fetch_agent</t>
        </is>
      </c>
      <c r="AW400" t="inlineStr">
        <is>
          <t>gpt-oss:20b-32k</t>
        </is>
      </c>
      <c r="AX400" t="inlineStr">
        <is>
          <t>2026-10-11T15:04:44.325203+00:00</t>
        </is>
      </c>
      <c r="BA400" t="inlineStr">
        <is>
          <t>data_fetch_agent</t>
        </is>
      </c>
      <c r="BB400" t="inlineStr">
        <is>
          <t>gpt-oss:20b-32k</t>
        </is>
      </c>
      <c r="BC400" t="inlineStr">
        <is>
          <t>2026-10-11T15:04:44.382349+00:00</t>
        </is>
      </c>
      <c r="BE400" t="inlineStr">
        <is>
          <t>Appended/linked dataset IDs: D_MULTI_NEW_20260925311</t>
        </is>
      </c>
    </row>
    <row r="401">
      <c r="A401" s="88" t="n">
        <v>400</v>
      </c>
      <c r="B401" s="82" t="n">
        <v>455</v>
      </c>
      <c r="C401" t="inlineStr">
        <is>
          <t>M_AUTO_261</t>
        </is>
      </c>
      <c r="D401" t="inlineStr">
        <is>
          <t>10.1038/s43856-023-00414-6</t>
        </is>
      </c>
      <c r="E401" t="inlineStr">
        <is>
          <t>Deep learning and transfer learning identify breast cancer survival subtypes from single-cell imaging data.</t>
        </is>
      </c>
      <c r="F401" t="inlineStr">
        <is>
          <t>2023</t>
        </is>
      </c>
      <c r="G401" t="inlineStr">
        <is>
          <t>Communications medicine</t>
        </is>
      </c>
      <c r="H401" t="inlineStr">
        <is>
          <t>computational analysis - method</t>
        </is>
      </c>
      <c r="I401" t="inlineStr">
        <is>
          <t>auto-1</t>
        </is>
      </c>
      <c r="J401" t="inlineStr">
        <is>
          <t>scraped</t>
        </is>
      </c>
      <c r="K401" s="59" t="n">
        <v>20260917</v>
      </c>
      <c r="L401" t="inlineStr">
        <is>
          <t>Shashank Yadav; Shu Zhou; Bing He; Yuheng Du; Lana X. Garmire</t>
        </is>
      </c>
      <c r="M401" t="inlineStr">
        <is>
          <t>6</t>
        </is>
      </c>
      <c r="N401" t="inlineStr">
        <is>
          <t>BACKGROUND: Single-cell multiplex imaging data have provided new insights into disease subtypes and prognoses recently. However, quantitative models that explicitly capture single-cell resolution cell-cell interaction features to predict patient survival at a population scale are currently missing. METHODS: We quantified hundreds of single-cell resolution cell-cell interaction features through neighborhood calculation, in addition to cellular phenotypes. We applied these features to a neural-network-based Cox-nnet survival model to identify survival-associated features. We used non-negative matrix factorization (NMF) to identify patient survival subtypes. We identified atypical subpopulations of triple-negative breast cancer (TNBC) patients with moderate prognosis and Luminal A patients with poor prognosis and validated these subpopulations by label transferring using the UNION-COM method. RESULTS: The neural-network-based Cox-nnet survival model using all cellular phenotype and cell-cell interaction features is highly predictive of patient survival in the test data (Concordance Index &gt; 0.8). We identify seven survival subtypes using the top survival features, presenting distinct profiles of epithelial, immune, and fibroblast cells and their interactions. We reveal atypical subpopulations of TNBC patients with moderate prognosis (marked by GATA3 over-expression) and Luminal A patients with poor prognosis (marked by KRT6 and ACTA2 over-expression and CDH1 under-expression). These atypical subpopulations are validated in TCGA-BRCA and METABRIC datasets. CONCLUSIONS: This work provides an approach to bridge single-cell level information toward population-level survival prediction.</t>
        </is>
      </c>
      <c r="O401" t="inlineStr">
        <is>
          <t>NA</t>
        </is>
      </c>
      <c r="P401" t="inlineStr">
        <is>
          <t>peer-reviewed</t>
        </is>
      </c>
      <c r="Q401" t="inlineStr">
        <is>
          <t>Cell-Cell-Communication;Survival prediction</t>
        </is>
      </c>
      <c r="S401" t="n">
        <v>20261018</v>
      </c>
      <c r="T401" t="inlineStr">
        <is>
          <t>spatial_proteomics</t>
        </is>
      </c>
      <c r="U401" t="inlineStr">
        <is>
          <t>D_SP_NEW_23</t>
        </is>
      </c>
      <c r="AJ401" t="inlineStr">
        <is>
          <t>compared_methods_agent</t>
        </is>
      </c>
      <c r="AK401" t="inlineStr">
        <is>
          <t>gpt-oss:20b-32k</t>
        </is>
      </c>
      <c r="AL401" t="inlineStr">
        <is>
          <t>2026-10-11T15:04:49.611734+00:00</t>
        </is>
      </c>
      <c r="AN401" t="inlineStr">
        <is>
          <t>Methods desk pass completed - no comparison methods found in this paper.</t>
        </is>
      </c>
      <c r="AO401" t="inlineStr">
        <is>
          <t>auto</t>
        </is>
      </c>
      <c r="AP401" t="inlineStr">
        <is>
          <t>compared_methods_agent</t>
        </is>
      </c>
      <c r="AQ401" t="inlineStr">
        <is>
          <t>gpt-oss:20b-32k</t>
        </is>
      </c>
      <c r="AR401" t="inlineStr">
        <is>
          <t>2026-10-11T15:04:49.502152+00:00</t>
        </is>
      </c>
      <c r="AU401" t="inlineStr">
        <is>
          <t>auto</t>
        </is>
      </c>
      <c r="AV401" t="inlineStr">
        <is>
          <t>data_fetch_agent</t>
        </is>
      </c>
      <c r="AW401" t="inlineStr">
        <is>
          <t>gpt-oss:20b-32k</t>
        </is>
      </c>
      <c r="AX401" t="inlineStr">
        <is>
          <t>2026-10-13T23:24:19.418386+00:00</t>
        </is>
      </c>
      <c r="BA401" t="inlineStr">
        <is>
          <t>data_fetch_agent</t>
        </is>
      </c>
      <c r="BB401" t="inlineStr">
        <is>
          <t>none</t>
        </is>
      </c>
      <c r="BC401" t="inlineStr">
        <is>
          <t>2026-10-11T15:04:49.710607+00:00</t>
        </is>
      </c>
      <c r="BD401" t="n">
        <v>0</v>
      </c>
      <c r="BE401" t="inlineStr">
        <is>
          <t>Could not cleanly isolate the data-availability section (got 'full_text_fallback' instead) - skipped the LLM call rather than spend a query on unfocused/low-confidence text.</t>
        </is>
      </c>
      <c r="BF401" t="inlineStr">
        <is>
          <t>data_fetch_agent</t>
        </is>
      </c>
      <c r="BG401" t="inlineStr">
        <is>
          <t>gpt-oss:20b-32k</t>
        </is>
      </c>
      <c r="BH401" t="inlineStr">
        <is>
          <t>2026-10-13T23:24:19.444848+00:00</t>
        </is>
      </c>
      <c r="BJ401" t="inlineStr">
        <is>
          <t>Appended/linked dataset IDs: D_SP_NEW_23</t>
        </is>
      </c>
    </row>
    <row r="402">
      <c r="A402" s="88" t="n">
        <v>401</v>
      </c>
      <c r="B402" s="82" t="n">
        <v>456</v>
      </c>
      <c r="C402" t="inlineStr">
        <is>
          <t>M_AUTO_262</t>
        </is>
      </c>
      <c r="D402" t="inlineStr">
        <is>
          <t>10.1093/bib/bbad455</t>
        </is>
      </c>
      <c r="E402" t="inlineStr">
        <is>
          <t>Model-based evaluation of spatiotemporal data reduction methods with unknown ground truth through optimal visualization and interpretability metrics.</t>
        </is>
      </c>
      <c r="F402" t="inlineStr">
        <is>
          <t>2023</t>
        </is>
      </c>
      <c r="G402" t="inlineStr">
        <is>
          <t>Briefings in bioinformatics</t>
        </is>
      </c>
      <c r="H402" t="inlineStr">
        <is>
          <t>computational analysis - method</t>
        </is>
      </c>
      <c r="I402" t="inlineStr">
        <is>
          <t>needs_review</t>
        </is>
      </c>
      <c r="J402" t="inlineStr">
        <is>
          <t>scraped</t>
        </is>
      </c>
      <c r="K402" s="59" t="n">
        <v>20260917</v>
      </c>
      <c r="L402" t="inlineStr">
        <is>
          <t>Komlan Atitey; Alison A Motsinger-Reif; Benedict Anchang</t>
        </is>
      </c>
      <c r="M402" t="inlineStr">
        <is>
          <t>6</t>
        </is>
      </c>
      <c r="N402" t="inlineStr">
        <is>
          <t>Optimizing and benchmarking data reduction methods for dynamic or spatial visualization and interpretation (DSVI) face challenges due to many factors, including data complexity, lack of ground truth, time-dependent metrics, dimensionality bias and different visual mappings of the same data. Current studies often focus on independent static visualization or interpretability metrics that require ground truth. To overcome this limitation, we propose the MIBCOVIS framework, a comprehensive and interpretable benchmarking and computational approach. MIBCOVIS enhances the visualization and interpretability of high-dimensional data without relying on ground truth by integrating five robust metrics, including a novel time-ordered Markov-based structural metric, into a semi-supervised hierarchical Bayesian model. The framework assesses method accuracy and considers interaction effects among metric features. We apply MIBCOVIS using linear and nonlinear dimensionality reduction methods to evaluate optimal DSVI for four distinct dynamic and spatial biological processes captured by three single-cell data modalities: CyTOF, scRNA-seq and CODEX. These data vary in complexity based on feature dimensionality, unknown cell types and dynamic or spatial differences. Unlike traditional single-summary score approaches, MIBCOVIS compares accuracy distributions across methods. Our findings underscore the joint evaluation of visualization and interpretability, rather than relying on separate metrics. We reveal that prioritizing average performance can obscure method feature performance. Additionally, we explore the impact of data complexity on visualization and interpretability. Specifically, we provide optimal parameters and features and recommend methods, like the optimized variational contractive autoencoder, for targeted DSVI for various data complexities. MIBCOVIS shows promise for evaluating dynamic single-cell atlases and spatiotemporal data reduction models.</t>
        </is>
      </c>
      <c r="O402" t="inlineStr">
        <is>
          <t>CODEX multiplex imaging; benchmarking; dimensionality data reduction; dynamic and spatial visualization and interpretability; metric; single-cell protein and gene expression analysis</t>
        </is>
      </c>
      <c r="P402" t="inlineStr">
        <is>
          <t>peer-reviewed</t>
        </is>
      </c>
      <c r="Q402" t="inlineStr">
        <is>
          <t>Preprocessing</t>
        </is>
      </c>
      <c r="S402" t="n">
        <v>20261018</v>
      </c>
      <c r="T402" t="inlineStr">
        <is>
          <t>spatial_proteomics</t>
        </is>
      </c>
      <c r="AJ402" t="inlineStr">
        <is>
          <t>compared_methods_agent</t>
        </is>
      </c>
      <c r="AK402" t="inlineStr">
        <is>
          <t>none</t>
        </is>
      </c>
      <c r="AL402" t="inlineStr">
        <is>
          <t>2026-10-11T15:04:53.363490+00:00</t>
        </is>
      </c>
      <c r="AM402" t="n">
        <v>0</v>
      </c>
      <c r="AN402" t="inlineStr">
        <is>
          <t>Could not cleanly isolate the methods section (got 'abstract_only' instead) - skipped the LLM call rather than spend a query on unfocused/low-confidence text.</t>
        </is>
      </c>
      <c r="BA402" t="inlineStr">
        <is>
          <t>data_fetch_agent</t>
        </is>
      </c>
      <c r="BB402" t="inlineStr">
        <is>
          <t>none</t>
        </is>
      </c>
      <c r="BC402" t="inlineStr">
        <is>
          <t>2026-10-11T15:04:53.460272+00:00</t>
        </is>
      </c>
      <c r="BD402" t="n">
        <v>0</v>
      </c>
      <c r="BE402" t="inlineStr">
        <is>
          <t>Could not cleanly isolate the data-availability section (got 'abstract_only' instead) - skipped the LLM call rather than spend a query on unfocused/low-confidence text.</t>
        </is>
      </c>
      <c r="BF402" t="inlineStr">
        <is>
          <t>data_fetch_agent</t>
        </is>
      </c>
      <c r="BG402" t="inlineStr">
        <is>
          <t>none</t>
        </is>
      </c>
      <c r="BH402" t="inlineStr">
        <is>
          <t>2026-10-13T23:24:19.484488+00:00</t>
        </is>
      </c>
      <c r="BI402" t="n">
        <v>0</v>
      </c>
      <c r="BJ402" t="inlineStr">
        <is>
          <t>Could not cleanly isolate the data-availability section (got 'abstract_only' instead) - skipped the LLM call rather than spend a query on unfocused/low-confidence text.</t>
        </is>
      </c>
    </row>
    <row r="403">
      <c r="A403" s="88" t="n">
        <v>402</v>
      </c>
      <c r="B403" s="56" t="n">
        <v>457</v>
      </c>
      <c r="C403" t="inlineStr">
        <is>
          <t>M_AUTO_263</t>
        </is>
      </c>
      <c r="D403" t="inlineStr">
        <is>
          <t>10.1016/j.patter.2023.100879</t>
        </is>
      </c>
      <c r="E403" t="inlineStr">
        <is>
          <t>DIMPLE: An R package to quantify, visualize, and model spatial cellular interactions from multiplex imaging with distance matrices.</t>
        </is>
      </c>
      <c r="F403" t="inlineStr">
        <is>
          <t>2023</t>
        </is>
      </c>
      <c r="G403" t="inlineStr">
        <is>
          <t>Patterns (New York, N.Y.)</t>
        </is>
      </c>
      <c r="H403" t="inlineStr">
        <is>
          <t>computational analysis - method</t>
        </is>
      </c>
      <c r="I403" t="inlineStr">
        <is>
          <t>needs_review</t>
        </is>
      </c>
      <c r="J403" t="inlineStr">
        <is>
          <t>scraped</t>
        </is>
      </c>
      <c r="K403" s="59" t="n">
        <v>20260917</v>
      </c>
      <c r="L403" t="inlineStr">
        <is>
          <t>Maria Masotti; Nathaniel Osher; Joel Eliason; Arvind Rao; Veerabhadran Baladandayuthapani</t>
        </is>
      </c>
      <c r="M403" t="inlineStr">
        <is>
          <t>16</t>
        </is>
      </c>
      <c r="N403" t="inlineStr">
        <is>
          <t>A major challenge in the spatial analysis of multiplex imaging (MI) data is choosing how to measure cellular spatial interactions and how to relate them to patient outcomes. Existing methods to quantify cell-cell interactions do not scale to the rapidly evolving technical landscape, where both the number of unique cell types and the number of images in a dataset may be large. We propose a scalable analytical framework and accompanying R package, DIMPLE, to quantify, visualize, and model cell-cell interactions in the TME. By applying DIMPLE to publicly available MI data, we uncover statistically significant associations between image-level measures of cell-cell interactions and patient-level covariates.</t>
        </is>
      </c>
      <c r="O403" t="inlineStr">
        <is>
          <t>multiplex imaging; point process; spatial statistics</t>
        </is>
      </c>
      <c r="P403" t="inlineStr">
        <is>
          <t>peer-reviewed</t>
        </is>
      </c>
      <c r="Q403" t="inlineStr">
        <is>
          <t>Cell-Cell-Communication</t>
        </is>
      </c>
      <c r="T403" t="inlineStr">
        <is>
          <t>spatial_proteomics</t>
        </is>
      </c>
      <c r="U403" t="inlineStr">
        <is>
          <t>D_MULTI_NEW_20260925289</t>
        </is>
      </c>
      <c r="AJ403" t="inlineStr">
        <is>
          <t>compared_methods_agent</t>
        </is>
      </c>
      <c r="AK403" t="inlineStr">
        <is>
          <t>gpt-oss:20b-32k</t>
        </is>
      </c>
      <c r="AL403" t="inlineStr">
        <is>
          <t>2026-10-11T15:04:58.002200+00:00</t>
        </is>
      </c>
      <c r="AN403" t="inlineStr">
        <is>
          <t>Methods desk pass completed - no comparison methods found in this paper.</t>
        </is>
      </c>
      <c r="AO403" t="inlineStr">
        <is>
          <t>auto</t>
        </is>
      </c>
      <c r="AP403" t="inlineStr">
        <is>
          <t>compared_methods_agent</t>
        </is>
      </c>
      <c r="AQ403" t="inlineStr">
        <is>
          <t>gpt-oss:20b-32k</t>
        </is>
      </c>
      <c r="AR403" t="inlineStr">
        <is>
          <t>2026-10-11T15:04:57.943437+00:00</t>
        </is>
      </c>
      <c r="AU403" t="inlineStr">
        <is>
          <t>auto</t>
        </is>
      </c>
      <c r="AV403" t="inlineStr">
        <is>
          <t>data_fetch_agent</t>
        </is>
      </c>
      <c r="AW403" t="inlineStr">
        <is>
          <t>gpt-oss:20b-32k</t>
        </is>
      </c>
      <c r="AX403" t="inlineStr">
        <is>
          <t>2026-10-11T15:05:06.802801+00:00</t>
        </is>
      </c>
      <c r="BA403" t="inlineStr">
        <is>
          <t>data_fetch_agent</t>
        </is>
      </c>
      <c r="BB403" t="inlineStr">
        <is>
          <t>gpt-oss:20b-32k</t>
        </is>
      </c>
      <c r="BC403" t="inlineStr">
        <is>
          <t>2026-10-11T15:05:06.861486+00:00</t>
        </is>
      </c>
      <c r="BE403" t="inlineStr">
        <is>
          <t>Appended/linked dataset IDs: D_MULTI_NEW_20260925289</t>
        </is>
      </c>
    </row>
    <row r="404">
      <c r="A404" s="88" t="n">
        <v>403</v>
      </c>
      <c r="B404" s="82" t="n">
        <v>458</v>
      </c>
      <c r="C404" t="inlineStr">
        <is>
          <t>M_AUTO_265</t>
        </is>
      </c>
      <c r="D404" t="inlineStr">
        <is>
          <t>10.1093/bioinformatics/btad750</t>
        </is>
      </c>
      <c r="E404" t="inlineStr">
        <is>
          <t>Rarity: discovering rare cell populations from single-cell imaging data.</t>
        </is>
      </c>
      <c r="F404" t="inlineStr">
        <is>
          <t>2023</t>
        </is>
      </c>
      <c r="G404" t="inlineStr">
        <is>
          <t>Bioinformatics (Oxford, England)</t>
        </is>
      </c>
      <c r="H404" t="inlineStr">
        <is>
          <t>computational analysis - method</t>
        </is>
      </c>
      <c r="I404" t="inlineStr">
        <is>
          <t>needs_review</t>
        </is>
      </c>
      <c r="J404" t="inlineStr">
        <is>
          <t>scraped</t>
        </is>
      </c>
      <c r="K404" s="59" t="n">
        <v>20260917</v>
      </c>
      <c r="L404" t="inlineStr">
        <is>
          <t>Kaspar Märtens; Michele Bortolomeazzi; Lucia Montorsi; Jo Spencer; Francesca Ciccarelli; Christopher Yau</t>
        </is>
      </c>
      <c r="M404" t="inlineStr">
        <is>
          <t>12</t>
        </is>
      </c>
      <c r="N404" t="inlineStr">
        <is>
          <t>MOTIVATION: Cell type identification plays an important role in the analysis and interpretation of single-cell data and can be carried out via supervised or unsupervised clustering approaches. Supervised methods are best suited where we can list all cell types and their respective marker genes a priori, while unsupervised clustering algorithms look for groups of cells with similar expression properties. This property permits the identification of both known and unknown cell populations, making unsupervised methods suitable for discovery. Success is dependent on the relative strength of the expression signature of each group as well as the number of cells. Rare cell types therefore present a particular challenge that is magnified when they are defined by differentially expressing a small number of genes. RESULTS: Typical unsupervised approaches fail to identify such rare subpopulations, and these cells tend to be absorbed into more prevalent cell types. In order to balance these competing demands, we have developed a novel statistical framework for unsupervised clustering, named Rarity, that enables the discovery process for rare cell types to be more robust, consistent, and interpretable. We achieve this by devising a novel clustering method based on a Bayesian latent variable model in which we assign cells to inferred latent binary on/off expression profiles. This lets us achieve increased sensitivity to rare cell populations while also allowing us to control and interpret potential false positive discoveries. We systematically study the challenges associated with rare cell type identification and demonstrate the utility of Rarity on various IMC datasets. AVAILABILITY AND IMPLEMENTATION: Implementation of Rarity together with examples is available from the Github repository (https://github.com/kasparmartens/rarity).</t>
        </is>
      </c>
      <c r="O404" t="inlineStr">
        <is>
          <t>NA</t>
        </is>
      </c>
      <c r="P404" t="inlineStr">
        <is>
          <t>peer-reviewed</t>
        </is>
      </c>
      <c r="Q404" t="inlineStr">
        <is>
          <t>Clustering</t>
        </is>
      </c>
      <c r="T404" t="inlineStr">
        <is>
          <t>spatial_proteomics</t>
        </is>
      </c>
      <c r="U404" t="inlineStr">
        <is>
          <t>D_MULTI_NEW_20260925290; D_MULTI_NEW_20260925291</t>
        </is>
      </c>
      <c r="V404" t="inlineStr">
        <is>
          <t>M_AUTO_502_20261011625</t>
        </is>
      </c>
      <c r="AJ404" t="inlineStr">
        <is>
          <t>compared_methods_agent</t>
        </is>
      </c>
      <c r="AK404" t="inlineStr">
        <is>
          <t>gpt-oss:20b-32k</t>
        </is>
      </c>
      <c r="AL404" t="inlineStr">
        <is>
          <t>2026-10-11T15:05:24.796019+00:00</t>
        </is>
      </c>
      <c r="AN404" t="inlineStr">
        <is>
          <t>Appended comparison method IDs: M_AUTO_502_20261011625</t>
        </is>
      </c>
      <c r="AO404" t="inlineStr">
        <is>
          <t>auto</t>
        </is>
      </c>
      <c r="AP404" t="inlineStr">
        <is>
          <t>compared_methods_agent</t>
        </is>
      </c>
      <c r="AQ404" t="inlineStr">
        <is>
          <t>gpt-oss:20b-32k</t>
        </is>
      </c>
      <c r="AR404" t="inlineStr">
        <is>
          <t>2026-10-11T15:05:24.737332+00:00</t>
        </is>
      </c>
      <c r="AU404" t="inlineStr">
        <is>
          <t>auto</t>
        </is>
      </c>
      <c r="AV404" t="inlineStr">
        <is>
          <t>data_fetch_agent</t>
        </is>
      </c>
      <c r="AW404" t="inlineStr">
        <is>
          <t>gpt-oss:20b-32k</t>
        </is>
      </c>
      <c r="AX404" t="inlineStr">
        <is>
          <t>2026-10-11T15:05:40.068487+00:00</t>
        </is>
      </c>
      <c r="BA404" t="inlineStr">
        <is>
          <t>data_fetch_agent</t>
        </is>
      </c>
      <c r="BB404" t="inlineStr">
        <is>
          <t>gpt-oss:20b-32k</t>
        </is>
      </c>
      <c r="BC404" t="inlineStr">
        <is>
          <t>2026-10-11T15:05:40.129363+00:00</t>
        </is>
      </c>
      <c r="BE404" t="inlineStr">
        <is>
          <t>Appended/linked dataset IDs: D_MULTI_NEW_20260925290 (breast, breast cancer); D_MULTI_NEW_20260925291 (colon, colon cancer)</t>
        </is>
      </c>
    </row>
    <row r="405">
      <c r="A405" s="88" t="n">
        <v>404</v>
      </c>
      <c r="B405" s="56" t="n">
        <v>459</v>
      </c>
      <c r="C405" t="inlineStr">
        <is>
          <t>M_AUTO_267</t>
        </is>
      </c>
      <c r="D405" t="inlineStr">
        <is>
          <t>10.1101/2023.11.15.567196</t>
        </is>
      </c>
      <c r="E405" t="inlineStr">
        <is>
          <t>Cell Spotter (CSPOT): A machine-learning approach to automated cell spotting and quantification of highly multiplexed tissue images.</t>
        </is>
      </c>
      <c r="F405" t="inlineStr">
        <is>
          <t>2023</t>
        </is>
      </c>
      <c r="G405" t="inlineStr">
        <is>
          <t>bioRxiv : the preprint server for biology</t>
        </is>
      </c>
      <c r="H405" t="inlineStr">
        <is>
          <t>computational analysis - method</t>
        </is>
      </c>
      <c r="I405" t="inlineStr">
        <is>
          <t>auto-1</t>
        </is>
      </c>
      <c r="J405" t="inlineStr">
        <is>
          <t>scraped</t>
        </is>
      </c>
      <c r="K405" s="59" t="n">
        <v>20260917</v>
      </c>
      <c r="L405" t="inlineStr">
        <is>
          <t>Ajit J. Nirmal; Clarence Yapp; Sandro Santagata; Peter K. Sorger</t>
        </is>
      </c>
      <c r="M405" t="inlineStr">
        <is>
          <t>4</t>
        </is>
      </c>
      <c r="N405" t="inlineStr">
        <is>
          <t>Highly multiplexed tissue imaging and in situ spatial profiling aim to extract single-cell data from specimens containing closely packed cells of diverse morphology. This is challenging due to the difficulty of accurately assigning boundaries between cells (segmentation) and then generating per-cell staining intensities. Existing methods use gating to convert per-cell intensity data to positive and negative scores; this is a common approach in flow cytometry, but one that is problematic in imaging. In contrast, human experts identify cells in crowded environments using morphological, neighborhood, and intensity information. Here we describe a computational approach (Cell Spotter or CSPOT) that uses supervised machine learning in combination with classical segmentation to perform automated cell type calling. CSPOT is robust to artifacts that commonly afflict tissue imaging and can replace conventional gating. The end-to-end Python implementation of CSPOT can be integrated into cloud-based image processing pipelines to substantially improve the speed, accuracy, and reproducibility of single-cell spatial data.</t>
        </is>
      </c>
      <c r="P405" t="inlineStr">
        <is>
          <t>preprint</t>
        </is>
      </c>
      <c r="Q405" t="inlineStr">
        <is>
          <t>Cell segmentation - Imaging based;Phenotyping</t>
        </is>
      </c>
      <c r="T405" t="inlineStr">
        <is>
          <t>spatial_proteomics</t>
        </is>
      </c>
      <c r="U405" t="inlineStr">
        <is>
          <t>D_MULTI_NEW_20260925292</t>
        </is>
      </c>
      <c r="V405" t="inlineStr">
        <is>
          <t>M_AUTO_67, M_20261005605</t>
        </is>
      </c>
      <c r="AJ405" t="inlineStr">
        <is>
          <t>compared_methods_agent</t>
        </is>
      </c>
      <c r="AK405" t="inlineStr">
        <is>
          <t>gpt-oss:20b-32k</t>
        </is>
      </c>
      <c r="AL405" t="inlineStr">
        <is>
          <t>2026-10-11T15:05:50.943271+00:00</t>
        </is>
      </c>
      <c r="AN405" t="inlineStr">
        <is>
          <t>Appended comparison method IDs: M_AUTO_67 (Identification of cell types in multiplexed in situ images by combining protein expression and spatial information using CELESTA); M_20261005605 (Annotation of spatially resolved single-cell data with STELLAR)</t>
        </is>
      </c>
      <c r="AO405" t="inlineStr">
        <is>
          <t>auto</t>
        </is>
      </c>
      <c r="AP405" t="inlineStr">
        <is>
          <t>compared_methods_agent</t>
        </is>
      </c>
      <c r="AQ405" t="inlineStr">
        <is>
          <t>gpt-oss:20b-32k</t>
        </is>
      </c>
      <c r="AR405" t="inlineStr">
        <is>
          <t>2026-10-11T15:05:50.883213+00:00</t>
        </is>
      </c>
      <c r="AU405" t="inlineStr">
        <is>
          <t>auto</t>
        </is>
      </c>
      <c r="AV405" t="inlineStr">
        <is>
          <t>data_fetch_agent</t>
        </is>
      </c>
      <c r="AW405" t="inlineStr">
        <is>
          <t>gpt-oss:20b-32k</t>
        </is>
      </c>
      <c r="AX405" t="inlineStr">
        <is>
          <t>2026-10-11T15:06:01.013662+00:00</t>
        </is>
      </c>
      <c r="BA405" t="inlineStr">
        <is>
          <t>data_fetch_agent</t>
        </is>
      </c>
      <c r="BB405" t="inlineStr">
        <is>
          <t>gpt-oss:20b-32k</t>
        </is>
      </c>
      <c r="BC405" t="inlineStr">
        <is>
          <t>2026-10-11T15:06:01.073686+00:00</t>
        </is>
      </c>
      <c r="BE405" t="inlineStr">
        <is>
          <t>Appended/linked dataset IDs: D_MULTI_NEW_20260925292</t>
        </is>
      </c>
    </row>
    <row r="406">
      <c r="A406" s="88" t="n">
        <v>405</v>
      </c>
      <c r="B406" s="56" t="n">
        <v>460</v>
      </c>
      <c r="C406" t="inlineStr">
        <is>
          <t>M_AUTO_269</t>
        </is>
      </c>
      <c r="D406" t="inlineStr">
        <is>
          <t>10.1038/s41467-023-42421-0</t>
        </is>
      </c>
      <c r="E406" t="inlineStr">
        <is>
          <t>Single cell spatial analysis reveals inflammatory foci of immature neutrophil and CD8 T cells in COVID-19 lungs.</t>
        </is>
      </c>
      <c r="F406" t="inlineStr">
        <is>
          <t>2023</t>
        </is>
      </c>
      <c r="G406" t="inlineStr">
        <is>
          <t>Nature communications</t>
        </is>
      </c>
      <c r="H406" t="inlineStr">
        <is>
          <t>computational analysis - method</t>
        </is>
      </c>
      <c r="I406" t="inlineStr">
        <is>
          <t>auto-1</t>
        </is>
      </c>
      <c r="J406" t="inlineStr">
        <is>
          <t>scraped</t>
        </is>
      </c>
      <c r="K406" s="59" t="n">
        <v>20260917</v>
      </c>
      <c r="L406" t="inlineStr">
        <is>
          <t>Praveen Weeratunga; Laura Denney; Joshua A. Bull; Emmanouela Repapi; Martin Sergeant; Rachel Etherington; Chaitanya Vuppussetty; Gareth D. H. Turner; Colin Clelland; Jeongmin Woo; Amy Cross; Fadi Issa; Carlos Eduardo de Andrea; Ignacio Melero Bermejo; David Sims; Simon McGowan; Yasemin-Xiomara Zurke; David J. Ahern; Eddie C. Gamez; Justin Whalley; Duncan Richards; Paul Klenerman; Claudia Monaco; Irina A. Udalova; Tao Dong; Agne Antanaviciute; Graham Ogg; Julian C. Knight; Helen M. Byrne; Stephen Taylor; Ling-Pei Ho</t>
        </is>
      </c>
      <c r="M406" t="inlineStr">
        <is>
          <t>34</t>
        </is>
      </c>
      <c r="N406" t="inlineStr">
        <is>
          <t>Single cell spatial interrogation of the immune-structural interactions in COVID -19 lungs is challenging, mainly because of the marked cellular infiltrate and architecturally distorted microstructure. To address this, we develop a suite of mathematical tools to search for statistically significant co-locations amongst immune and structural cells identified using 37-plex imaging mass cytometry. This unbiased method reveals a cellular map interleaved with an inflammatory network of immature neutrophils, cytotoxic CD8 T cells, megakaryocytes and monocytes co-located with regenerating alveolar progenitors and endothelium. Of note, a highly active cluster of immature neutrophils and CD8 T cells, is found spatially linked with alveolar progenitor cells, and temporally with the diffuse alveolar damage stage. These findings offer further insights into how immune cells interact in the lungs of severe COVID-19 disease. We provide our pipeline [Spatial Omics Oxford Pipeline (SpOOx)] and visual-analytical tool, Multi-Dimensional Viewer (MDV) software, as a resource for spatial analysis.</t>
        </is>
      </c>
      <c r="O406" t="inlineStr">
        <is>
          <t>NA</t>
        </is>
      </c>
      <c r="P406" t="inlineStr">
        <is>
          <t>peer-reviewed</t>
        </is>
      </c>
      <c r="Q406" t="inlineStr">
        <is>
          <t>Niche/Neighborhood/domain analysis</t>
        </is>
      </c>
      <c r="S406" t="n">
        <v>20261018</v>
      </c>
      <c r="T406" t="inlineStr">
        <is>
          <t>spatial_proteomics</t>
        </is>
      </c>
      <c r="U406" t="inlineStr">
        <is>
          <t>D_SP_CYTOF_1; D_MULTI_CYTOFCITES_1</t>
        </is>
      </c>
      <c r="AJ406" t="inlineStr">
        <is>
          <t>compared_methods_agent</t>
        </is>
      </c>
      <c r="AK406" t="inlineStr">
        <is>
          <t>gpt-oss:20b-32k</t>
        </is>
      </c>
      <c r="AL406" t="inlineStr">
        <is>
          <t>2026-10-11T15:06:31.211422+00:00</t>
        </is>
      </c>
      <c r="AN406" t="inlineStr">
        <is>
          <t>Methods desk pass completed - 3 comparison mention(s) encountered, none resolved to a linkable/creatable entry.</t>
        </is>
      </c>
      <c r="AO406" t="inlineStr">
        <is>
          <t>auto</t>
        </is>
      </c>
      <c r="AP406" t="inlineStr">
        <is>
          <t>compared_methods_agent</t>
        </is>
      </c>
      <c r="AQ406" t="inlineStr">
        <is>
          <t>gpt-oss:20b-32k</t>
        </is>
      </c>
      <c r="AR406" t="inlineStr">
        <is>
          <t>2026-10-11T15:06:31.150545+00:00</t>
        </is>
      </c>
      <c r="AU406" t="inlineStr">
        <is>
          <t>auto</t>
        </is>
      </c>
      <c r="AV406" t="inlineStr">
        <is>
          <t>data_fetch_agent</t>
        </is>
      </c>
      <c r="AW406" t="inlineStr">
        <is>
          <t>gpt-oss:20b-32k</t>
        </is>
      </c>
      <c r="AX406" t="inlineStr">
        <is>
          <t>2026-10-13T23:25:05.512993+00:00</t>
        </is>
      </c>
      <c r="BA406" t="inlineStr">
        <is>
          <t>data_fetch_agent</t>
        </is>
      </c>
      <c r="BB406" t="inlineStr">
        <is>
          <t>none</t>
        </is>
      </c>
      <c r="BC406" t="inlineStr">
        <is>
          <t>2026-10-11T15:06:31.311695+00:00</t>
        </is>
      </c>
      <c r="BD406" t="n">
        <v>0</v>
      </c>
      <c r="BE406" t="inlineStr">
        <is>
          <t>Could not cleanly isolate the data-availability section (got 'full_text_fallback' instead) - skipped the LLM call rather than spend a query on unfocused/low-confidence text.</t>
        </is>
      </c>
      <c r="BF406" t="inlineStr">
        <is>
          <t>data_fetch_agent</t>
        </is>
      </c>
      <c r="BG406" t="inlineStr">
        <is>
          <t>gpt-oss:20b-32k</t>
        </is>
      </c>
      <c r="BH406" t="inlineStr">
        <is>
          <t>2026-10-13T23:25:05.540832+00:00</t>
        </is>
      </c>
      <c r="BJ406" t="inlineStr">
        <is>
          <t>Appended/linked dataset IDs: D_SP_CYTOF_1; D_MULTI_CYTOFCITES_1</t>
        </is>
      </c>
    </row>
    <row r="407">
      <c r="A407" s="88" t="n">
        <v>406</v>
      </c>
      <c r="B407" s="82" t="n">
        <v>461</v>
      </c>
      <c r="C407" t="inlineStr">
        <is>
          <t>M_AUTO_270</t>
        </is>
      </c>
      <c r="D407" t="inlineStr">
        <is>
          <t>10.1093/bioadv/vbad146</t>
        </is>
      </c>
      <c r="E407" t="inlineStr">
        <is>
          <t>LOCATOR: feature extraction and spatial analysis of the cancer tissue microenvironment using mass cytometry imaging technologies.</t>
        </is>
      </c>
      <c r="F407" t="inlineStr">
        <is>
          <t>2023</t>
        </is>
      </c>
      <c r="G407" t="inlineStr">
        <is>
          <t>Bioinformatics advances</t>
        </is>
      </c>
      <c r="H407" t="inlineStr">
        <is>
          <t>computational analysis - method</t>
        </is>
      </c>
      <c r="I407" t="inlineStr">
        <is>
          <t>auto-1</t>
        </is>
      </c>
      <c r="J407" t="inlineStr">
        <is>
          <t>scraped</t>
        </is>
      </c>
      <c r="K407" s="59" t="n">
        <v>20260917</v>
      </c>
      <c r="L407" t="inlineStr">
        <is>
          <t>Rezvan Ehsani; Inge Jonassen; Lars A Akslen; Dimitrios Kleftogiannis</t>
        </is>
      </c>
      <c r="M407" t="inlineStr">
        <is>
          <t>8</t>
        </is>
      </c>
      <c r="N407" t="inlineStr">
        <is>
          <t>MOTIVATION: Recent advances in highly multiplexed imaging have provided unprecedented insights into the complex cellular organization of tissues, with many applications in translational medicine. However, downstream analyses of multiplexed imaging data face several technical limitations, and although some computational methods and bioinformatics tools are available, deciphering the complex spatial organization of cellular ecosystems remains a challenging problem. RESULTS: To mitigate this problem, we develop a novel computational tool, LOCATOR (anaLysis Of CAncer Tissue micrOenviRonment), for spatial analysis of cancer tissue microenvironments using data acquired from mass cytometry imaging technologies. LOCATOR introduces a graph-based representation of tissue images to describe features of the cellular organization and deploys downstream analysis and visualization utilities that can be used for data-driven patient-risk stratification. Our case studies using mass cytometry imaging data from two well-annotated breast cancer cohorts re-confirmed that the spatial organization of the tumour-immune microenvironment is strongly associated with the clinical outcome in breast cancer. In addition, we report interesting potential associations between the spatial organization of macrophages and patients' survival. Our work introduces an automated and versatile analysis tool for mass cytometry imaging data with many applications in future cancer research projects. AVAILABILITY AND IMPLEMENTATION: Datasets and codes of LOCATOR are publicly available at https://github.com/RezvanEhsani/LOCATOR.</t>
        </is>
      </c>
      <c r="O407" t="inlineStr">
        <is>
          <t>NA</t>
        </is>
      </c>
      <c r="P407" t="inlineStr">
        <is>
          <t>peer-reviewed</t>
        </is>
      </c>
      <c r="Q407" t="inlineStr">
        <is>
          <t>Preprocessing;Cell segmentation - Imaging based;Phenotyping;Niche/Neighborhood/domain analysis;Survival prediction</t>
        </is>
      </c>
      <c r="S407" t="n">
        <v>20261018</v>
      </c>
      <c r="T407" t="inlineStr">
        <is>
          <t>spatial_proteomics</t>
        </is>
      </c>
      <c r="AJ407" t="inlineStr">
        <is>
          <t>compared_methods_agent</t>
        </is>
      </c>
      <c r="AK407" t="inlineStr">
        <is>
          <t>gpt-oss:20b-32k</t>
        </is>
      </c>
      <c r="AL407" t="inlineStr">
        <is>
          <t>2026-10-11T15:06:43.812743+00:00</t>
        </is>
      </c>
      <c r="AN407" t="inlineStr">
        <is>
          <t>Methods desk pass completed - 2 comparison mention(s) encountered, none resolved to a linkable/creatable entry.</t>
        </is>
      </c>
      <c r="AO407" t="inlineStr">
        <is>
          <t>auto</t>
        </is>
      </c>
      <c r="AP407" t="inlineStr">
        <is>
          <t>compared_methods_agent</t>
        </is>
      </c>
      <c r="AQ407" t="inlineStr">
        <is>
          <t>gpt-oss:20b-32k</t>
        </is>
      </c>
      <c r="AR407" t="inlineStr">
        <is>
          <t>2026-10-11T15:06:43.753559+00:00</t>
        </is>
      </c>
      <c r="BA407" t="inlineStr">
        <is>
          <t>data_fetch_agent</t>
        </is>
      </c>
      <c r="BB407" t="inlineStr">
        <is>
          <t>none</t>
        </is>
      </c>
      <c r="BC407" t="inlineStr">
        <is>
          <t>2026-10-11T15:06:43.911504+00:00</t>
        </is>
      </c>
      <c r="BD407" t="n">
        <v>0</v>
      </c>
      <c r="BE407" t="inlineStr">
        <is>
          <t>Extracted text (source: section:data_availability) failed the content quality check - looks like website navigation/boilerplate rather than real article text. Skipped the LLM call to avoid wasting budget on unreliable input.</t>
        </is>
      </c>
      <c r="BF407" t="inlineStr">
        <is>
          <t>data_fetch_agent</t>
        </is>
      </c>
      <c r="BG407" t="inlineStr">
        <is>
          <t>none</t>
        </is>
      </c>
      <c r="BH407" t="inlineStr">
        <is>
          <t>2026-10-13T23:25:05.600258+00:00</t>
        </is>
      </c>
      <c r="BI407" t="n">
        <v>0</v>
      </c>
      <c r="BJ407" t="inlineStr">
        <is>
          <t>Extracted text (source: section:data_availability) failed the content quality check - looks like website navigation/boilerplate rather than real article text. Skipped the LLM call to avoid wasting budget on unreliable input.</t>
        </is>
      </c>
    </row>
    <row r="408">
      <c r="A408" s="88" t="n">
        <v>407</v>
      </c>
      <c r="B408" s="82" t="n">
        <v>462</v>
      </c>
      <c r="C408" t="inlineStr">
        <is>
          <t>M_AUTO_272</t>
        </is>
      </c>
      <c r="D408" t="inlineStr">
        <is>
          <t>10.1038/s41592-023-02007-6</t>
        </is>
      </c>
      <c r="E408" t="inlineStr">
        <is>
          <t>Spatial single-cell mass spectrometry defines zonation of the hepatocyte proteome.</t>
        </is>
      </c>
      <c r="F408" t="inlineStr">
        <is>
          <t>2023</t>
        </is>
      </c>
      <c r="G408" t="inlineStr">
        <is>
          <t>Nature methods</t>
        </is>
      </c>
      <c r="H408" t="inlineStr">
        <is>
          <t>computational analysis - method</t>
        </is>
      </c>
      <c r="I408" t="inlineStr">
        <is>
          <t>needs_review</t>
        </is>
      </c>
      <c r="J408" t="inlineStr">
        <is>
          <t>scraped</t>
        </is>
      </c>
      <c r="K408" s="59" t="n">
        <v>20260917</v>
      </c>
      <c r="L408" t="inlineStr">
        <is>
          <t>Florian A. Rosenberger; Marvin Thielert; Maximilian T. Strauss; Lisa Schweizer; Constantin Ammar; Sophia C. Mädler; Andreas Metousis; Patricia Skowronek; Maria Wahle; Katherine Madden; Janine Gote-Schniering; Anna Semenova; Herbert B. Schiller; Edwin Rodriguez; Thierry M. Nordmann; Andreas Mund; Matthias Mann</t>
        </is>
      </c>
      <c r="M408" t="inlineStr">
        <is>
          <t>175</t>
        </is>
      </c>
      <c r="N408" t="inlineStr">
        <is>
          <t>Single-cell proteomics by mass spectrometry is emerging as a powerful and unbiased method for the characterization of biological heterogeneity. So far, it has been limited to cultured cells, whereas an expansion of the method to complex tissues would greatly enhance biological insights. Here we describe single-cell Deep Visual Proteomics (scDVP), a technology that integrates high-content imaging, laser microdissection and multiplexed mass spectrometry. scDVP resolves the context-dependent, spatial proteome of murine hepatocytes at a current depth of 1,700 proteins from a cell slice. Half of the proteome was differentially regulated in a spatial manner, with protein levels changing dramatically in proximity to the central vein. We applied machine learning to proteome classes and images, which subsequently inferred the spatial proteome from imaging data alone. scDVP is applicable to healthy and diseased tissues and complements other spatial proteomics and spatial omics technologies.</t>
        </is>
      </c>
      <c r="O408" t="inlineStr">
        <is>
          <t>NA</t>
        </is>
      </c>
      <c r="P408" t="inlineStr">
        <is>
          <t>peer-reviewed</t>
        </is>
      </c>
      <c r="Q408" t="inlineStr">
        <is>
          <t>Preprocessing;Virtual staining (proteomics);Label separation/pattern extraction - ML</t>
        </is>
      </c>
      <c r="S408" t="n">
        <v>20261018</v>
      </c>
      <c r="T408" t="inlineStr">
        <is>
          <t>spatial_proteomics</t>
        </is>
      </c>
      <c r="AJ408" t="inlineStr">
        <is>
          <t>category_audit_agent</t>
        </is>
      </c>
      <c r="AK408" t="inlineStr">
        <is>
          <t>gpt-oss:20b-32k</t>
        </is>
      </c>
      <c r="AL408" t="inlineStr">
        <is>
          <t>2026-10-11T15:06:47.030865+00:00</t>
        </is>
      </c>
      <c r="AM408" t="n">
        <v>0.95</v>
      </c>
      <c r="AN408" t="inlineStr">
        <is>
          <t>Category audit flagged this entry as possibly NOT a computational method: The paper introduces a new wet-lab proteomics workflow (scDVP) rather than a computational method.</t>
        </is>
      </c>
      <c r="BA408" t="inlineStr">
        <is>
          <t>category_audit_agent</t>
        </is>
      </c>
      <c r="BB408" t="inlineStr">
        <is>
          <t>gpt-oss:20b-32k</t>
        </is>
      </c>
      <c r="BC408" t="inlineStr">
        <is>
          <t>2026-10-18T14:27:11.392354+00:00</t>
        </is>
      </c>
      <c r="BD408" t="n">
        <v>0.95</v>
      </c>
      <c r="BE408" t="inlineStr">
        <is>
          <t>Category audit flagged this entry as possibly NOT a computational method: The paper presents a new wet‑lab method (scDVP) for single‑cell proteomics, not a computational/software tool.</t>
        </is>
      </c>
      <c r="BF408" t="inlineStr">
        <is>
          <t>category_audit_agent</t>
        </is>
      </c>
      <c r="BG408" t="inlineStr">
        <is>
          <t>gpt-oss:20b-32k</t>
        </is>
      </c>
      <c r="BH408" t="inlineStr">
        <is>
          <t>2026-10-18T17:34:32.068036+00:00</t>
        </is>
      </c>
      <c r="BI408" t="n">
        <v>0.95</v>
      </c>
      <c r="BJ408" t="inlineStr">
        <is>
          <t>Category audit flagged this entry as possibly NOT a computational method: Paper presents a new wet-lab proteomics workflow, not a computational method.</t>
        </is>
      </c>
      <c r="BK408" t="inlineStr">
        <is>
          <t>category_audit_agent</t>
        </is>
      </c>
      <c r="BL408" t="inlineStr">
        <is>
          <t>gpt-oss:20b-32k</t>
        </is>
      </c>
      <c r="BM408" t="inlineStr">
        <is>
          <t>2026-10-18T21:52:00.463367+00:00</t>
        </is>
      </c>
      <c r="BN408" t="n">
        <v>0.95</v>
      </c>
      <c r="BO408" t="inlineStr">
        <is>
          <t>Category audit flagged this entry as possibly NOT a computational method: Paper presents a new wet-lab proteomics workflow, not a computational method.</t>
        </is>
      </c>
    </row>
    <row r="409">
      <c r="A409" s="88" t="n">
        <v>408</v>
      </c>
      <c r="B409" s="56" t="n">
        <v>463</v>
      </c>
      <c r="C409" s="88" t="inlineStr">
        <is>
          <t>M_AUTO_274_20260926463</t>
        </is>
      </c>
      <c r="D409" s="88" t="inlineStr">
        <is>
          <t>10.1371/journal.pcbi.1011490</t>
        </is>
      </c>
      <c r="E409" s="88" t="inlineStr">
        <is>
          <t>FunSpace: A functional and spatial analytic approach to cell imaging data using entropy measures.</t>
        </is>
      </c>
      <c r="F409" t="inlineStr">
        <is>
          <t>2023</t>
        </is>
      </c>
      <c r="G409" t="inlineStr">
        <is>
          <t>PLoS computational biology</t>
        </is>
      </c>
      <c r="H409" t="inlineStr">
        <is>
          <t>computational analysis - method</t>
        </is>
      </c>
      <c r="I409" t="inlineStr">
        <is>
          <t>needs_review</t>
        </is>
      </c>
      <c r="J409" t="inlineStr">
        <is>
          <t>scraped</t>
        </is>
      </c>
      <c r="K409" s="59" t="n">
        <v>20260917</v>
      </c>
      <c r="L409" t="inlineStr">
        <is>
          <t>Thao Vu; Souvik Seal; Tusharkanti Ghosh; Mansooreh Ahmadian; Julia Wrobel; Debashis Ghosh</t>
        </is>
      </c>
      <c r="M409" t="inlineStr">
        <is>
          <t>17</t>
        </is>
      </c>
      <c r="N409" t="inlineStr">
        <is>
          <t>Spatial heterogeneity in the tumor microenvironment (TME) plays a critical role in gaining insights into tumor development and progression. Conventional metrics typically capture the spatial differential between TME cellular patterns by either exploring the cell distributions in a pairwise fashion or aggregating the heterogeneity across multiple cell distributions without considering the spatial contribution. As such, none of the existing approaches has fully accounted for the simultaneous heterogeneity caused by both cellular diversity and spatial configurations of multiple cell categories. In this article, we propose an approach to leverage spatial entropy measures at multiple distance ranges to account for the spatial heterogeneity across different cellular organizations. Functional principal component analysis (FPCA) is applied to estimate FPC scores which are then served as predictors in a Cox regression model to investigate the impact of spatial heterogeneity in the TME on survival outcome, potentially adjusting for other confounders. Using a non-small cell lung cancer dataset (n = 153) as a case study, we found that the spatial heterogeneity in the TME cellular composition of CD14+ cells, CD19+ B cells, CD4+ and CD8+ T cells, and CK+ tumor cells, had a significant non-zero effect on the overall survival (p = 0.027). Furthermore, using a publicly available multiplexed ion beam imaging (MIBI) triple-negative breast cancer dataset (n = 33), our proposed method identified a significant impact of cellular interactions between tumor and immune cells on the overall survival (p = 0.046). In simulation studies under different spatial configurations, the proposed method demonstrated a high predictive power by accounting for both clinical effect and the impact of spatial heterogeneity.</t>
        </is>
      </c>
      <c r="O409" t="inlineStr">
        <is>
          <t>NA</t>
        </is>
      </c>
      <c r="P409" t="inlineStr">
        <is>
          <t>peer-reviewed</t>
        </is>
      </c>
      <c r="Q409" t="inlineStr">
        <is>
          <t>Spatial Variable Genes;Survival prediction</t>
        </is>
      </c>
      <c r="R409" t="inlineStr">
        <is>
          <t>FunSpace</t>
        </is>
      </c>
      <c r="S409" t="n">
        <v>20261018</v>
      </c>
      <c r="T409" t="inlineStr">
        <is>
          <t>spatial_proteomics</t>
        </is>
      </c>
      <c r="U409" t="inlineStr">
        <is>
          <t>D_MULTI_NEW_20260925308; D_SP_VECTRAPOLA_1; D_SP_MIHC_1; D_SP_MIBI_20261002113</t>
        </is>
      </c>
      <c r="AJ409" t="inlineStr">
        <is>
          <t>compared_methods_agent</t>
        </is>
      </c>
      <c r="AK409" t="inlineStr">
        <is>
          <t>none</t>
        </is>
      </c>
      <c r="AL409" t="inlineStr">
        <is>
          <t>2026-10-11T15:06:50.089494+00:00</t>
        </is>
      </c>
      <c r="AM409" t="n">
        <v>0</v>
      </c>
      <c r="AN409" t="inlineStr">
        <is>
          <t>Extracted text (source: section:methods) failed the content quality check - looks like website navigation/boilerplate rather than real article text. Skipped the LLM call to avoid wasting budget on unreliable input.</t>
        </is>
      </c>
      <c r="AU409" t="inlineStr">
        <is>
          <t>auto</t>
        </is>
      </c>
      <c r="AV409" t="inlineStr">
        <is>
          <t>data_fetch_agent</t>
        </is>
      </c>
      <c r="AW409" t="inlineStr">
        <is>
          <t>gpt-oss:20b-32k</t>
        </is>
      </c>
      <c r="AX409" t="inlineStr">
        <is>
          <t>2026-10-13T23:25:52.012500+00:00</t>
        </is>
      </c>
      <c r="BA409" t="inlineStr">
        <is>
          <t>data_fetch_agent</t>
        </is>
      </c>
      <c r="BB409" t="inlineStr">
        <is>
          <t>none</t>
        </is>
      </c>
      <c r="BC409" t="inlineStr">
        <is>
          <t>2026-10-11T15:06:50.193604+00:00</t>
        </is>
      </c>
      <c r="BD409" t="n">
        <v>0</v>
      </c>
      <c r="BE409" t="inlineStr">
        <is>
          <t>Could not cleanly isolate the data-availability section (got 'full_text_fallback' instead) - skipped the LLM call rather than spend a query on unfocused/low-confidence text.</t>
        </is>
      </c>
      <c r="BF409" t="inlineStr">
        <is>
          <t>data_fetch_agent</t>
        </is>
      </c>
      <c r="BG409" t="inlineStr">
        <is>
          <t>gpt-oss:20b-32k</t>
        </is>
      </c>
      <c r="BH409" t="inlineStr">
        <is>
          <t>2026-10-13T23:25:52.041569+00:00</t>
        </is>
      </c>
      <c r="BJ409" t="inlineStr">
        <is>
          <t>Appended/linked dataset IDs: D_MULTI_NEW_20260925308; D_SP_VECTRAPOLA_1; D_SP_MIHC_1; D_SP_MIBI_20261002113</t>
        </is>
      </c>
    </row>
    <row r="410">
      <c r="A410" s="88" t="n">
        <v>409</v>
      </c>
      <c r="B410" s="56" t="n">
        <v>464</v>
      </c>
      <c r="C410" t="inlineStr">
        <is>
          <t>M_AUTO_275</t>
        </is>
      </c>
      <c r="D410" t="inlineStr">
        <is>
          <t>10.1002/cyto.a.24803</t>
        </is>
      </c>
      <c r="E410" t="inlineStr">
        <is>
          <t>OPTIMAL: An OPTimized Imaging Mass cytometry AnaLysis framework for benchmarking segmentation and data exploration.</t>
        </is>
      </c>
      <c r="F410" t="inlineStr">
        <is>
          <t>2024</t>
        </is>
      </c>
      <c r="G410" t="inlineStr">
        <is>
          <t>Cytometry. Part A : the journal of the International Society for Analytical Cytology</t>
        </is>
      </c>
      <c r="H410" t="inlineStr">
        <is>
          <t>computational analysis - method</t>
        </is>
      </c>
      <c r="I410" t="inlineStr">
        <is>
          <t>auto-1</t>
        </is>
      </c>
      <c r="J410" t="inlineStr">
        <is>
          <t>scraped</t>
        </is>
      </c>
      <c r="K410" s="59" t="n">
        <v>20260917</v>
      </c>
      <c r="L410" t="inlineStr">
        <is>
          <t>Bethany Hunter; Ioana Nicorescu; Emma Foster; David McDonald; Gillian Hulme; Andrew Fuller; Amanda Thomson; Thibaut Goldsborough; Catharien M. U. Hilkens; Joaquim Majo; Luke Milross; Andrew Fisher; Peter Bankhead; John Wills; Paul Rees; Andrew Filby; George Merces</t>
        </is>
      </c>
      <c r="M410" t="inlineStr">
        <is>
          <t>18</t>
        </is>
      </c>
      <c r="N410" t="inlineStr">
        <is>
          <t>Analysis of imaging mass cytometry (IMC) data and other low-resolution multiplexed tissue imaging technologies is often confounded by poor single-cell segmentation and suboptimal approaches for data visualization and exploration. This can lead to inaccurate identification of cell phenotypes, states, or spatial relationships compared to reference data from single-cell suspension technologies. To this end we have developed the "OPTimized Imaging Mass cytometry AnaLysis (OPTIMAL)" framework to benchmark any approaches for cell segmentation, parameter transformation, batch effect correction, data visualization/clustering, and spatial neighborhood analysis. Using a panel of 27 metal-tagged antibodies recognizing well-characterized phenotypic and functional markers to stain the same Formalin-Fixed Paraffin Embedded (FFPE) human tonsil sample tissue microarray over 12 temporally distinct batches we tested several cell segmentation models, a range of different arcsinh cofactor parameter transformation values, 5 different dimensionality reduction algorithms, and 2 clustering methods. Finally, we assessed the optimal approach for performing neighborhood analysis. We found that single-cell segmentation was improved by the use of an Ilastik-derived probability map but that issues with poor segmentation were only really evident after clustering and cell type/state identification and not always evident when using "classical" bivariate data display techniques. The optimal arcsinh cofactor for parameter transformation was 1 as it maximized the statistical separation between negative and positive signal distributions and a simple Z-score normalization step after arcsinh transformation eliminated batch effects. Of the five different dimensionality reduction approaches tested, PacMap gave the best data structure with FLOWSOM clustering out-performing phenograph in terms of cell type identification. We also found that neighborhood analysis was influenced by the method used for finding neighboring cells with a "disc" pixel expansion outperforming a "bounding box" approach combined with the need for filtering objects based on size and image-edge location. Importantly, OPTIMAL can be used to assess and integrate with any existing approach to IMC data analysis and, as it creates .FCS files from the segmentation output and allows for single-cell exploration to be conducted using a wide variety of accessible software and algorithms familiar to conventional flow cytometrists.</t>
        </is>
      </c>
      <c r="O410" t="inlineStr">
        <is>
          <t>image analysis; image cytometry; imaging mass cytometry; tissue segmentation</t>
        </is>
      </c>
      <c r="P410" t="inlineStr">
        <is>
          <t>peer-reviewed</t>
        </is>
      </c>
      <c r="Q410" t="inlineStr">
        <is>
          <t>Preprocessing;Cell segmentation - Imaging based;Phenotyping;Niche/Neighborhood/domain analysis</t>
        </is>
      </c>
      <c r="S410" t="n">
        <v>20261018</v>
      </c>
      <c r="T410" t="inlineStr">
        <is>
          <t>spatial_proteomics</t>
        </is>
      </c>
      <c r="AJ410" t="inlineStr">
        <is>
          <t>compared_methods_agent</t>
        </is>
      </c>
      <c r="AK410" t="inlineStr">
        <is>
          <t>gpt-oss:20b-32k</t>
        </is>
      </c>
      <c r="AL410" t="inlineStr">
        <is>
          <t>2026-10-11T15:06:59.761380+00:00</t>
        </is>
      </c>
      <c r="AN410" t="inlineStr">
        <is>
          <t>Methods desk pass completed - no comparison methods found in this paper.</t>
        </is>
      </c>
      <c r="AO410" t="inlineStr">
        <is>
          <t>auto</t>
        </is>
      </c>
      <c r="AP410" t="inlineStr">
        <is>
          <t>compared_methods_agent</t>
        </is>
      </c>
      <c r="AQ410" t="inlineStr">
        <is>
          <t>gpt-oss:20b-32k</t>
        </is>
      </c>
      <c r="AR410" t="inlineStr">
        <is>
          <t>2026-10-11T15:06:59.699947+00:00</t>
        </is>
      </c>
      <c r="AU410" t="inlineStr">
        <is>
          <t>auto</t>
        </is>
      </c>
      <c r="AV410" t="inlineStr">
        <is>
          <t>data_fetch_agent</t>
        </is>
      </c>
      <c r="AW410" t="inlineStr">
        <is>
          <t>gpt-oss:20b-32k</t>
        </is>
      </c>
      <c r="AX410" t="inlineStr">
        <is>
          <t>2026-10-13T23:26:03.019732+00:00</t>
        </is>
      </c>
      <c r="BA410" t="inlineStr">
        <is>
          <t>data_fetch_agent</t>
        </is>
      </c>
      <c r="BB410" t="inlineStr">
        <is>
          <t>none</t>
        </is>
      </c>
      <c r="BC410" t="inlineStr">
        <is>
          <t>2026-10-11T15:06:59.862535+00:00</t>
        </is>
      </c>
      <c r="BD410" t="n">
        <v>0</v>
      </c>
      <c r="BE410" t="inlineStr">
        <is>
          <t>Could not cleanly isolate the data-availability section (got 'full_text_fallback' instead) - skipped the LLM call rather than spend a query on unfocused/low-confidence text.</t>
        </is>
      </c>
      <c r="BF410" t="inlineStr">
        <is>
          <t>data_fetch_agent</t>
        </is>
      </c>
      <c r="BG410" t="inlineStr">
        <is>
          <t>gpt-oss:20b-32k</t>
        </is>
      </c>
      <c r="BH410" t="inlineStr">
        <is>
          <t>2026-10-13T23:26:03.049200+00:00</t>
        </is>
      </c>
      <c r="BJ410" t="inlineStr">
        <is>
          <t>Data desk pass completed - 1 dataset mention(s) encountered, none resolved to a linkable/creatable entry.</t>
        </is>
      </c>
    </row>
    <row r="411" ht="14.25" customHeight="1" s="85">
      <c r="A411" s="88" t="n">
        <v>410</v>
      </c>
      <c r="B411" s="82" t="n">
        <v>465</v>
      </c>
      <c r="C411" t="inlineStr">
        <is>
          <t>M_AUTO_276</t>
        </is>
      </c>
      <c r="D411" t="inlineStr">
        <is>
          <t>10.1101/2023.09.14.23295578</t>
        </is>
      </c>
      <c r="E411" t="inlineStr">
        <is>
          <t>Deep-learning and transfer learning identify new breast cancer survival subtypes from single-cell imaging data.</t>
        </is>
      </c>
      <c r="F411" t="inlineStr">
        <is>
          <t>2023</t>
        </is>
      </c>
      <c r="G411" t="inlineStr">
        <is>
          <t>medRxiv : the preprint server for health sciences</t>
        </is>
      </c>
      <c r="H411" t="inlineStr">
        <is>
          <t>computational analysis - method</t>
        </is>
      </c>
      <c r="I411" t="inlineStr">
        <is>
          <t>needs_review</t>
        </is>
      </c>
      <c r="J411" t="inlineStr">
        <is>
          <t>scraped</t>
        </is>
      </c>
      <c r="K411" s="59" t="n">
        <v>20260917</v>
      </c>
      <c r="L411" t="inlineStr">
        <is>
          <t>Shashank Yadav; Shu Zhou; Bing He; Yuheng Du; Lana X Garmire</t>
        </is>
      </c>
      <c r="M411" t="inlineStr">
        <is>
          <t>1</t>
        </is>
      </c>
      <c r="N411" t="inlineStr">
        <is>
          <t>NA</t>
        </is>
      </c>
      <c r="P411" t="inlineStr">
        <is>
          <t>preprint</t>
        </is>
      </c>
      <c r="Q411" t="inlineStr">
        <is>
          <t>Phenotyping;Survival prediction</t>
        </is>
      </c>
      <c r="S411" t="n">
        <v>20261018</v>
      </c>
      <c r="AJ411" t="inlineStr">
        <is>
          <t>compared_methods_agent</t>
        </is>
      </c>
      <c r="AK411" t="inlineStr">
        <is>
          <t>none</t>
        </is>
      </c>
      <c r="AL411" t="inlineStr">
        <is>
          <t>2026-10-11T15:07:03.487100+00:00</t>
        </is>
      </c>
      <c r="AM411" t="n">
        <v>0</v>
      </c>
      <c r="AN411" t="inlineStr">
        <is>
          <t>Could not cleanly isolate the methods section (got 'abstract_only' instead) - skipped the LLM call rather than spend a query on unfocused/low-confidence text.</t>
        </is>
      </c>
      <c r="BA411" t="inlineStr">
        <is>
          <t>data_fetch_agent</t>
        </is>
      </c>
      <c r="BB411" t="inlineStr">
        <is>
          <t>none</t>
        </is>
      </c>
      <c r="BC411" t="inlineStr">
        <is>
          <t>2026-10-11T15:07:03.589184+00:00</t>
        </is>
      </c>
      <c r="BD411" t="n">
        <v>0</v>
      </c>
      <c r="BE411" t="inlineStr">
        <is>
          <t>Could not cleanly isolate the data-availability section (got 'abstract_only' instead) - skipped the LLM call rather than spend a query on unfocused/low-confidence text.</t>
        </is>
      </c>
      <c r="BF411" t="inlineStr">
        <is>
          <t>data_fetch_agent</t>
        </is>
      </c>
      <c r="BG411" t="inlineStr">
        <is>
          <t>none</t>
        </is>
      </c>
      <c r="BH411" t="inlineStr">
        <is>
          <t>2026-10-13T23:26:03.095987+00:00</t>
        </is>
      </c>
      <c r="BI411" t="n">
        <v>0</v>
      </c>
      <c r="BJ411" t="inlineStr">
        <is>
          <t>Could not cleanly isolate the data-availability section (got 'abstract_only' instead) - skipped the LLM call rather than spend a query on unfocused/low-confidence text.</t>
        </is>
      </c>
    </row>
    <row r="412" customFormat="1" s="88">
      <c r="A412" s="88" t="n">
        <v>411</v>
      </c>
      <c r="B412" s="64" t="n">
        <v>466</v>
      </c>
      <c r="C412" s="88" t="inlineStr">
        <is>
          <t>M_AUTO_277</t>
        </is>
      </c>
      <c r="D412" s="88" t="inlineStr">
        <is>
          <t>10.1016/j.crmeth.2023.100595</t>
        </is>
      </c>
      <c r="E412" s="88" t="inlineStr">
        <is>
          <t>Dual-modality imaging of immunofluorescence and imaging mass cytometry for whole-slide imaging and accurate segmentation.</t>
        </is>
      </c>
      <c r="F412" s="88" t="inlineStr">
        <is>
          <t>2023</t>
        </is>
      </c>
      <c r="G412" s="88" t="inlineStr">
        <is>
          <t>Cell reports methods</t>
        </is>
      </c>
      <c r="H412" s="88" t="inlineStr">
        <is>
          <t>computational analysis - method</t>
        </is>
      </c>
      <c r="I412" s="88" t="inlineStr">
        <is>
          <t>manual</t>
        </is>
      </c>
      <c r="J412" s="88" t="inlineStr">
        <is>
          <t>scraped</t>
        </is>
      </c>
      <c r="K412" s="58" t="n">
        <v>20260917</v>
      </c>
      <c r="L412" s="88" t="inlineStr">
        <is>
          <t>Eun Na Kim; Phyllis Zixuan Chen; Dario Bressan; Monika Tripathi; Ahmad Miremadi; Massimiliano di Pietro; Lisa M. Coussens; Gregory J. Hannon; Rebecca C. Fitzgerald; Lizhe Zhuang; Young Hwan Chang</t>
        </is>
      </c>
      <c r="M412" s="88" t="inlineStr">
        <is>
          <t>20</t>
        </is>
      </c>
      <c r="N412" s="88" t="inlineStr">
        <is>
          <t>Imaging mass cytometry (IMC) is a powerful technique capable of detecting over 30 markers on a single slide. It has been increasingly used for single-cell-based spatial phenotyping in a wide range of samples. However, it only acquires a rectangle field of view (FOV) with a relatively small size and low image resolution, which hinders downstream analysis. Here, we reported a highly practical dual-modality imaging method that combines high-resolution immunofluorescence (IF) and high-dimensional IMC on the same tissue slide. Our computational pipeline uses the whole-slide image (WSI) of IF as a spatial reference and integrates small-FOV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t>
        </is>
      </c>
      <c r="O412" s="88" t="inlineStr">
        <is>
          <t>Barrett's esophagus; CP: Imaging; IF; IMC; esophageal adenocarcinoma; imaging mass cytometry; immunofluorescence; multimodal image registration; multiplex imaging</t>
        </is>
      </c>
      <c r="P412" s="88" t="inlineStr">
        <is>
          <t>peer-reviewed</t>
        </is>
      </c>
      <c r="Q412" s="88" t="inlineStr">
        <is>
          <t xml:space="preserve">Cell segmentation - Imaging based; Data alignment; integration </t>
        </is>
      </c>
      <c r="R412" s="88" t="inlineStr">
        <is>
          <t>kim2023</t>
        </is>
      </c>
      <c r="S412" s="88" t="n">
        <v>20261017</v>
      </c>
      <c r="T412" s="88" t="inlineStr">
        <is>
          <t>spatial_proteomics</t>
        </is>
      </c>
      <c r="U412" s="88" t="inlineStr">
        <is>
          <t>D_MULTI_NEW_20260925312</t>
        </is>
      </c>
      <c r="V412" s="88" t="inlineStr">
        <is>
          <t>M_SE_13</t>
        </is>
      </c>
      <c r="W412" s="88" t="inlineStr">
        <is>
          <t>NA</t>
        </is>
      </c>
      <c r="X412" s="88" t="inlineStr">
        <is>
          <t>initially autoreviewed. Manually checked</t>
        </is>
      </c>
      <c r="Y412" s="88" t="inlineStr">
        <is>
          <t>COMPLETE</t>
        </is>
      </c>
      <c r="AJ412" s="88" t="inlineStr">
        <is>
          <t>compared_methods_agent</t>
        </is>
      </c>
      <c r="AK412" s="88" t="inlineStr">
        <is>
          <t>gpt-oss:20b-32k</t>
        </is>
      </c>
      <c r="AL412" s="88" t="inlineStr">
        <is>
          <t>2026-10-11T15:07:16.729954+00:00</t>
        </is>
      </c>
      <c r="AN412" s="88" t="inlineStr">
        <is>
          <t>Appended comparison method IDs: M_AUTO_503_20261011626; M_SE_13 (MATISSE: a method for improved single cell segmentation in imaging mass cytometry)</t>
        </is>
      </c>
      <c r="AO412" s="88" t="inlineStr">
        <is>
          <t>auto</t>
        </is>
      </c>
      <c r="AP412" s="88" t="inlineStr">
        <is>
          <t>compared_methods_agent</t>
        </is>
      </c>
      <c r="AQ412" s="88" t="inlineStr">
        <is>
          <t>gpt-oss:20b-32k</t>
        </is>
      </c>
      <c r="AR412" s="88" t="inlineStr">
        <is>
          <t>2026-10-11T15:07:16.631847+00:00</t>
        </is>
      </c>
      <c r="AU412" s="88" t="inlineStr">
        <is>
          <t>auto</t>
        </is>
      </c>
      <c r="AV412" s="88" t="inlineStr">
        <is>
          <t>data_fetch_agent</t>
        </is>
      </c>
      <c r="AW412" s="88" t="inlineStr">
        <is>
          <t>gpt-oss:20b-32k</t>
        </is>
      </c>
      <c r="AX412" s="88" t="inlineStr">
        <is>
          <t>2026-10-11T15:07:24.773616+00:00</t>
        </is>
      </c>
      <c r="BA412" s="88" t="inlineStr">
        <is>
          <t>data_fetch_agent</t>
        </is>
      </c>
      <c r="BB412" s="88" t="inlineStr">
        <is>
          <t>gpt-oss:20b-32k</t>
        </is>
      </c>
      <c r="BC412" s="88" t="inlineStr">
        <is>
          <t>2026-10-11T15:07:24.836669+00:00</t>
        </is>
      </c>
      <c r="BE412" s="88" t="inlineStr">
        <is>
          <t>Appended/linked dataset IDs: D_MULTI_NEW_20260925312</t>
        </is>
      </c>
    </row>
    <row r="413">
      <c r="A413" s="88" t="n">
        <v>412</v>
      </c>
      <c r="B413" s="56" t="n">
        <v>467</v>
      </c>
      <c r="C413" t="inlineStr">
        <is>
          <t>M_AUTO_278</t>
        </is>
      </c>
      <c r="D413" t="inlineStr">
        <is>
          <t>10.1371/journal.pcbi.1011432</t>
        </is>
      </c>
      <c r="E413" t="inlineStr">
        <is>
          <t>A platform-independent framework for phenotyping of multiplex tissue imaging data.</t>
        </is>
      </c>
      <c r="F413" t="inlineStr">
        <is>
          <t>2023</t>
        </is>
      </c>
      <c r="G413" t="inlineStr">
        <is>
          <t>PLoS computational biology</t>
        </is>
      </c>
      <c r="H413" t="inlineStr">
        <is>
          <t>computational analysis - method</t>
        </is>
      </c>
      <c r="I413" t="inlineStr">
        <is>
          <t>auto-1</t>
        </is>
      </c>
      <c r="J413" t="inlineStr">
        <is>
          <t>scraped</t>
        </is>
      </c>
      <c r="K413" s="59" t="n">
        <v>20260917</v>
      </c>
      <c r="L413" t="inlineStr">
        <is>
          <t>Mansooreh Ahmadian; Christian Rickert; Angela Minic; Julia Wrobel; Benjamin G. Bitler; Fuyong Xing; Michael Angelo; Elena W. Y. Hsieh; Debashis Ghosh; Kimberly R. Jordan</t>
        </is>
      </c>
      <c r="M413" t="inlineStr">
        <is>
          <t>4</t>
        </is>
      </c>
      <c r="N413" t="inlineStr">
        <is>
          <t>Multiplex imaging is a powerful tool to analyze the structural and functional states of cells in their morphological and pathological contexts. However, hypothesis testing with multiplex imaging data is a challenging task due to the extent and complexity of the information obtained. Various computational pipelines have been developed and validated to extract knowledge from specific imaging platforms. A common problem with customized pipelines is their reduced applicability across different imaging platforms: Every multiplex imaging technique exhibits platform-specific characteristics in terms of signal-to-noise ratio and acquisition artifacts that need to be accounted for to yield reliable and reproducible results. We propose a pixel classifier-based image preprocessing step that aims to minimize platform-dependency for all multiplex image analysis pipelines. Signal detection and noise reduction as well as artifact removal can be posed as a pixel classification problem in which all pixels in multiplex images can be assigned to two general classes of either I) signal of interest or II) artifacts and noise. The resulting feature representation maps contain pixel-scale representations of the input data, but exhibit significantly increased signal-to-noise ratios with normalized pixel values as output data. We demonstrate the validity of our proposed image preprocessing approach by comparing the results of two well-accepted and widely-used image analysis pipelines.</t>
        </is>
      </c>
      <c r="O413" t="inlineStr">
        <is>
          <t>NA</t>
        </is>
      </c>
      <c r="P413" t="inlineStr">
        <is>
          <t>peer-reviewed</t>
        </is>
      </c>
      <c r="Q413" t="inlineStr">
        <is>
          <t>Preprocessing</t>
        </is>
      </c>
      <c r="S413" t="n">
        <v>20261018</v>
      </c>
      <c r="T413" t="inlineStr">
        <is>
          <t>spatial_proteomics</t>
        </is>
      </c>
      <c r="U413" t="inlineStr">
        <is>
          <t>D_SP_NEW_24</t>
        </is>
      </c>
      <c r="AJ413" t="inlineStr">
        <is>
          <t>compared_methods_agent</t>
        </is>
      </c>
      <c r="AK413" t="inlineStr">
        <is>
          <t>gpt-oss:20b-32k</t>
        </is>
      </c>
      <c r="AL413" t="inlineStr">
        <is>
          <t>2026-10-11T15:08:02.934258+00:00</t>
        </is>
      </c>
      <c r="AN413" t="inlineStr">
        <is>
          <t>Methods desk pass completed - no comparison methods found in this paper.</t>
        </is>
      </c>
      <c r="AO413" t="inlineStr">
        <is>
          <t>auto</t>
        </is>
      </c>
      <c r="AP413" t="inlineStr">
        <is>
          <t>compared_methods_agent</t>
        </is>
      </c>
      <c r="AQ413" t="inlineStr">
        <is>
          <t>gpt-oss:20b-32k</t>
        </is>
      </c>
      <c r="AR413" t="inlineStr">
        <is>
          <t>2026-10-11T15:08:02.871589+00:00</t>
        </is>
      </c>
      <c r="AU413" t="inlineStr">
        <is>
          <t>auto</t>
        </is>
      </c>
      <c r="AV413" t="inlineStr">
        <is>
          <t>data_fetch_agent</t>
        </is>
      </c>
      <c r="AW413" t="inlineStr">
        <is>
          <t>gpt-oss:20b-32k</t>
        </is>
      </c>
      <c r="AX413" t="inlineStr">
        <is>
          <t>2026-10-13T23:26:22.322810+00:00</t>
        </is>
      </c>
      <c r="BA413" t="inlineStr">
        <is>
          <t>data_fetch_agent</t>
        </is>
      </c>
      <c r="BB413" t="inlineStr">
        <is>
          <t>none</t>
        </is>
      </c>
      <c r="BC413" t="inlineStr">
        <is>
          <t>2026-10-11T15:08:03.037154+00:00</t>
        </is>
      </c>
      <c r="BD413" t="n">
        <v>0</v>
      </c>
      <c r="BE413" t="inlineStr">
        <is>
          <t>Could not cleanly isolate the data-availability section (got 'full_text_fallback' instead) - skipped the LLM call rather than spend a query on unfocused/low-confidence text.</t>
        </is>
      </c>
      <c r="BF413" t="inlineStr">
        <is>
          <t>data_fetch_agent</t>
        </is>
      </c>
      <c r="BG413" t="inlineStr">
        <is>
          <t>gpt-oss:20b-32k</t>
        </is>
      </c>
      <c r="BH413" t="inlineStr">
        <is>
          <t>2026-10-13T23:26:22.351689+00:00</t>
        </is>
      </c>
      <c r="BJ413" t="inlineStr">
        <is>
          <t>Appended/linked dataset IDs: D_SP_NEW_24</t>
        </is>
      </c>
    </row>
    <row r="414">
      <c r="A414" s="88" t="n">
        <v>413</v>
      </c>
      <c r="B414" s="56" t="n">
        <v>468</v>
      </c>
      <c r="C414" t="inlineStr">
        <is>
          <t>M_AUTO_279</t>
        </is>
      </c>
      <c r="D414" t="inlineStr">
        <is>
          <t>10.1016/j.ebiom.2023.104769</t>
        </is>
      </c>
      <c r="E414" t="inlineStr">
        <is>
          <t>Self-supervised deep learning for highly efficient spatial immunophenotyping.</t>
        </is>
      </c>
      <c r="F414" t="inlineStr">
        <is>
          <t>2023</t>
        </is>
      </c>
      <c r="G414" t="inlineStr">
        <is>
          <t>EBioMedicine</t>
        </is>
      </c>
      <c r="H414" t="inlineStr">
        <is>
          <t>computational analysis - method</t>
        </is>
      </c>
      <c r="I414" t="inlineStr">
        <is>
          <t>auto-1</t>
        </is>
      </c>
      <c r="J414" t="inlineStr">
        <is>
          <t>scraped</t>
        </is>
      </c>
      <c r="K414" s="59" t="n">
        <v>20260917</v>
      </c>
      <c r="L414" t="inlineStr">
        <is>
          <t>Hanyun Zhang; Khalid AbdulJabbar; Tami Grunewald; Ayse U. Akarca; Yeman Hagos; Faranak Sobhani; Catherine S.Y. Lecat; Dominic Patel; Lydia Lee; Manuel Rodriguez-Justo; Kwee Yong; Jonathan A. Ledermann; John Le Quesne; E. Shelley Hwang; Teresa Marafioti; Yinyin Yuan</t>
        </is>
      </c>
      <c r="M414" t="inlineStr">
        <is>
          <t>9</t>
        </is>
      </c>
      <c r="N414" t="inlineStr">
        <is>
          <t>BACKGROUND: Efficient biomarker discovery and clinical translation depend on the fast and accurate analytical output from crucial technologies such as multiplex imaging. However, reliable cell classification often requires extensive annotations. Label-efficient strategies are urgently needed to reveal diverse cell distribution and spatial interactions in large-scale multiplex datasets. METHODS: This study proposed Self-supervised Learning for Antigen Detection (SANDI) for accurate cell phenotyping while mitigating the annotation burden. The model first learns intrinsic pairwise similarities in unlabelled cell images, followed by a classification step to map learnt features to cell labels using a small set of annotated references. We acquired four multiplex immunohistochemistry datasets and one imaging mass cytometry dataset, comprising 2825 to 15,258 single-cell images to train and test the model. FINDINGS: With 1% annotations (18-114 cells), SANDI achieved weighted F1-scores ranging from 0.82 to 0.98 across the five datasets, which was comparable to the fully supervised classifier trained on 1828-11,459 annotated cells (-0.002 to -0.053 of averaged weighted F1-score, Wilcoxon rank-sum test, P = 0.31). Leveraging the immune checkpoint markers stained in ovarian cancer slides, SANDI-based cell identification reveals spatial expulsion between PD1-expressing T helper cells and T regulatory cells, suggesting an interplay between PD1 expression and T regulatory cell-mediated immunosuppression. INTERPRETATION: By striking a fine balance between minimal expert guidance and the power of deep learning to learn similarity within abundant data, SANDI presents new opportunities for efficient, large-scale learning for histology multiplex imaging data. FUNDING: This study was funded by the Royal Marsden/ICR National Institute of Health Research Biomedical Research Centre.</t>
        </is>
      </c>
      <c r="O414" t="inlineStr">
        <is>
          <t>Cell classification; Deep learning; Imaging mass cytometry; Multiplex imaging; Multiplex immunohistochemistry; Self-supervised learning</t>
        </is>
      </c>
      <c r="P414" t="inlineStr">
        <is>
          <t>peer-reviewed</t>
        </is>
      </c>
      <c r="Q414" t="inlineStr">
        <is>
          <t>Cell segmentation - Imaging based;Phenotyping</t>
        </is>
      </c>
      <c r="S414" t="n">
        <v>20261018</v>
      </c>
      <c r="T414" t="inlineStr">
        <is>
          <t>spatial_proteomics</t>
        </is>
      </c>
      <c r="U414" t="inlineStr">
        <is>
          <t>D_MULTI_NEW_20260925309; D_MULTI_NEW_20260925310</t>
        </is>
      </c>
      <c r="V414" t="inlineStr">
        <is>
          <t>M_AUTO_504_20261011627, M_AUTO_505_20261011628, M_AUTO_506_20261011629, M_AUTO_20260925434</t>
        </is>
      </c>
      <c r="AJ414" t="inlineStr">
        <is>
          <t>compared_methods_agent</t>
        </is>
      </c>
      <c r="AK414" t="inlineStr">
        <is>
          <t>gpt-oss:20b-32k</t>
        </is>
      </c>
      <c r="AL414" t="inlineStr">
        <is>
          <t>2026-10-11T15:09:16.184164+00:00</t>
        </is>
      </c>
      <c r="AN414" t="inlineStr">
        <is>
          <t>Appended comparison method IDs: M_AUTO_504_20261011627; M_AUTO_505_20261011628; M_AUTO_506_20261011629; M_AUTO_461_20261011584</t>
        </is>
      </c>
      <c r="AO414" t="inlineStr">
        <is>
          <t>auto</t>
        </is>
      </c>
      <c r="AP414" t="inlineStr">
        <is>
          <t>compared_methods_agent</t>
        </is>
      </c>
      <c r="AQ414" t="inlineStr">
        <is>
          <t>gpt-oss:20b-32k</t>
        </is>
      </c>
      <c r="AR414" t="inlineStr">
        <is>
          <t>2026-10-11T15:09:16.124076+00:00</t>
        </is>
      </c>
      <c r="AU414" t="inlineStr">
        <is>
          <t>auto</t>
        </is>
      </c>
      <c r="AV414" t="inlineStr">
        <is>
          <t>data_fetch_agent</t>
        </is>
      </c>
      <c r="AW414" t="inlineStr">
        <is>
          <t>gpt-oss:20b-32k</t>
        </is>
      </c>
      <c r="AX414" t="inlineStr">
        <is>
          <t>2026-10-13T23:26:55.436582+00:00</t>
        </is>
      </c>
      <c r="BA414" t="inlineStr">
        <is>
          <t>data_fetch_agent</t>
        </is>
      </c>
      <c r="BB414" t="inlineStr">
        <is>
          <t>none</t>
        </is>
      </c>
      <c r="BC414" t="inlineStr">
        <is>
          <t>2026-10-11T15:09:16.283760+00:00</t>
        </is>
      </c>
      <c r="BD414" t="n">
        <v>0</v>
      </c>
      <c r="BE414" t="inlineStr">
        <is>
          <t>Could not cleanly isolate the data-availability section (got 'full_text_fallback' instead) - skipped the LLM call rather than spend a query on unfocused/low-confidence text.</t>
        </is>
      </c>
      <c r="BF414" t="inlineStr">
        <is>
          <t>data_fetch_agent</t>
        </is>
      </c>
      <c r="BG414" t="inlineStr">
        <is>
          <t>gpt-oss:20b-32k</t>
        </is>
      </c>
      <c r="BH414" t="inlineStr">
        <is>
          <t>2026-10-13T23:26:55.466217+00:00</t>
        </is>
      </c>
      <c r="BJ414" t="inlineStr">
        <is>
          <t>Appended/linked dataset IDs: D_MULTI_NEW_20260925309; D_MULTI_NEW_20260925310</t>
        </is>
      </c>
    </row>
    <row r="415">
      <c r="A415" s="88" t="n">
        <v>414</v>
      </c>
      <c r="B415" s="82" t="n">
        <v>469</v>
      </c>
      <c r="C415" t="inlineStr">
        <is>
          <t>M_AUTO_281</t>
        </is>
      </c>
      <c r="D415" t="inlineStr">
        <is>
          <t>10.3389/fbinf.2023.1159381</t>
        </is>
      </c>
      <c r="E415" t="inlineStr">
        <is>
          <t>A review on deep learning applications in highly multiplexed tissue imaging data analysis.</t>
        </is>
      </c>
      <c r="F415" t="inlineStr">
        <is>
          <t>2023</t>
        </is>
      </c>
      <c r="G415" t="inlineStr">
        <is>
          <t>Frontiers in bioinformatics</t>
        </is>
      </c>
      <c r="H415" t="inlineStr">
        <is>
          <t>computational analysis - review</t>
        </is>
      </c>
      <c r="I415" t="inlineStr">
        <is>
          <t>auto-1</t>
        </is>
      </c>
      <c r="J415" t="inlineStr">
        <is>
          <t>scraped</t>
        </is>
      </c>
      <c r="K415" s="59" t="n">
        <v>20260917</v>
      </c>
      <c r="L415" t="inlineStr">
        <is>
          <t>Mohammed Zidane; Ahmad Makky; Matthias Bruhns; Alexander Rochwarger; Sepideh Babaei; Manfred Claassen; Christian M. Schürch</t>
        </is>
      </c>
      <c r="M415" t="inlineStr">
        <is>
          <t>29</t>
        </is>
      </c>
      <c r="N415" t="inlineStr">
        <is>
          <t>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DL-based pipelines used in preprocessing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 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the DL-based pipelines used in preprocessing the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t>
        </is>
      </c>
      <c r="O415" t="inlineStr">
        <is>
          <t>artificial intelligence; biomarker; cancer; deep learning; highly multiplexed tissue imaging; prediction; review; spatial transcriptomics</t>
        </is>
      </c>
      <c r="P415" t="inlineStr">
        <is>
          <t>peer-reviewed</t>
        </is>
      </c>
      <c r="Q415" t="inlineStr">
        <is>
          <t>Preprocessing;Cell segmentation - Imaging based;Phenotyping</t>
        </is>
      </c>
    </row>
    <row r="416">
      <c r="A416" s="88" t="n">
        <v>415</v>
      </c>
      <c r="B416" s="56" t="n">
        <v>470</v>
      </c>
      <c r="C416" t="inlineStr">
        <is>
          <t>M_AUTO_282</t>
        </is>
      </c>
      <c r="D416" t="inlineStr">
        <is>
          <t>10.1016/j.isci.2023.107331</t>
        </is>
      </c>
      <c r="E416" t="inlineStr">
        <is>
          <t>Multi-scale spatial modeling of immune cell distributions enables survival prediction in primary central nervous system lymphoma.</t>
        </is>
      </c>
      <c r="F416" t="inlineStr">
        <is>
          <t>2023</t>
        </is>
      </c>
      <c r="G416" t="inlineStr">
        <is>
          <t>iScience</t>
        </is>
      </c>
      <c r="H416" t="inlineStr">
        <is>
          <t>computational analysis - method</t>
        </is>
      </c>
      <c r="I416" t="inlineStr">
        <is>
          <t>auto-1</t>
        </is>
      </c>
      <c r="J416" t="inlineStr">
        <is>
          <t>scraped</t>
        </is>
      </c>
      <c r="K416" s="59" t="n">
        <v>20260917</v>
      </c>
      <c r="L416" t="inlineStr">
        <is>
          <t>Margaretha G.M. Roemer; Tim van de Brug; Erik Bosch; Daniella Berry; Nathalie Hijmering; Phylicia Stathi; Karin Weijers; Jeannette Doorduijn; Jacoline Bromberg; Mark van de Wiel; Bauke Ylstra; Daphne de Jong; Yongsoo Kim</t>
        </is>
      </c>
      <c r="M416" t="inlineStr">
        <is>
          <t>10</t>
        </is>
      </c>
      <c r="N416" t="inlineStr">
        <is>
          <t>To understand the clinical significance of the tumor microenvironment (TME), it is essential to study the interactions between malignant and non-malignant cells in clinical specimens. Here, we established a computational framework for a multiplex imaging system to comprehensively characterize spatial contexts of the TME at multiple scales, including close and long-distance spatial interactions between cell type pairs. We applied this framework to a total of 1,393 multiplex imaging data newly generated from 88 primary central nervous system lymphomas with complete follow-up data and identified significant prognostic subgroups mainly shaped by the spatial context. A supervised analysis confirmed a significant contribution of spatial context in predicting patient survival. In particular, we found an opposite prognostic value of macrophage infiltration depending on its proximity to specific cell types. Altogether, we provide a comprehensive framework to analyze spatial cellular interaction that can be broadly applied to other technologies and tumor contexts.</t>
        </is>
      </c>
      <c r="O416" t="inlineStr">
        <is>
          <t>Cell biology; Computational bioinformatics; Mathematical biosciences; Neuroscience; Oncology</t>
        </is>
      </c>
      <c r="P416" t="inlineStr">
        <is>
          <t>peer-reviewed</t>
        </is>
      </c>
      <c r="Q416" t="inlineStr">
        <is>
          <t>Survival prediction;Cell-Cell-Communication</t>
        </is>
      </c>
      <c r="T416" t="inlineStr">
        <is>
          <t>spatial_proteomics</t>
        </is>
      </c>
      <c r="AJ416" t="inlineStr">
        <is>
          <t>compared_methods_agent</t>
        </is>
      </c>
      <c r="AK416" t="inlineStr">
        <is>
          <t>gpt-oss:20b-32k</t>
        </is>
      </c>
      <c r="AL416" t="inlineStr">
        <is>
          <t>2026-10-11T15:09:24.497835+00:00</t>
        </is>
      </c>
      <c r="AN416" t="inlineStr">
        <is>
          <t>Methods desk pass completed - no comparison methods found in this paper.</t>
        </is>
      </c>
      <c r="AO416" t="inlineStr">
        <is>
          <t>auto</t>
        </is>
      </c>
      <c r="AP416" t="inlineStr">
        <is>
          <t>compared_methods_agent</t>
        </is>
      </c>
      <c r="AQ416" t="inlineStr">
        <is>
          <t>gpt-oss:20b-32k</t>
        </is>
      </c>
      <c r="AR416" t="inlineStr">
        <is>
          <t>2026-10-11T15:09:24.433199+00:00</t>
        </is>
      </c>
      <c r="AU416" t="inlineStr">
        <is>
          <t>auto</t>
        </is>
      </c>
      <c r="AV416" t="inlineStr">
        <is>
          <t>data_fetch_agent</t>
        </is>
      </c>
      <c r="AW416" t="inlineStr">
        <is>
          <t>gpt-oss:20b-32k</t>
        </is>
      </c>
      <c r="AX416" t="inlineStr">
        <is>
          <t>2026-10-11T15:09:29.535048+00:00</t>
        </is>
      </c>
      <c r="BA416" t="inlineStr">
        <is>
          <t>data_fetch_agent</t>
        </is>
      </c>
      <c r="BB416" t="inlineStr">
        <is>
          <t>gpt-oss:20b-32k</t>
        </is>
      </c>
      <c r="BC416" t="inlineStr">
        <is>
          <t>2026-10-11T15:09:29.599020+00:00</t>
        </is>
      </c>
      <c r="BE416" t="inlineStr">
        <is>
          <t>Data desk pass completed - 1 dataset mention(s) encountered, none resolved to a linkable/creatable entry.</t>
        </is>
      </c>
    </row>
    <row r="417" customFormat="1" s="88">
      <c r="A417" s="88" t="n">
        <v>416</v>
      </c>
      <c r="B417" s="64" t="n">
        <v>471</v>
      </c>
      <c r="C417" s="88" t="inlineStr">
        <is>
          <t>M_AUTO_284</t>
        </is>
      </c>
      <c r="D417" s="88" t="inlineStr">
        <is>
          <t>10.1038/s41467-023-40066-7</t>
        </is>
      </c>
      <c r="E417" s="88" t="inlineStr">
        <is>
          <t>CellSighter: a neural network to classify cells in highly multiplexed images.</t>
        </is>
      </c>
      <c r="F417" s="88" t="inlineStr">
        <is>
          <t>2023</t>
        </is>
      </c>
      <c r="G417" s="88" t="inlineStr">
        <is>
          <t>Nature communications</t>
        </is>
      </c>
      <c r="H417" s="88" t="inlineStr">
        <is>
          <t>computational analysis - method</t>
        </is>
      </c>
      <c r="I417" s="88" t="inlineStr">
        <is>
          <t>manual</t>
        </is>
      </c>
      <c r="J417" s="88" t="inlineStr">
        <is>
          <t>scraped</t>
        </is>
      </c>
      <c r="K417" s="58" t="n">
        <v>20260917</v>
      </c>
      <c r="L417" s="88" t="inlineStr">
        <is>
          <t>Yael Amitay; Yuval Bussi; Ben Feinstein; Shai Bagon; Idan Milo; Leeat Keren</t>
        </is>
      </c>
      <c r="M417" s="88" t="inlineStr">
        <is>
          <t>96</t>
        </is>
      </c>
      <c r="N417" s="88" t="inlineStr">
        <is>
          <t>Multiplexed imaging enables measurement of multiple proteins in situ, offering an unprecedented opportunity to chart various cell types and states in tissues. However, cell classification, the task of identifying the type of individual cells, remains challenging, labor-intensive, and limiting to throughput. Here, we present CellSighter, a deep-learning based pipeline to accelerate cell classification in multiplexed images. Given a small training set of expert-labeled images, CellSighter outputs the label probabilities for all cells in new images. CellSighter achieves over 80% accuracy for major cell types across imaging platforms, which approaches inter-observer concordance. Ablation studies and simulations show that CellSighter is able to generalize its training data and learn features of protein expression levels, as well as spatial features such as subcellular expression patterns. CellSighter's design reduces overfitting, and it can be trained with only thousands or even hundreds of labeled examples. CellSighter also outputs a prediction confidence, allowing downstream experts control over the results. Altogether, CellSighter drastically reduces hands-on time for cell classification in multiplexed images, while improving accuracy and consistency across datasets.</t>
        </is>
      </c>
      <c r="O417" s="88" t="inlineStr">
        <is>
          <t>NA</t>
        </is>
      </c>
      <c r="P417" s="88" t="inlineStr">
        <is>
          <t>peer-reviewed</t>
        </is>
      </c>
      <c r="Q417" s="88" t="inlineStr">
        <is>
          <t>Cell phenotyping</t>
        </is>
      </c>
      <c r="R417" s="88" t="inlineStr">
        <is>
          <t>CellSighter</t>
        </is>
      </c>
      <c r="S417" s="88" t="n">
        <v>20261002</v>
      </c>
      <c r="T417" s="88" t="inlineStr">
        <is>
          <t>spatial_proteomics</t>
        </is>
      </c>
      <c r="U417" s="88" t="inlineStr">
        <is>
          <t>D_SP_CODEX_4;D_SP_MIBI_20261002109;D_SP_MIBI_20261002110;D_SP_MIBI_20261002111; D_SP_20260860</t>
        </is>
      </c>
      <c r="V417" s="88" t="inlineStr">
        <is>
          <t>M_AUTO_PH_20260925431; M_PHE_27</t>
        </is>
      </c>
      <c r="W417" s="88" t="inlineStr">
        <is>
          <t>NA</t>
        </is>
      </c>
      <c r="X417" s="88" t="inlineStr">
        <is>
          <t>initially autoreviewed. Manually checked</t>
        </is>
      </c>
      <c r="Y417" s="88" t="inlineStr">
        <is>
          <t>COMPLETE</t>
        </is>
      </c>
      <c r="AJ417" s="88" t="inlineStr">
        <is>
          <t>literature_search_scanner</t>
        </is>
      </c>
      <c r="AK417" s="88" t="inlineStr">
        <is>
          <t>qwen2.5:14b</t>
        </is>
      </c>
      <c r="AL417" s="88" t="inlineStr">
        <is>
          <t>2026-09-17T18:21:21.005617+00:00</t>
        </is>
      </c>
      <c r="AN417" s="88" t="inlineStr">
        <is>
          <t>Introduces a deep-learning pipeline for cell classification in multiplexed images. | category tag (0.95 confidence): ['Cell segmentation - Imaging based']</t>
        </is>
      </c>
      <c r="AO417" s="88" t="inlineStr">
        <is>
          <t>auto</t>
        </is>
      </c>
      <c r="AP417" s="88" t="inlineStr">
        <is>
          <t>compared_methods_agent</t>
        </is>
      </c>
      <c r="AQ417" s="88" t="inlineStr">
        <is>
          <t>gemini-3.5-flash-lite</t>
        </is>
      </c>
      <c r="AR417" s="88" t="inlineStr">
        <is>
          <t>2026-09-30T10:57:20.891866+00:00</t>
        </is>
      </c>
      <c r="AU417" s="88" t="inlineStr">
        <is>
          <t>NA</t>
        </is>
      </c>
      <c r="BA417" s="88" t="inlineStr">
        <is>
          <t>category_audit_agent</t>
        </is>
      </c>
      <c r="BB417" s="88" t="inlineStr">
        <is>
          <t>openai/gpt-oss-120b</t>
        </is>
      </c>
      <c r="BC417" s="88" t="inlineStr">
        <is>
          <t>2026-09-23T00:59:42.370883+00:00</t>
        </is>
      </c>
      <c r="BD417" s="88" t="n">
        <v>0.98</v>
      </c>
      <c r="BE417" s="88" t="inlineStr">
        <is>
          <t>Category audit determined spatial_data_category.</t>
        </is>
      </c>
      <c r="BF417" s="88" t="inlineStr">
        <is>
          <t>compared_methods_agent</t>
        </is>
      </c>
      <c r="BG417" s="88" t="inlineStr">
        <is>
          <t>gemini-3.5-flash-lite</t>
        </is>
      </c>
      <c r="BH417" s="88" t="inlineStr">
        <is>
          <t>2026-09-23T00:59:51.334753+00:00</t>
        </is>
      </c>
      <c r="BJ417" s="88" t="inlineStr">
        <is>
          <t>Appended comparison method IDs: M_AUTO_462</t>
        </is>
      </c>
      <c r="BK417" s="88" t="inlineStr">
        <is>
          <t>data_fetch_agent</t>
        </is>
      </c>
      <c r="BL417" s="88" t="inlineStr">
        <is>
          <t>none</t>
        </is>
      </c>
      <c r="BM417" s="88" t="inlineStr">
        <is>
          <t>2026-09-23T00:59:51.491590+00:00</t>
        </is>
      </c>
      <c r="BN417" s="88" t="n">
        <v>0</v>
      </c>
      <c r="BO417" s="88" t="inlineStr">
        <is>
          <t>Could not cleanly isolate the data-availability section (got 'full_text_fallback' instead) - skipped the LLM call rather than spend a query on unfocused/low-confidence text.</t>
        </is>
      </c>
      <c r="BP417" s="88" t="inlineStr">
        <is>
          <t>compared_methods_agent</t>
        </is>
      </c>
      <c r="BQ417" s="88" t="inlineStr">
        <is>
          <t>gemini-3.5-flash-lite</t>
        </is>
      </c>
      <c r="BR417" s="88" t="inlineStr">
        <is>
          <t>2026-09-30T10:57:21.032310+00:00</t>
        </is>
      </c>
      <c r="BS417" s="88" t="inlineStr">
        <is>
          <t>Appended comparison method IDs: M_AUTO_20260925431</t>
        </is>
      </c>
      <c r="BT417" s="88" t="inlineStr">
        <is>
          <t>data_fetch_agent</t>
        </is>
      </c>
      <c r="BU417" s="88" t="inlineStr">
        <is>
          <t>none</t>
        </is>
      </c>
      <c r="BV417" s="88" t="inlineStr">
        <is>
          <t>2026-09-30T10:57:21.222533+00:00</t>
        </is>
      </c>
      <c r="BW417" s="88" t="inlineStr">
        <is>
          <t>Could not cleanly isolate the data-availability section (got 'full_text_fallback' instead) - skipped the LLM call rather than spend a query on unfocused/low-confidence text.</t>
        </is>
      </c>
      <c r="BY417" s="88" t="n">
        <v>0</v>
      </c>
    </row>
    <row r="418">
      <c r="A418" s="88" t="n">
        <v>417</v>
      </c>
      <c r="B418" s="82" t="n">
        <v>472</v>
      </c>
      <c r="C418" t="inlineStr">
        <is>
          <t>M_AUTO_286</t>
        </is>
      </c>
      <c r="D418" t="inlineStr">
        <is>
          <t>10.1124/jpet.122.001571</t>
        </is>
      </c>
      <c r="E418" t="inlineStr">
        <is>
          <t>Agent-Based Modelling Reveals the Role of the Tumor Microenvironment on the Short-Term Success of Combination Temozolomide/Immune Checkpoint Blockade to Treat Glioblastoma.</t>
        </is>
      </c>
      <c r="F418" t="inlineStr">
        <is>
          <t>2023</t>
        </is>
      </c>
      <c r="G418" t="inlineStr">
        <is>
          <t>The Journal of pharmacology and experimental therapeutics</t>
        </is>
      </c>
      <c r="H418" t="inlineStr">
        <is>
          <t>computational analysis - method</t>
        </is>
      </c>
      <c r="I418" t="inlineStr">
        <is>
          <t>needs_review</t>
        </is>
      </c>
      <c r="J418" t="inlineStr">
        <is>
          <t>scraped</t>
        </is>
      </c>
      <c r="K418" s="59" t="n">
        <v>20260917</v>
      </c>
      <c r="L418" t="inlineStr">
        <is>
          <t>Anudeep Surendran; Adrianne L. Jenner; Elham Karimi; Benoit Fiset; Daniela F. Quail; Logan A. Walsh; Morgan Craig</t>
        </is>
      </c>
      <c r="M418" t="inlineStr">
        <is>
          <t>25</t>
        </is>
      </c>
      <c r="N418" t="inlineStr">
        <is>
          <t>Glioblastoma is the most common and deadly primary brain tumor in adults. All glioblastoma patients receiving standard-of-care surgery-radiotherapy-chemotherapy (i.e., temozolomide (TMZ)) recur, with an average survival time of only 15 months. New approaches to the treatment of glioblastoma, including immune checkpoint blockade and oncolytic viruses, offer the possibility of improving glioblastoma outcomes and have as such been under intense study. Unfortunately, these treatment modalities have thus far failed to achieve approval. Recently, in an attempt to bolster efficacy and improve patient outcomes, regimens combining chemotherapy and immune checkpoint inhibitors have been tested in trials. Unfortunately, these efforts have not resulted in significant increases to patient survival. To better understand the various factors impacting treatment outcomes of combined TMZ and immune checkpoint blockade, we developed a systems-level, computational model that describes the interplay between glioblastoma, immune, and stromal cells with this combination treatment. Initializing our model to spatial resection patient samples labeled using imaging mass cytometry, our model's predictions show how the localization of glioblastoma cells, influence therapeutic success. We further validated these predictions in samples of brain metastases from patients given they generally respond better to checkpoint blockade compared with primary glioblastoma. Ultimately, our model provides novel insights into the mechanisms of therapeutic success of immune checkpoint inhibitors in brain tumors and delineates strategies to translate combination immunotherapy regimens more effectively into the clinic. SIGNIFICANCE STATEMENT: Extending survival times for glioblastoma patients remains a critical challenge. Although immunotherapies in combination with chemotherapy hold promise, clinical trials have not shown much success. Here, systems models calibrated to and validated against patient samples can improve preclinical and clinical studies by shedding light on the factors distinguishing responses/failures. By initializing our model with imaging mass cytometry visualization of patient samples, we elucidate how factors such as localization of glioblastoma cells and CD8+ T cell infiltration impact treatment outcomes.</t>
        </is>
      </c>
      <c r="O418" t="inlineStr">
        <is>
          <t>NA</t>
        </is>
      </c>
      <c r="P418" t="inlineStr">
        <is>
          <t>peer-reviewed</t>
        </is>
      </c>
      <c r="Q418" t="inlineStr">
        <is>
          <t>Cell-Cell-Communication;Niche/Neighborhood/domain analysis</t>
        </is>
      </c>
      <c r="S418" t="n">
        <v>20261018</v>
      </c>
      <c r="T418" t="inlineStr">
        <is>
          <t>spatial_proteomics</t>
        </is>
      </c>
      <c r="AJ418" t="inlineStr">
        <is>
          <t>compared_methods_agent</t>
        </is>
      </c>
      <c r="AK418" t="inlineStr">
        <is>
          <t>none</t>
        </is>
      </c>
      <c r="AL418" t="inlineStr">
        <is>
          <t>2026-10-11T15:09:32.141541+00:00</t>
        </is>
      </c>
      <c r="AM418" t="n">
        <v>0</v>
      </c>
      <c r="AN418" t="inlineStr">
        <is>
          <t>No usable text could be fetched for this DOI (fetch source: none).</t>
        </is>
      </c>
      <c r="BA418" t="inlineStr">
        <is>
          <t>data_fetch_agent</t>
        </is>
      </c>
      <c r="BB418" t="inlineStr">
        <is>
          <t>none</t>
        </is>
      </c>
      <c r="BC418" t="inlineStr">
        <is>
          <t>2026-10-11T15:09:32.258841+00:00</t>
        </is>
      </c>
      <c r="BD418" t="n">
        <v>0</v>
      </c>
      <c r="BE418" t="inlineStr">
        <is>
          <t>No text available to extract data availability from (fetch source: none).</t>
        </is>
      </c>
      <c r="BF418" t="inlineStr">
        <is>
          <t>compared_methods_agent</t>
        </is>
      </c>
      <c r="BG418" t="inlineStr">
        <is>
          <t>none</t>
        </is>
      </c>
      <c r="BH418" t="inlineStr">
        <is>
          <t>2026-10-18T14:27:16.109178+00:00</t>
        </is>
      </c>
      <c r="BI418" t="n">
        <v>0</v>
      </c>
      <c r="BJ418" t="inlineStr">
        <is>
          <t>No usable text could be fetched for this DOI (fetch source: none).</t>
        </is>
      </c>
      <c r="BK418" t="inlineStr">
        <is>
          <t>data_fetch_agent</t>
        </is>
      </c>
      <c r="BL418" t="inlineStr">
        <is>
          <t>none</t>
        </is>
      </c>
      <c r="BM418" t="inlineStr">
        <is>
          <t>2026-10-18T14:27:16.180616+00:00</t>
        </is>
      </c>
      <c r="BN418" t="n">
        <v>0</v>
      </c>
      <c r="BO418" t="inlineStr">
        <is>
          <t>No text available to extract data availability from (fetch source: none).</t>
        </is>
      </c>
    </row>
    <row r="419">
      <c r="A419" s="88" t="n">
        <v>418</v>
      </c>
      <c r="B419" s="82" t="n">
        <v>473</v>
      </c>
      <c r="C419" t="inlineStr">
        <is>
          <t>M_AUTO_289</t>
        </is>
      </c>
      <c r="D419" t="inlineStr">
        <is>
          <t>10.1093/bioinformatics/btad245</t>
        </is>
      </c>
      <c r="E419" t="inlineStr">
        <is>
          <t>Deriving spatial features from in situ proteomics imaging to enhance cancer survival analysis.</t>
        </is>
      </c>
      <c r="F419" t="inlineStr">
        <is>
          <t>2023</t>
        </is>
      </c>
      <c r="G419" t="inlineStr">
        <is>
          <t>Bioinformatics (Oxford, England)</t>
        </is>
      </c>
      <c r="H419" t="inlineStr">
        <is>
          <t>computational analysis - method</t>
        </is>
      </c>
      <c r="I419" t="inlineStr">
        <is>
          <t>auto-1</t>
        </is>
      </c>
      <c r="J419" t="inlineStr">
        <is>
          <t>scraped</t>
        </is>
      </c>
      <c r="K419" s="59" t="n">
        <v>20260917</v>
      </c>
      <c r="L419" t="inlineStr">
        <is>
          <t>Monica T Dayao; Alexandro Trevino; Honesty Kim; Matthew Ruffalo; H Blaize D’Angio; Ryan Preska; Umamaheswar Duvvuri; Aaron T Mayer; Ziv Bar-Joseph</t>
        </is>
      </c>
      <c r="M419" t="inlineStr">
        <is>
          <t>17</t>
        </is>
      </c>
      <c r="N419" t="inlineStr">
        <is>
          <t>MOTIVATION: Spatial proteomics data have been used to map cell states and improve our understanding of tissue organization. More recently, these methods have been extended to study the impact of such organization on disease progression and patient survival. However, to date, the majority of supervised learning methods utilizing these data types did not take full advantage of the spatial information, impacting their performance and utilization. RESULTS: Taking inspiration from ecology and epidemiology, we developed novel spatial feature extraction methods for use with spatial proteomics data. We used these features to learn prediction models for cancer patient survival. As we show, using the spatial features led to consistent improvement over prior methods that used the spatial proteomics data for the same task. In addition, feature importance analysis revealed new insights about the cell interactions that contribute to patient survival. AVAILABILITY AND IMPLEMENTATION: The code for this work can be found at gitlab.com/enable-medicine-public/spatsurv.</t>
        </is>
      </c>
      <c r="O419" t="inlineStr">
        <is>
          <t>NA</t>
        </is>
      </c>
      <c r="P419" t="inlineStr">
        <is>
          <t>peer-reviewed</t>
        </is>
      </c>
      <c r="Q419" t="inlineStr">
        <is>
          <t>Survival prediction</t>
        </is>
      </c>
      <c r="T419" t="inlineStr">
        <is>
          <t>spatial_proteomics</t>
        </is>
      </c>
      <c r="U419" t="inlineStr">
        <is>
          <t>D_MULTI_NEW_20260925293</t>
        </is>
      </c>
      <c r="V419" t="inlineStr">
        <is>
          <t>M_AUTO_507_20261011630</t>
        </is>
      </c>
      <c r="AJ419" t="inlineStr">
        <is>
          <t>compared_methods_agent</t>
        </is>
      </c>
      <c r="AK419" t="inlineStr">
        <is>
          <t>gpt-oss:20b-32k</t>
        </is>
      </c>
      <c r="AL419" t="inlineStr">
        <is>
          <t>2026-10-11T15:09:45.531061+00:00</t>
        </is>
      </c>
      <c r="AM419" t="n">
        <v>0</v>
      </c>
      <c r="AN419" t="inlineStr">
        <is>
          <t>Could not resolve DOI for compared method 'DenVar' (marker: '', citation: Seal et al., 2022)</t>
        </is>
      </c>
      <c r="AO419" t="inlineStr">
        <is>
          <t>auto</t>
        </is>
      </c>
      <c r="AP419" t="inlineStr">
        <is>
          <t>compared_methods_agent</t>
        </is>
      </c>
      <c r="AQ419" t="inlineStr">
        <is>
          <t>gpt-oss:20b-32k</t>
        </is>
      </c>
      <c r="AR419" t="inlineStr">
        <is>
          <t>2026-10-11T15:09:45.572917+00:00</t>
        </is>
      </c>
      <c r="AU419" t="inlineStr">
        <is>
          <t>auto</t>
        </is>
      </c>
      <c r="AV419" t="inlineStr">
        <is>
          <t>data_fetch_agent</t>
        </is>
      </c>
      <c r="AW419" t="inlineStr">
        <is>
          <t>gpt-oss:20b-32k</t>
        </is>
      </c>
      <c r="AX419" t="inlineStr">
        <is>
          <t>2026-10-11T15:10:04.866875+00:00</t>
        </is>
      </c>
      <c r="BA419" t="inlineStr">
        <is>
          <t>compared_methods_agent</t>
        </is>
      </c>
      <c r="BB419" t="inlineStr">
        <is>
          <t>gpt-oss:20b-32k</t>
        </is>
      </c>
      <c r="BC419" t="inlineStr">
        <is>
          <t>2026-10-11T15:09:45.641338+00:00</t>
        </is>
      </c>
      <c r="BE419" t="inlineStr">
        <is>
          <t>Appended comparison method IDs: M_AUTO_507_20261011630</t>
        </is>
      </c>
      <c r="BF419" t="inlineStr">
        <is>
          <t>data_fetch_agent</t>
        </is>
      </c>
      <c r="BG419" t="inlineStr">
        <is>
          <t>gpt-oss:20b-32k</t>
        </is>
      </c>
      <c r="BH419" t="inlineStr">
        <is>
          <t>2026-10-11T15:10:04.929590+00:00</t>
        </is>
      </c>
      <c r="BJ419" t="inlineStr">
        <is>
          <t>Appended/linked dataset IDs: D_MULTI_NEW_20260925293</t>
        </is>
      </c>
    </row>
    <row r="420">
      <c r="A420" s="88" t="n">
        <v>419</v>
      </c>
      <c r="B420" s="82" t="n">
        <v>474</v>
      </c>
      <c r="C420" t="inlineStr">
        <is>
          <t>M_AUTO_290</t>
        </is>
      </c>
      <c r="D420" t="inlineStr">
        <is>
          <t>10.1093/bioinformatics/btad242</t>
        </is>
      </c>
      <c r="E420" t="inlineStr">
        <is>
          <t>SpatialSort: a Bayesian model for clustering and cell population annotation of spatial proteomics data.</t>
        </is>
      </c>
      <c r="F420" t="inlineStr">
        <is>
          <t>2023</t>
        </is>
      </c>
      <c r="G420" t="inlineStr">
        <is>
          <t>Bioinformatics (Oxford, England)</t>
        </is>
      </c>
      <c r="H420" t="inlineStr">
        <is>
          <t>computational analysis - method</t>
        </is>
      </c>
      <c r="I420" t="inlineStr">
        <is>
          <t>auto-1</t>
        </is>
      </c>
      <c r="J420" t="inlineStr">
        <is>
          <t>scraped</t>
        </is>
      </c>
      <c r="K420" s="59" t="n">
        <v>20260917</v>
      </c>
      <c r="L420" t="inlineStr">
        <is>
          <t>Eric Lee; Kevin Chern; Michael Nissen; Xuehai Wang; ; Chris Huang; Anita K Gandhi; Alexandre Bouchard-Côté; Andrew P Weng; Andrew Roth</t>
        </is>
      </c>
      <c r="M420" t="inlineStr">
        <is>
          <t>6</t>
        </is>
      </c>
      <c r="N420" t="inlineStr">
        <is>
          <t>MOTIVATION: Recent advances in spatial proteomics technologies have enabled the profiling of dozens of proteins in thousands of single cells in situ. This has created the opportunity to move beyond quantifying the composition of cell types in tissue, and instead probe the spatial relationships between cells. However, most current methods for clustering data from these assays only consider the expression values of cells and ignore the spatial context. Furthermore, existing approaches do not account for prior information about the expected cell populations in a sample. RESULTS: To address these shortcomings, we developed SpatialSort, a spatially aware Bayesian clustering approach that allows for the incorporation of prior biological knowledge. Our method is able to account for the affinities of cells of different types to neighbour in space, and by incorporating prior information about expected cell populations, it is able to simultaneously improve clustering accuracy and perform automated annotation of clusters. Using synthetic and real data, we show that by using spatial and prior information SpatialSort improves clustering accuracy. We also demonstrate how SpatialSort can perform label transfer between spatial and nonspatial modalities through the analysis of a real world diffuse large B-cell lymphoma dataset. AVAILABILITY AND IMPLEMENTATION: Source code is available on Github at: https://github.com/Roth-Lab/SpatialSort.</t>
        </is>
      </c>
      <c r="O420" t="inlineStr">
        <is>
          <t>NA</t>
        </is>
      </c>
      <c r="P420" t="inlineStr">
        <is>
          <t>peer-reviewed</t>
        </is>
      </c>
      <c r="Q420" t="inlineStr">
        <is>
          <t>Clustering</t>
        </is>
      </c>
      <c r="T420" t="inlineStr">
        <is>
          <t>spatial_proteomics</t>
        </is>
      </c>
      <c r="U420" t="inlineStr">
        <is>
          <t>D_MULTI_NEW_20260925294</t>
        </is>
      </c>
      <c r="V420" t="inlineStr">
        <is>
          <t>M_PHE_26</t>
        </is>
      </c>
      <c r="AJ420" t="inlineStr">
        <is>
          <t>compared_methods_agent</t>
        </is>
      </c>
      <c r="AK420" t="inlineStr">
        <is>
          <t>gpt-oss:20b-32k</t>
        </is>
      </c>
      <c r="AL420" t="inlineStr">
        <is>
          <t>2026-10-11T15:10:18.145526+00:00</t>
        </is>
      </c>
      <c r="AM420" t="n">
        <v>0</v>
      </c>
      <c r="AN420" t="inlineStr">
        <is>
          <t>Could not resolve DOI for compared method 'Scanpy (Leiden clustering)' (marker: '', citation: Wolf et al., 2018)</t>
        </is>
      </c>
      <c r="AO420" t="inlineStr">
        <is>
          <t>auto</t>
        </is>
      </c>
      <c r="AP420" t="inlineStr">
        <is>
          <t>compared_methods_agent</t>
        </is>
      </c>
      <c r="AQ420" t="inlineStr">
        <is>
          <t>gpt-oss:20b-32k</t>
        </is>
      </c>
      <c r="AR420" t="inlineStr">
        <is>
          <t>2026-10-11T15:10:18.753729+00:00</t>
        </is>
      </c>
      <c r="AU420" t="inlineStr">
        <is>
          <t>auto</t>
        </is>
      </c>
      <c r="AV420" t="inlineStr">
        <is>
          <t>data_fetch_agent</t>
        </is>
      </c>
      <c r="AW420" t="inlineStr">
        <is>
          <t>gpt-oss:20b-32k</t>
        </is>
      </c>
      <c r="AX420" t="inlineStr">
        <is>
          <t>2026-10-11T15:10:24.679210+00:00</t>
        </is>
      </c>
      <c r="BA420" t="inlineStr">
        <is>
          <t>compared_methods_agent</t>
        </is>
      </c>
      <c r="BB420" t="inlineStr">
        <is>
          <t>gpt-oss:20b-32k</t>
        </is>
      </c>
      <c r="BC420" t="inlineStr">
        <is>
          <t>2026-10-11T15:10:18.713337+00:00</t>
        </is>
      </c>
      <c r="BD420" t="n">
        <v>0</v>
      </c>
      <c r="BE420" t="inlineStr">
        <is>
          <t>Could not resolve DOI for compared method 'Giotto (HMRF)' (marker: '', citation: Dries et al., 2021)</t>
        </is>
      </c>
      <c r="BF420" t="inlineStr">
        <is>
          <t>compared_methods_agent</t>
        </is>
      </c>
      <c r="BG420" t="inlineStr">
        <is>
          <t>gpt-oss:20b-32k</t>
        </is>
      </c>
      <c r="BH420" t="inlineStr">
        <is>
          <t>2026-10-11T15:10:18.817595+00:00</t>
        </is>
      </c>
      <c r="BJ420" t="inlineStr">
        <is>
          <t>Appended comparison method IDs: M_PHE_26 (Data-Driven Phenotypic Dissection of AML Reveals Progenitor-like Cells that Correlate with Prognosis)</t>
        </is>
      </c>
      <c r="BK420" t="inlineStr">
        <is>
          <t>data_fetch_agent</t>
        </is>
      </c>
      <c r="BL420" t="inlineStr">
        <is>
          <t>gpt-oss:20b-32k</t>
        </is>
      </c>
      <c r="BM420" t="inlineStr">
        <is>
          <t>2026-10-11T15:10:24.743580+00:00</t>
        </is>
      </c>
      <c r="BO420" t="inlineStr">
        <is>
          <t>Appended/linked dataset IDs: D_MULTI_NEW_20260925294</t>
        </is>
      </c>
    </row>
    <row r="421">
      <c r="A421" s="88" t="n">
        <v>420</v>
      </c>
      <c r="B421" s="82" t="n">
        <v>475</v>
      </c>
      <c r="C421" t="inlineStr">
        <is>
          <t>M_AUTO_291</t>
        </is>
      </c>
      <c r="D421" t="inlineStr">
        <is>
          <t>10.1016/j.jmb.2022.167944</t>
        </is>
      </c>
      <c r="E421" t="inlineStr">
        <is>
          <t>SISPRO: Signature Identification for Spatial Proteomics.</t>
        </is>
      </c>
      <c r="F421" t="inlineStr">
        <is>
          <t>2023</t>
        </is>
      </c>
      <c r="G421" t="inlineStr">
        <is>
          <t>Journal of molecular biology</t>
        </is>
      </c>
      <c r="H421" t="inlineStr">
        <is>
          <t>computational analysis - method</t>
        </is>
      </c>
      <c r="I421" t="inlineStr">
        <is>
          <t>needs_review</t>
        </is>
      </c>
      <c r="J421" t="inlineStr">
        <is>
          <t>scraped</t>
        </is>
      </c>
      <c r="K421" s="59" t="n">
        <v>20260917</v>
      </c>
      <c r="L421" t="inlineStr">
        <is>
          <t>Ying Zhou; Yintao Zhang; Fengcheng Li; Xichen Lian; Qi Zhu; Feng Zhu; Yunqing Qiu</t>
        </is>
      </c>
      <c r="M421" t="inlineStr">
        <is>
          <t>2</t>
        </is>
      </c>
      <c r="N421" t="inlineStr">
        <is>
          <t>Spatial proteomics aims for a global description of organelle-specific protein distribution and dynamics, which is essential for understanding the molecular functions and cellular processes in health and disease. However, the application of this technique is seriously restricted by the neglect of robustness among proteomic signatures identified using standard statistical frameworks. Moreover, it is still a major bottleneck to automatically interpretate the identified proteomic signatures due to lack of integration of subcellular information. Herein, an online-tool SISPRO was constructed to (a) identify proteomic signatures with good robustness and accuracy via collectively evaluating relative weighted consistency (CWrel) &amp; area under the curve (AUC) and (b) interpretate the identified signature based on comprehensive subcellular information from 9 organelles and 22 subcellular structures. All in all, SISPRO provides the endeavor to realize the simultaneous improvement of robustness and accuracy in signature identification and the unique capacity in biological annotation lies in its wide coverage of proteins and comprehensive spatial information. SISPRO is expected to be critical in spatial proteomic studies, which can be freely accessed without any login requirement at https://idrblab.org/sispro/.</t>
        </is>
      </c>
      <c r="O421" t="inlineStr">
        <is>
          <t>accuracy; organelle-specific biological interpretation; robustness; signature identification; spatial proteomics</t>
        </is>
      </c>
      <c r="P421" t="inlineStr">
        <is>
          <t>peer-reviewed</t>
        </is>
      </c>
      <c r="Q421" t="inlineStr">
        <is>
          <t>Subcellular localization</t>
        </is>
      </c>
      <c r="S421" t="n">
        <v>20261018</v>
      </c>
      <c r="T421" t="inlineStr">
        <is>
          <t>spatial_proteomics</t>
        </is>
      </c>
      <c r="AJ421" t="inlineStr">
        <is>
          <t>compared_methods_agent</t>
        </is>
      </c>
      <c r="AK421" t="inlineStr">
        <is>
          <t>none</t>
        </is>
      </c>
      <c r="AL421" t="inlineStr">
        <is>
          <t>2026-10-11T15:10:26.528030+00:00</t>
        </is>
      </c>
      <c r="AM421" t="n">
        <v>0</v>
      </c>
      <c r="AN421" t="inlineStr">
        <is>
          <t>No usable text could be fetched for this DOI (fetch source: none).</t>
        </is>
      </c>
      <c r="BA421" t="inlineStr">
        <is>
          <t>data_fetch_agent</t>
        </is>
      </c>
      <c r="BB421" t="inlineStr">
        <is>
          <t>none</t>
        </is>
      </c>
      <c r="BC421" t="inlineStr">
        <is>
          <t>2026-10-11T15:10:26.633439+00:00</t>
        </is>
      </c>
      <c r="BD421" t="n">
        <v>0</v>
      </c>
      <c r="BE421" t="inlineStr">
        <is>
          <t>No text available to extract data availability from (fetch source: none).</t>
        </is>
      </c>
      <c r="BF421" t="inlineStr">
        <is>
          <t>compared_methods_agent</t>
        </is>
      </c>
      <c r="BG421" t="inlineStr">
        <is>
          <t>none</t>
        </is>
      </c>
      <c r="BH421" t="inlineStr">
        <is>
          <t>2026-10-18T14:27:19.118141+00:00</t>
        </is>
      </c>
      <c r="BI421" t="n">
        <v>0</v>
      </c>
      <c r="BJ421" t="inlineStr">
        <is>
          <t>No usable text could be fetched for this DOI (fetch source: none).</t>
        </is>
      </c>
      <c r="BK421" t="inlineStr">
        <is>
          <t>data_fetch_agent</t>
        </is>
      </c>
      <c r="BL421" t="inlineStr">
        <is>
          <t>none</t>
        </is>
      </c>
      <c r="BM421" t="inlineStr">
        <is>
          <t>2026-10-18T14:27:19.187442+00:00</t>
        </is>
      </c>
      <c r="BN421" t="n">
        <v>0</v>
      </c>
      <c r="BO421" t="inlineStr">
        <is>
          <t>No text available to extract data availability from (fetch source: none).</t>
        </is>
      </c>
    </row>
    <row r="422">
      <c r="A422" s="88" t="n">
        <v>421</v>
      </c>
      <c r="B422" s="82" t="n">
        <v>476</v>
      </c>
      <c r="C422" t="inlineStr">
        <is>
          <t>M_AUTO_292</t>
        </is>
      </c>
      <c r="D422" t="inlineStr">
        <is>
          <t>10.1021/acs.jproteome.2c00394</t>
        </is>
      </c>
      <c r="E422" t="inlineStr">
        <is>
          <t>DeepSP: A Deep Learning Framework for Spatial Proteomics.</t>
        </is>
      </c>
      <c r="F422" t="inlineStr">
        <is>
          <t>2023</t>
        </is>
      </c>
      <c r="G422" t="inlineStr">
        <is>
          <t>Journal of proteome research</t>
        </is>
      </c>
      <c r="H422" t="inlineStr">
        <is>
          <t>computational analysis - method</t>
        </is>
      </c>
      <c r="I422" t="inlineStr">
        <is>
          <t>needs_review</t>
        </is>
      </c>
      <c r="J422" t="inlineStr">
        <is>
          <t>scraped</t>
        </is>
      </c>
      <c r="K422" s="59" t="n">
        <v>20260917</v>
      </c>
      <c r="L422" t="inlineStr">
        <is>
          <t>Bing Wang; Xiangzheng Zhang; Chen Xu; Xudong Han; Yue Wang; Chenghao Situ; Yan Li; Xuejiang Guo</t>
        </is>
      </c>
      <c r="M422" t="inlineStr">
        <is>
          <t>7</t>
        </is>
      </c>
      <c r="N422" t="inlineStr">
        <is>
          <t>The study of protein subcellular localization (PSL) is a fundamental step toward understanding the mechanism of protein function. The recent development of mass spectrometry (MS)-based spatial proteomics to quantify the distribution of proteins across subcellular fractions provides us a high-throughput approach to predict unknown PSLs based on known PSLs. However, the accuracy of PSL annotations in spatial proteomics is limited by the performance of existing PSL predictors based on traditional machine learning algorithms. In this study, we present a novel deep learning framework named DeepSP for PSL prediction of an MS-based spatial proteomics data set. DeepSP constructs the new feature map of a difference matrix by capturing detailed changes between different subcellular fractions of protein occupancy profiles and uses the convolutional block attention module to improve the prediction performance of PSL. DeepSP achieved significant improvement in accuracy and robustness for PSL prediction in independent test sets and unknown PSL prediction compared to current state-of-the-art machine learning predictors. As an efficient and robust framework for PSL prediction, DeepSP is expected to facilitate spatial proteomics studies and contributes to the elucidation of protein functions and the regulation of biological processes. FAU - Wang, Bing</t>
        </is>
      </c>
      <c r="O422" t="inlineStr">
        <is>
          <t>attention mechanism; deep learning; difference matrix; protein subcellular localization; spatial proteomics</t>
        </is>
      </c>
      <c r="P422" t="inlineStr">
        <is>
          <t>peer-reviewed</t>
        </is>
      </c>
      <c r="Q422" t="inlineStr">
        <is>
          <t>Subcellular localization</t>
        </is>
      </c>
      <c r="S422" t="n">
        <v>20261018</v>
      </c>
      <c r="T422" t="inlineStr">
        <is>
          <t>spatial_proteomics</t>
        </is>
      </c>
      <c r="AJ422" t="inlineStr">
        <is>
          <t>compared_methods_agent</t>
        </is>
      </c>
      <c r="AK422" t="inlineStr">
        <is>
          <t>none</t>
        </is>
      </c>
      <c r="AL422" t="inlineStr">
        <is>
          <t>2026-10-11T15:10:28.678460+00:00</t>
        </is>
      </c>
      <c r="AM422" t="n">
        <v>0</v>
      </c>
      <c r="AN422" t="inlineStr">
        <is>
          <t>No usable text could be fetched for this DOI (fetch source: none).</t>
        </is>
      </c>
      <c r="BA422" t="inlineStr">
        <is>
          <t>data_fetch_agent</t>
        </is>
      </c>
      <c r="BB422" t="inlineStr">
        <is>
          <t>none</t>
        </is>
      </c>
      <c r="BC422" t="inlineStr">
        <is>
          <t>2026-10-11T15:10:28.784967+00:00</t>
        </is>
      </c>
      <c r="BD422" t="n">
        <v>0</v>
      </c>
      <c r="BE422" t="inlineStr">
        <is>
          <t>No text available to extract data availability from (fetch source: none).</t>
        </is>
      </c>
      <c r="BF422" t="inlineStr">
        <is>
          <t>compared_methods_agent</t>
        </is>
      </c>
      <c r="BG422" t="inlineStr">
        <is>
          <t>none</t>
        </is>
      </c>
      <c r="BH422" t="inlineStr">
        <is>
          <t>2026-10-18T14:27:22.282642+00:00</t>
        </is>
      </c>
      <c r="BI422" t="n">
        <v>0</v>
      </c>
      <c r="BJ422" t="inlineStr">
        <is>
          <t>No usable text could be fetched for this DOI (fetch source: none).</t>
        </is>
      </c>
      <c r="BK422" t="inlineStr">
        <is>
          <t>data_fetch_agent</t>
        </is>
      </c>
      <c r="BL422" t="inlineStr">
        <is>
          <t>none</t>
        </is>
      </c>
      <c r="BM422" t="inlineStr">
        <is>
          <t>2026-10-18T14:27:22.359712+00:00</t>
        </is>
      </c>
      <c r="BN422" t="n">
        <v>0</v>
      </c>
      <c r="BO422" t="inlineStr">
        <is>
          <t>No text available to extract data availability from (fetch source: none).</t>
        </is>
      </c>
    </row>
    <row r="423">
      <c r="A423" s="88" t="n">
        <v>422</v>
      </c>
      <c r="B423" s="82" t="n">
        <v>477</v>
      </c>
      <c r="C423" t="inlineStr">
        <is>
          <t>M_AUTO_293</t>
        </is>
      </c>
      <c r="D423" t="inlineStr">
        <is>
          <t>10.1101/2023.05.24.542115</t>
        </is>
      </c>
      <c r="E423" t="inlineStr">
        <is>
          <t>&lt;i&gt;cytoviewer:&lt;/i&gt;
                  an R/Bioconductor package for interactive visualization and exploration of highly multiplexed imaging data</t>
        </is>
      </c>
      <c r="F423" t="inlineStr">
        <is>
          <t>2023</t>
        </is>
      </c>
      <c r="G423" t="inlineStr">
        <is>
          <t>bioRxiv : the preprint server for biology</t>
        </is>
      </c>
      <c r="H423" t="inlineStr">
        <is>
          <t>computational analysis - method</t>
        </is>
      </c>
      <c r="I423" t="inlineStr">
        <is>
          <t>needs_review</t>
        </is>
      </c>
      <c r="J423" t="inlineStr">
        <is>
          <t>scraped</t>
        </is>
      </c>
      <c r="K423" s="59" t="n">
        <v>20260917</v>
      </c>
      <c r="L423" t="inlineStr">
        <is>
          <t>Lasse Meyer; Nils Eling; Bernd Bodenmiller</t>
        </is>
      </c>
      <c r="M423" t="inlineStr">
        <is>
          <t>1</t>
        </is>
      </c>
      <c r="N423" t="inlineStr">
        <is>
          <t>SummaryHighly multiplexed imaging enables single-cell-resolved detection of numerous biological molecules in their spatial tissue context. Interactive data visualization of multiplexed imaging data is necessary for quality control and hypothesis examination.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The package operates on SingleCellExperiment, SpatialExperiment and CytoImageList objects and therefore integrates with the Bioconductor framework for single-cell and image analysis. Users of cytoviewer need little coding expertise, and the graphical user interface allows user-friendly navigation. We showcase the functionality of cytoviewer by analysis of an imaging mass cytometry dataset of cancer patients.
AvailabilityThe cytoviewer package can be installed from Bioconductor via https://www.bioconductor.org/packages/release/bioc/html/cytoviewer.html. The development version and further instructions can be found on GitHub at https://github.com/BodenmillerGroup/cytoviewer. We provide an R script to exemplify the usage of cytoviewer in the supplementary information.
Supplementary informationsSupplementary data are available online.</t>
        </is>
      </c>
      <c r="P423" t="inlineStr">
        <is>
          <t>preprint</t>
        </is>
      </c>
      <c r="Q423" t="inlineStr">
        <is>
          <t>Data alignment / integration / imputation</t>
        </is>
      </c>
      <c r="S423" t="n">
        <v>20261018</v>
      </c>
      <c r="T423" t="inlineStr">
        <is>
          <t>spatial_proteomics</t>
        </is>
      </c>
      <c r="U423" t="inlineStr">
        <is>
          <t>D_SP_IMC_73</t>
        </is>
      </c>
      <c r="AJ423" t="inlineStr">
        <is>
          <t>compared_methods_agent</t>
        </is>
      </c>
      <c r="AK423" t="inlineStr">
        <is>
          <t>none</t>
        </is>
      </c>
      <c r="AL423" t="inlineStr">
        <is>
          <t>2026-10-11T15:10:31.573574+00:00</t>
        </is>
      </c>
      <c r="AM423" t="n">
        <v>0</v>
      </c>
      <c r="AN423" t="inlineStr">
        <is>
          <t>Could not cleanly isolate the methods section (got 'full_text_fallback' instead) - skipped the LLM call rather than spend a query on unfocused/low-confidence text.</t>
        </is>
      </c>
      <c r="AU423" t="inlineStr">
        <is>
          <t>auto</t>
        </is>
      </c>
      <c r="AV423" t="inlineStr">
        <is>
          <t>data_fetch_agent</t>
        </is>
      </c>
      <c r="AW423" t="inlineStr">
        <is>
          <t>gpt-oss:20b-32k</t>
        </is>
      </c>
      <c r="AX423" t="inlineStr">
        <is>
          <t>2026-10-13T23:27:05.924415+00:00</t>
        </is>
      </c>
      <c r="BA423" t="inlineStr">
        <is>
          <t>data_fetch_agent</t>
        </is>
      </c>
      <c r="BB423" t="inlineStr">
        <is>
          <t>none</t>
        </is>
      </c>
      <c r="BC423" t="inlineStr">
        <is>
          <t>2026-10-11T15:10:31.685498+00:00</t>
        </is>
      </c>
      <c r="BD423" t="n">
        <v>0</v>
      </c>
      <c r="BE423" t="inlineStr">
        <is>
          <t>Could not cleanly isolate the data-availability section (got 'full_text_fallback' instead) - skipped the LLM call rather than spend a query on unfocused/low-confidence text.</t>
        </is>
      </c>
      <c r="BF423" t="inlineStr">
        <is>
          <t>data_fetch_agent</t>
        </is>
      </c>
      <c r="BG423" t="inlineStr">
        <is>
          <t>gpt-oss:20b-32k</t>
        </is>
      </c>
      <c r="BH423" t="inlineStr">
        <is>
          <t>2026-10-13T23:27:05.955560+00:00</t>
        </is>
      </c>
      <c r="BJ423" t="inlineStr">
        <is>
          <t>Appended/linked dataset IDs: D_SP_IMC_73</t>
        </is>
      </c>
    </row>
    <row r="424">
      <c r="A424" s="88" t="n">
        <v>423</v>
      </c>
      <c r="B424" s="82" t="n">
        <v>478</v>
      </c>
      <c r="C424" t="inlineStr">
        <is>
          <t>M_AUTO_294</t>
        </is>
      </c>
      <c r="D424" t="inlineStr">
        <is>
          <t>10.1093/pnasnexus/pgad171</t>
        </is>
      </c>
      <c r="E424" t="inlineStr">
        <is>
          <t>&lt;i&gt;7-UP:&lt;/i&gt;
                    Generating in silico CODEX from a small set of immunofluorescence markers</t>
        </is>
      </c>
      <c r="F424" t="inlineStr">
        <is>
          <t>2023</t>
        </is>
      </c>
      <c r="G424" t="inlineStr">
        <is>
          <t>PNAS nexus</t>
        </is>
      </c>
      <c r="H424" t="inlineStr">
        <is>
          <t>computational analysis - method</t>
        </is>
      </c>
      <c r="I424" t="inlineStr">
        <is>
          <t>auto-1</t>
        </is>
      </c>
      <c r="J424" t="inlineStr">
        <is>
          <t>scraped</t>
        </is>
      </c>
      <c r="K424" s="59" t="n">
        <v>20260917</v>
      </c>
      <c r="L424" t="inlineStr">
        <is>
          <t>Eric Wu; Alexandro E Trevino; Zhenqin Wu; Kyle Swanson; Honesty J Kim; H Blaize D’Angio; Ryan Preska; Aaron E Chiou; Gregory W Charville; Piero Dalerba; Umamaheswar Duvvuri; Alexander D Colevas; Jelena Levi; Nikita Bedi; Serena Chang; John Sunwoo; Ann Marie Egloff; Ravindra Uppaluri; Aaron T Mayer; James Zou</t>
        </is>
      </c>
      <c r="M424" t="inlineStr">
        <is>
          <t>29</t>
        </is>
      </c>
      <c r="N424" t="inlineStr">
        <is>
          <t>Multiplex immunofluorescence (mIF) assays multiple protein biomarkers on a single tissue section. Recently, high-plex CODEX (co-detection by indexing) systems enable simultaneous imaging of 40+ protein biomarkers, unlocking more detailed molecular phenotyping, leading to richer insights into cellular interactions and disease. However, high-plex data can be slower and more costly to collect, limiting its applications, especially in clinical settings. We propose a machine learning framework, 7-UP, that can computationally generate in silico 40-plex CODEX at single-cell resolution from a standard 7-plex mIF panel by leveraging cellular morphology. We demonstrate the usefulness of the imputed biomarkers in accurately classifying cell types and predicting patient survival outcomes. Furthermore, 7-UP's imputations generalize well across samples from different clinical sites and cancer types. 7-UP opens the possibility of in silico CODEX, making insights from high-plex mIF more widely available.</t>
        </is>
      </c>
      <c r="O424" t="inlineStr">
        <is>
          <t>NA</t>
        </is>
      </c>
      <c r="P424" t="inlineStr">
        <is>
          <t>peer-reviewed</t>
        </is>
      </c>
      <c r="Q424" t="inlineStr">
        <is>
          <t>Preprocessing</t>
        </is>
      </c>
      <c r="T424" t="inlineStr">
        <is>
          <t>spatial_proteomics</t>
        </is>
      </c>
      <c r="AJ424" t="inlineStr">
        <is>
          <t>compared_methods_agent</t>
        </is>
      </c>
      <c r="AK424" t="inlineStr">
        <is>
          <t>gpt-oss:20b-32k</t>
        </is>
      </c>
      <c r="AL424" t="inlineStr">
        <is>
          <t>2026-10-11T15:10:48.079928+00:00</t>
        </is>
      </c>
      <c r="AN424" t="inlineStr">
        <is>
          <t>Methods desk pass completed - 1 comparison mention(s) encountered, none resolved to a linkable/creatable entry.</t>
        </is>
      </c>
      <c r="AO424" t="inlineStr">
        <is>
          <t>auto</t>
        </is>
      </c>
      <c r="AP424" t="inlineStr">
        <is>
          <t>compared_methods_agent</t>
        </is>
      </c>
      <c r="AQ424" t="inlineStr">
        <is>
          <t>gpt-oss:20b-32k</t>
        </is>
      </c>
      <c r="AR424" t="inlineStr">
        <is>
          <t>2026-10-11T15:10:48.015960+00:00</t>
        </is>
      </c>
      <c r="AU424" t="inlineStr">
        <is>
          <t>auto</t>
        </is>
      </c>
      <c r="AV424" t="inlineStr">
        <is>
          <t>data_fetch_agent</t>
        </is>
      </c>
      <c r="AW424" t="inlineStr">
        <is>
          <t>gpt-oss:20b-32k</t>
        </is>
      </c>
      <c r="AX424" t="inlineStr">
        <is>
          <t>2026-10-11T15:10:51.086664+00:00</t>
        </is>
      </c>
      <c r="BA424" t="inlineStr">
        <is>
          <t>data_fetch_agent</t>
        </is>
      </c>
      <c r="BB424" t="inlineStr">
        <is>
          <t>gpt-oss:20b-32k</t>
        </is>
      </c>
      <c r="BC424" t="inlineStr">
        <is>
          <t>2026-10-11T15:10:51.152810+00:00</t>
        </is>
      </c>
      <c r="BE424" t="inlineStr">
        <is>
          <t>Data desk pass completed - no datasets found in this paper.</t>
        </is>
      </c>
    </row>
    <row r="425">
      <c r="A425" s="88" t="n">
        <v>424</v>
      </c>
      <c r="B425" s="82" t="n">
        <v>479</v>
      </c>
      <c r="C425" t="inlineStr">
        <is>
          <t>M_AUTO_295</t>
        </is>
      </c>
      <c r="D425" t="inlineStr">
        <is>
          <t>10.1038/s41592-023-01894-z</t>
        </is>
      </c>
      <c r="E425" t="inlineStr">
        <is>
          <t>Learning consistent subcellular landmarks to quantify changes in multiplexed protein maps.</t>
        </is>
      </c>
      <c r="F425" t="inlineStr">
        <is>
          <t>2023</t>
        </is>
      </c>
      <c r="G425" t="inlineStr">
        <is>
          <t>Nature methods</t>
        </is>
      </c>
      <c r="H425" t="inlineStr">
        <is>
          <t>computational analysis - method</t>
        </is>
      </c>
      <c r="I425" t="inlineStr">
        <is>
          <t>needs_review</t>
        </is>
      </c>
      <c r="J425" t="inlineStr">
        <is>
          <t>scraped</t>
        </is>
      </c>
      <c r="K425" s="59" t="n">
        <v>20260917</v>
      </c>
      <c r="L425" t="inlineStr">
        <is>
          <t>Hannah Spitzer; Scott Berry; Mark Donoghoe; Lucas Pelkmans; Fabian J. Theis</t>
        </is>
      </c>
      <c r="M425" t="inlineStr">
        <is>
          <t>21</t>
        </is>
      </c>
      <c r="N425" t="inlineStr">
        <is>
          <t>Highly multiplexed imaging holds enormous promise for understanding how spatial context shapes the activity of the genome and its products at multiple length scales. Here, we introduce a deep learning framework called CAMPA (Conditional Autoencoder for Multiplexed Pixel Analysis), which uses a conditional variational autoencoder to learn representations of molecular pixel profiles that are consistent across heterogeneous cell populations and experimental perturbations. Clustering these pixel-level representations identifies consistent subcellular landmarks, which can be quantitatively compared in terms of their size, shape, molecular composition and relative spatial organization. Using high-resolution multiplexed immunofluorescence, this reveals how subcellular organization changes upon perturbation of RNA synthesis, RNA processing or cell size, and uncovers links between the molecular composition of membraneless organelles and cell-to-cell variability in bulk RNA synthesis rates. By capturing interpretable cellular phenotypes, we anticipate that CAMPA will greatly accelerate the systematic mapping of multiscale atlases of biological organization to identify the rules by which context shapes physiology and disease.</t>
        </is>
      </c>
      <c r="O425" t="inlineStr">
        <is>
          <t>NA</t>
        </is>
      </c>
      <c r="P425" t="inlineStr">
        <is>
          <t>peer-reviewed</t>
        </is>
      </c>
      <c r="Q425" t="inlineStr">
        <is>
          <t>Subcellular localization</t>
        </is>
      </c>
      <c r="T425" t="inlineStr">
        <is>
          <t>spatial_proteomics</t>
        </is>
      </c>
      <c r="U425" t="inlineStr">
        <is>
          <t>D_SP_4I_1</t>
        </is>
      </c>
      <c r="AJ425" t="inlineStr">
        <is>
          <t>compared_methods_agent</t>
        </is>
      </c>
      <c r="AK425" t="inlineStr">
        <is>
          <t>gpt-oss:20b-32k</t>
        </is>
      </c>
      <c r="AL425" t="inlineStr">
        <is>
          <t>2026-10-11T15:12:06.674245+00:00</t>
        </is>
      </c>
      <c r="AN425" t="inlineStr">
        <is>
          <t>Methods desk pass completed - no comparison methods found in this paper.</t>
        </is>
      </c>
      <c r="AO425" t="inlineStr">
        <is>
          <t>auto</t>
        </is>
      </c>
      <c r="AP425" t="inlineStr">
        <is>
          <t>compared_methods_agent</t>
        </is>
      </c>
      <c r="AQ425" t="inlineStr">
        <is>
          <t>gpt-oss:20b-32k</t>
        </is>
      </c>
      <c r="AR425" t="inlineStr">
        <is>
          <t>2026-10-11T15:12:06.602485+00:00</t>
        </is>
      </c>
      <c r="AU425" t="inlineStr">
        <is>
          <t>auto</t>
        </is>
      </c>
      <c r="AV425" t="inlineStr">
        <is>
          <t>data_fetch_agent</t>
        </is>
      </c>
      <c r="AW425" t="inlineStr">
        <is>
          <t>gpt-oss:20b-32k</t>
        </is>
      </c>
      <c r="AX425" t="inlineStr">
        <is>
          <t>2026-10-11T15:12:42.463556+00:00</t>
        </is>
      </c>
      <c r="BA425" t="inlineStr">
        <is>
          <t>data_fetch_agent</t>
        </is>
      </c>
      <c r="BB425" t="inlineStr">
        <is>
          <t>gpt-oss:20b-32k</t>
        </is>
      </c>
      <c r="BC425" t="inlineStr">
        <is>
          <t>2026-10-11T15:12:42.529283+00:00</t>
        </is>
      </c>
      <c r="BE425" t="inlineStr">
        <is>
          <t>Appended/linked dataset IDs: D_SP_4I_1 (4i)</t>
        </is>
      </c>
    </row>
    <row r="426">
      <c r="A426" s="88" t="n">
        <v>425</v>
      </c>
      <c r="B426" s="82" t="n">
        <v>480</v>
      </c>
      <c r="C426" t="inlineStr">
        <is>
          <t>M_AUTO_296</t>
        </is>
      </c>
      <c r="D426" t="inlineStr">
        <is>
          <t>10.1016/j.labinv.2023.100175</t>
        </is>
      </c>
      <c r="E426" t="inlineStr">
        <is>
          <t>Whole-Slide Imaging, Mutual Information Registration for Multiplex Immunohistochemistry and Immunofluorescence.</t>
        </is>
      </c>
      <c r="F426" t="inlineStr">
        <is>
          <t>2023</t>
        </is>
      </c>
      <c r="G426" t="inlineStr">
        <is>
          <t>Laboratory investigation; a journal of technical methods and pathology</t>
        </is>
      </c>
      <c r="H426" t="inlineStr">
        <is>
          <t>computational analysis - method</t>
        </is>
      </c>
      <c r="I426" t="inlineStr">
        <is>
          <t>needs_review</t>
        </is>
      </c>
      <c r="J426" t="inlineStr">
        <is>
          <t>scraped</t>
        </is>
      </c>
      <c r="K426" s="59" t="n">
        <v>20260917</v>
      </c>
      <c r="L426" t="inlineStr">
        <is>
          <t>Joshua Doyle; Benjamin F. Green; Margaret Eminizer; Daniel Jimenez-Sanchez; Steve Lu; Elizabeth L. Engle; Haiying Xu; Aleksandra Ogurtsova; Jonathan Lai; Sigfredo Soto-Diaz; Jeffrey S. Roskes; Julie S. Deutsch; Janis M. Taube; Joel C. Sunshine; Alexander S. Szalay</t>
        </is>
      </c>
      <c r="M426" t="inlineStr">
        <is>
          <t>15</t>
        </is>
      </c>
      <c r="N426" t="inlineStr">
        <is>
          <t>Multiplex immunohistochemistry/immunofluorescence (mIHC/mIF) is a developing technology that facilitates the evaluation of multiple, simultaneous protein expressions at single-cell resolution while preserving tissue architecture. These approaches have shown great potential for biomarker discovery, yet many challenges remain. Importantly, streamlined cross-registration of multiplex immunofluorescence images with additional imaging modalities and immunohistochemistry (IHC) can help increase the plex and/or improve the quality of the data generated by potentiating downstream processes such as cell segmentation. To address this problem, a fully automated process was designed to perform a hierarchical, parallelizable, and deformable registration of multiplexed digital whole-slide images (WSIs). We generalized the calculation of mutual information as a registration criterion to an arbitrary number of dimensions, making it well suited for multiplexed imaging. We also used the self-information of a given IF channel as a criterion to select the optimal channels to use for registration. Additionally, as precise labeling of cellular membranes in situ is essential for robust cell segmentation, a pan-membrane immunohistochemical staining method was developed for incorporation into mIF panels or for use as an IHC followed by cross-registration. In this study, we demonstrate this process by registering whole-slide 6-plex/7-color mIF images with whole-slide brightfield mIHC images, including a CD3 and a pan-membrane stain. Our algorithm, WSI, mutual information registration (WSIMIR), performed highly accurate registration allowing the retrospective generation of an 8-plex/9-color, WSI, and outperformed 2 alternative automated methods for cross-registration by Jaccard index and Dice similarity coefficient (WSIMIR vs automated WARPY, P &lt; .01 and P &lt; .01, respectively, vs HALO + transformix, P = .083 and P = .049, respectively). Furthermore, the addition of a pan-membrane IHC stain cross-registered to an mIF panel facilitated improved automated cell segmentation across mIF WSIs, as measured by significantly increased correct detections, Jaccard index (0.78 vs 0.65), and Dice similarity coefficient (0.88 vs 0.79).</t>
        </is>
      </c>
      <c r="O426" t="inlineStr">
        <is>
          <t>biomarker; digital pathology; multiplex immunofluorescence; mutual information; registration; tumor immune microenvironment; whole slide imaging</t>
        </is>
      </c>
      <c r="P426" t="inlineStr">
        <is>
          <t>peer-reviewed</t>
        </is>
      </c>
      <c r="Q426" t="inlineStr">
        <is>
          <t>Data alignment / integration / imputation;Cell segmentation - Imaging based</t>
        </is>
      </c>
      <c r="S426" t="n">
        <v>20261018</v>
      </c>
      <c r="T426" t="inlineStr">
        <is>
          <t>spatial_proteomics</t>
        </is>
      </c>
      <c r="AJ426" t="inlineStr">
        <is>
          <t>compared_methods_agent</t>
        </is>
      </c>
      <c r="AK426" t="inlineStr">
        <is>
          <t>none</t>
        </is>
      </c>
      <c r="AL426" t="inlineStr">
        <is>
          <t>2026-10-11T15:12:45.188593+00:00</t>
        </is>
      </c>
      <c r="AM426" t="n">
        <v>0</v>
      </c>
      <c r="AN426" t="inlineStr">
        <is>
          <t>No usable text could be fetched for this DOI (fetch source: none).</t>
        </is>
      </c>
      <c r="BA426" t="inlineStr">
        <is>
          <t>data_fetch_agent</t>
        </is>
      </c>
      <c r="BB426" t="inlineStr">
        <is>
          <t>none</t>
        </is>
      </c>
      <c r="BC426" t="inlineStr">
        <is>
          <t>2026-10-11T15:12:45.294108+00:00</t>
        </is>
      </c>
      <c r="BD426" t="n">
        <v>0</v>
      </c>
      <c r="BE426" t="inlineStr">
        <is>
          <t>No text available to extract data availability from (fetch source: none).</t>
        </is>
      </c>
      <c r="BF426" t="inlineStr">
        <is>
          <t>compared_methods_agent</t>
        </is>
      </c>
      <c r="BG426" t="inlineStr">
        <is>
          <t>none</t>
        </is>
      </c>
      <c r="BH426" t="inlineStr">
        <is>
          <t>2026-10-18T14:27:26.497486+00:00</t>
        </is>
      </c>
      <c r="BI426" t="n">
        <v>0</v>
      </c>
      <c r="BJ426" t="inlineStr">
        <is>
          <t>No usable text could be fetched for this DOI (fetch source: none).</t>
        </is>
      </c>
      <c r="BK426" t="inlineStr">
        <is>
          <t>data_fetch_agent</t>
        </is>
      </c>
      <c r="BL426" t="inlineStr">
        <is>
          <t>none</t>
        </is>
      </c>
      <c r="BM426" t="inlineStr">
        <is>
          <t>2026-10-18T14:27:26.567671+00:00</t>
        </is>
      </c>
      <c r="BN426" t="n">
        <v>0</v>
      </c>
      <c r="BO426" t="inlineStr">
        <is>
          <t>No text available to extract data availability from (fetch source: none).</t>
        </is>
      </c>
    </row>
    <row r="427">
      <c r="A427" s="88" t="n">
        <v>426</v>
      </c>
      <c r="B427" s="82" t="n">
        <v>481</v>
      </c>
      <c r="C427" t="inlineStr">
        <is>
          <t>M_AUTO_297</t>
        </is>
      </c>
      <c r="D427" t="inlineStr">
        <is>
          <t>10.1038/s41467-023-37822-0</t>
        </is>
      </c>
      <c r="E427" t="inlineStr">
        <is>
          <t>Spatial analysis with SPIAT and spaSim to characterize and simulate tissue microenvironments.</t>
        </is>
      </c>
      <c r="F427" t="inlineStr">
        <is>
          <t>2023</t>
        </is>
      </c>
      <c r="G427" t="inlineStr">
        <is>
          <t>Nature communications</t>
        </is>
      </c>
      <c r="H427" t="inlineStr">
        <is>
          <t>computational analysis - method</t>
        </is>
      </c>
      <c r="I427" t="inlineStr">
        <is>
          <t>needs_review</t>
        </is>
      </c>
      <c r="J427" t="inlineStr">
        <is>
          <t>scraped</t>
        </is>
      </c>
      <c r="K427" s="59" t="n">
        <v>20260917</v>
      </c>
      <c r="L427" t="inlineStr">
        <is>
          <t>Yuzhou Feng; Tianpei Yang; John Zhu; Mabel Li; Maria Doyle; Volkan Ozcoban; Greg T. Bass; Angela Pizzolla; Lachlan Cain; Sirui Weng; Anupama Pasam; Nikolce Kocovski; Yu-Kuan Huang; Simon P. Keam; Terence P. Speed; Paul J. Neeson; Richard B. Pearson; Shahneen Sandhu; David L. Goode; Anna S. Trigos</t>
        </is>
      </c>
      <c r="M427" t="inlineStr">
        <is>
          <t>124</t>
        </is>
      </c>
      <c r="N427" t="inlineStr">
        <is>
          <t>Spatial proteomics technologies have revealed an underappreciated link between the location of cells in tissue microenvironments and the underlying biology and clinical features, but there is significant lag in the development of downstream analysis methods and benchmarking tools. Here we present SPIAT (spatial image analysis of tissues), a spatial-platform agnostic toolkit with a suite of spatial analysis algorithms, and spaSim (spatial simulator), a simulator of tissue spatial data. SPIAT includes multiple colocalization, neighborhood and spatial heterogeneity metrics to characterize the spatial patterns of cells. Ten spatial metrics of SPIAT are benchmarked using simulated data generated with spaSim. We show how SPIAT can uncover cancer immune subtypes correlated with prognosis in cancer and characterize cell dysfunction in diabetes. Our results suggest SPIAT and spaSim as useful tools for quantifying spatial patterns, identifying and validating correlates of clinical outcomes and supporting method development.</t>
        </is>
      </c>
      <c r="O427" t="inlineStr">
        <is>
          <t>NA</t>
        </is>
      </c>
      <c r="P427" t="inlineStr">
        <is>
          <t>peer-reviewed</t>
        </is>
      </c>
      <c r="Q427" t="inlineStr">
        <is>
          <t>Niche/Neighborhood/domain analysis;Phenotyping;Data alignment / integration / imputation</t>
        </is>
      </c>
      <c r="S427" t="n">
        <v>20261018</v>
      </c>
      <c r="T427" t="inlineStr">
        <is>
          <t>spatial_proteomics</t>
        </is>
      </c>
      <c r="U427" t="inlineStr">
        <is>
          <t>D_SP_MIBITOF_2; D_SP_CODEX_40; D_SP_IMC_7</t>
        </is>
      </c>
      <c r="AJ427" t="inlineStr">
        <is>
          <t>compared_methods_agent</t>
        </is>
      </c>
      <c r="AK427" t="inlineStr">
        <is>
          <t>none</t>
        </is>
      </c>
      <c r="AL427" t="inlineStr">
        <is>
          <t>2026-10-11T15:12:47.155906+00:00</t>
        </is>
      </c>
      <c r="AM427" t="n">
        <v>0</v>
      </c>
      <c r="AN427" t="inlineStr">
        <is>
          <t>Could not cleanly isolate the methods section (got 'full_text_fallback' instead) - skipped the LLM call rather than spend a query on unfocused/low-confidence text.</t>
        </is>
      </c>
      <c r="AU427" t="inlineStr">
        <is>
          <t>auto</t>
        </is>
      </c>
      <c r="AV427" t="inlineStr">
        <is>
          <t>data_fetch_agent</t>
        </is>
      </c>
      <c r="AW427" t="inlineStr">
        <is>
          <t>gpt-oss:20b-32k</t>
        </is>
      </c>
      <c r="AX427" t="inlineStr">
        <is>
          <t>2026-10-13T23:27:31.183528+00:00</t>
        </is>
      </c>
      <c r="BA427" t="inlineStr">
        <is>
          <t>data_fetch_agent</t>
        </is>
      </c>
      <c r="BB427" t="inlineStr">
        <is>
          <t>none</t>
        </is>
      </c>
      <c r="BC427" t="inlineStr">
        <is>
          <t>2026-10-11T15:12:47.269898+00:00</t>
        </is>
      </c>
      <c r="BD427" t="n">
        <v>0</v>
      </c>
      <c r="BE427" t="inlineStr">
        <is>
          <t>Could not cleanly isolate the data-availability section (got 'full_text_fallback' instead) - skipped the LLM call rather than spend a query on unfocused/low-confidence text.</t>
        </is>
      </c>
      <c r="BF427" t="inlineStr">
        <is>
          <t>data_fetch_agent</t>
        </is>
      </c>
      <c r="BG427" t="inlineStr">
        <is>
          <t>gpt-oss:20b-32k</t>
        </is>
      </c>
      <c r="BH427" t="inlineStr">
        <is>
          <t>2026-10-13T23:27:31.214801+00:00</t>
        </is>
      </c>
      <c r="BJ427" t="inlineStr">
        <is>
          <t>Appended/linked dataset IDs: D_SP_MIBITOF_2; D_SP_CODEX_40; D_SP_IMC_7 (IMC, pancreas, diabetes type 1)</t>
        </is>
      </c>
    </row>
    <row r="428" customFormat="1" s="88">
      <c r="A428" s="88" t="n">
        <v>427</v>
      </c>
      <c r="B428" s="64" t="n">
        <v>482</v>
      </c>
      <c r="C428" s="88" t="inlineStr">
        <is>
          <t>M_AUTO_298</t>
        </is>
      </c>
      <c r="D428" s="88" t="inlineStr">
        <is>
          <t>10.1101/2023.03.26.534306</t>
        </is>
      </c>
      <c r="E428" s="88" t="inlineStr">
        <is>
          <t>Interpretable spatial cell learning enhances the characterization of patient tissue microenvironments with highly multiplexed imaging data.</t>
        </is>
      </c>
      <c r="F428" s="88" t="inlineStr">
        <is>
          <t>2023</t>
        </is>
      </c>
      <c r="G428" s="88" t="inlineStr">
        <is>
          <t>bioRxiv : the preprint server for biology</t>
        </is>
      </c>
      <c r="H428" s="88" t="inlineStr">
        <is>
          <t>computational analysis - method</t>
        </is>
      </c>
      <c r="I428" s="88" t="inlineStr">
        <is>
          <t>auto-1</t>
        </is>
      </c>
      <c r="J428" s="88" t="inlineStr">
        <is>
          <t>scraped</t>
        </is>
      </c>
      <c r="K428" s="58" t="n">
        <v>20260917</v>
      </c>
      <c r="L428" s="88" t="inlineStr">
        <is>
          <t>Peng Lu; Karolyn A. Oetjen; Stephen T. Oh; Daniel L.J. Thorek</t>
        </is>
      </c>
      <c r="M428" s="88" t="inlineStr">
        <is>
          <t>0</t>
        </is>
      </c>
      <c r="N428" s="88" t="inlineStr">
        <is>
          <t>Multiplexed imaging technologies enable highly resolved spatial characterization of cellular environments. However, exploiting these rich spatial cell datasets for biological insight is a considerable analytical challenge. In particular, effective approaches to define disease-specific microenvironments on the basis of clinical outcomes is a complex problem with immediate pathological value. Here we present InterSTELLAR, a geometric deep learning framework for multiplexed imaging data, to directly link tissue subtypes with corresponding cell communities that have clinical relevance. Using a publicly available breast cancer imaging mass cytometry dataset, InterSTELLAR allows simultaneous tissue type prediction and interested community detection, with improved performance over conventional methods. Downstream analyses demonstrate InterSTELLAR is able to capture specific pathological features from different clinical cancer subtypes. The method is able to reveal potential relationships between these regions and patient prognosis. InterSTELLAR represents an application of geometric deep learning with direct benefits for extracting enhanced microenvironment characterization for multiplexed imaging of patient samples.</t>
        </is>
      </c>
      <c r="P428" s="88" t="inlineStr">
        <is>
          <t>preprint</t>
        </is>
      </c>
      <c r="Q428" s="88" t="inlineStr">
        <is>
          <t xml:space="preserve">Niche/Neighborhood/domain analysis; Label separation/pattern extraction - ML </t>
        </is>
      </c>
      <c r="R428" s="88" t="inlineStr">
        <is>
          <t>InterSTELLAR</t>
        </is>
      </c>
      <c r="T428" s="88" t="inlineStr">
        <is>
          <t>spatial_proteomics</t>
        </is>
      </c>
      <c r="U428" s="88" t="inlineStr">
        <is>
          <t>D_SP_IMC_3</t>
        </is>
      </c>
      <c r="V428" s="88" t="inlineStr">
        <is>
          <t>M_AUTO_20260925433; M_AUTO_20260925434; M_20261004723</t>
        </is>
      </c>
      <c r="W428" s="88" t="inlineStr">
        <is>
          <t>NA</t>
        </is>
      </c>
      <c r="X428" s="88" t="inlineStr">
        <is>
          <t>initially autoreviewed. Manually checked</t>
        </is>
      </c>
      <c r="Y428" s="88" t="inlineStr">
        <is>
          <t>COMPLETE</t>
        </is>
      </c>
      <c r="AJ428" s="88" t="inlineStr">
        <is>
          <t>literature_search_scanner</t>
        </is>
      </c>
      <c r="AK428" s="88" t="inlineStr">
        <is>
          <t>qwen2.5:14b</t>
        </is>
      </c>
      <c r="AL428" s="88" t="inlineStr">
        <is>
          <t>2026-09-17T18:26:27.635045+00:00</t>
        </is>
      </c>
      <c r="AN428" s="88" t="inlineStr">
        <is>
          <t>Introduces InterSTELLAR, a geometric deep learning framework for multiplexed imaging data. | category tag (0.95 confidence): ['Phenotyping', 'Niche/Neighborhood/domain analysis', 'Survival prediction']</t>
        </is>
      </c>
      <c r="AO428" s="88" t="inlineStr">
        <is>
          <t>auto</t>
        </is>
      </c>
      <c r="AP428" s="88" t="inlineStr">
        <is>
          <t>compared_methods_agent</t>
        </is>
      </c>
      <c r="AQ428" s="88" t="inlineStr">
        <is>
          <t>gemini-3.5-flash-lite</t>
        </is>
      </c>
      <c r="AR428" s="88" t="inlineStr">
        <is>
          <t>2026-09-30T11:04:00.697076+00:00</t>
        </is>
      </c>
      <c r="AU428" s="88" t="inlineStr">
        <is>
          <t>auto</t>
        </is>
      </c>
      <c r="AV428" s="88" t="inlineStr">
        <is>
          <t>data_fetch_agent</t>
        </is>
      </c>
      <c r="AW428" s="88" t="inlineStr">
        <is>
          <t>gemini-3.5-flash-lite</t>
        </is>
      </c>
      <c r="AX428" s="88" t="inlineStr">
        <is>
          <t>2026-09-30T11:04:06.951276+00:00</t>
        </is>
      </c>
      <c r="BA428" s="88" t="inlineStr">
        <is>
          <t>category_audit_agent</t>
        </is>
      </c>
      <c r="BB428" s="88" t="inlineStr">
        <is>
          <t>openai/gpt-oss-120b</t>
        </is>
      </c>
      <c r="BC428" s="88" t="inlineStr">
        <is>
          <t>2026-09-23T01:06:03.102613+00:00</t>
        </is>
      </c>
      <c r="BD428" s="88" t="n">
        <v>0.98</v>
      </c>
      <c r="BE428" s="88" t="inlineStr">
        <is>
          <t>Category audit determined spatial_data_category.</t>
        </is>
      </c>
      <c r="BF428" s="88" t="inlineStr">
        <is>
          <t>compared_methods_agent</t>
        </is>
      </c>
      <c r="BG428" s="88" t="inlineStr">
        <is>
          <t>gemini-3.5-flash-lite</t>
        </is>
      </c>
      <c r="BH428" s="88" t="inlineStr">
        <is>
          <t>2026-09-23T01:06:27.217249+00:00</t>
        </is>
      </c>
      <c r="BJ428" s="88" t="inlineStr">
        <is>
          <t>Methods desk pass completed - no comparison methods found in this paper.</t>
        </is>
      </c>
      <c r="BK428" s="88" t="inlineStr">
        <is>
          <t>data_fetch_agent</t>
        </is>
      </c>
      <c r="BL428" s="88" t="inlineStr">
        <is>
          <t>gemini-3.5-flash-lite</t>
        </is>
      </c>
      <c r="BM428" s="88" t="inlineStr">
        <is>
          <t>2026-09-23T01:06:35.268604+00:00</t>
        </is>
      </c>
      <c r="BO428" s="88" t="inlineStr">
        <is>
          <t>Appended/linked dataset IDs: D_SP_IMC_52</t>
        </is>
      </c>
      <c r="BP428" s="88" t="inlineStr">
        <is>
          <t>compared_methods_agent</t>
        </is>
      </c>
      <c r="BQ428" s="88" t="inlineStr">
        <is>
          <t>gemini-3.5-flash-lite</t>
        </is>
      </c>
      <c r="BR428" s="88" t="inlineStr">
        <is>
          <t>2026-09-30T11:04:00.799138+00:00</t>
        </is>
      </c>
      <c r="BS428" s="88" t="inlineStr">
        <is>
          <t>Appended comparison method IDs: M_AUTO_20260925433; M_AUTO_20260925434</t>
        </is>
      </c>
      <c r="BT428" s="88" t="inlineStr">
        <is>
          <t>data_fetch_agent</t>
        </is>
      </c>
      <c r="BU428" s="88" t="inlineStr">
        <is>
          <t>gemini-3.5-flash-lite</t>
        </is>
      </c>
      <c r="BV428" s="88" t="inlineStr">
        <is>
          <t>2026-09-30T11:04:07.094889+00:00</t>
        </is>
      </c>
      <c r="BW428" s="88" t="inlineStr">
        <is>
          <t>Appended/linked dataset IDs: D_SP_IMC_52 (IMC)</t>
        </is>
      </c>
    </row>
    <row r="429">
      <c r="A429" s="88" t="n">
        <v>428</v>
      </c>
      <c r="B429" s="82" t="n">
        <v>483</v>
      </c>
      <c r="C429" t="inlineStr">
        <is>
          <t>M_AUTO_299</t>
        </is>
      </c>
      <c r="D429" t="inlineStr">
        <is>
          <t>10.1371/journal.pcbi.1010994</t>
        </is>
      </c>
      <c r="E429" t="inlineStr">
        <is>
          <t>Quantification of spatial and phenotypic heterogeneity in an agent-based model of tumour-macrophage interactions.</t>
        </is>
      </c>
      <c r="F429" t="inlineStr">
        <is>
          <t>2023</t>
        </is>
      </c>
      <c r="G429" t="inlineStr">
        <is>
          <t>PLoS computational biology</t>
        </is>
      </c>
      <c r="H429" t="inlineStr">
        <is>
          <t>computational analysis - method</t>
        </is>
      </c>
      <c r="I429" t="inlineStr">
        <is>
          <t>auto-1</t>
        </is>
      </c>
      <c r="J429" t="inlineStr">
        <is>
          <t>scraped</t>
        </is>
      </c>
      <c r="K429" s="59" t="n">
        <v>20260917</v>
      </c>
      <c r="L429" t="inlineStr">
        <is>
          <t>Joshua A. Bull; Helen M. Byrne</t>
        </is>
      </c>
      <c r="M429" t="inlineStr">
        <is>
          <t>40</t>
        </is>
      </c>
      <c r="N429" t="inlineStr">
        <is>
          <t>We introduce a new spatial statistic, the weighted pair correlation function (wPCF). The wPCF extends the existing pair correlation function (PCF) and cross-PCF to describe spatial relationships between points marked with combinations of discrete and continuous labels. We validate its use through application to a new agent-based model (ABM) which simulates interactions between macrophages and tumour cells. These interactions are influenced by the spatial positions of the cells and by macrophage phenotype, a continuous variable that ranges from anti-tumour to pro-tumour. By varying model parameters that regulate macrophage phenotype, we show that the ABM exhibits behaviours which resemble the 'three Es of cancer immunoediting': Equilibrium, Escape, and Elimination. We use the wPCF to analyse synthetic images generated by the ABM. We show that the wPCF generates a 'human readable' statistical summary of where macrophages with different phenotypes are located relative to both blood vessels and tumour cells. We also define a distinct 'PCF signature' that characterises each of the three Es of immunoediting, by combining wPCF measurements with the cross-PCF describing interactions between vessels and tumour cells. By applying dimension reduction techniques to this signature, we identify its key features and train a support vector machine classifier to distinguish between simulation outputs based on their PCF signature. This proof-of-concept study shows how multiple spatial statistics can be combined to analyse the complex spatial features that the ABM generates, and to partition them into interpretable groups. The intricate spatial features produced by the ABM are similar to those generated by state-of-the-art multiplex imaging techniques which distinguish the spatial distribution and intensity of multiple biomarkers in biological tissue regions. Applying methods such as the wPCF to multiplex imaging data would exploit the continuous variation in biomarker intensities and generate more detailed characterisation of the spatial and phenotypic heterogeneity in tissue samples.</t>
        </is>
      </c>
      <c r="O429" t="inlineStr">
        <is>
          <t>NA</t>
        </is>
      </c>
      <c r="P429" t="inlineStr">
        <is>
          <t>peer-reviewed</t>
        </is>
      </c>
      <c r="Q429" t="inlineStr">
        <is>
          <t>Preprocessing</t>
        </is>
      </c>
      <c r="T429" t="inlineStr">
        <is>
          <t>spatial_proteomics</t>
        </is>
      </c>
      <c r="AJ429" t="inlineStr">
        <is>
          <t>compared_methods_agent</t>
        </is>
      </c>
      <c r="AK429" t="inlineStr">
        <is>
          <t>gpt-oss:20b-32k</t>
        </is>
      </c>
      <c r="AL429" t="inlineStr">
        <is>
          <t>2026-10-11T15:12:56.452165+00:00</t>
        </is>
      </c>
      <c r="AN429" t="inlineStr">
        <is>
          <t>Methods desk pass completed - no comparison methods found in this paper.</t>
        </is>
      </c>
      <c r="AO429" t="inlineStr">
        <is>
          <t>auto</t>
        </is>
      </c>
      <c r="AP429" t="inlineStr">
        <is>
          <t>compared_methods_agent</t>
        </is>
      </c>
      <c r="AQ429" t="inlineStr">
        <is>
          <t>gpt-oss:20b-32k</t>
        </is>
      </c>
      <c r="AR429" t="inlineStr">
        <is>
          <t>2026-10-11T15:12:56.333035+00:00</t>
        </is>
      </c>
      <c r="AU429" t="inlineStr">
        <is>
          <t>auto</t>
        </is>
      </c>
      <c r="AV429" t="inlineStr">
        <is>
          <t>data_fetch_agent</t>
        </is>
      </c>
      <c r="AW429" t="inlineStr">
        <is>
          <t>gpt-oss:20b-32k</t>
        </is>
      </c>
      <c r="AX429" t="inlineStr">
        <is>
          <t>2026-10-11T15:12:57.693867+00:00</t>
        </is>
      </c>
      <c r="BA429" t="inlineStr">
        <is>
          <t>data_fetch_agent</t>
        </is>
      </c>
      <c r="BB429" t="inlineStr">
        <is>
          <t>gpt-oss:20b-32k</t>
        </is>
      </c>
      <c r="BC429" t="inlineStr">
        <is>
          <t>2026-10-11T15:12:57.761969+00:00</t>
        </is>
      </c>
      <c r="BE429" t="inlineStr">
        <is>
          <t>Data desk pass completed - no datasets found in this paper.</t>
        </is>
      </c>
    </row>
    <row r="430">
      <c r="A430" s="88" t="n">
        <v>429</v>
      </c>
      <c r="B430" s="82" t="n">
        <v>484</v>
      </c>
      <c r="C430" t="inlineStr">
        <is>
          <t>M_AUTO_300</t>
        </is>
      </c>
      <c r="D430" t="inlineStr">
        <is>
          <t>10.3389/fimmu.2023.1072118</t>
        </is>
      </c>
      <c r="E430" t="inlineStr">
        <is>
          <t>YOUPI: Your powerful and intelligent tool for segmenting cells from imaging mass cytometry data.</t>
        </is>
      </c>
      <c r="F430" t="inlineStr">
        <is>
          <t>2023</t>
        </is>
      </c>
      <c r="G430" t="inlineStr">
        <is>
          <t>Frontiers in immunology</t>
        </is>
      </c>
      <c r="H430" t="inlineStr">
        <is>
          <t>computational analysis - method</t>
        </is>
      </c>
      <c r="I430" t="inlineStr">
        <is>
          <t>auto-1</t>
        </is>
      </c>
      <c r="J430" t="inlineStr">
        <is>
          <t>scraped</t>
        </is>
      </c>
      <c r="K430" s="59" t="n">
        <v>20260917</v>
      </c>
      <c r="L430" t="inlineStr">
        <is>
          <t>Yvonne Scuiller; Patrice Hemon; Marion Le Rochais; Jacques-Olivier Pers; Christophe Jamin; Nathan Foulquier</t>
        </is>
      </c>
      <c r="M430" t="inlineStr">
        <is>
          <t>7</t>
        </is>
      </c>
      <c r="N430" t="inlineStr">
        <is>
          <t>The recent emergence of imaging mass cytometry technology has led to the generation of an increasing amount of high-dimensional data and, with it, the need for suitable performant bioinformatics tools dedicated to specific multiparametric studies. The first and most important step in treating the acquired images is the ability to perform highly efficient cell segmentation for subsequent analyses. In this context, we developed YOUPI (Your Powerful and Intelligent tool) software. It combines advanced segmentation techniques based on deep learning algorithms with a friendly graphical user interface for non-bioinformatics users. In this article, we present the segmentation algorithm developed for YOUPI. We have set a benchmark with mathematics-based segmentation approaches to estimate its robustness in segmenting different tissue biopsies.</t>
        </is>
      </c>
      <c r="O430" t="inlineStr">
        <is>
          <t>U-NET; cell segmentation; images; imaging mass cytometry; new algorithm</t>
        </is>
      </c>
      <c r="P430" t="inlineStr">
        <is>
          <t>peer-reviewed</t>
        </is>
      </c>
      <c r="Q430" t="inlineStr">
        <is>
          <t>Cell segmentation - Imaging based</t>
        </is>
      </c>
      <c r="T430" t="inlineStr">
        <is>
          <t>spatial_proteomics</t>
        </is>
      </c>
      <c r="AJ430" t="inlineStr">
        <is>
          <t>compared_methods_agent</t>
        </is>
      </c>
      <c r="AK430" t="inlineStr">
        <is>
          <t>gpt-oss:20b-32k</t>
        </is>
      </c>
      <c r="AL430" t="inlineStr">
        <is>
          <t>2026-10-11T15:13:03.303552+00:00</t>
        </is>
      </c>
      <c r="AN430" t="inlineStr">
        <is>
          <t>Methods desk pass completed - no comparison methods found in this paper.</t>
        </is>
      </c>
      <c r="AO430" t="inlineStr">
        <is>
          <t>auto</t>
        </is>
      </c>
      <c r="AP430" t="inlineStr">
        <is>
          <t>compared_methods_agent</t>
        </is>
      </c>
      <c r="AQ430" t="inlineStr">
        <is>
          <t>gpt-oss:20b-32k</t>
        </is>
      </c>
      <c r="AR430" t="inlineStr">
        <is>
          <t>2026-10-11T15:13:03.238483+00:00</t>
        </is>
      </c>
      <c r="AU430" t="inlineStr">
        <is>
          <t>auto</t>
        </is>
      </c>
      <c r="AV430" t="inlineStr">
        <is>
          <t>data_fetch_agent</t>
        </is>
      </c>
      <c r="AW430" t="inlineStr">
        <is>
          <t>gpt-oss:20b-32k</t>
        </is>
      </c>
      <c r="AX430" t="inlineStr">
        <is>
          <t>2026-10-11T15:13:04.652939+00:00</t>
        </is>
      </c>
      <c r="BA430" t="inlineStr">
        <is>
          <t>data_fetch_agent</t>
        </is>
      </c>
      <c r="BB430" t="inlineStr">
        <is>
          <t>gpt-oss:20b-32k</t>
        </is>
      </c>
      <c r="BC430" t="inlineStr">
        <is>
          <t>2026-10-11T15:13:04.717914+00:00</t>
        </is>
      </c>
      <c r="BE430" t="inlineStr">
        <is>
          <t>Data desk pass completed - no datasets found in this paper.</t>
        </is>
      </c>
    </row>
    <row r="431">
      <c r="A431" s="88" t="n">
        <v>430</v>
      </c>
      <c r="B431" s="82" t="n">
        <v>485</v>
      </c>
      <c r="C431" t="inlineStr">
        <is>
          <t>M_AUTO_301</t>
        </is>
      </c>
      <c r="D431" t="inlineStr">
        <is>
          <t>10.1002/cyto.a.24729</t>
        </is>
      </c>
      <c r="E431" t="inlineStr">
        <is>
          <t>Spatial analysis for highly multiplexed imaging data to identify tissue microenvironments.</t>
        </is>
      </c>
      <c r="F431" t="inlineStr">
        <is>
          <t>2023</t>
        </is>
      </c>
      <c r="G431" t="inlineStr">
        <is>
          <t>Cytometry. Part A : the journal of the International Society for Analytical Cytology</t>
        </is>
      </c>
      <c r="H431" t="inlineStr">
        <is>
          <t>computational analysis - method</t>
        </is>
      </c>
      <c r="I431" t="inlineStr">
        <is>
          <t>needs_review</t>
        </is>
      </c>
      <c r="J431" t="inlineStr">
        <is>
          <t>scraped</t>
        </is>
      </c>
      <c r="K431" s="59" t="n">
        <v>20260917</v>
      </c>
      <c r="L431" t="inlineStr">
        <is>
          <t>Ellis Patrick; Nicolas P. Canete; Sourish S. Iyengar; Andrew N. Harman; Greg T. Sutherland; Pengyi Yang</t>
        </is>
      </c>
      <c r="M431" t="inlineStr">
        <is>
          <t>38</t>
        </is>
      </c>
      <c r="N431" t="inlineStr">
        <is>
          <t>Highly multiplexed in situ imaging cytometry assays have made it possible to study the spatial organization of numerous cell types simultaneously. We have addressed the challenge of quantifying complex multi-cellular relationships by proposing a statistical method which clusters local indicators of spatial association. Our approach successfully identifies distinct tissue architectures in datasets generated from three state-of-the-art high-parameter assays demonstrating its value in summarizing the information-rich data generated from these technologies.</t>
        </is>
      </c>
      <c r="O431" t="inlineStr">
        <is>
          <t>R; imaging; spatial analysis; statistics</t>
        </is>
      </c>
      <c r="P431" t="inlineStr">
        <is>
          <t>peer-reviewed</t>
        </is>
      </c>
      <c r="Q431" t="inlineStr">
        <is>
          <t>Clustering</t>
        </is>
      </c>
      <c r="S431" t="n">
        <v>20261018</v>
      </c>
      <c r="T431" t="inlineStr">
        <is>
          <t>spatial_proteomics</t>
        </is>
      </c>
      <c r="AJ431" t="inlineStr">
        <is>
          <t>compared_methods_agent</t>
        </is>
      </c>
      <c r="AK431" t="inlineStr">
        <is>
          <t>none</t>
        </is>
      </c>
      <c r="AL431" t="inlineStr">
        <is>
          <t>2026-10-11T15:13:07.450758+00:00</t>
        </is>
      </c>
      <c r="AM431" t="n">
        <v>0</v>
      </c>
      <c r="AN431" t="inlineStr">
        <is>
          <t>Could not cleanly isolate the methods section (got 'abstract_only' instead) - skipped the LLM call rather than spend a query on unfocused/low-confidence text.</t>
        </is>
      </c>
      <c r="BA431" t="inlineStr">
        <is>
          <t>data_fetch_agent</t>
        </is>
      </c>
      <c r="BB431" t="inlineStr">
        <is>
          <t>none</t>
        </is>
      </c>
      <c r="BC431" t="inlineStr">
        <is>
          <t>2026-10-11T15:13:07.561295+00:00</t>
        </is>
      </c>
      <c r="BD431" t="n">
        <v>0</v>
      </c>
      <c r="BE431" t="inlineStr">
        <is>
          <t>Could not cleanly isolate the data-availability section (got 'abstract_only' instead) - skipped the LLM call rather than spend a query on unfocused/low-confidence text.</t>
        </is>
      </c>
      <c r="BF431" t="inlineStr">
        <is>
          <t>data_fetch_agent</t>
        </is>
      </c>
      <c r="BG431" t="inlineStr">
        <is>
          <t>none</t>
        </is>
      </c>
      <c r="BH431" t="inlineStr">
        <is>
          <t>2026-10-13T23:27:31.261929+00:00</t>
        </is>
      </c>
      <c r="BI431" t="n">
        <v>0</v>
      </c>
      <c r="BJ431" t="inlineStr">
        <is>
          <t>Could not cleanly isolate the data-availability section (got 'abstract_only' instead) - skipped the LLM call rather than spend a query on unfocused/low-confidence text.</t>
        </is>
      </c>
    </row>
    <row r="432">
      <c r="A432" s="88" t="n">
        <v>431</v>
      </c>
      <c r="B432" s="56" t="n">
        <v>486</v>
      </c>
      <c r="C432" t="inlineStr">
        <is>
          <t>M_AUTO_302</t>
        </is>
      </c>
      <c r="D432" t="inlineStr">
        <is>
          <t>10.1101/2023.02.23.529718</t>
        </is>
      </c>
      <c r="E432" t="inlineStr">
        <is>
          <t>Dual-modality imaging of immunofluorescence and imaging mass cytometry for whole slide imaging with accurate single-cell segmentation.</t>
        </is>
      </c>
      <c r="F432" t="inlineStr">
        <is>
          <t>2023</t>
        </is>
      </c>
      <c r="G432" t="inlineStr">
        <is>
          <t>bioRxiv : the preprint server for biology</t>
        </is>
      </c>
      <c r="H432" t="inlineStr">
        <is>
          <t>computational analysis - method</t>
        </is>
      </c>
      <c r="I432" t="inlineStr">
        <is>
          <t>needs_review</t>
        </is>
      </c>
      <c r="J432" t="inlineStr">
        <is>
          <t>scraped</t>
        </is>
      </c>
      <c r="K432" s="59" t="n">
        <v>20260917</v>
      </c>
      <c r="L432" t="inlineStr">
        <is>
          <t>Eun Na Kim; Phyllis Zixuan Chen; Dario Bressan; Monika Tripathi; Ahmad Miremadi; Massimiliano di Pietro; Lisa M Coussens; Gregory J Hannon; Rebecca C Fitzgerald; Lizhe Zhuang; Young Hwan Chang</t>
        </is>
      </c>
      <c r="M432" t="inlineStr">
        <is>
          <t>1</t>
        </is>
      </c>
      <c r="N432" t="inlineStr">
        <is>
          <t>Imaging mass cytometry (IMC) is a powerful multiplexed tissue imaging technology that allows simultaneous detection of more than 30 makers on a single slide. It has been increasingly used for singlecell-based spatial phenotyping in a wide range of samples. However, it only acquires a small, rectangle field of view (FOV) with a low image resolution that hinders downstream analysis. Here, we reported a highly practical dual-modality imaging method that combines high-resolution immunofluorescence (IF) and high-dimensional IMC on the same tissue slide. Our computational pipeline uses the whole slide image (WSI) of IF as a spatial reference and integrates small FOVs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
MotivationHighly multiplexed tissue imaging allows visualization of the spatially resolved expression of multiple proteins at the single-cell level. Although imaging mass cytometry (IMC) using metal isotope-conjugated antibodies has a significant advantage of low background signal and absence of autofluorescence or batch effect, it has a low resolution that hampers accurate cell segmentation and results in inaccurate feature extraction. In addition, IMC only acquires mm2-sized rectangle regions, which limits its application and efficiency when studying larger clinical samples with non-rectangle shapes. To maximize the research output of IMC, we developed the dual-modality imaging method based on a highly practical and technical improvement requiring no extra specialized equipment or agents and proposed a comprehensive computational pipeline that combines IF and IMC. The proposed method greatly improves the accuracy of cell segmentation and downstream analysis and is able to obtain whole slide image IMC to capture the comprehensive cellular landscape of large tissue sections.</t>
        </is>
      </c>
      <c r="P432" t="inlineStr">
        <is>
          <t>preprint</t>
        </is>
      </c>
      <c r="Q432" t="inlineStr">
        <is>
          <t>Preprocessing;Cell segmentation - Imaging based</t>
        </is>
      </c>
      <c r="S432" t="n">
        <v>20261018</v>
      </c>
      <c r="T432" t="inlineStr">
        <is>
          <t>spatial_proteomics</t>
        </is>
      </c>
      <c r="AJ432" t="inlineStr">
        <is>
          <t>compared_methods_agent</t>
        </is>
      </c>
      <c r="AK432" t="inlineStr">
        <is>
          <t>none</t>
        </is>
      </c>
      <c r="AL432" t="inlineStr">
        <is>
          <t>2026-10-11T15:13:10.952404+00:00</t>
        </is>
      </c>
      <c r="AM432" t="n">
        <v>0</v>
      </c>
      <c r="AN432" t="inlineStr">
        <is>
          <t>Could not cleanly isolate the methods section (got 'full_text_fallback' instead) - skipped the LLM call rather than spend a query on unfocused/low-confidence text.</t>
        </is>
      </c>
      <c r="AU432" t="inlineStr">
        <is>
          <t>auto</t>
        </is>
      </c>
      <c r="AV432" t="inlineStr">
        <is>
          <t>data_fetch_agent</t>
        </is>
      </c>
      <c r="AW432" t="inlineStr">
        <is>
          <t>gpt-oss:20b-32k</t>
        </is>
      </c>
      <c r="AX432" t="inlineStr">
        <is>
          <t>2026-10-13T23:27:41.991037+00:00</t>
        </is>
      </c>
      <c r="BA432" t="inlineStr">
        <is>
          <t>data_fetch_agent</t>
        </is>
      </c>
      <c r="BB432" t="inlineStr">
        <is>
          <t>none</t>
        </is>
      </c>
      <c r="BC432" t="inlineStr">
        <is>
          <t>2026-10-11T15:13:11.064697+00:00</t>
        </is>
      </c>
      <c r="BD432" t="n">
        <v>0</v>
      </c>
      <c r="BE432" t="inlineStr">
        <is>
          <t>Could not cleanly isolate the data-availability section (got 'full_text_fallback' instead) - skipped the LLM call rather than spend a query on unfocused/low-confidence text.</t>
        </is>
      </c>
      <c r="BF432" t="inlineStr">
        <is>
          <t>data_fetch_agent</t>
        </is>
      </c>
      <c r="BG432" t="inlineStr">
        <is>
          <t>gpt-oss:20b-32k</t>
        </is>
      </c>
      <c r="BH432" t="inlineStr">
        <is>
          <t>2026-10-13T23:27:42.022638+00:00</t>
        </is>
      </c>
      <c r="BJ432" t="inlineStr">
        <is>
          <t>Data desk pass completed - 1 dataset mention(s) encountered, none resolved to a linkable/creatable entry.</t>
        </is>
      </c>
    </row>
    <row r="433">
      <c r="A433" s="88" t="n">
        <v>432</v>
      </c>
      <c r="B433" s="82" t="n">
        <v>487</v>
      </c>
      <c r="C433" t="inlineStr">
        <is>
          <t>M_AUTO_304</t>
        </is>
      </c>
      <c r="D433" t="inlineStr">
        <is>
          <t>10.1093/bioadv/vbac039</t>
        </is>
      </c>
      <c r="E433" t="inlineStr">
        <is>
          <t>DenVar: density-based variation analysis of multiplex imaging data.</t>
        </is>
      </c>
      <c r="F433" t="inlineStr">
        <is>
          <t>2022</t>
        </is>
      </c>
      <c r="G433" t="inlineStr">
        <is>
          <t>Bioinformatics advances</t>
        </is>
      </c>
      <c r="H433" t="inlineStr">
        <is>
          <t>computational analysis - method</t>
        </is>
      </c>
      <c r="I433" t="inlineStr">
        <is>
          <t>auto-1</t>
        </is>
      </c>
      <c r="J433" t="inlineStr">
        <is>
          <t>scraped</t>
        </is>
      </c>
      <c r="K433" s="59" t="n">
        <v>20260917</v>
      </c>
      <c r="L433" t="inlineStr">
        <is>
          <t>Souvik Seal; Thao Vu; Tusharkanti Ghosh; Julia Wrobel; Debashis Ghosh</t>
        </is>
      </c>
      <c r="M433" t="inlineStr">
        <is>
          <t>16</t>
        </is>
      </c>
      <c r="N433" t="inlineStr">
        <is>
          <t>SUMMARY: Multiplex imaging platforms have become popular for studying complex single-cell biology in the tumor microenvironment (TME) of cancer subjects. Studying the intensity of the proteins that regulate important cell-functions becomes extremely crucial for subject-specific assessment of risks. The conventional approach requires selection of two thresholds, one to define the cells of the TME as positive or negative for a particular protein, and the other to classify the subjects based on the proportion of the positive cells. We present a threshold-free approach in which distance between a pair of subjects is computed based on the probability density of the protein in their TMEs. The distance matrix can either be used to classify the subjects into meaningful groups or can directly be used in a kernel machine regression framework for testing association with clinical outcomes. The method gets rid of the subjectivity bias of the thresholding-based approach, enabling easier but interpretable analysis. We analyze a lung cancer dataset, finding the difference in the density of protein HLA-DR to be significantly associated with the overall survival and a triple-negative breast cancer dataset, analyzing the effects of multiple proteins on survival and recurrence. The reliability of our method is demonstrated through extensive simulation studies. AVAILABILITY AND IMPLEMENTATION: The associated R package can be found here, https://github.com/sealx017/DenVar. SUPPLEMENTARY INFORMATION: Supplementary data are available at Bioinformatics Advances online.</t>
        </is>
      </c>
      <c r="O433" t="inlineStr">
        <is>
          <t>NA</t>
        </is>
      </c>
      <c r="P433" t="inlineStr">
        <is>
          <t>peer-reviewed</t>
        </is>
      </c>
      <c r="Q433" t="inlineStr">
        <is>
          <t>Preprocessing;Survival prediction</t>
        </is>
      </c>
      <c r="S433" t="n">
        <v>20261018</v>
      </c>
      <c r="T433" t="inlineStr">
        <is>
          <t>spatial_proteomics</t>
        </is>
      </c>
      <c r="U433" t="inlineStr">
        <is>
          <t>D_SP_MIBI_20261002114</t>
        </is>
      </c>
      <c r="AJ433" t="inlineStr">
        <is>
          <t>compared_methods_agent</t>
        </is>
      </c>
      <c r="AK433" t="inlineStr">
        <is>
          <t>gpt-oss:20b-32k</t>
        </is>
      </c>
      <c r="AL433" t="inlineStr">
        <is>
          <t>2026-10-11T15:13:27.028928+00:00</t>
        </is>
      </c>
      <c r="AM433" t="n">
        <v>0</v>
      </c>
      <c r="AN433" t="inlineStr">
        <is>
          <t>Could not resolve DOI for compared method 'Traditional thresholding-based approach' (marker: '1982', citation: )</t>
        </is>
      </c>
      <c r="AO433" t="inlineStr">
        <is>
          <t>auto</t>
        </is>
      </c>
      <c r="AP433" t="inlineStr">
        <is>
          <t>compared_methods_agent</t>
        </is>
      </c>
      <c r="AQ433" t="inlineStr">
        <is>
          <t>gpt-oss:20b-32k</t>
        </is>
      </c>
      <c r="AR433" t="inlineStr">
        <is>
          <t>2026-10-11T15:13:27.218722+00:00</t>
        </is>
      </c>
      <c r="AU433" t="inlineStr">
        <is>
          <t>auto</t>
        </is>
      </c>
      <c r="AV433" t="inlineStr">
        <is>
          <t>data_fetch_agent</t>
        </is>
      </c>
      <c r="AW433" t="inlineStr">
        <is>
          <t>gpt-oss:20b-32k</t>
        </is>
      </c>
      <c r="AX433" t="inlineStr">
        <is>
          <t>2026-10-13T23:27:59.717385+00:00</t>
        </is>
      </c>
      <c r="BA433" t="inlineStr">
        <is>
          <t>compared_methods_agent</t>
        </is>
      </c>
      <c r="BB433" t="inlineStr">
        <is>
          <t>gpt-oss:20b-32k</t>
        </is>
      </c>
      <c r="BC433" t="inlineStr">
        <is>
          <t>2026-10-11T15:13:27.140733+00:00</t>
        </is>
      </c>
      <c r="BD433" t="n">
        <v>0</v>
      </c>
      <c r="BE433" t="inlineStr">
        <is>
          <t>Could not resolve DOI for compared method 'K-means clustering' (marker: '2003', citation: )</t>
        </is>
      </c>
      <c r="BF433" t="inlineStr">
        <is>
          <t>compared_methods_agent</t>
        </is>
      </c>
      <c r="BG433" t="inlineStr">
        <is>
          <t>gpt-oss:20b-32k</t>
        </is>
      </c>
      <c r="BH433" t="inlineStr">
        <is>
          <t>2026-10-11T15:13:27.285144+00:00</t>
        </is>
      </c>
      <c r="BJ433" t="inlineStr">
        <is>
          <t>Methods desk pass completed - 2 comparison mention(s) encountered, none resolved to a linkable/creatable entry.</t>
        </is>
      </c>
      <c r="BK433" t="inlineStr">
        <is>
          <t>data_fetch_agent</t>
        </is>
      </c>
      <c r="BL433" t="inlineStr">
        <is>
          <t>none</t>
        </is>
      </c>
      <c r="BM433" t="inlineStr">
        <is>
          <t>2026-10-11T15:13:27.395906+00:00</t>
        </is>
      </c>
      <c r="BN433" t="n">
        <v>0</v>
      </c>
      <c r="BO433" t="inlineStr">
        <is>
          <t>Could not cleanly isolate the data-availability section (got 'full_text_fallback' instead) - skipped the LLM call rather than spend a query on unfocused/low-confidence text.</t>
        </is>
      </c>
      <c r="BP433" t="inlineStr">
        <is>
          <t>data_fetch_agent</t>
        </is>
      </c>
      <c r="BQ433" t="inlineStr">
        <is>
          <t>gpt-oss:20b-32k</t>
        </is>
      </c>
      <c r="BR433" t="inlineStr">
        <is>
          <t>2026-10-13T23:27:59.749428+00:00</t>
        </is>
      </c>
      <c r="BS433" t="inlineStr">
        <is>
          <t>Appended/linked dataset IDs: D_SP_MIBI_20261002114</t>
        </is>
      </c>
    </row>
    <row r="434">
      <c r="A434" s="88" t="n">
        <v>433</v>
      </c>
      <c r="B434" s="82" t="n">
        <v>488</v>
      </c>
      <c r="C434" t="inlineStr">
        <is>
          <t>M_AUTO_305</t>
        </is>
      </c>
      <c r="D434" t="inlineStr">
        <is>
          <t>10.1038/s41592-022-01692-z</t>
        </is>
      </c>
      <c r="E434" t="inlineStr">
        <is>
          <t>Optimizing multiplexed imaging experimental design through tissue spatial segregation estimation.</t>
        </is>
      </c>
      <c r="F434" t="inlineStr">
        <is>
          <t>2023</t>
        </is>
      </c>
      <c r="G434" t="inlineStr">
        <is>
          <t>Nature methods</t>
        </is>
      </c>
      <c r="H434" t="inlineStr">
        <is>
          <t>computational analysis - method</t>
        </is>
      </c>
      <c r="I434" t="inlineStr">
        <is>
          <t>needs_review</t>
        </is>
      </c>
      <c r="J434" t="inlineStr">
        <is>
          <t>scraped</t>
        </is>
      </c>
      <c r="K434" s="59" t="n">
        <v>20260917</v>
      </c>
      <c r="L434" t="inlineStr">
        <is>
          <t>Pierre Bost; Daniel Schulz; Stefanie Engler; Clive Wasserfall; Bernd Bodenmiller</t>
        </is>
      </c>
      <c r="M434" t="inlineStr">
        <is>
          <t>34</t>
        </is>
      </c>
      <c r="N434" t="inlineStr">
        <is>
          <t>Recent advances in multiplexed imaging methods allow simultaneous detection of dozens of proteins and hundreds of RNAs, enabling deep spatial characterization of both healthy and diseased tissues. Parameters for the design of optimal multiplex imaging studies, especially those estimating how much area has to be imaged to capture all cell phenotype clusters, are lacking. Here, using a spatial transcriptomic atlas of healthy and tumor human tissues, we developed a statistical framework that determines the number and area of fields of view necessary to accurately identify all cell phenotypes that are part of a tissue. Using this strategy on imaging mass cytometry data, we identified a measurement of tissue spatial segregation that enables optimal experimental design. This strategy will enable an improved design of multiplexed imaging studies.</t>
        </is>
      </c>
      <c r="O434" t="inlineStr">
        <is>
          <t>NA</t>
        </is>
      </c>
      <c r="P434" t="inlineStr">
        <is>
          <t>peer-reviewed</t>
        </is>
      </c>
      <c r="Q434" t="inlineStr">
        <is>
          <t>Preprocessing</t>
        </is>
      </c>
      <c r="S434" t="n">
        <v>20261018</v>
      </c>
      <c r="T434" t="inlineStr">
        <is>
          <t>spatial_transcriptomics;spatial_proteomics</t>
        </is>
      </c>
      <c r="AJ434" t="inlineStr">
        <is>
          <t>compared_methods_agent</t>
        </is>
      </c>
      <c r="AK434" t="inlineStr">
        <is>
          <t>none</t>
        </is>
      </c>
      <c r="AL434" t="inlineStr">
        <is>
          <t>2026-10-11T15:13:31.444526+00:00</t>
        </is>
      </c>
      <c r="AM434" t="n">
        <v>0</v>
      </c>
      <c r="AN434" t="inlineStr">
        <is>
          <t>Could not cleanly isolate the methods section (got 'abstract_only' instead) - skipped the LLM call rather than spend a query on unfocused/low-confidence text.</t>
        </is>
      </c>
      <c r="BA434" t="inlineStr">
        <is>
          <t>data_fetch_agent</t>
        </is>
      </c>
      <c r="BB434" t="inlineStr">
        <is>
          <t>none</t>
        </is>
      </c>
      <c r="BC434" t="inlineStr">
        <is>
          <t>2026-10-11T15:13:31.554063+00:00</t>
        </is>
      </c>
      <c r="BD434" t="n">
        <v>0</v>
      </c>
      <c r="BE434" t="inlineStr">
        <is>
          <t>Could not cleanly isolate the data-availability section (got 'abstract_only' instead) - skipped the LLM call rather than spend a query on unfocused/low-confidence text.</t>
        </is>
      </c>
      <c r="BF434" t="inlineStr">
        <is>
          <t>data_fetch_agent</t>
        </is>
      </c>
      <c r="BG434" t="inlineStr">
        <is>
          <t>none</t>
        </is>
      </c>
      <c r="BH434" t="inlineStr">
        <is>
          <t>2026-10-13T23:27:59.797445+00:00</t>
        </is>
      </c>
      <c r="BI434" t="n">
        <v>0</v>
      </c>
      <c r="BJ434" t="inlineStr">
        <is>
          <t>Could not cleanly isolate the data-availability section (got 'abstract_only' instead) - skipped the LLM call rather than spend a query on unfocused/low-confidence text.</t>
        </is>
      </c>
    </row>
    <row r="435">
      <c r="A435" s="88" t="n">
        <v>434</v>
      </c>
      <c r="B435" s="82" t="n">
        <v>489</v>
      </c>
      <c r="C435" t="inlineStr">
        <is>
          <t>M_AUTO_306_SOTIP</t>
        </is>
      </c>
      <c r="D435" t="inlineStr">
        <is>
          <t>10.1038/s41467-022-34867-5</t>
        </is>
      </c>
      <c r="E435" t="inlineStr">
        <is>
          <t>SOTIP is a versatile method for microenvironment modeling with spatial omics data.</t>
        </is>
      </c>
      <c r="F435" t="inlineStr">
        <is>
          <t>2022</t>
        </is>
      </c>
      <c r="G435" t="inlineStr">
        <is>
          <t>Nature communications</t>
        </is>
      </c>
      <c r="H435" t="inlineStr">
        <is>
          <t>computational analysis - method</t>
        </is>
      </c>
      <c r="I435" t="inlineStr">
        <is>
          <t>auto-1</t>
        </is>
      </c>
      <c r="J435" t="inlineStr">
        <is>
          <t>scraped</t>
        </is>
      </c>
      <c r="K435" s="59" t="n">
        <v>20260917</v>
      </c>
      <c r="L435" t="inlineStr">
        <is>
          <t>Zhiyuan Yuan; Yisi Li; Minglei Shi; Fan Yang; Juntao Gao; Jianhua Yao; Michael Q. Zhang</t>
        </is>
      </c>
      <c r="M435" t="inlineStr">
        <is>
          <t>40</t>
        </is>
      </c>
      <c r="N435" t="inlineStr">
        <is>
          <t>The rapidly developing spatial omics generated datasets with diverse scales and modalities. However, most existing methods focus on modeling dynamics of single cells while ignore microenvironments (MEs). Here we present SOTIP (Spatial Omics mulTIPle-task analysis), a versatile method incorporating MEs and their interrelationships into a unified graph. Based on this graph, spatial heterogeneity quantification, spatial domain identification, differential microenvironment analysis, and other downstream tasks can be performed. We validate each module's accuracy, robustness, scalability and interpretability on various spatial omics datasets. In two independent mouse cerebral cortex spatial transcriptomics datasets, we reveal a gradient spatial heterogeneity pattern strongly correlated with the cortical depth. In human triple-negative breast cancer spatial proteomics datasets, we identify molecular polarizations and MEs associated with different patient survivals. Overall, by modeling biologically explainable MEs, SOTIP outperforms state-of-art methods and provides some perspectives for spatial omics data exploration and interpretation.</t>
        </is>
      </c>
      <c r="O435" t="inlineStr">
        <is>
          <t>NA</t>
        </is>
      </c>
      <c r="P435" t="inlineStr">
        <is>
          <t>peer-reviewed</t>
        </is>
      </c>
      <c r="Q435" t="inlineStr">
        <is>
          <t>Niche/Neighborhood/domain analysis</t>
        </is>
      </c>
      <c r="R435" t="inlineStr">
        <is>
          <t>SOTIP</t>
        </is>
      </c>
      <c r="T435" t="inlineStr">
        <is>
          <t>spatial_transcriptomics;spatial_proteomics</t>
        </is>
      </c>
      <c r="U435" t="inlineStr">
        <is>
          <t>D_SP_4I_4; D_ST_OSMFISH_3; D_ST_SEQFISH_1; D_ST_10XVISIUM_2; D_ST_10XVISIUM_3; D_SP_SCMEP_1; D_SP_MIBI_20261002113; D_SP_SIMS_1; D_ST_EASIFISH_1; D_SP_IMC_34; D_MULTI_NEW_20260925313</t>
        </is>
      </c>
      <c r="V435" t="inlineStr">
        <is>
          <t>M_NI_35, M_NI_34, M_NI_36, AP_4</t>
        </is>
      </c>
      <c r="AJ435" t="inlineStr">
        <is>
          <t>compared_methods_agent</t>
        </is>
      </c>
      <c r="AK435" t="inlineStr">
        <is>
          <t>gpt-oss:20b-32k</t>
        </is>
      </c>
      <c r="AL435" t="inlineStr">
        <is>
          <t>2026-10-11T15:14:06.314127+00:00</t>
        </is>
      </c>
      <c r="AN435" t="inlineStr">
        <is>
          <t>Appended comparison method IDs: M_NI_35 (Robust mapping of spatiotemporal trajectories and cell–cell interactions in healthy and diseased tissues); M_NI_34 (Spatial transcriptomics at subspot resolution with BayesSpace); M_NI_36 (SpaGCN: Integrating gene expression, spatial location and histology to identify spatial domains and spatially variable genes by graph convolutional network); AP_4 (Molecular, spatial, and functional single-cell profiling of the hypothalamic preoptic region)</t>
        </is>
      </c>
      <c r="AO435" t="inlineStr">
        <is>
          <t>auto</t>
        </is>
      </c>
      <c r="AP435" t="inlineStr">
        <is>
          <t>compared_methods_agent</t>
        </is>
      </c>
      <c r="AQ435" t="inlineStr">
        <is>
          <t>gpt-oss:20b-32k</t>
        </is>
      </c>
      <c r="AR435" t="inlineStr">
        <is>
          <t>2026-10-11T15:14:06.246268+00:00</t>
        </is>
      </c>
      <c r="AU435" t="inlineStr">
        <is>
          <t>auto</t>
        </is>
      </c>
      <c r="AV435" t="inlineStr">
        <is>
          <t>data_fetch_agent</t>
        </is>
      </c>
      <c r="AW435" t="inlineStr">
        <is>
          <t>gpt-oss:20b-32k</t>
        </is>
      </c>
      <c r="AX435" t="inlineStr">
        <is>
          <t>2026-10-11T15:15:53.078718+00:00</t>
        </is>
      </c>
      <c r="BA435" t="inlineStr">
        <is>
          <t>data_fetch_agent</t>
        </is>
      </c>
      <c r="BB435" t="inlineStr">
        <is>
          <t>gpt-oss:20b-32k</t>
        </is>
      </c>
      <c r="BC435" t="inlineStr">
        <is>
          <t>2026-10-11T15:15:53.148707+00:00</t>
        </is>
      </c>
      <c r="BE435" t="inlineStr">
        <is>
          <t>Appended/linked dataset IDs: D_SP_4I_4; D_ST_OSMFISH_3; D_ST_SEQFISH_1 (seqFISH+); D_ST_10XVISIUM_2; D_ST_10XVISIUM_3; D_SP_SCMEP_1; D_SP_MIBI_20261002113; D_SP_SIMS_1; D_ST_EASIFISH_1; D_SP_IMC_34 (IMC, breast, cancer); D_MULTI_NEW_20260925313</t>
        </is>
      </c>
    </row>
    <row r="436">
      <c r="A436" s="88" t="n">
        <v>435</v>
      </c>
      <c r="B436" s="82" t="n">
        <v>490</v>
      </c>
      <c r="C436" t="inlineStr">
        <is>
          <t>M_AUTO_307</t>
        </is>
      </c>
      <c r="D436" t="inlineStr">
        <is>
          <t>10.1021/acs.jcim.2c01161</t>
        </is>
      </c>
      <c r="E436" t="inlineStr">
        <is>
          <t>Application of Machine Learning in Spatial Proteomics.</t>
        </is>
      </c>
      <c r="F436" t="inlineStr">
        <is>
          <t>2022</t>
        </is>
      </c>
      <c r="G436" t="inlineStr">
        <is>
          <t>Journal of chemical information and modeling</t>
        </is>
      </c>
      <c r="H436" t="inlineStr">
        <is>
          <t>computational analysis - review</t>
        </is>
      </c>
      <c r="I436" t="inlineStr">
        <is>
          <t>auto-1</t>
        </is>
      </c>
      <c r="J436" t="inlineStr">
        <is>
          <t>scraped</t>
        </is>
      </c>
      <c r="K436" s="59" t="n">
        <v>20260917</v>
      </c>
      <c r="L436" t="inlineStr">
        <is>
          <t>Minjie Mou; Ziqi Pan; Mingkun Lu; Huaicheng Sun; Yunxia Wang; Yongchao Luo; Feng Zhu</t>
        </is>
      </c>
      <c r="M436" t="inlineStr">
        <is>
          <t>45</t>
        </is>
      </c>
      <c r="N436" t="inlineStr">
        <is>
          <t>Spatial proteomics is an interdisciplinary field that investigates the localization and dynamics of proteins, and it has gained extensive attention in recent years, especially the subcellular proteomics. Numerous evidence indicate that the subcellular localization of proteins is associated with various cellular processes and disease progression. Mass spectrometry (MS)-based and imaging-based experimental approaches have been developed to acquire large-scale spatial proteomic data. To allow the reliable analysis of increasingly complex spatial proteomics data, machine learning (ML) methods have been widely used in both MS-based and imaging-based spatial proteomic data analysis pipelines. Here, we comprehensively survey the applications of ML in spatial proteomics from following aspects: (1) data resources for spatial proteome are comprehensively introduced; (2) the roles of different ML algorithms in data analysis pipelines are elaborated; (3) successful applications of spatial proteomics and several analytical tools integrating ML methods are presented; (4) challenges existing in modern ML-based spatial proteomics studies are discussed. This review provides guidelines for researchers seeking to apply ML methods to analyze spatial proteomic data and can facilitate insightful understanding of cell biology as well as the future research in medical and drug discovery communities. FAU - Mou, Minjie</t>
        </is>
      </c>
      <c r="O436" t="inlineStr">
        <is>
          <t>analytical tools; cell biology; data resources; deep learning; imaging; machine learning; mass spectrometry; protein subcellular localization; spatial proteomics</t>
        </is>
      </c>
      <c r="P436" t="inlineStr">
        <is>
          <t>peer-reviewed</t>
        </is>
      </c>
      <c r="Q436" t="inlineStr">
        <is>
          <t>General Framework</t>
        </is>
      </c>
    </row>
    <row r="437">
      <c r="A437" s="88" t="n">
        <v>436</v>
      </c>
      <c r="B437" s="82" t="n">
        <v>491</v>
      </c>
      <c r="C437" t="inlineStr">
        <is>
          <t>M_AUTO_308</t>
        </is>
      </c>
      <c r="D437" t="inlineStr">
        <is>
          <t>10.1038/s41467-022-33570-9</t>
        </is>
      </c>
      <c r="E437" t="inlineStr">
        <is>
          <t>Inferring differential subcellular localisation in comparative spatial proteomics using BANDLE.</t>
        </is>
      </c>
      <c r="F437" t="inlineStr">
        <is>
          <t>2022</t>
        </is>
      </c>
      <c r="G437" t="inlineStr">
        <is>
          <t>Nature communications</t>
        </is>
      </c>
      <c r="H437" t="inlineStr">
        <is>
          <t>computational analysis - method</t>
        </is>
      </c>
      <c r="I437" t="inlineStr">
        <is>
          <t>needs_review</t>
        </is>
      </c>
      <c r="J437" t="inlineStr">
        <is>
          <t>scraped</t>
        </is>
      </c>
      <c r="K437" s="59" t="n">
        <v>20260917</v>
      </c>
      <c r="L437" t="inlineStr">
        <is>
          <t>Oliver M. Crook; Colin T. R. Davies; Lisa M. Breckels; Josie A. Christopher; Laurent Gatto; Paul D. W. Kirk; Kathryn S. Lilley</t>
        </is>
      </c>
      <c r="M437" t="inlineStr">
        <is>
          <t>29</t>
        </is>
      </c>
      <c r="N437" t="inlineStr">
        <is>
          <t>The steady-state localisation of proteins provides vital insight into their function. These localisations are context specific with proteins translocating between different subcellular niches upon perturbation of the subcellular environment. Differential localisation, that is a change in the steady-state subcellular location of a protein, provides a step towards mechanistic insight of subcellular protein dynamics. High-accuracy high-throughput mass spectrometry-based methods now exist to map the steady-state localisation and re-localisation of proteins. Here, we describe a principled Bayesian approach, BANDLE, that uses these data to compute the probability that a protein differentially localises upon cellular perturbation. Extensive simulation studies demonstrate that BANDLE reduces the number of both type I and type II errors compared to existing approaches. Application of BANDLE to several datasets recovers well-studied translocations. In an application to cytomegalovirus infection, we obtain insights into the rewiring of the host proteome. Integration of other high-throughput datasets allows us to provide the functional context of these data.</t>
        </is>
      </c>
      <c r="O437" t="inlineStr">
        <is>
          <t>NA</t>
        </is>
      </c>
      <c r="P437" t="inlineStr">
        <is>
          <t>peer-reviewed</t>
        </is>
      </c>
      <c r="Q437" t="inlineStr">
        <is>
          <t>Subcellular localization</t>
        </is>
      </c>
      <c r="S437" t="n">
        <v>20261018</v>
      </c>
      <c r="T437" t="inlineStr">
        <is>
          <t>spatial_proteomics</t>
        </is>
      </c>
      <c r="AJ437" t="inlineStr">
        <is>
          <t>compared_methods_agent</t>
        </is>
      </c>
      <c r="AK437" t="inlineStr">
        <is>
          <t>none</t>
        </is>
      </c>
      <c r="AL437" t="inlineStr">
        <is>
          <t>2026-10-11T15:15:55.195478+00:00</t>
        </is>
      </c>
      <c r="AM437" t="n">
        <v>0</v>
      </c>
      <c r="AN437" t="inlineStr">
        <is>
          <t>Could not cleanly isolate the methods section (got 'full_text_fallback' instead) - skipped the LLM call rather than spend a query on unfocused/low-confidence text.</t>
        </is>
      </c>
      <c r="BA437" t="inlineStr">
        <is>
          <t>data_fetch_agent</t>
        </is>
      </c>
      <c r="BB437" t="inlineStr">
        <is>
          <t>none</t>
        </is>
      </c>
      <c r="BC437" t="inlineStr">
        <is>
          <t>2026-10-11T15:15:55.314031+00:00</t>
        </is>
      </c>
      <c r="BD437" t="n">
        <v>0</v>
      </c>
      <c r="BE437" t="inlineStr">
        <is>
          <t>Could not cleanly isolate the data-availability section (got 'full_text_fallback' instead) - skipped the LLM call rather than spend a query on unfocused/low-confidence text.</t>
        </is>
      </c>
      <c r="BF437" t="inlineStr">
        <is>
          <t>data_fetch_agent</t>
        </is>
      </c>
      <c r="BG437" t="inlineStr">
        <is>
          <t>none</t>
        </is>
      </c>
      <c r="BH437" t="inlineStr">
        <is>
          <t>2026-10-13T23:27:59.847552+00:00</t>
        </is>
      </c>
      <c r="BI437" t="n">
        <v>0</v>
      </c>
      <c r="BJ437" t="inlineStr">
        <is>
          <t>Extracted text (source: section:data_availability) failed the content quality check - looks like website navigation/boilerplate rather than real article text. Skipped the LLM call to avoid wasting budget on unreliable input.</t>
        </is>
      </c>
    </row>
    <row r="438">
      <c r="A438" s="88" t="n">
        <v>437</v>
      </c>
      <c r="B438" s="82" t="n">
        <v>492</v>
      </c>
      <c r="C438" t="inlineStr">
        <is>
          <t>M_AUTO_309</t>
        </is>
      </c>
      <c r="D438" t="inlineStr">
        <is>
          <t>10.1021/acs.analchem.2c02149</t>
        </is>
      </c>
      <c r="E438" t="inlineStr">
        <is>
          <t>Phasor Analysis of Fluorescence Lifetime Enables Quantitative Multiplexed Molecular Imaging of Three Probes.</t>
        </is>
      </c>
      <c r="F438" t="inlineStr">
        <is>
          <t>2022</t>
        </is>
      </c>
      <c r="G438" t="inlineStr">
        <is>
          <t>Analytical chemistry</t>
        </is>
      </c>
      <c r="H438" t="inlineStr">
        <is>
          <t>computational analysis - method</t>
        </is>
      </c>
      <c r="I438" t="inlineStr">
        <is>
          <t>needs_review</t>
        </is>
      </c>
      <c r="J438" t="inlineStr">
        <is>
          <t>scraped</t>
        </is>
      </c>
      <c r="K438" s="59" t="n">
        <v>20260917</v>
      </c>
      <c r="L438" t="inlineStr">
        <is>
          <t>Maha K. Rahim; Jinghui Zhao; Hinesh V. Patel; Hauna A. Lagouros; Rajesh Kota; Irma Fernandez; Enrico Gratton; Jered B. Haun</t>
        </is>
      </c>
      <c r="M438" t="inlineStr">
        <is>
          <t>39</t>
        </is>
      </c>
      <c r="N438" t="inlineStr">
        <is>
          <t>The excited-state lifetime is an intrinsic property of fluorescent molecules that can be leveraged for multiplexed imaging. An advantage of fluorescence lifetime-based multiplexing is that signals from multiple probes can be gathered simultaneously, whereas traditional spectral fluorescence imaging typically requires multiple images at different excitation and emission wavelengths. Additionally, lifetime and spectra could both be utilized to expand the multiplexing capacity of fluorescence. However, resolving exogenous molecular probes based exclusively on the fluorescence lifetime has been limited by technical challenges in analyzing lifetime data. The phasor approach to lifetime analysis offers a simple, graphical solution that has increasingly been used to assess endogenous cellular autofluorescence to quantify metabolic factors. In this study, we employed the phasor analysis of FLIM to quantitatively resolve three exogenous, antibody-targeted fluorescent probes with similar spectral properties based on lifetime information alone. First, we demonstrated that three biomarkers that were spatially restricted to the cell membrane, cytosol, or nucleus could be accurately distinguished using FLIM and phasor analysis. Next, we successfully resolved and quantified three probes that were all targeted to cell surface biomarkers. Finally, we demonstrated that lifetime-based quantitation accuracy can be improved through intensity matching of various probe-biomarker combinations, which will expand the utility of this technique. Importantly, we reconstructed images for each individual probe, as well as an overlay of all three probes, from a single FLIM image. Our results demonstrate that FLIM and phasor analysis can be leveraged as a powerful tool for simultaneous detection of multiple biomarkers with high sensitivity and accuracy. FAU - Rahim, Maha K</t>
        </is>
      </c>
      <c r="O438" t="inlineStr">
        <is>
          <t>NA</t>
        </is>
      </c>
      <c r="P438" t="inlineStr">
        <is>
          <t>peer-reviewed</t>
        </is>
      </c>
      <c r="Q438" t="inlineStr">
        <is>
          <t>Preprocessing</t>
        </is>
      </c>
      <c r="S438" t="n">
        <v>20261018</v>
      </c>
      <c r="T438" t="inlineStr">
        <is>
          <t>spatial_proteomics</t>
        </is>
      </c>
      <c r="AJ438" t="inlineStr">
        <is>
          <t>category_audit_agent</t>
        </is>
      </c>
      <c r="AK438" t="inlineStr">
        <is>
          <t>gpt-oss:20b-32k</t>
        </is>
      </c>
      <c r="AL438" t="inlineStr">
        <is>
          <t>2026-10-11T15:16:00.260644+00:00</t>
        </is>
      </c>
      <c r="AM438" t="n">
        <v>0.95</v>
      </c>
      <c r="AN438" t="inlineStr">
        <is>
          <t>Category audit flagged this entry as possibly NOT a computational method: The paper applies an existing phasor analysis technique to FLIM data rather than introducing a new computational method, and it concerns fluorescence imaging, not spatial omics.</t>
        </is>
      </c>
      <c r="BA438" t="inlineStr">
        <is>
          <t>compared_methods_agent</t>
        </is>
      </c>
      <c r="BB438" t="inlineStr">
        <is>
          <t>none</t>
        </is>
      </c>
      <c r="BC438" t="inlineStr">
        <is>
          <t>2026-10-18T14:27:46.354593+00:00</t>
        </is>
      </c>
      <c r="BD438" t="n">
        <v>0</v>
      </c>
      <c r="BE438" t="inlineStr">
        <is>
          <t>No usable text could be fetched for this DOI (fetch source: none).</t>
        </is>
      </c>
      <c r="BF438" t="inlineStr">
        <is>
          <t>data_fetch_agent</t>
        </is>
      </c>
      <c r="BG438" t="inlineStr">
        <is>
          <t>none</t>
        </is>
      </c>
      <c r="BH438" t="inlineStr">
        <is>
          <t>2026-10-18T14:27:46.429385+00:00</t>
        </is>
      </c>
      <c r="BI438" t="n">
        <v>0</v>
      </c>
      <c r="BJ438" t="inlineStr">
        <is>
          <t>No text available to extract data availability from (fetch source: none).</t>
        </is>
      </c>
    </row>
    <row r="439">
      <c r="A439" s="88" t="n">
        <v>438</v>
      </c>
      <c r="B439" s="56" t="n">
        <v>493</v>
      </c>
      <c r="C439" t="inlineStr">
        <is>
          <t>M_AUTO_310</t>
        </is>
      </c>
      <c r="D439" t="inlineStr">
        <is>
          <t>10.1371/journal.pcbi.1010505</t>
        </is>
      </c>
      <c r="E439" t="inlineStr">
        <is>
          <t>Computational multiplex panel reduction to maximize information retention in breast cancer tissue microarrays.</t>
        </is>
      </c>
      <c r="F439" t="inlineStr">
        <is>
          <t>2022</t>
        </is>
      </c>
      <c r="G439" t="inlineStr">
        <is>
          <t>PLoS computational biology</t>
        </is>
      </c>
      <c r="H439" t="inlineStr">
        <is>
          <t>computational analysis - method</t>
        </is>
      </c>
      <c r="I439" t="inlineStr">
        <is>
          <t>auto-1</t>
        </is>
      </c>
      <c r="J439" t="inlineStr">
        <is>
          <t>scraped</t>
        </is>
      </c>
      <c r="K439" s="59" t="n">
        <v>20260917</v>
      </c>
      <c r="L439" t="inlineStr">
        <is>
          <t>Luke Ternes; Jia-Ren Lin; Yu-An Chen; Joe W. Gray; Young Hwan Chang</t>
        </is>
      </c>
      <c r="M439" t="inlineStr">
        <is>
          <t>13</t>
        </is>
      </c>
      <c r="N439" t="inlineStr">
        <is>
          <t>Recent state-of-the-art multiplex imaging techniques have expanded the depth of information that can be captured within a single tissue sample by allowing for panels with dozens of markers. Despite this increase in capacity, space on the panel is still limited due to technical artifacts, tissue loss, and long imaging acquisition time. As such, selecting which markers to include on a panel is important, since removing important markers will result in a loss of biologically relevant information, but identifying redundant markers will provide a room for other markers. To address this, we propose computational approaches to determine the amount of shared information between markers and select an optimally reduced panel that captures maximum amount of information with the fewest markers. Here we examine several panel selection approaches and evaluate them based on their ability to reconstruct the full panel images and information within breast cancer tissue microarray datasets using cyclic immunofluorescence as a proof of concept. We show that all methods perform adequately and can re-capture cell types using only 18 of 25 markers (72% of the original panel size). The correlation-based selection methods achieved the best single-cell marker mean intensity predictions with a Spearman correlation of 0.90 with the reduced panel. Using the proposed methods shown here, it is possible for researchers to design more efficient multiplex imaging panels that maximize the amount of information retained with the limited number of markers with respect to certain evaluation metrics and architecture biases. FAU - Ternes, Luke</t>
        </is>
      </c>
      <c r="O439" t="inlineStr">
        <is>
          <t>NA</t>
        </is>
      </c>
      <c r="P439" t="inlineStr">
        <is>
          <t>peer-reviewed</t>
        </is>
      </c>
      <c r="Q439" t="inlineStr">
        <is>
          <t>Preprocessing</t>
        </is>
      </c>
      <c r="S439" t="n">
        <v>20261018</v>
      </c>
      <c r="T439" t="inlineStr">
        <is>
          <t>spatial_proteomics</t>
        </is>
      </c>
      <c r="AJ439" t="inlineStr">
        <is>
          <t>compared_methods_agent</t>
        </is>
      </c>
      <c r="AK439" t="inlineStr">
        <is>
          <t>gpt-oss:20b-32k</t>
        </is>
      </c>
      <c r="AL439" t="inlineStr">
        <is>
          <t>2026-10-11T15:16:19.333413+00:00</t>
        </is>
      </c>
      <c r="AN439" t="inlineStr">
        <is>
          <t>Methods desk pass completed - 5 comparison mention(s) encountered, none resolved to a linkable/creatable entry.</t>
        </is>
      </c>
      <c r="AO439" t="inlineStr">
        <is>
          <t>auto</t>
        </is>
      </c>
      <c r="AP439" t="inlineStr">
        <is>
          <t>compared_methods_agent</t>
        </is>
      </c>
      <c r="AQ439" t="inlineStr">
        <is>
          <t>gpt-oss:20b-32k</t>
        </is>
      </c>
      <c r="AR439" t="inlineStr">
        <is>
          <t>2026-10-11T15:16:19.263624+00:00</t>
        </is>
      </c>
      <c r="AU439" t="inlineStr">
        <is>
          <t>auto</t>
        </is>
      </c>
      <c r="AV439" t="inlineStr">
        <is>
          <t>data_fetch_agent</t>
        </is>
      </c>
      <c r="AW439" t="inlineStr">
        <is>
          <t>gpt-oss:20b-32k</t>
        </is>
      </c>
      <c r="AX439" t="inlineStr">
        <is>
          <t>2026-10-13T23:28:02.780298+00:00</t>
        </is>
      </c>
      <c r="BA439" t="inlineStr">
        <is>
          <t>data_fetch_agent</t>
        </is>
      </c>
      <c r="BB439" t="inlineStr">
        <is>
          <t>none</t>
        </is>
      </c>
      <c r="BC439" t="inlineStr">
        <is>
          <t>2026-10-11T15:16:19.449853+00:00</t>
        </is>
      </c>
      <c r="BD439" t="n">
        <v>0</v>
      </c>
      <c r="BE439" t="inlineStr">
        <is>
          <t>Extracted text (source: full_text_fallback) failed the content quality check - looks like website navigation/boilerplate rather than real article text. Skipped the LLM call to avoid wasting budget on unreliable input.</t>
        </is>
      </c>
      <c r="BF439" t="inlineStr">
        <is>
          <t>data_fetch_agent</t>
        </is>
      </c>
      <c r="BG439" t="inlineStr">
        <is>
          <t>gpt-oss:20b-32k</t>
        </is>
      </c>
      <c r="BH439" t="inlineStr">
        <is>
          <t>2026-10-13T23:28:02.813237+00:00</t>
        </is>
      </c>
      <c r="BJ439" t="inlineStr">
        <is>
          <t>Data desk pass completed - no datasets found in this paper.</t>
        </is>
      </c>
    </row>
    <row r="440">
      <c r="A440" s="88" t="n">
        <v>439</v>
      </c>
      <c r="B440" s="82" t="n">
        <v>494</v>
      </c>
      <c r="C440" t="inlineStr">
        <is>
          <t>M_AUTO_311</t>
        </is>
      </c>
      <c r="D440" t="inlineStr">
        <is>
          <t>10.1109/TVCG.2022.3209378</t>
        </is>
      </c>
      <c r="E440" t="inlineStr">
        <is>
          <t>Visinity: Visual Spatial Neighborhood Analysis for Multiplexed Tissue Imaging Data.</t>
        </is>
      </c>
      <c r="F440" t="inlineStr">
        <is>
          <t>2023</t>
        </is>
      </c>
      <c r="G440" t="inlineStr">
        <is>
          <t>IEEE transactions on visualization and computer graphics</t>
        </is>
      </c>
      <c r="H440" t="inlineStr">
        <is>
          <t>computational analysis - method</t>
        </is>
      </c>
      <c r="I440" t="inlineStr">
        <is>
          <t>needs_review</t>
        </is>
      </c>
      <c r="J440" t="inlineStr">
        <is>
          <t>scraped</t>
        </is>
      </c>
      <c r="K440" s="59" t="n">
        <v>20260917</v>
      </c>
      <c r="L440" t="inlineStr">
        <is>
          <t>Simon Warchol; Robert Krueger; Ajit Johnson Nirmal; Giorgio Gaglia; Jared Jessup; Cecily C. Ritch; John Hoffer; Jeremy Muhlich; Megan L. Burger; Tyler Jacks; Sandro Santagata; Peter K. Sorger; Hanspeter Pfister</t>
        </is>
      </c>
      <c r="M440" t="inlineStr">
        <is>
          <t>19</t>
        </is>
      </c>
      <c r="N440" t="inlineStr">
        <is>
          <t>New highly-multiplexed imaging technologies have enabled the study of tissues in unprecedented detail. These methods are increasingly being applied to understand how cancer cells and immune response change during tumor development, progression, and metastasis, as well as following treatment. Yet, existing analysis approaches focus on investigating small tissue samples on a per-cell basis, not taking into account the spatial proximity of cells, which indicates cell-cell interaction and specific biological processes in the larger cancer microenvironment. We present Visinity, a scalable visual analytics system to analyze cell interaction patterns across cohorts of whole-slide multiplexed tissue images. Our approach is based on a fast regional neighborhood computation, leveraging unsupervised learning to quantify, compare, and group cells by their surrounding cellular neighborhood. These neighborhoods can be visually analyzed in an exploratory and confirmatory workflow. Users can explore spatial patterns present across tissues through a scalable image viewer and coordinated views highlighting the neighborhood composition and spatial arrangements of cells. To verify or refine existing hypotheses, users can query for specific patterns to determine their presence and statistical significance. Findings can be interactively annotated, ranked, and compared in the form of small multiples. In two case studies with biomedical experts, we demonstrate that Visinity can identify common biological processes within a human tonsil and uncover novel white-blood cell networks and immune-tumor interactions. FAU - Warchol, Simon</t>
        </is>
      </c>
      <c r="O440" t="inlineStr">
        <is>
          <t>NA</t>
        </is>
      </c>
      <c r="P440" t="inlineStr">
        <is>
          <t>peer-reviewed</t>
        </is>
      </c>
      <c r="Q440" t="inlineStr">
        <is>
          <t>Niche/Neighborhood/domain analysis</t>
        </is>
      </c>
      <c r="S440" t="n">
        <v>20261018</v>
      </c>
      <c r="T440" t="inlineStr">
        <is>
          <t>spatial_proteomics</t>
        </is>
      </c>
      <c r="AJ440" t="inlineStr">
        <is>
          <t>compared_methods_agent</t>
        </is>
      </c>
      <c r="AK440" t="inlineStr">
        <is>
          <t>none</t>
        </is>
      </c>
      <c r="AL440" t="inlineStr">
        <is>
          <t>2026-10-11T15:16:22.929746+00:00</t>
        </is>
      </c>
      <c r="AM440" t="n">
        <v>0</v>
      </c>
      <c r="AN440" t="inlineStr">
        <is>
          <t>No usable text could be fetched for this DOI (fetch source: none).</t>
        </is>
      </c>
      <c r="BA440" t="inlineStr">
        <is>
          <t>data_fetch_agent</t>
        </is>
      </c>
      <c r="BB440" t="inlineStr">
        <is>
          <t>none</t>
        </is>
      </c>
      <c r="BC440" t="inlineStr">
        <is>
          <t>2026-10-11T15:16:23.043253+00:00</t>
        </is>
      </c>
      <c r="BD440" t="n">
        <v>0</v>
      </c>
      <c r="BE440" t="inlineStr">
        <is>
          <t>No text available to extract data availability from (fetch source: none).</t>
        </is>
      </c>
      <c r="BF440" t="inlineStr">
        <is>
          <t>compared_methods_agent</t>
        </is>
      </c>
      <c r="BG440" t="inlineStr">
        <is>
          <t>none</t>
        </is>
      </c>
      <c r="BH440" t="inlineStr">
        <is>
          <t>2026-10-18T14:27:54.627732+00:00</t>
        </is>
      </c>
      <c r="BI440" t="n">
        <v>0</v>
      </c>
      <c r="BJ440" t="inlineStr">
        <is>
          <t>No usable text could be fetched for this DOI (fetch source: none).</t>
        </is>
      </c>
      <c r="BK440" t="inlineStr">
        <is>
          <t>data_fetch_agent</t>
        </is>
      </c>
      <c r="BL440" t="inlineStr">
        <is>
          <t>none</t>
        </is>
      </c>
      <c r="BM440" t="inlineStr">
        <is>
          <t>2026-10-18T14:27:54.700070+00:00</t>
        </is>
      </c>
      <c r="BN440" t="n">
        <v>0</v>
      </c>
      <c r="BO440" t="inlineStr">
        <is>
          <t>No text available to extract data availability from (fetch source: none).</t>
        </is>
      </c>
    </row>
    <row r="441">
      <c r="A441" s="88" t="n">
        <v>440</v>
      </c>
      <c r="B441" s="82" t="n">
        <v>495</v>
      </c>
      <c r="C441" t="inlineStr">
        <is>
          <t>M_AUTO_312</t>
        </is>
      </c>
      <c r="D441" t="inlineStr">
        <is>
          <t>10.3390/diseases10030056</t>
        </is>
      </c>
      <c r="E441" t="inlineStr">
        <is>
          <t xml:space="preserve">A Deep Learning Methodology for the Detection of Abnormal Parathyroid Glands via Scintigraphy with </t>
        </is>
      </c>
      <c r="F441" t="inlineStr">
        <is>
          <t>2022</t>
        </is>
      </c>
      <c r="G441" t="inlineStr">
        <is>
          <t>Diseases (Basel, Switzerland)</t>
        </is>
      </c>
      <c r="H441" t="inlineStr">
        <is>
          <t>computational analysis - method</t>
        </is>
      </c>
      <c r="I441" t="inlineStr">
        <is>
          <t>needs_review</t>
        </is>
      </c>
      <c r="J441" t="inlineStr">
        <is>
          <t>scraped</t>
        </is>
      </c>
      <c r="K441" s="59" t="n">
        <v>20260917</v>
      </c>
      <c r="L441" t="inlineStr">
        <is>
          <t>Ioannis D. Apostolopoulos; Nikolaos D. Papathanasiou; Dimitris J. Apostolopoulos</t>
        </is>
      </c>
      <c r="M441" t="inlineStr">
        <is>
          <t>14</t>
        </is>
      </c>
      <c r="N441" t="inlineStr">
        <is>
          <t>BACKGROUND: Parathyroid proliferative disorder encompasses a wide spectrum of diseases, including parathyroid adenoma (PTA), parathyroid hyperplasia, and parathyroid carcinoma. Imaging modalities that deliver their results preoperatively help in the localisation of parathyroid glands (PGs) and assist in surgery. Artificial intelligence and, more specifically, image detection methods, can assist medical experts and reduce the workload in their everyday routine. METHODS: The present study employs an innovative CNN topology called ParaNet, to analyse early MIBI, late MIBI, and TcO4 thyroid scan images simultaneously to perform first-level discrimination between patients with abnormal PGs (aPG) and patients with normal PGs (nPG). The study includes 632 parathyroid scans. RESULTS: ParaNet exhibits a top performance, reaching an accuracy of 96.56% in distinguishing between aPG and nPG scans. Its sensitivity and specificity are 96.38% and 97.02%, respectively. PPV and NPV values are 98.76% and 91.57%, respectively. CONCLUSIONS: The proposed network is the first to introduce the automatic discrimination of PG and nPG scans acquired by scintigraphy with (99m)Tc-sestamibi (MIBI). This methodology could be applied to the everyday routine of medics for real-time evaluation or educational purposes. FAU - Apostolopoulos, Ioannis D</t>
        </is>
      </c>
      <c r="O441" t="inlineStr">
        <is>
          <t>artificial intelligence; deep learning; parathyroid gland; scintigraphy</t>
        </is>
      </c>
      <c r="P441" t="inlineStr">
        <is>
          <t>peer-reviewed</t>
        </is>
      </c>
      <c r="Q441" t="inlineStr">
        <is>
          <t>Preprocessing</t>
        </is>
      </c>
      <c r="S441" t="n">
        <v>20261018</v>
      </c>
      <c r="AJ441" t="inlineStr">
        <is>
          <t>compared_methods_agent</t>
        </is>
      </c>
      <c r="AK441" t="inlineStr">
        <is>
          <t>none</t>
        </is>
      </c>
      <c r="AL441" t="inlineStr">
        <is>
          <t>2026-10-11T15:16:25.352829+00:00</t>
        </is>
      </c>
      <c r="AM441" t="n">
        <v>0</v>
      </c>
      <c r="AN441" t="inlineStr">
        <is>
          <t>Could not cleanly isolate the methods section (got 'abstract_only' instead) - skipped the LLM call rather than spend a query on unfocused/low-confidence text.</t>
        </is>
      </c>
      <c r="BA441" t="inlineStr">
        <is>
          <t>data_fetch_agent</t>
        </is>
      </c>
      <c r="BB441" t="inlineStr">
        <is>
          <t>none</t>
        </is>
      </c>
      <c r="BC441" t="inlineStr">
        <is>
          <t>2026-10-11T15:16:25.465724+00:00</t>
        </is>
      </c>
      <c r="BD441" t="n">
        <v>0</v>
      </c>
      <c r="BE441" t="inlineStr">
        <is>
          <t>Could not cleanly isolate the data-availability section (got 'abstract_only' instead) - skipped the LLM call rather than spend a query on unfocused/low-confidence text.</t>
        </is>
      </c>
      <c r="BF441" t="inlineStr">
        <is>
          <t>data_fetch_agent</t>
        </is>
      </c>
      <c r="BG441" t="inlineStr">
        <is>
          <t>none</t>
        </is>
      </c>
      <c r="BH441" t="inlineStr">
        <is>
          <t>2026-10-13T23:28:02.865618+00:00</t>
        </is>
      </c>
      <c r="BI441" t="n">
        <v>0</v>
      </c>
      <c r="BJ441" t="inlineStr">
        <is>
          <t>Could not cleanly isolate the data-availability section (got 'abstract_only' instead) - skipped the LLM call rather than spend a query on unfocused/low-confidence text.</t>
        </is>
      </c>
    </row>
    <row r="442">
      <c r="A442" s="88" t="n">
        <v>441</v>
      </c>
      <c r="B442" s="82" t="n">
        <v>496</v>
      </c>
      <c r="C442" t="inlineStr">
        <is>
          <t>M_AUTO_313</t>
        </is>
      </c>
      <c r="D442" t="inlineStr">
        <is>
          <t>10.1109/EMBC48229.2022.9871071</t>
        </is>
      </c>
      <c r="E442" t="inlineStr">
        <is>
          <t>Automated Cell Phenotyping for Imaging Mass Cytometry.</t>
        </is>
      </c>
      <c r="F442" t="inlineStr">
        <is>
          <t>2022</t>
        </is>
      </c>
      <c r="G442" t="inlineStr">
        <is>
          <t>Annual International Conference of the IEEE Engineering in Medicine and Biology Society. IEEE Engineering in Medicine and Biology Society. Annual International Conference</t>
        </is>
      </c>
      <c r="H442" t="inlineStr">
        <is>
          <t>computational analysis - method</t>
        </is>
      </c>
      <c r="I442" t="inlineStr">
        <is>
          <t>needs_review</t>
        </is>
      </c>
      <c r="J442" t="inlineStr">
        <is>
          <t>scraped</t>
        </is>
      </c>
      <c r="K442" s="59" t="n">
        <v>20260917</v>
      </c>
      <c r="L442" t="inlineStr">
        <is>
          <t>Sindhura Thirumal; Amoon Jamzad; Tiziana Cotechini; D. Robert Siemens; Parvin Mousavi</t>
        </is>
      </c>
      <c r="M442" t="inlineStr">
        <is>
          <t>0</t>
        </is>
      </c>
      <c r="N442" t="inlineStr">
        <is>
          <t>Imaging mass cytometry (IMC) is a new advancement in tissue imaging that is quickly gaining wider usage since its recent launch. It improves upon current tissue imaging methods by allowing for a significantly higher number of proteins to be imaged at once on a single tissue slide. For most analyses of IMC data, determining the phenotype of each cell is a crucial step. Current methods of phenotyping require sufficient biological knowledge regarding the protein expression profile of the various cell types. Here, we develop a deep convolutional autoencoder-classifier to automate the cell phenotyping process into four basic cell types. Biopsy tissue from bladder cancer patients is used to evaluate the efficacy of the classification. The model is evaluated and validated through feature importance, confirming that the significant features are biologically relevant. Our results demonstrate the potential of deep learning to automate the task of cell phenotyping for high-dimensional IMC data. FAU - Thirumal, Sindhura</t>
        </is>
      </c>
      <c r="O442" t="inlineStr">
        <is>
          <t>NA</t>
        </is>
      </c>
      <c r="P442" t="inlineStr">
        <is>
          <t>proceedings-article</t>
        </is>
      </c>
      <c r="Q442" t="inlineStr">
        <is>
          <t>Phenotyping</t>
        </is>
      </c>
      <c r="S442" t="n">
        <v>20261018</v>
      </c>
      <c r="T442" t="inlineStr">
        <is>
          <t>spatial_proteomics</t>
        </is>
      </c>
      <c r="AJ442" t="inlineStr">
        <is>
          <t>compared_methods_agent</t>
        </is>
      </c>
      <c r="AK442" t="inlineStr">
        <is>
          <t>none</t>
        </is>
      </c>
      <c r="AL442" t="inlineStr">
        <is>
          <t>2026-10-11T15:16:27.353361+00:00</t>
        </is>
      </c>
      <c r="AM442" t="n">
        <v>0</v>
      </c>
      <c r="AN442" t="inlineStr">
        <is>
          <t>No usable text could be fetched for this DOI (fetch source: none).</t>
        </is>
      </c>
      <c r="BA442" t="inlineStr">
        <is>
          <t>data_fetch_agent</t>
        </is>
      </c>
      <c r="BB442" t="inlineStr">
        <is>
          <t>none</t>
        </is>
      </c>
      <c r="BC442" t="inlineStr">
        <is>
          <t>2026-10-11T15:16:27.466368+00:00</t>
        </is>
      </c>
      <c r="BD442" t="n">
        <v>0</v>
      </c>
      <c r="BE442" t="inlineStr">
        <is>
          <t>No text available to extract data availability from (fetch source: none).</t>
        </is>
      </c>
      <c r="BF442" t="inlineStr">
        <is>
          <t>compared_methods_agent</t>
        </is>
      </c>
      <c r="BG442" t="inlineStr">
        <is>
          <t>none</t>
        </is>
      </c>
      <c r="BH442" t="inlineStr">
        <is>
          <t>2026-10-18T14:27:57.686815+00:00</t>
        </is>
      </c>
      <c r="BI442" t="n">
        <v>0</v>
      </c>
      <c r="BJ442" t="inlineStr">
        <is>
          <t>No usable text could be fetched for this DOI (fetch source: none).</t>
        </is>
      </c>
      <c r="BK442" t="inlineStr">
        <is>
          <t>data_fetch_agent</t>
        </is>
      </c>
      <c r="BL442" t="inlineStr">
        <is>
          <t>none</t>
        </is>
      </c>
      <c r="BM442" t="inlineStr">
        <is>
          <t>2026-10-18T14:27:57.759473+00:00</t>
        </is>
      </c>
      <c r="BN442" t="n">
        <v>0</v>
      </c>
      <c r="BO442" t="inlineStr">
        <is>
          <t>No text available to extract data availability from (fetch source: none).</t>
        </is>
      </c>
    </row>
    <row r="443">
      <c r="A443" s="88" t="n">
        <v>442</v>
      </c>
      <c r="B443" s="82" t="n">
        <v>497</v>
      </c>
      <c r="C443" t="inlineStr">
        <is>
          <t>M_AUTO_314</t>
        </is>
      </c>
      <c r="D443" t="inlineStr">
        <is>
          <t>10.21105/joss.04180</t>
        </is>
      </c>
      <c r="E443" t="inlineStr">
        <is>
          <t>mxnorm: An R Package to Normalize Multiplexed Imaging Data.</t>
        </is>
      </c>
      <c r="F443" t="inlineStr">
        <is>
          <t>2022</t>
        </is>
      </c>
      <c r="G443" t="inlineStr">
        <is>
          <t>Journal of open source software</t>
        </is>
      </c>
      <c r="H443" t="inlineStr">
        <is>
          <t>computational analysis - method</t>
        </is>
      </c>
      <c r="I443" t="inlineStr">
        <is>
          <t>needs_review</t>
        </is>
      </c>
      <c r="J443" t="inlineStr">
        <is>
          <t>scraped</t>
        </is>
      </c>
      <c r="K443" s="59" t="n">
        <v>20260917</v>
      </c>
      <c r="L443" t="inlineStr">
        <is>
          <t>Coleman Harris; Julia Wrobel; Simon Vandekar</t>
        </is>
      </c>
      <c r="M443" t="inlineStr">
        <is>
          <t>5</t>
        </is>
      </c>
      <c r="N443" t="inlineStr">
        <is>
          <t>Multiplexed imaging is an emerging single-cell assay that can be used to understand and analyze complex processes in tissue-based cancers, autoimmune disorders, and more. These imaging technologies, which include co-detection by indexing (CODEX), multiplexed ion beam imaging (MIBI), and multiplexed immunofluorescence imaging (MxIF), provide detailed information about spatial interactions between cells (Angelo et al., 2014; Gerdes et al., 2013; Goltsev et al., 2018). Multiplexed imaging experiments generate data across hundreds of slides and images, often resulting in terabytes of complex data to analyze through imaging analysis pipelines. Methods are rapidly developing to improve particular parts of the pipeline, including software packages in R and Python like spatialTime, imcRtools, MCMICR0, and Squidpy (Creed et al., 2021; Palla et al., 2021; Schapiro et al., 2021; Windhager et al., 2021). An important, but understudied component of this pipeline is the analysis of technical variation within this complex data source - intensity normalization is one way to remove this technical variability. The combination of disparate pre-processing pipelines, imaging variables, optical effects, and within-slide dependencies create batch and slide effects that can be reduced via normalization methods. Current state-of-the-art methods vary heavily across research labs and image acquisition platforms, without one singular method that is uniformly robust - optimal statistical methods seek to improve similarity across images and slides by removing this technical variability while maintaining the underlying biological signal in the data. mxnorm is open-source software built with R and S3 methods that implements, evaluates, and visualizes normalization techniques for multiplexed imaging data. Extending methodology described in Harris et al. (2022), we intend to set a foundation for the evaluation of multiplexed imaging normalization methods in R. This easily allows users to extend normalization methods into the field, and provides a robust evaluation framework to measure both technical variability and the efficacy of various normalization methods. One key component of the R package is the ability to supply user-defined normalization methods and thresholding algorithms to assess normalization in multiplexed imaging data. Core features, usage details, and extensive tutorials are available in the package documentation and vignette on CRAN and the software repository. FAU - Harris, Coleman</t>
        </is>
      </c>
      <c r="O443" t="inlineStr">
        <is>
          <t>NA</t>
        </is>
      </c>
      <c r="P443" t="inlineStr">
        <is>
          <t>peer-reviewed</t>
        </is>
      </c>
      <c r="Q443" t="inlineStr">
        <is>
          <t>Preprocessing</t>
        </is>
      </c>
      <c r="S443" t="n">
        <v>20261018</v>
      </c>
      <c r="T443" t="inlineStr">
        <is>
          <t>spatial_proteomics</t>
        </is>
      </c>
      <c r="AJ443" t="inlineStr">
        <is>
          <t>compared_methods_agent</t>
        </is>
      </c>
      <c r="AK443" t="inlineStr">
        <is>
          <t>none</t>
        </is>
      </c>
      <c r="AL443" t="inlineStr">
        <is>
          <t>2026-10-11T15:16:29.925144+00:00</t>
        </is>
      </c>
      <c r="AM443" t="n">
        <v>0</v>
      </c>
      <c r="AN443" t="inlineStr">
        <is>
          <t>No usable text could be fetched for this DOI (fetch source: none).</t>
        </is>
      </c>
      <c r="BA443" t="inlineStr">
        <is>
          <t>data_fetch_agent</t>
        </is>
      </c>
      <c r="BB443" t="inlineStr">
        <is>
          <t>none</t>
        </is>
      </c>
      <c r="BC443" t="inlineStr">
        <is>
          <t>2026-10-11T15:16:30.042978+00:00</t>
        </is>
      </c>
      <c r="BD443" t="n">
        <v>0</v>
      </c>
      <c r="BE443" t="inlineStr">
        <is>
          <t>No text available to extract data availability from (fetch source: none).</t>
        </is>
      </c>
      <c r="BF443" t="inlineStr">
        <is>
          <t>compared_methods_agent</t>
        </is>
      </c>
      <c r="BG443" t="inlineStr">
        <is>
          <t>none</t>
        </is>
      </c>
      <c r="BH443" t="inlineStr">
        <is>
          <t>2026-10-18T14:28:05.794537+00:00</t>
        </is>
      </c>
      <c r="BI443" t="n">
        <v>0</v>
      </c>
      <c r="BJ443" t="inlineStr">
        <is>
          <t>No usable text could be fetched for this DOI (fetch source: none).</t>
        </is>
      </c>
      <c r="BK443" t="inlineStr">
        <is>
          <t>data_fetch_agent</t>
        </is>
      </c>
      <c r="BL443" t="inlineStr">
        <is>
          <t>none</t>
        </is>
      </c>
      <c r="BM443" t="inlineStr">
        <is>
          <t>2026-10-18T14:28:05.871739+00:00</t>
        </is>
      </c>
      <c r="BN443" t="n">
        <v>0</v>
      </c>
      <c r="BO443" t="inlineStr">
        <is>
          <t>No text available to extract data availability from (fetch source: none).</t>
        </is>
      </c>
    </row>
    <row r="444">
      <c r="A444" s="88" t="n">
        <v>443</v>
      </c>
      <c r="B444" s="82" t="n">
        <v>498</v>
      </c>
      <c r="C444" t="inlineStr">
        <is>
          <t>M_AUTO_315</t>
        </is>
      </c>
      <c r="D444" t="inlineStr">
        <is>
          <t>10.1093/bioinformatics/btac544</t>
        </is>
      </c>
      <c r="E444" t="inlineStr">
        <is>
          <t>Stitching and registering highly multiplexed whole-slide images of tissues and tumors using ASHLAR.</t>
        </is>
      </c>
      <c r="F444" t="inlineStr">
        <is>
          <t>2022</t>
        </is>
      </c>
      <c r="G444" t="inlineStr">
        <is>
          <t>Bioinformatics (Oxford, England)</t>
        </is>
      </c>
      <c r="H444" t="inlineStr">
        <is>
          <t>computational analysis - method</t>
        </is>
      </c>
      <c r="I444" t="inlineStr">
        <is>
          <t>auto-1</t>
        </is>
      </c>
      <c r="J444" t="inlineStr">
        <is>
          <t>scraped</t>
        </is>
      </c>
      <c r="K444" s="59" t="n">
        <v>20260917</v>
      </c>
      <c r="L444" t="inlineStr">
        <is>
          <t>Jeremy L Muhlich; Yu-An Chen; Clarence Yapp; Douglas Russell; Sandro Santagata; Peter K Sorger</t>
        </is>
      </c>
      <c r="M444" t="inlineStr">
        <is>
          <t>137</t>
        </is>
      </c>
      <c r="N444" t="inlineStr">
        <is>
          <t>MOTIVATION: Stitching microscope images into a mosaic is an essential step in the analysis and visualization of large biological specimens, particularly human and animal tissues. Recent approaches to highly multiplexed imaging generate high-plex data from sequential rounds of lower-plex imaging. These multiplexed imaging methods promise to yield precise molecular single-cell data and information on cellular neighborhoods and tissue architecture. However, attaining mosaic images with single-cell accuracy requires robust image stitching and image registration capabilities that are not met by existing methods. RESULTS: We describe the development and testing of ASHLAR, a Python tool for coordinated stitching and registration of 103 or more individual multiplexed images to generate accurate whole-slide mosaics. ASHLAR reads image formats from most commercial microscopes and slide scanners, and we show that it performs better than existing open-source and commercial software. ASHLAR outputs standard OME-TIFF images that are ready for analysis by other open-source tools and recently developed image analysis pipelines. AVAILABILITY AND IMPLEMENTATION: ASHLAR is written in Python and is available under the MIT license at https://github.com/labsyspharm/ashlar. The newly published data underlying this article are available in Sage Synapse at https://dx.doi.org/10.7303/syn25826362; the availability of other previously published data re-analyzed in this article is described in Supplementary Table S4. An informational website with user guides and test data is available at https://labsyspharm.github.io/ashlar/. SUPPLEMENTARY INFORMATION: Supplementary data are available at Bioinformatics online.</t>
        </is>
      </c>
      <c r="O444" t="inlineStr">
        <is>
          <t>NA</t>
        </is>
      </c>
      <c r="P444" t="inlineStr">
        <is>
          <t>peer-reviewed</t>
        </is>
      </c>
      <c r="Q444" t="inlineStr">
        <is>
          <t>Data alignment / integration / imputation</t>
        </is>
      </c>
      <c r="S444" t="n">
        <v>20261018</v>
      </c>
      <c r="T444" t="inlineStr">
        <is>
          <t>spatial_proteomics</t>
        </is>
      </c>
      <c r="AJ444" t="inlineStr">
        <is>
          <t>compared_methods_agent</t>
        </is>
      </c>
      <c r="AK444" t="inlineStr">
        <is>
          <t>gpt-oss:20b-32k</t>
        </is>
      </c>
      <c r="AL444" t="inlineStr">
        <is>
          <t>2026-10-11T15:16:42.463833+00:00</t>
        </is>
      </c>
      <c r="AN444" t="inlineStr">
        <is>
          <t>Methods desk pass completed - no comparison methods found in this paper.</t>
        </is>
      </c>
      <c r="AO444" t="inlineStr">
        <is>
          <t>auto</t>
        </is>
      </c>
      <c r="AP444" t="inlineStr">
        <is>
          <t>compared_methods_agent</t>
        </is>
      </c>
      <c r="AQ444" t="inlineStr">
        <is>
          <t>gpt-oss:20b-32k</t>
        </is>
      </c>
      <c r="AR444" t="inlineStr">
        <is>
          <t>2026-10-11T15:16:42.392604+00:00</t>
        </is>
      </c>
      <c r="AU444" t="inlineStr">
        <is>
          <t>auto</t>
        </is>
      </c>
      <c r="AV444" t="inlineStr">
        <is>
          <t>data_fetch_agent</t>
        </is>
      </c>
      <c r="AW444" t="inlineStr">
        <is>
          <t>gpt-oss:20b-32k</t>
        </is>
      </c>
      <c r="AX444" t="inlineStr">
        <is>
          <t>2026-10-13T23:28:33.925880+00:00</t>
        </is>
      </c>
      <c r="BA444" t="inlineStr">
        <is>
          <t>data_fetch_agent</t>
        </is>
      </c>
      <c r="BB444" t="inlineStr">
        <is>
          <t>none</t>
        </is>
      </c>
      <c r="BC444" t="inlineStr">
        <is>
          <t>2026-10-11T15:16:42.581840+00:00</t>
        </is>
      </c>
      <c r="BD444" t="n">
        <v>0</v>
      </c>
      <c r="BE444" t="inlineStr">
        <is>
          <t>Could not cleanly isolate the data-availability section (got 'full_text_fallback' instead) - skipped the LLM call rather than spend a query on unfocused/low-confidence text.</t>
        </is>
      </c>
      <c r="BF444" t="inlineStr">
        <is>
          <t>data_fetch_agent</t>
        </is>
      </c>
      <c r="BG444" t="inlineStr">
        <is>
          <t>gpt-oss:20b-32k</t>
        </is>
      </c>
      <c r="BH444" t="inlineStr">
        <is>
          <t>2026-10-13T23:28:33.959127+00:00</t>
        </is>
      </c>
      <c r="BJ444" t="inlineStr">
        <is>
          <t>Data desk pass completed - 3 dataset mention(s) encountered, none resolved to a linkable/creatable entry.</t>
        </is>
      </c>
    </row>
    <row r="445">
      <c r="A445" s="88" t="n">
        <v>444</v>
      </c>
      <c r="B445" s="56" t="n">
        <v>499</v>
      </c>
      <c r="C445" t="inlineStr">
        <is>
          <t>M_AUTO_316</t>
        </is>
      </c>
      <c r="D445" t="inlineStr">
        <is>
          <t>10.1093/bioinformatics/btac414</t>
        </is>
      </c>
      <c r="E445" t="inlineStr">
        <is>
          <t>MIAMI: mutual information-based analysis of multiplex imaging data.</t>
        </is>
      </c>
      <c r="F445" t="inlineStr">
        <is>
          <t>2022</t>
        </is>
      </c>
      <c r="G445" t="inlineStr">
        <is>
          <t>Bioinformatics (Oxford, England)</t>
        </is>
      </c>
      <c r="H445" t="inlineStr">
        <is>
          <t>computational analysis - method</t>
        </is>
      </c>
      <c r="I445" t="inlineStr">
        <is>
          <t>auto-1</t>
        </is>
      </c>
      <c r="J445" t="inlineStr">
        <is>
          <t>scraped</t>
        </is>
      </c>
      <c r="K445" s="59" t="n">
        <v>20260917</v>
      </c>
      <c r="L445" t="inlineStr">
        <is>
          <t>Souvik Seal; Debashis Ghosh</t>
        </is>
      </c>
      <c r="M445" t="inlineStr">
        <is>
          <t>7</t>
        </is>
      </c>
      <c r="N445" t="inlineStr">
        <is>
          <t>MOTIVATION: Studying the interaction or co-expression of the proteins or markers in the tumor microenvironment of cancer subjects can be crucial in the assessment of risks, such as death or recurrence. In the conventional approach, the cells need to be declared positive or negative for a marker based on its intensity. For multiple markers, manual thresholds are required for all the markers, which can become cumbersome. The performance of the subsequent analysis relies heavily on this step and thus suffers from subjectivity and lacks robustness. RESULTS: We present a new method where different marker intensities are viewed as dependent random variables, and the mutual information (MI) between them is considered to be a metric of co-expression. Estimation of the joint density, as required in the traditional form of MI, becomes increasingly challenging as the number of markers increases. We consider an alternative formulation of MI which is conceptually similar but has an efficient estimation technique for which we develop a new generalization. With the proposed method, we analyzed a lung cancer dataset finding the co-expression of the markers, HLA-DR and CK to be associated with survival. We also analyzed a triple negative breast cancer dataset finding the co-expression of the immuno-regulatory proteins, PD1, PD-L1, Lag3 and IDO, to be associated with disease recurrence. We demonstrated the robustness of our method through different simulation studies. AVAILABILITY AND IMPLEMENTATION: The associated R package can be found here, https://github.com/sealx017/MIAMI. SUPPLEMENTARY INFORMATION: Supplementary data are available at Bioinformatics online.</t>
        </is>
      </c>
      <c r="O445" t="inlineStr">
        <is>
          <t>NA</t>
        </is>
      </c>
      <c r="P445" t="inlineStr">
        <is>
          <t>peer-reviewed</t>
        </is>
      </c>
      <c r="Q445" t="inlineStr">
        <is>
          <t>Phenotyping;Niche/Neighborhood/domain analysis</t>
        </is>
      </c>
      <c r="T445" t="inlineStr">
        <is>
          <t>spatial_proteomics</t>
        </is>
      </c>
      <c r="U445" t="inlineStr">
        <is>
          <t>D_SP_MIBI_20261002114</t>
        </is>
      </c>
      <c r="AJ445" t="inlineStr">
        <is>
          <t>compared_methods_agent</t>
        </is>
      </c>
      <c r="AK445" t="inlineStr">
        <is>
          <t>gpt-oss:20b-32k</t>
        </is>
      </c>
      <c r="AL445" t="inlineStr">
        <is>
          <t>2026-10-11T15:16:53.661534+00:00</t>
        </is>
      </c>
      <c r="AN445" t="inlineStr">
        <is>
          <t>Methods desk pass completed - 2 comparison mention(s) encountered, none resolved to a linkable/creatable entry.</t>
        </is>
      </c>
      <c r="AO445" t="inlineStr">
        <is>
          <t>auto</t>
        </is>
      </c>
      <c r="AP445" t="inlineStr">
        <is>
          <t>compared_methods_agent</t>
        </is>
      </c>
      <c r="AQ445" t="inlineStr">
        <is>
          <t>gpt-oss:20b-32k</t>
        </is>
      </c>
      <c r="AR445" t="inlineStr">
        <is>
          <t>2026-10-11T15:16:53.534763+00:00</t>
        </is>
      </c>
      <c r="AU445" t="inlineStr">
        <is>
          <t>auto</t>
        </is>
      </c>
      <c r="AV445" t="inlineStr">
        <is>
          <t>data_fetch_agent</t>
        </is>
      </c>
      <c r="AW445" t="inlineStr">
        <is>
          <t>gpt-oss:20b-32k</t>
        </is>
      </c>
      <c r="AX445" t="inlineStr">
        <is>
          <t>2026-10-11T15:17:17.094291+00:00</t>
        </is>
      </c>
      <c r="BA445" t="inlineStr">
        <is>
          <t>data_fetch_agent</t>
        </is>
      </c>
      <c r="BB445" t="inlineStr">
        <is>
          <t>gpt-oss:20b-32k</t>
        </is>
      </c>
      <c r="BC445" t="inlineStr">
        <is>
          <t>2026-10-11T15:17:17.163358+00:00</t>
        </is>
      </c>
      <c r="BE445" t="inlineStr">
        <is>
          <t>Appended/linked dataset IDs: D_SP_MIBI_20261002114</t>
        </is>
      </c>
    </row>
    <row r="446">
      <c r="A446" s="88" t="n">
        <v>445</v>
      </c>
      <c r="B446" s="82" t="n">
        <v>500</v>
      </c>
      <c r="C446" t="inlineStr">
        <is>
          <t>M_AUTO_317</t>
        </is>
      </c>
      <c r="D446" t="inlineStr">
        <is>
          <t>10.1038/s41596-022-00699-2</t>
        </is>
      </c>
      <c r="E446" t="inlineStr">
        <is>
          <t>SubCellBarCode: integrated workflow for robust spatial proteomics by mass spectrometry.</t>
        </is>
      </c>
      <c r="F446" t="inlineStr">
        <is>
          <t>2022</t>
        </is>
      </c>
      <c r="G446" t="inlineStr">
        <is>
          <t>Nature protocols</t>
        </is>
      </c>
      <c r="H446" t="inlineStr">
        <is>
          <t>computational analysis - review</t>
        </is>
      </c>
      <c r="I446" t="inlineStr">
        <is>
          <t>auto-1</t>
        </is>
      </c>
      <c r="J446" t="inlineStr">
        <is>
          <t>scraped</t>
        </is>
      </c>
      <c r="K446" s="59" t="n">
        <v>20260917</v>
      </c>
      <c r="L446" t="inlineStr">
        <is>
          <t>Taner Arslan; Yanbo Pan; Georgios Mermelekas; Mattias Vesterlund; Lukas M. Orre; Janne Lehtiö</t>
        </is>
      </c>
      <c r="M446" t="inlineStr">
        <is>
          <t>22</t>
        </is>
      </c>
      <c r="N446" t="inlineStr">
        <is>
          <t>The molecular functions of a protein are defined by its inherent properties in relation to its environment and interaction network. Within a cell, this environment and network are defined by the subcellular location of the protein. Consequently, it is crucial to know the localization of a protein to fully understand its functions. Recently, we have developed a mass spectrometry- (MS) and bioinformatics-based pipeline to generate a proteome-wide resource for protein subcellular localization across multiple human cancer cell lines ( www.subcellbarcode.org ). Here, we present a detailed wet-lab protocol spanning from subcellular fractionation to MS-sample preparation and analysis. A key feature of this protocol is that it includes all generated cell fractions without discarding any material during the fractionation process. We also describe the subsequent quantitative MS-data analysis, machine learning-based classification, differential localization analysis and visualization of the output. For broad applicability, we evaluated the pipeline by using MS data generated by two different peptide pre-fractionation approaches, namely high-resolution isoelectric focusing and high-pH reverse-phase fractionation, as well as direct analysis without pre-fractionation by using long-gradient liquid chromatography-MS. Moreover, an R package covering the dry-lab part of the method was developed and made available through Bioconductor. The method is straightforward and robust, and the entire protocol, from cell harvest to classification output, can be performed within 1-2 weeks. The protocol enables accurate classification of proteins to 15 compartments and 4 neighborhoods, visualization of the output data and differential localization analysis including treatment-induced protein relocalization, condition-dependent localization or cell type-specific localization. The SubCellBarCode package is freely available at https://bioconductor.org/packages/devel/bioc/html/SubCellBarCode.html .</t>
        </is>
      </c>
      <c r="O446" t="inlineStr">
        <is>
          <t>NA</t>
        </is>
      </c>
      <c r="P446" t="inlineStr">
        <is>
          <t>peer-reviewed</t>
        </is>
      </c>
      <c r="Q446" t="inlineStr">
        <is>
          <t>Subcellular localization</t>
        </is>
      </c>
    </row>
    <row r="447">
      <c r="A447" s="88" t="n">
        <v>446</v>
      </c>
      <c r="B447" s="56" t="n">
        <v>501</v>
      </c>
      <c r="C447" t="inlineStr">
        <is>
          <t>M_AUTO_318</t>
        </is>
      </c>
      <c r="D447" t="inlineStr">
        <is>
          <t>10.1186/s13104-022-06097-x</t>
        </is>
      </c>
      <c r="E447" t="inlineStr">
        <is>
          <t>On clustering for cell-phenotyping in multiplex immunohistochemistry (mIHC) and multiplexed ion beam imaging (MIBI) data.</t>
        </is>
      </c>
      <c r="F447" t="inlineStr">
        <is>
          <t>2022</t>
        </is>
      </c>
      <c r="G447" t="inlineStr">
        <is>
          <t>BMC research notes</t>
        </is>
      </c>
      <c r="H447" t="inlineStr">
        <is>
          <t>computational analysis - method</t>
        </is>
      </c>
      <c r="I447" t="inlineStr">
        <is>
          <t>auto-1</t>
        </is>
      </c>
      <c r="J447" t="inlineStr">
        <is>
          <t>scraped</t>
        </is>
      </c>
      <c r="K447" s="59" t="n">
        <v>20260917</v>
      </c>
      <c r="L447" t="inlineStr">
        <is>
          <t>Souvik Seal; Julia Wrobel; Amber M. Johnson; Raphael A. Nemenoff; Erin L. Schenk; Benjamin G. Bitler; Kimberly R. Jordan; Debashis Ghosh</t>
        </is>
      </c>
      <c r="M447" t="inlineStr">
        <is>
          <t>6</t>
        </is>
      </c>
      <c r="N447" t="inlineStr">
        <is>
          <t>OBJECTIVE: Multiplex immunohistochemistry (mIHC) and multiplexed ion beam imaging (MIBI) images are usually phenotyped using a manual thresholding process. The thresholding is prone to biases, especially when examining multiple images with high cellularity. RESULTS: Unsupervised cell-phenotyping methods including PhenoGraph, flowMeans, and SamSPECTRAL, primarily used in flow cytometry data, often perform poorly or need elaborate tuning to perform well in the context of mIHC and MIBI data. We show that, instead, semi-supervised cell clustering using Random Forests, linear and quadratic discriminant analysis are superior. We test the performance of the methods on two mIHC datasets from the University of Colorado School of Medicine and a publicly available MIBI dataset. Each dataset contains a bunch of highly complex images.</t>
        </is>
      </c>
      <c r="O447" t="inlineStr">
        <is>
          <t>Cell phenotyping; MIBI; Multiplex tissue imaging; Semi-supervised Learning; Vectra polaris</t>
        </is>
      </c>
      <c r="P447" t="inlineStr">
        <is>
          <t>peer-reviewed</t>
        </is>
      </c>
      <c r="Q447" t="inlineStr">
        <is>
          <t>Clustering</t>
        </is>
      </c>
      <c r="S447" t="n">
        <v>20261018</v>
      </c>
      <c r="T447" t="inlineStr">
        <is>
          <t>spatial_proteomics</t>
        </is>
      </c>
      <c r="U447" t="inlineStr">
        <is>
          <t>D_SP_AUTO_MIBI_3</t>
        </is>
      </c>
      <c r="AJ447" t="inlineStr">
        <is>
          <t>compared_methods_agent</t>
        </is>
      </c>
      <c r="AK447" t="inlineStr">
        <is>
          <t>gpt-oss:20b-32k</t>
        </is>
      </c>
      <c r="AL447" t="inlineStr">
        <is>
          <t>2026-10-11T15:17:27.098447+00:00</t>
        </is>
      </c>
      <c r="AN447" t="inlineStr">
        <is>
          <t>Methods desk pass completed - 3 comparison mention(s) encountered, none resolved to a linkable/creatable entry.</t>
        </is>
      </c>
      <c r="AO447" t="inlineStr">
        <is>
          <t>auto</t>
        </is>
      </c>
      <c r="AP447" t="inlineStr">
        <is>
          <t>compared_methods_agent</t>
        </is>
      </c>
      <c r="AQ447" t="inlineStr">
        <is>
          <t>gpt-oss:20b-32k</t>
        </is>
      </c>
      <c r="AR447" t="inlineStr">
        <is>
          <t>2026-10-11T15:17:27.027246+00:00</t>
        </is>
      </c>
      <c r="AU447" t="inlineStr">
        <is>
          <t>auto</t>
        </is>
      </c>
      <c r="AV447" t="inlineStr">
        <is>
          <t>data_fetch_agent</t>
        </is>
      </c>
      <c r="AW447" t="inlineStr">
        <is>
          <t>gpt-oss:20b-32k</t>
        </is>
      </c>
      <c r="AX447" t="inlineStr">
        <is>
          <t>2026-10-13T23:28:53.544362+00:00</t>
        </is>
      </c>
      <c r="BA447" t="inlineStr">
        <is>
          <t>data_fetch_agent</t>
        </is>
      </c>
      <c r="BB447" t="inlineStr">
        <is>
          <t>none</t>
        </is>
      </c>
      <c r="BC447" t="inlineStr">
        <is>
          <t>2026-10-11T15:17:27.225712+00:00</t>
        </is>
      </c>
      <c r="BD447" t="n">
        <v>0</v>
      </c>
      <c r="BE447" t="inlineStr">
        <is>
          <t>Extracted text (source: full_text_fallback) failed the content quality check - looks like website navigation/boilerplate rather than real article text. Skipped the LLM call to avoid wasting budget on unreliable input.</t>
        </is>
      </c>
      <c r="BF447" t="inlineStr">
        <is>
          <t>data_fetch_agent</t>
        </is>
      </c>
      <c r="BG447" t="inlineStr">
        <is>
          <t>gpt-oss:20b-32k</t>
        </is>
      </c>
      <c r="BH447" t="inlineStr">
        <is>
          <t>2026-10-13T23:28:53.578689+00:00</t>
        </is>
      </c>
      <c r="BJ447" t="inlineStr">
        <is>
          <t>Appended/linked dataset IDs: D_SP_AUTO_MIBI_3 (MIBI-TOF, breast, TNBC ( Triple Negative Breast Cancer))</t>
        </is>
      </c>
    </row>
    <row r="448">
      <c r="A448" s="88" t="n">
        <v>447</v>
      </c>
      <c r="B448" s="82" t="n">
        <v>502</v>
      </c>
      <c r="C448" s="88" t="inlineStr">
        <is>
          <t>M_AUTO_319_20260926502</t>
        </is>
      </c>
      <c r="D448" s="88" t="inlineStr">
        <is>
          <t>10.1371/journal.pcbi.1009486</t>
        </is>
      </c>
      <c r="E448" s="88" t="inlineStr">
        <is>
          <t>SPF: A spatial and functional data analytic approach to cell imaging data.</t>
        </is>
      </c>
      <c r="F448" s="88" t="inlineStr">
        <is>
          <t>2022</t>
        </is>
      </c>
      <c r="G448" s="88" t="inlineStr">
        <is>
          <t>PLoS computational biology</t>
        </is>
      </c>
      <c r="H448" s="88" t="inlineStr">
        <is>
          <t>computational analysis - method</t>
        </is>
      </c>
      <c r="I448" t="inlineStr">
        <is>
          <t>auto-1</t>
        </is>
      </c>
      <c r="J448" t="inlineStr">
        <is>
          <t>scraped</t>
        </is>
      </c>
      <c r="K448" s="59" t="n">
        <v>20260917</v>
      </c>
      <c r="L448" t="inlineStr">
        <is>
          <t>Thao Vu; Julia Wrobel; Benjamin G. Bitler; Erin L. Schenk; Kimberly R. Jordan; Debashis Ghosh</t>
        </is>
      </c>
      <c r="M448" t="inlineStr">
        <is>
          <t>30</t>
        </is>
      </c>
      <c r="N448" t="inlineStr">
        <is>
          <t>The tumor microenvironment (TME), which characterizes the tumor and its surroundings, plays a critical role in understanding cancer development and progression. Recent advances in imaging techniques enable researchers to study spatial structure of the TME at a single-cell level. Investigating spatial patterns and interactions of cell subtypes within the TME provides useful insights into how cells with different biological purposes behave, which may consequentially impact a subject's clinical outcomes. We utilize a class of well-known spatial summary statistics, the K-function and its variants, to explore inter-cell dependence as a function of distances between cells. Using techniques from functional data analysis, we introduce an approach to model the association between these summary spatial functions and subject-level outcomes, while controlling for other clinical scalar predictors such as age and disease stage. In particular, we leverage the additive functional Cox regression model (AFCM) to study the nonlinear impact of spatial interaction between tumor and stromal cells on overall survival in patients with non-small cell lung cancer, using multiplex immunohistochemistry (mIHC) data. The applicability of our approach is further validated using a publicly available multiplexed ion beam imaging (MIBI) triple-negative breast cancer dataset. FAU - Vu, Thao</t>
        </is>
      </c>
      <c r="O448" t="inlineStr">
        <is>
          <t>NA</t>
        </is>
      </c>
      <c r="P448" t="inlineStr">
        <is>
          <t>peer-reviewed</t>
        </is>
      </c>
      <c r="Q448" t="inlineStr">
        <is>
          <t>Cell-Cell-Communication;Survival prediction</t>
        </is>
      </c>
      <c r="R448" t="inlineStr">
        <is>
          <t>SPF</t>
        </is>
      </c>
      <c r="S448" t="n">
        <v>20261018</v>
      </c>
      <c r="T448" t="inlineStr">
        <is>
          <t>spatial_proteomics</t>
        </is>
      </c>
      <c r="AJ448" t="inlineStr">
        <is>
          <t>compared_methods_agent</t>
        </is>
      </c>
      <c r="AK448" t="inlineStr">
        <is>
          <t>gpt-oss:20b-32k</t>
        </is>
      </c>
      <c r="AL448" t="inlineStr">
        <is>
          <t>2026-10-11T15:17:35.660009+00:00</t>
        </is>
      </c>
      <c r="AN448" t="inlineStr">
        <is>
          <t>Methods desk pass completed - no comparison methods found in this paper.</t>
        </is>
      </c>
      <c r="AO448" t="inlineStr">
        <is>
          <t>auto</t>
        </is>
      </c>
      <c r="AP448" t="inlineStr">
        <is>
          <t>compared_methods_agent</t>
        </is>
      </c>
      <c r="AQ448" t="inlineStr">
        <is>
          <t>gpt-oss:20b-32k</t>
        </is>
      </c>
      <c r="AR448" t="inlineStr">
        <is>
          <t>2026-10-11T15:17:35.587472+00:00</t>
        </is>
      </c>
      <c r="AU448" t="inlineStr">
        <is>
          <t>auto</t>
        </is>
      </c>
      <c r="AV448" t="inlineStr">
        <is>
          <t>data_fetch_agent</t>
        </is>
      </c>
      <c r="AW448" t="inlineStr">
        <is>
          <t>gpt-oss:20b-32k</t>
        </is>
      </c>
      <c r="AX448" t="inlineStr">
        <is>
          <t>2026-10-13T23:28:55.934105+00:00</t>
        </is>
      </c>
      <c r="BA448" t="inlineStr">
        <is>
          <t>data_fetch_agent</t>
        </is>
      </c>
      <c r="BB448" t="inlineStr">
        <is>
          <t>none</t>
        </is>
      </c>
      <c r="BC448" t="inlineStr">
        <is>
          <t>2026-10-11T15:17:35.781094+00:00</t>
        </is>
      </c>
      <c r="BD448" t="n">
        <v>0</v>
      </c>
      <c r="BE448" t="inlineStr">
        <is>
          <t>Extracted text (source: full_text_fallback) failed the content quality check - looks like website navigation/boilerplate rather than real article text. Skipped the LLM call to avoid wasting budget on unreliable input.</t>
        </is>
      </c>
      <c r="BF448" t="inlineStr">
        <is>
          <t>data_fetch_agent</t>
        </is>
      </c>
      <c r="BG448" t="inlineStr">
        <is>
          <t>gpt-oss:20b-32k</t>
        </is>
      </c>
      <c r="BH448" t="inlineStr">
        <is>
          <t>2026-10-13T23:28:55.968110+00:00</t>
        </is>
      </c>
      <c r="BJ448" t="inlineStr">
        <is>
          <t>Data desk pass completed - no datasets found in this paper.</t>
        </is>
      </c>
    </row>
    <row r="449">
      <c r="A449" s="88" t="n">
        <v>448</v>
      </c>
      <c r="B449" s="56" t="n">
        <v>503</v>
      </c>
      <c r="C449" t="inlineStr">
        <is>
          <t>M_AUTO_320</t>
        </is>
      </c>
      <c r="D449" t="inlineStr">
        <is>
          <t>10.1038/s41587-022-01302-5</t>
        </is>
      </c>
      <c r="E449" t="inlineStr">
        <is>
          <t>Deep Visual Proteomics defines single-cell identity and heterogeneity.</t>
        </is>
      </c>
      <c r="F449" t="inlineStr">
        <is>
          <t>2022</t>
        </is>
      </c>
      <c r="G449" t="inlineStr">
        <is>
          <t>Nature biotechnology</t>
        </is>
      </c>
      <c r="H449" t="inlineStr">
        <is>
          <t>computational analysis - method</t>
        </is>
      </c>
      <c r="I449" t="inlineStr">
        <is>
          <t>auto-1</t>
        </is>
      </c>
      <c r="J449" t="inlineStr">
        <is>
          <t>scraped</t>
        </is>
      </c>
      <c r="K449" s="59" t="n">
        <v>20260917</v>
      </c>
      <c r="L449" t="inlineStr">
        <is>
          <t>Andreas Mund; Fabian Coscia; András Kriston; Réka Hollandi; Ferenc Kovács; Andreas-David Brunner; Ede Migh; Lisa Schweizer; Alberto Santos; Michael Bzorek; Soraya Naimy; Lise Mette Rahbek-Gjerdrum; Beatrice Dyring-Andersen; Jutta Bulkescher; Claudia Lukas; Mark Adam Eckert; Ernst Lengyel; Christian Gnann; Emma Lundberg; Peter Horvath; Matthias Mann</t>
        </is>
      </c>
      <c r="M449" t="inlineStr">
        <is>
          <t>564</t>
        </is>
      </c>
      <c r="N449" t="inlineStr">
        <is>
          <t>Despite the availabilty of imaging-based and mass-spectrometry-based methods for spatial proteomics, a key challenge remains connecting images with single-cell-resolution protein abundance measurements. Here, we introduce Deep Visual Proteomics (DVP), which combines artificial-intelligence-driven image analysis of cellular phenotypes with automated single-cell or single-nucleus laser microdissection and ultra-high-sensitivity mass spectrometry. DVP links protein abundance to complex cellular or subcellular phenotypes while preserving spatial context. By individually excising nuclei from cell culture, we classified distinct cell states with proteomic profiles defined by known and uncharacterized proteins. In an archived primary melanoma tissue, DVP identified spatially resolved proteome changes as normal melanocytes transition to fully invasive melanoma, revealing pathways that change in a spatial manner as cancer progresses, such as mRNA splicing dysregulation in metastatic vertical growth that coincides with reduced interferon signaling and antigen presentation. The ability of DVP to retain precise spatial proteomic information in the tissue context has implications for the molecular profiling of clinical samples.</t>
        </is>
      </c>
      <c r="O449" t="inlineStr">
        <is>
          <t>NA</t>
        </is>
      </c>
      <c r="P449" t="inlineStr">
        <is>
          <t>peer-reviewed</t>
        </is>
      </c>
      <c r="Q449" t="inlineStr">
        <is>
          <t>Preprocessing;Cell segmentation - Imaging based;Phenotyping</t>
        </is>
      </c>
      <c r="S449" t="n">
        <v>20261018</v>
      </c>
      <c r="T449" t="inlineStr">
        <is>
          <t>spatial_proteomics</t>
        </is>
      </c>
      <c r="V449" t="inlineStr">
        <is>
          <t>M_AUTO_20260925444, M_SE_7.1, M_SE_8.1, M_SE_27.2</t>
        </is>
      </c>
      <c r="AJ449" t="inlineStr">
        <is>
          <t>compared_methods_agent</t>
        </is>
      </c>
      <c r="AK449" t="inlineStr">
        <is>
          <t>gpt-oss:20b-32k</t>
        </is>
      </c>
      <c r="AL449" t="inlineStr">
        <is>
          <t>2026-10-11T15:18:43.750904+00:00</t>
        </is>
      </c>
      <c r="AN449" t="inlineStr">
        <is>
          <t>Appended comparison method IDs: M_AUTO_20260925444 (Nucleus segmentation across imaging experiments: the 2018 Data Science Bowl); M_SE_7.1 (Cellpose: a generalist algorithm for cellular segmentation); M_SE_8.1 (CellProfiler: image analysis software for identifying and quantifying cell phenotypes); M_SE_27.2 (ilastik: interactive machine learning for (bio)image analysis)</t>
        </is>
      </c>
      <c r="AO449" t="inlineStr">
        <is>
          <t>auto</t>
        </is>
      </c>
      <c r="AP449" t="inlineStr">
        <is>
          <t>compared_methods_agent</t>
        </is>
      </c>
      <c r="AQ449" t="inlineStr">
        <is>
          <t>gpt-oss:20b-32k</t>
        </is>
      </c>
      <c r="AR449" t="inlineStr">
        <is>
          <t>2026-10-11T15:18:43.681964+00:00</t>
        </is>
      </c>
      <c r="BA449" t="inlineStr">
        <is>
          <t>data_fetch_agent</t>
        </is>
      </c>
      <c r="BB449" t="inlineStr">
        <is>
          <t>none</t>
        </is>
      </c>
      <c r="BC449" t="inlineStr">
        <is>
          <t>2026-10-11T15:18:43.877277+00:00</t>
        </is>
      </c>
      <c r="BD449" t="n">
        <v>0</v>
      </c>
      <c r="BE449" t="inlineStr">
        <is>
          <t>Extracted text (source: full_text_fallback) failed the content quality check - looks like website navigation/boilerplate rather than real article text. Skipped the LLM call to avoid wasting budget on unreliable input.</t>
        </is>
      </c>
      <c r="BF449" t="inlineStr">
        <is>
          <t>data_fetch_agent</t>
        </is>
      </c>
      <c r="BG449" t="inlineStr">
        <is>
          <t>none</t>
        </is>
      </c>
      <c r="BH449" t="inlineStr">
        <is>
          <t>2026-10-13T23:28:56.020928+00:00</t>
        </is>
      </c>
      <c r="BI449" t="n">
        <v>0</v>
      </c>
      <c r="BJ449" t="inlineStr">
        <is>
          <t>Extracted text (source: section:data_availability) failed the content quality check - looks like website navigation/boilerplate rather than real article text. Skipped the LLM call to avoid wasting budget on unreliable input.</t>
        </is>
      </c>
    </row>
    <row r="450">
      <c r="A450" s="88" t="n">
        <v>449</v>
      </c>
      <c r="B450" s="82" t="n">
        <v>504</v>
      </c>
      <c r="C450" t="inlineStr">
        <is>
          <t>M_AUTO_321</t>
        </is>
      </c>
      <c r="D450" t="inlineStr">
        <is>
          <t>10.1038/s42003-022-03368-y</t>
        </is>
      </c>
      <c r="E450" t="inlineStr">
        <is>
          <t>A framework for multiplex imaging optimization and reproducible analysis.</t>
        </is>
      </c>
      <c r="F450" t="inlineStr">
        <is>
          <t>2022</t>
        </is>
      </c>
      <c r="G450" t="inlineStr">
        <is>
          <t>Communications biology</t>
        </is>
      </c>
      <c r="H450" t="inlineStr">
        <is>
          <t>computational analysis - method</t>
        </is>
      </c>
      <c r="I450" t="inlineStr">
        <is>
          <t>needs_review</t>
        </is>
      </c>
      <c r="J450" t="inlineStr">
        <is>
          <t>scraped</t>
        </is>
      </c>
      <c r="K450" s="59" t="n">
        <v>20260917</v>
      </c>
      <c r="L450" t="inlineStr">
        <is>
          <t>Jennifer Eng; Elmar Bucher; Zhi Hu; Ting Zheng; Summer L. Gibbs; Koei Chin; Joe W. Gray</t>
        </is>
      </c>
      <c r="M450" t="inlineStr">
        <is>
          <t>57</t>
        </is>
      </c>
      <c r="N450" t="inlineStr">
        <is>
          <t>Multiplex imaging technologies are increasingly used for single-cell phenotyping and spatial characterization of tissues; however, transparent methods are needed for comparing the performance of platforms, protocols and analytical pipelines. We developed a python software, mplexable, for reproducible image processing and utilize Jupyter notebooks to share our optimization of signal removal, antibody specificity, background correction and batch normalization of the multiplex imaging with a focus on cyclic immunofluorescence (CyCIF). Our work both improves the CyCIF methodology and provides a framework for multiplexed image analytics that can be easily shared and reproduced.</t>
        </is>
      </c>
      <c r="O450" t="inlineStr">
        <is>
          <t>NA</t>
        </is>
      </c>
      <c r="P450" t="inlineStr">
        <is>
          <t>peer-reviewed</t>
        </is>
      </c>
      <c r="Q450" t="inlineStr">
        <is>
          <t>Preprocessing</t>
        </is>
      </c>
      <c r="S450" t="n">
        <v>20261018</v>
      </c>
      <c r="T450" t="inlineStr">
        <is>
          <t>spatial_proteomics</t>
        </is>
      </c>
      <c r="AJ450" t="inlineStr">
        <is>
          <t>compared_methods_agent</t>
        </is>
      </c>
      <c r="AK450" t="inlineStr">
        <is>
          <t>none</t>
        </is>
      </c>
      <c r="AL450" t="inlineStr">
        <is>
          <t>2026-10-11T15:18:46.736229+00:00</t>
        </is>
      </c>
      <c r="AM450" t="n">
        <v>0</v>
      </c>
      <c r="AN450" t="inlineStr">
        <is>
          <t>Could not cleanly isolate the methods section (got 'abstract_only' instead) - skipped the LLM call rather than spend a query on unfocused/low-confidence text.</t>
        </is>
      </c>
      <c r="BA450" t="inlineStr">
        <is>
          <t>data_fetch_agent</t>
        </is>
      </c>
      <c r="BB450" t="inlineStr">
        <is>
          <t>none</t>
        </is>
      </c>
      <c r="BC450" t="inlineStr">
        <is>
          <t>2026-10-11T15:18:46.856151+00:00</t>
        </is>
      </c>
      <c r="BD450" t="n">
        <v>0</v>
      </c>
      <c r="BE450" t="inlineStr">
        <is>
          <t>Could not cleanly isolate the data-availability section (got 'abstract_only' instead) - skipped the LLM call rather than spend a query on unfocused/low-confidence text.</t>
        </is>
      </c>
      <c r="BF450" t="inlineStr">
        <is>
          <t>data_fetch_agent</t>
        </is>
      </c>
      <c r="BG450" t="inlineStr">
        <is>
          <t>none</t>
        </is>
      </c>
      <c r="BH450" t="inlineStr">
        <is>
          <t>2026-10-13T23:28:56.093271+00:00</t>
        </is>
      </c>
      <c r="BI450" t="n">
        <v>0</v>
      </c>
      <c r="BJ450" t="inlineStr">
        <is>
          <t>Could not cleanly isolate the data-availability section (got 'abstract_only' instead) - skipped the LLM call rather than spend a query on unfocused/low-confidence text.</t>
        </is>
      </c>
      <c r="CD450" t="inlineStr">
        <is>
          <t>Appended/linked dataset IDs: D_SP_CYCIF_2</t>
        </is>
      </c>
    </row>
    <row r="451">
      <c r="A451" s="88" t="n">
        <v>450</v>
      </c>
      <c r="B451" s="56" t="n">
        <v>505</v>
      </c>
      <c r="C451" t="inlineStr">
        <is>
          <t>M_AUTO_322</t>
        </is>
      </c>
      <c r="D451" t="inlineStr">
        <is>
          <t>10.1038/s41467-022-30168-z</t>
        </is>
      </c>
      <c r="E451" t="inlineStr">
        <is>
          <t>PICASSO allows ultra-multiplexed fluorescence imaging of spatially overlapping proteins without reference spectra measurements.</t>
        </is>
      </c>
      <c r="F451" t="inlineStr">
        <is>
          <t>2022</t>
        </is>
      </c>
      <c r="G451" t="inlineStr">
        <is>
          <t>Nature communications</t>
        </is>
      </c>
      <c r="H451" t="inlineStr">
        <is>
          <t>computational analysis - method</t>
        </is>
      </c>
      <c r="I451" t="inlineStr">
        <is>
          <t>auto-1</t>
        </is>
      </c>
      <c r="J451" t="inlineStr">
        <is>
          <t>scraped</t>
        </is>
      </c>
      <c r="K451" s="59" t="n">
        <v>20260917</v>
      </c>
      <c r="L451" t="inlineStr">
        <is>
          <t>Junyoung Seo; Yeonbo Sim; Jeewon Kim; Hyunwoo Kim; In Cho; Hoyeon Nam; Young-Gyu Yoon; Jae-Byum Chang</t>
        </is>
      </c>
      <c r="M451" t="inlineStr">
        <is>
          <t>115</t>
        </is>
      </c>
      <c r="N451" t="inlineStr">
        <is>
          <t>Ultra-multiplexed fluorescence imaging requires the use of spectrally overlapping fluorophores to label proteins and then to unmix the images of the fluorophores. However, doing this remains a challenge, especially in highly heterogeneous specimens, such as the brain, owing to the high degree of variation in the emission spectra of fluorophores in such specimens. Here, we propose PICASSO, which enables more than 15-color imaging of spatially overlapping proteins in a single imaging round without using any reference emission spectra. PICASSO requires an equal number of images and fluorophores, which enables such advanced multiplexed imaging, even with bandpass filter-based microscopy. We show that PICASSO can be used to achieve strong multiplexing capability in diverse applications. By combining PICASSO with cyclic immunofluorescence staining, we achieve 45-color imaging of the mouse brain in three cycles. PICASSO provides a tool for multiplexed imaging with high accessibility and accuracy for a broad range of researchers.</t>
        </is>
      </c>
      <c r="O451" t="inlineStr">
        <is>
          <t>NA</t>
        </is>
      </c>
      <c r="P451" t="inlineStr">
        <is>
          <t>peer-reviewed</t>
        </is>
      </c>
      <c r="Q451" t="inlineStr">
        <is>
          <t>Preprocessing</t>
        </is>
      </c>
      <c r="T451" t="inlineStr">
        <is>
          <t>spatial_proteomics</t>
        </is>
      </c>
      <c r="U451" t="inlineStr">
        <is>
          <t>D_MULTI_NEW_20260925314</t>
        </is>
      </c>
      <c r="AJ451" t="inlineStr">
        <is>
          <t>compared_methods_agent</t>
        </is>
      </c>
      <c r="AK451" t="inlineStr">
        <is>
          <t>gpt-oss:20b-32k</t>
        </is>
      </c>
      <c r="AL451" t="inlineStr">
        <is>
          <t>2026-10-11T15:19:10.250761+00:00</t>
        </is>
      </c>
      <c r="AN451" t="inlineStr">
        <is>
          <t>Methods desk pass completed - 3 comparison mention(s) encountered, none resolved to a linkable/creatable entry.</t>
        </is>
      </c>
      <c r="AO451" t="inlineStr">
        <is>
          <t>auto</t>
        </is>
      </c>
      <c r="AP451" t="inlineStr">
        <is>
          <t>compared_methods_agent</t>
        </is>
      </c>
      <c r="AQ451" t="inlineStr">
        <is>
          <t>gpt-oss:20b-32k</t>
        </is>
      </c>
      <c r="AR451" t="inlineStr">
        <is>
          <t>2026-10-11T15:19:10.177234+00:00</t>
        </is>
      </c>
      <c r="AU451" t="inlineStr">
        <is>
          <t>auto</t>
        </is>
      </c>
      <c r="AV451" t="inlineStr">
        <is>
          <t>data_fetch_agent</t>
        </is>
      </c>
      <c r="AW451" t="inlineStr">
        <is>
          <t>gpt-oss:20b-32k</t>
        </is>
      </c>
      <c r="AX451" t="inlineStr">
        <is>
          <t>2026-10-11T15:19:16.972518+00:00</t>
        </is>
      </c>
      <c r="BA451" t="inlineStr">
        <is>
          <t>data_fetch_agent</t>
        </is>
      </c>
      <c r="BB451" t="inlineStr">
        <is>
          <t>gpt-oss:20b-32k</t>
        </is>
      </c>
      <c r="BC451" t="inlineStr">
        <is>
          <t>2026-10-11T15:19:17.043899+00:00</t>
        </is>
      </c>
      <c r="BE451" t="inlineStr">
        <is>
          <t>Appended/linked dataset IDs: D_MULTI_NEW_20260925314</t>
        </is>
      </c>
    </row>
    <row r="452">
      <c r="A452" s="88" t="n">
        <v>451</v>
      </c>
      <c r="B452" s="82" t="n">
        <v>506</v>
      </c>
      <c r="C452" t="inlineStr">
        <is>
          <t>M_AUTO_323</t>
        </is>
      </c>
      <c r="D452" t="inlineStr">
        <is>
          <t>10.1093/bioinformatics/btac268</t>
        </is>
      </c>
      <c r="E452" t="inlineStr">
        <is>
          <t>spicyR: spatial analysis of in situ cytometry data in R.</t>
        </is>
      </c>
      <c r="F452" t="inlineStr">
        <is>
          <t>2022</t>
        </is>
      </c>
      <c r="G452" t="inlineStr">
        <is>
          <t>Bioinformatics (Oxford, England)</t>
        </is>
      </c>
      <c r="H452" t="inlineStr">
        <is>
          <t>computational analysis - review</t>
        </is>
      </c>
      <c r="I452" t="inlineStr">
        <is>
          <t>auto-1</t>
        </is>
      </c>
      <c r="J452" t="inlineStr">
        <is>
          <t>scraped</t>
        </is>
      </c>
      <c r="K452" s="59" t="n">
        <v>20260917</v>
      </c>
      <c r="L452" t="inlineStr">
        <is>
          <t>Nicolas P Canete; Sourish S Iyengar; John T Ormerod; Heeva Baharlou; Andrew N Harman; Ellis Patrick</t>
        </is>
      </c>
      <c r="M452" t="inlineStr">
        <is>
          <t>58</t>
        </is>
      </c>
      <c r="N452" t="inlineStr">
        <is>
          <t>MOTIVATION: High parameter histological techniques have allowed for the identification of a variety of distinct cell types within an image, providing a comprehensive overview of the tissue environment. This allows the complex cellular architecture and environment of diseased tissue to be explored. While spatial analysis techniques have revealed how cell-cell interactions are important within the disease pathology, there remains a gap in exploring changes in these interactions within the disease process. Specifically, there are currently few established methods for performing inference on cell-type co-localization changes across images, hindering an understanding of how cellular environments change with a disease pathology. RESULTS: We have developed the spicyR R package to perform inference on changes in the spatial co-localization of types across groups of images. Application to simulated data demonstrates a high sensitivity and specificity. We the utility of spicyR by applying it to a type 1 diabetes imaging mass cytometry dataset, revealing changes in cellular associations that were relevant to the disease progression. Ultimately, spicyR allows changes in cellular environments to be explored under different pathologies or disease states. AVAILABILITY AND IMPLEMENTATION: R package is freely available at http://bioconductor.org/packages/release/bioc/html/spicyR.html and shiny app implementation at http://shiny.maths.usyd.edu.au/spicyR/. SUPPLEMENTARY INFORMATION: Supplementary data are available at Bioinformatics online.</t>
        </is>
      </c>
      <c r="O452" t="inlineStr">
        <is>
          <t>NA</t>
        </is>
      </c>
      <c r="P452" t="inlineStr">
        <is>
          <t>peer-reviewed</t>
        </is>
      </c>
      <c r="Q452" t="inlineStr">
        <is>
          <t>Cell-Cell-Communication</t>
        </is>
      </c>
    </row>
    <row r="453">
      <c r="A453" s="88" t="n">
        <v>452</v>
      </c>
      <c r="B453" s="56" t="n">
        <v>507</v>
      </c>
      <c r="C453" t="inlineStr">
        <is>
          <t>M_AUTO_324</t>
        </is>
      </c>
      <c r="D453" t="inlineStr">
        <is>
          <t>10.1038/s41467-022-29667-w</t>
        </is>
      </c>
      <c r="E453" t="inlineStr">
        <is>
          <t>Membrane marker selection for segmenting single cell spatial proteomics data.</t>
        </is>
      </c>
      <c r="F453" t="inlineStr">
        <is>
          <t>2022</t>
        </is>
      </c>
      <c r="G453" t="inlineStr">
        <is>
          <t>Nature communications</t>
        </is>
      </c>
      <c r="H453" t="inlineStr">
        <is>
          <t>computational analysis - method</t>
        </is>
      </c>
      <c r="I453" t="inlineStr">
        <is>
          <t>auto-1</t>
        </is>
      </c>
      <c r="J453" t="inlineStr">
        <is>
          <t>scraped</t>
        </is>
      </c>
      <c r="K453" s="59" t="n">
        <v>20260917</v>
      </c>
      <c r="L453" t="inlineStr">
        <is>
          <t>Monica T. Dayao; Maigan Brusko; Clive Wasserfall; Ziv Bar-Joseph</t>
        </is>
      </c>
      <c r="M453" t="inlineStr">
        <is>
          <t>18</t>
        </is>
      </c>
      <c r="N453" t="inlineStr">
        <is>
          <t>The ability to profile spatial proteomics at the single cell level enables the study of cell types, their spatial distribution, and interactions in several tissues and conditions. Current methods for cell segmentation in such studies rely on known membrane or cell boundary markers. However, for many tissues, an optimal set of markers is not known, and even within a tissue, different cell types may express different markers. Here we present RAMCES, a method that uses a convolutional neural network to learn the optimal markers for a new sample and outputs a weighted combination of the selected markers for segmentation. Testing RAMCES on several existing datasets indicates that it correctly identifies cell boundary markers, improving on methods that rely on a single marker or those that extend nuclei segmentations. Application to new spatial proteomics data demonstrates its usefulness for accurately assigning cell types based on the proteins expressed in segmented cells.</t>
        </is>
      </c>
      <c r="O453" t="inlineStr">
        <is>
          <t>NA</t>
        </is>
      </c>
      <c r="P453" t="inlineStr">
        <is>
          <t>peer-reviewed</t>
        </is>
      </c>
      <c r="Q453" t="inlineStr">
        <is>
          <t>Cell segmentation - Imaging based</t>
        </is>
      </c>
      <c r="S453" t="n">
        <v>20261018</v>
      </c>
      <c r="T453" t="inlineStr">
        <is>
          <t>spatial_proteomics</t>
        </is>
      </c>
      <c r="V453" t="inlineStr">
        <is>
          <t>M_AUTO_508_20261011631, M_AUTO_509_20261011632, M_AUTO_510_20261011633, M_AUTO_511_20261011634, M_AUTO_512_20261011635</t>
        </is>
      </c>
      <c r="AJ453" t="inlineStr">
        <is>
          <t>compared_methods_agent</t>
        </is>
      </c>
      <c r="AK453" t="inlineStr">
        <is>
          <t>gpt-oss:20b-32k</t>
        </is>
      </c>
      <c r="AL453" t="inlineStr">
        <is>
          <t>2026-10-11T15:19:56.436247+00:00</t>
        </is>
      </c>
      <c r="AN453" t="inlineStr">
        <is>
          <t>Appended comparison method IDs: M_AUTO_508_20261011631; M_AUTO_509_20261011632; M_AUTO_510_20261011633; M_AUTO_511_20261011634; M_AUTO_512_20261011635</t>
        </is>
      </c>
      <c r="AO453" t="inlineStr">
        <is>
          <t>auto</t>
        </is>
      </c>
      <c r="AP453" t="inlineStr">
        <is>
          <t>compared_methods_agent</t>
        </is>
      </c>
      <c r="AQ453" t="inlineStr">
        <is>
          <t>gpt-oss:20b-32k</t>
        </is>
      </c>
      <c r="AR453" t="inlineStr">
        <is>
          <t>2026-10-11T15:19:56.364948+00:00</t>
        </is>
      </c>
      <c r="BA453" t="inlineStr">
        <is>
          <t>data_fetch_agent</t>
        </is>
      </c>
      <c r="BB453" t="inlineStr">
        <is>
          <t>none</t>
        </is>
      </c>
      <c r="BC453" t="inlineStr">
        <is>
          <t>2026-10-11T15:19:56.586785+00:00</t>
        </is>
      </c>
      <c r="BD453" t="n">
        <v>0</v>
      </c>
      <c r="BE453" t="inlineStr">
        <is>
          <t>Extracted text (source: full_text_fallback) failed the content quality check - looks like website navigation/boilerplate rather than real article text. Skipped the LLM call to avoid wasting budget on unreliable input.</t>
        </is>
      </c>
      <c r="BF453" t="inlineStr">
        <is>
          <t>data_fetch_agent</t>
        </is>
      </c>
      <c r="BG453" t="inlineStr">
        <is>
          <t>none</t>
        </is>
      </c>
      <c r="BH453" t="inlineStr">
        <is>
          <t>2026-10-13T23:28:56.144716+00:00</t>
        </is>
      </c>
      <c r="BI453" t="n">
        <v>0</v>
      </c>
      <c r="BJ453" t="inlineStr">
        <is>
          <t>Extracted text (source: section:data_availability) failed the content quality check - looks like website navigation/boilerplate rather than real article text. Skipped the LLM call to avoid wasting budget on unreliable input.</t>
        </is>
      </c>
    </row>
    <row r="454">
      <c r="A454" s="88" t="n">
        <v>453</v>
      </c>
      <c r="B454" s="56" t="n">
        <v>508</v>
      </c>
      <c r="C454" t="inlineStr">
        <is>
          <t>M_AUTO_325</t>
        </is>
      </c>
      <c r="D454" t="inlineStr">
        <is>
          <t>10.1038/s41467-022-29744-0</t>
        </is>
      </c>
      <c r="E454" t="inlineStr">
        <is>
          <t>Interactive single-cell data analysis using Cellar.</t>
        </is>
      </c>
      <c r="F454" t="inlineStr">
        <is>
          <t>2022</t>
        </is>
      </c>
      <c r="G454" t="inlineStr">
        <is>
          <t>Nature communications</t>
        </is>
      </c>
      <c r="H454" t="inlineStr">
        <is>
          <t>computational analysis - method</t>
        </is>
      </c>
      <c r="I454" t="inlineStr">
        <is>
          <t>auto-1</t>
        </is>
      </c>
      <c r="J454" t="inlineStr">
        <is>
          <t>scraped</t>
        </is>
      </c>
      <c r="K454" s="59" t="n">
        <v>20260917</v>
      </c>
      <c r="L454" t="inlineStr">
        <is>
          <t>Euxhen Hasanaj; Jingtao Wang; Arjun Sarathi; Jun Ding; Ziv Bar-Joseph</t>
        </is>
      </c>
      <c r="M454" t="inlineStr">
        <is>
          <t>31</t>
        </is>
      </c>
      <c r="N454" t="inlineStr">
        <is>
          <t>Cell type assignment is a major challenge for all types of high throughput single cell data. In many cases such assignment requires the repeated manual use of external and complementary data sources. To improve the ability to uniformly assign cell types across large consortia, platforms and modalities, we developed Cellar, a software tool that provides interactive support to all the different steps involved in the assignment and dataset comparison process. We discuss the different methods implemented by Cellar, how these can be used with different data types, how to combine complementary data types and how to analyze and visualize spatial data. We demonstrate the advantages of Cellar by using it to annotate several HuBMAP datasets from multi-omics single-cell sequencing and spatial proteomics studies. Cellar is open-source and includes several annotated HuBMAP datasets.</t>
        </is>
      </c>
      <c r="O454" t="inlineStr">
        <is>
          <t>NA</t>
        </is>
      </c>
      <c r="P454" t="inlineStr">
        <is>
          <t>peer-reviewed</t>
        </is>
      </c>
      <c r="Q454" t="inlineStr">
        <is>
          <t>Phenotyping</t>
        </is>
      </c>
      <c r="T454" t="inlineStr">
        <is>
          <t>spatial_proteomics</t>
        </is>
      </c>
      <c r="U454" t="inlineStr">
        <is>
          <t>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is>
      </c>
      <c r="AJ454" t="inlineStr">
        <is>
          <t>compared_methods_agent</t>
        </is>
      </c>
      <c r="AK454" t="inlineStr">
        <is>
          <t>gpt-oss:20b-32k</t>
        </is>
      </c>
      <c r="AL454" t="inlineStr">
        <is>
          <t>2026-10-11T15:20:02.016713+00:00</t>
        </is>
      </c>
      <c r="AN454" t="inlineStr">
        <is>
          <t>Methods desk pass completed - no comparison methods found in this paper.</t>
        </is>
      </c>
      <c r="AO454" t="inlineStr">
        <is>
          <t>auto</t>
        </is>
      </c>
      <c r="AP454" t="inlineStr">
        <is>
          <t>compared_methods_agent</t>
        </is>
      </c>
      <c r="AQ454" t="inlineStr">
        <is>
          <t>gpt-oss:20b-32k</t>
        </is>
      </c>
      <c r="AR454" t="inlineStr">
        <is>
          <t>2026-10-11T15:20:01.944225+00:00</t>
        </is>
      </c>
      <c r="AU454" t="inlineStr">
        <is>
          <t>auto</t>
        </is>
      </c>
      <c r="AV454" t="inlineStr">
        <is>
          <t>data_fetch_agent</t>
        </is>
      </c>
      <c r="AW454" t="inlineStr">
        <is>
          <t>gpt-oss:20b-32k</t>
        </is>
      </c>
      <c r="AX454" t="inlineStr">
        <is>
          <t>2026-10-11T15:20:29.788462+00:00</t>
        </is>
      </c>
      <c r="BA454" t="inlineStr">
        <is>
          <t>data_fetch_agent</t>
        </is>
      </c>
      <c r="BB454" t="inlineStr">
        <is>
          <t>gpt-oss:20b-32k</t>
        </is>
      </c>
      <c r="BC454" t="inlineStr">
        <is>
          <t>2026-10-11T15:20:29.868127+00:00</t>
        </is>
      </c>
      <c r="BE454" t="inlineStr">
        <is>
          <t>Appended/linked dataset IDs: 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is>
      </c>
    </row>
    <row r="455">
      <c r="A455" s="88" t="n">
        <v>454</v>
      </c>
      <c r="B455" s="56" t="n">
        <v>509</v>
      </c>
      <c r="C455" t="inlineStr">
        <is>
          <t>M_AUTO_326</t>
        </is>
      </c>
      <c r="D455" t="inlineStr">
        <is>
          <t>10.1038/s41467-022-28470-x</t>
        </is>
      </c>
      <c r="E455" t="inlineStr">
        <is>
          <t>A SIMPLI (Single-cell Identification from MultiPLexed Images) approach for spatially-resolved tissue phenotyping at single-cell resolution.</t>
        </is>
      </c>
      <c r="F455" t="inlineStr">
        <is>
          <t>2022</t>
        </is>
      </c>
      <c r="G455" t="inlineStr">
        <is>
          <t>Nature communications</t>
        </is>
      </c>
      <c r="H455" t="inlineStr">
        <is>
          <t>computational analysis - method</t>
        </is>
      </c>
      <c r="I455" t="inlineStr">
        <is>
          <t>auto-1</t>
        </is>
      </c>
      <c r="J455" t="inlineStr">
        <is>
          <t>scraped</t>
        </is>
      </c>
      <c r="K455" s="59" t="n">
        <v>20260917</v>
      </c>
      <c r="L455" t="inlineStr">
        <is>
          <t>Michele Bortolomeazzi; Lucia Montorsi; Damjan Temelkovski; Mohamed Reda Keddar; Amelia Acha-Sagredo; Michael J. Pitcher; Gianluca Basso; Luigi Laghi; Manuel Rodriguez-Justo; Jo Spencer; Francesca D. Ciccarelli</t>
        </is>
      </c>
      <c r="M455" t="inlineStr">
        <is>
          <t>45</t>
        </is>
      </c>
      <c r="N455" t="inlineStr">
        <is>
          <t>Multiplexed imaging technologies enable the study of biological tissues at single-cell resolution while preserving spatial information. Currently, high-dimension imaging data analysis is technology-specific and requires multiple tools, restricting analytical scalability and result reproducibility. Here we present SIMPLI (Single-cell Identification from MultiPLexed Images), a flexible and technology-agnostic software that unifies all steps of multiplexed imaging data analysis. After raw image processing, SIMPLI performs a spatially resolved, single-cell analysis of the tissue slide as well as cell-independent quantifications of marker expression to investigate features undetectable at the cell level. SIMPLI is highly customisable and can run on desktop computers as well as high-performance computing environments, enabling workflow parallelisation for large datasets. SIMPLI produces multiple tabular and graphical outputs at each step of the analysis. Its containerised implementation and minimum configuration requirements make SIMPLI a portable and reproducible solution for multiplexed imaging data analysis. Software is available at "SIMPLI [ https://github.com/ciccalab/SIMPLI ]".</t>
        </is>
      </c>
      <c r="O455" t="inlineStr">
        <is>
          <t>NA</t>
        </is>
      </c>
      <c r="P455" t="inlineStr">
        <is>
          <t>peer-reviewed</t>
        </is>
      </c>
      <c r="Q455" t="inlineStr">
        <is>
          <t>Preprocessing;Cell segmentation - Imaging based;Phenotyping</t>
        </is>
      </c>
      <c r="T455" t="inlineStr">
        <is>
          <t>spatial_proteomics</t>
        </is>
      </c>
      <c r="U455" t="inlineStr">
        <is>
          <t>D_SP_IMC_75; D_SP_IMC_76; D_SP_MULTIPLEXI_1</t>
        </is>
      </c>
      <c r="AJ455" t="inlineStr">
        <is>
          <t>compared_methods_agent</t>
        </is>
      </c>
      <c r="AK455" t="inlineStr">
        <is>
          <t>gpt-oss:20b-32k</t>
        </is>
      </c>
      <c r="AL455" t="inlineStr">
        <is>
          <t>2026-10-11T15:20:36.761832+00:00</t>
        </is>
      </c>
      <c r="AN455" t="inlineStr">
        <is>
          <t>Methods desk pass completed - no comparison methods found in this paper.</t>
        </is>
      </c>
      <c r="AO455" t="inlineStr">
        <is>
          <t>auto</t>
        </is>
      </c>
      <c r="AP455" t="inlineStr">
        <is>
          <t>compared_methods_agent</t>
        </is>
      </c>
      <c r="AQ455" t="inlineStr">
        <is>
          <t>gpt-oss:20b-32k</t>
        </is>
      </c>
      <c r="AR455" t="inlineStr">
        <is>
          <t>2026-10-11T15:20:36.686642+00:00</t>
        </is>
      </c>
      <c r="AU455" t="inlineStr">
        <is>
          <t>auto</t>
        </is>
      </c>
      <c r="AV455" t="inlineStr">
        <is>
          <t>data_fetch_agent</t>
        </is>
      </c>
      <c r="AW455" t="inlineStr">
        <is>
          <t>gpt-oss:20b-32k</t>
        </is>
      </c>
      <c r="AX455" t="inlineStr">
        <is>
          <t>2026-10-11T15:20:48.471482+00:00</t>
        </is>
      </c>
      <c r="BA455" t="inlineStr">
        <is>
          <t>data_fetch_agent</t>
        </is>
      </c>
      <c r="BB455" t="inlineStr">
        <is>
          <t>gpt-oss:20b-32k</t>
        </is>
      </c>
      <c r="BC455" t="inlineStr">
        <is>
          <t>2026-10-11T15:20:48.544967+00:00</t>
        </is>
      </c>
      <c r="BE455" t="inlineStr">
        <is>
          <t>Appended/linked dataset IDs: D_SP_IMC_75; D_SP_IMC_76; D_SP_MULTIPLEXI_1</t>
        </is>
      </c>
    </row>
    <row r="456">
      <c r="A456" s="88" t="n">
        <v>455</v>
      </c>
      <c r="B456" s="56" t="n">
        <v>510</v>
      </c>
      <c r="C456" t="inlineStr">
        <is>
          <t>M_AUTO_327</t>
        </is>
      </c>
      <c r="D456" t="inlineStr">
        <is>
          <t>10.1002/cyto.a.24541</t>
        </is>
      </c>
      <c r="E456" t="inlineStr">
        <is>
          <t>MIRIAM: A machine and deep learning single-cell segmentation and quantification pipeline for multi-dimensional tissue images.</t>
        </is>
      </c>
      <c r="F456" t="inlineStr">
        <is>
          <t>2022</t>
        </is>
      </c>
      <c r="G456" t="inlineStr">
        <is>
          <t>Cytometry. Part A : the journal of the International Society for Analytical Cytology</t>
        </is>
      </c>
      <c r="H456" t="inlineStr">
        <is>
          <t>computational analysis - method</t>
        </is>
      </c>
      <c r="I456" t="inlineStr">
        <is>
          <t>auto-1</t>
        </is>
      </c>
      <c r="J456" t="inlineStr">
        <is>
          <t>scraped</t>
        </is>
      </c>
      <c r="K456" s="59" t="n">
        <v>20260917</v>
      </c>
      <c r="L456" t="inlineStr">
        <is>
          <t>Eliot T. McKinley; Justin Shao; Samuel T. Ellis; Cody N. Heiser; Joseph T. Roland; Mary C. Macedonia; Paige N. Vega; Susie Shin; Robert J. Coffey; Ken S. Lau</t>
        </is>
      </c>
      <c r="M456" t="inlineStr">
        <is>
          <t>27</t>
        </is>
      </c>
      <c r="N456" t="inlineStr">
        <is>
          <t>Increasingly, highly multiplexed tissue imaging methods are used to profile protein expression at the single-cell level. However, a critical limitation is the lack of robust cell segmentation tools for tissue sections. We present Multiplexed Image Resegmentation of Internal Aberrant Membranes (MIRIAM) that combines (a) a pipeline for cell segmentation and quantification that incorporates machine learning-based pixel classification to define cellular compartments, (b) a novel method for extending incomplete cell membranes, and (c) a deep learning-based cell shape descriptor. Using human colonic adenomas as an example, we show that MIRIAM is superior to widely utilized segmentation methods and provides a pipeline that is broadly applicable to different imaging platforms and tissue types.</t>
        </is>
      </c>
      <c r="O456" t="inlineStr">
        <is>
          <t>cell segmentation; image processing; multiplexed imaging; single cell analysis</t>
        </is>
      </c>
      <c r="P456" t="inlineStr">
        <is>
          <t>peer-reviewed</t>
        </is>
      </c>
      <c r="Q456" t="inlineStr">
        <is>
          <t>Cell segmentation - Imaging based</t>
        </is>
      </c>
      <c r="S456" t="n">
        <v>20261018</v>
      </c>
      <c r="T456" t="inlineStr">
        <is>
          <t>spatial_proteomics</t>
        </is>
      </c>
      <c r="V456" t="inlineStr">
        <is>
          <t>M_AUTO_513_20261011636, M_SE_9</t>
        </is>
      </c>
      <c r="AJ456" t="inlineStr">
        <is>
          <t>compared_methods_agent</t>
        </is>
      </c>
      <c r="AK456" t="inlineStr">
        <is>
          <t>gpt-oss:20b-32k</t>
        </is>
      </c>
      <c r="AL456" t="inlineStr">
        <is>
          <t>2026-10-11T15:21:01.710368+00:00</t>
        </is>
      </c>
      <c r="AN456" t="inlineStr">
        <is>
          <t>Appended comparison method IDs: M_AUTO_513_20261011636; M_SE_9 (Whole-cell segmentation of tissue images with human-level performance using large-scale data annotation and deep learning)</t>
        </is>
      </c>
      <c r="AO456" t="inlineStr">
        <is>
          <t>auto</t>
        </is>
      </c>
      <c r="AP456" t="inlineStr">
        <is>
          <t>compared_methods_agent</t>
        </is>
      </c>
      <c r="AQ456" t="inlineStr">
        <is>
          <t>gpt-oss:20b-32k</t>
        </is>
      </c>
      <c r="AR456" t="inlineStr">
        <is>
          <t>2026-10-11T15:21:01.631760+00:00</t>
        </is>
      </c>
      <c r="AU456" t="inlineStr">
        <is>
          <t>auto</t>
        </is>
      </c>
      <c r="AV456" t="inlineStr">
        <is>
          <t>data_fetch_agent</t>
        </is>
      </c>
      <c r="AW456" t="inlineStr">
        <is>
          <t>gpt-oss:20b-32k</t>
        </is>
      </c>
      <c r="AX456" t="inlineStr">
        <is>
          <t>2026-10-13T23:30:00.498939+00:00</t>
        </is>
      </c>
      <c r="BA456" t="inlineStr">
        <is>
          <t>data_fetch_agent</t>
        </is>
      </c>
      <c r="BB456" t="inlineStr">
        <is>
          <t>none</t>
        </is>
      </c>
      <c r="BC456" t="inlineStr">
        <is>
          <t>2026-10-11T15:21:01.839359+00:00</t>
        </is>
      </c>
      <c r="BD456" t="n">
        <v>0</v>
      </c>
      <c r="BE456" t="inlineStr">
        <is>
          <t>Extracted text (source: full_text_fallback) failed the content quality check - looks like website navigation/boilerplate rather than real article text. Skipped the LLM call to avoid wasting budget on unreliable input.</t>
        </is>
      </c>
      <c r="BF456" t="inlineStr">
        <is>
          <t>data_fetch_agent</t>
        </is>
      </c>
      <c r="BG456" t="inlineStr">
        <is>
          <t>gpt-oss:20b-32k</t>
        </is>
      </c>
      <c r="BH456" t="inlineStr">
        <is>
          <t>2026-10-13T23:30:00.533432+00:00</t>
        </is>
      </c>
      <c r="BJ456" t="inlineStr">
        <is>
          <t>Data desk pass completed - 2 dataset mention(s) encountered, none resolved to a linkable/creatable entry.</t>
        </is>
      </c>
    </row>
    <row r="457">
      <c r="A457" s="88" t="n">
        <v>456</v>
      </c>
      <c r="B457" s="82" t="n">
        <v>511</v>
      </c>
      <c r="C457" t="inlineStr">
        <is>
          <t>M_AUTO_328</t>
        </is>
      </c>
      <c r="D457" t="inlineStr">
        <is>
          <t>10.1002/cyto.a.24535</t>
        </is>
      </c>
      <c r="E457" t="inlineStr">
        <is>
          <t>TITAN: An end-to-end data analysis environment for the Hyperion™ imaging system.</t>
        </is>
      </c>
      <c r="F457" t="inlineStr">
        <is>
          <t>2022</t>
        </is>
      </c>
      <c r="G457" t="inlineStr">
        <is>
          <t>Cytometry. Part A : the journal of the International Society for Analytical Cytology</t>
        </is>
      </c>
      <c r="H457" t="inlineStr">
        <is>
          <t>computational analysis - method</t>
        </is>
      </c>
      <c r="I457" t="inlineStr">
        <is>
          <t>needs_review</t>
        </is>
      </c>
      <c r="J457" t="inlineStr">
        <is>
          <t>scraped</t>
        </is>
      </c>
      <c r="K457" s="59" t="n">
        <v>20260917</v>
      </c>
      <c r="L457" t="inlineStr">
        <is>
          <t>Sindhura Thirumal; Amoon Jamzad; Tiziana Cotechini; Charles T. Hindmarch; Charles H. Graham; D. Robert Siemens; Parvin Mousavi</t>
        </is>
      </c>
      <c r="M457" t="inlineStr">
        <is>
          <t>8</t>
        </is>
      </c>
      <c r="N457" t="inlineStr">
        <is>
          <t>Imaging Mass Cytometry (IMC) is a powerful high-throughput technique enabling resolution of up to 37 markers in a single fixed tissue section while also preserving in situ spatial relationships. Currently, IMC processing and analysis necessitates the use of multiple different software, labour-intensive pipeline development, different operating systems and knowledge of bioinformatics, all of which are a barrier to many potential users. Here we present TITAN - an open-source, single environment, end-to-end pipeline that can be utilized for image visualization, segmentation, analysis and export of IMC data. TITAN is implemented as an extension within the publicly available 3D Slicer software. We demonstrate the utility, application, reliability and comparability of TITAN using publicly available IMC data from recently-published breast cancer and COVID-19 lung injury studies. Compared with current IMC analysis methods, TITAN provides a user-friendly, efficient single environment to accurately visualize, segment, and analyze IMC data for all users.</t>
        </is>
      </c>
      <c r="O457" t="inlineStr">
        <is>
          <t>Hyperion; analysis pipeline; computational biology; image cytometry; imaging mass cytometry (IMC); software</t>
        </is>
      </c>
      <c r="P457" t="inlineStr">
        <is>
          <t>peer-reviewed</t>
        </is>
      </c>
      <c r="Q457" t="inlineStr">
        <is>
          <t>Preprocessing;Cell segmentation - Imaging based</t>
        </is>
      </c>
      <c r="S457" t="n">
        <v>20261018</v>
      </c>
      <c r="T457" t="inlineStr">
        <is>
          <t>spatial_proteomics</t>
        </is>
      </c>
      <c r="AJ457" t="inlineStr">
        <is>
          <t>compared_methods_agent</t>
        </is>
      </c>
      <c r="AK457" t="inlineStr">
        <is>
          <t>none</t>
        </is>
      </c>
      <c r="AL457" t="inlineStr">
        <is>
          <t>2026-10-11T15:21:03.496189+00:00</t>
        </is>
      </c>
      <c r="AM457" t="n">
        <v>0</v>
      </c>
      <c r="AN457" t="inlineStr">
        <is>
          <t>Could not cleanly isolate the methods section (got 'abstract_only' instead) - skipped the LLM call rather than spend a query on unfocused/low-confidence text.</t>
        </is>
      </c>
      <c r="BA457" t="inlineStr">
        <is>
          <t>data_fetch_agent</t>
        </is>
      </c>
      <c r="BB457" t="inlineStr">
        <is>
          <t>none</t>
        </is>
      </c>
      <c r="BC457" t="inlineStr">
        <is>
          <t>2026-10-11T15:21:03.622115+00:00</t>
        </is>
      </c>
      <c r="BD457" t="n">
        <v>0</v>
      </c>
      <c r="BE457" t="inlineStr">
        <is>
          <t>Could not cleanly isolate the data-availability section (got 'abstract_only' instead) - skipped the LLM call rather than spend a query on unfocused/low-confidence text.</t>
        </is>
      </c>
      <c r="BF457" t="inlineStr">
        <is>
          <t>data_fetch_agent</t>
        </is>
      </c>
      <c r="BG457" t="inlineStr">
        <is>
          <t>none</t>
        </is>
      </c>
      <c r="BH457" t="inlineStr">
        <is>
          <t>2026-10-13T23:30:00.584434+00:00</t>
        </is>
      </c>
      <c r="BI457" t="n">
        <v>0</v>
      </c>
      <c r="BJ457" t="inlineStr">
        <is>
          <t>Could not cleanly isolate the data-availability section (got 'abstract_only' instead) - skipped the LLM call rather than spend a query on unfocused/low-confidence text.</t>
        </is>
      </c>
    </row>
    <row r="458">
      <c r="A458" s="88" t="n">
        <v>457</v>
      </c>
      <c r="B458" s="82" t="n">
        <v>512</v>
      </c>
      <c r="C458" t="inlineStr">
        <is>
          <t>M_AUTO_329</t>
        </is>
      </c>
      <c r="D458" t="inlineStr">
        <is>
          <t>10.1093/bioinformatics/btab877</t>
        </is>
      </c>
      <c r="E458" t="inlineStr">
        <is>
          <t>Quantifying and correcting slide-to-slide variation in multiplexed immunofluorescence images.</t>
        </is>
      </c>
      <c r="F458" t="inlineStr">
        <is>
          <t>2022</t>
        </is>
      </c>
      <c r="G458" t="inlineStr">
        <is>
          <t>Bioinformatics (Oxford, England)</t>
        </is>
      </c>
      <c r="H458" t="inlineStr">
        <is>
          <t>computational analysis - method</t>
        </is>
      </c>
      <c r="I458" t="inlineStr">
        <is>
          <t>needs_review</t>
        </is>
      </c>
      <c r="J458" t="inlineStr">
        <is>
          <t>scraped</t>
        </is>
      </c>
      <c r="K458" s="59" t="n">
        <v>20260917</v>
      </c>
      <c r="L458" t="inlineStr">
        <is>
          <t>Coleman R Harris; Eliot T McKinley; Joseph T Roland; Qi Liu; Martha J Shrubsole; Ken S Lau; Robert J Coffey; Julia Wrobel; Simon N Vandekar</t>
        </is>
      </c>
      <c r="M458" t="inlineStr">
        <is>
          <t>35</t>
        </is>
      </c>
      <c r="N458" t="inlineStr">
        <is>
          <t>MOTIVATION: Multiplexed imaging is a nascent single-cell assay with a complex data structure susceptible to technical variability that disrupts inference. These in situ methods are valuable in understanding cell-cell interactions, but few standardized processing steps or normalization techniques of multiplexed imaging data are available. RESULTS: We implement and compare data transformations and normalization algorithms in multiplexed imaging data. Our methods adapt the ComBat and functional data registration methods to remove slide effects in this domain, and we present an evaluation framework to compare the proposed approaches. We present clear slide-to-slide variation in the raw, unadjusted data and show that many of the proposed normalization methods reduce this variation while preserving and improving the biological signal. Furthermore, we find that dividing multiplexed imaging data by its slide mean, and the functional data registration methods, perform the best under our proposed evaluation framework. In summary, this approach provides a foundation for better data quality and evaluation criteria in multiplexed imaging. AVAILABILITY AND IMPLEMENTATION: Source code is provided at: https://github.com/statimagcoll/MultiplexedNormalization and an R package to implement these methods is available here: https://github.com/ColemanRHarris/mxnorm. SUPPLEMENTARY INFORMATION: Supplementary data are available at Bioinformatics online.</t>
        </is>
      </c>
      <c r="O458" t="inlineStr">
        <is>
          <t>NA</t>
        </is>
      </c>
      <c r="P458" t="inlineStr">
        <is>
          <t>peer-reviewed</t>
        </is>
      </c>
      <c r="Q458" t="inlineStr">
        <is>
          <t>Data alignment / integration / imputation</t>
        </is>
      </c>
      <c r="S458" t="n">
        <v>20261018</v>
      </c>
      <c r="T458" t="inlineStr">
        <is>
          <t>spatial_proteomics</t>
        </is>
      </c>
      <c r="AJ458" t="inlineStr">
        <is>
          <t>compared_methods_agent</t>
        </is>
      </c>
      <c r="AK458" t="inlineStr">
        <is>
          <t>none</t>
        </is>
      </c>
      <c r="AL458" t="inlineStr">
        <is>
          <t>2026-10-11T15:21:05.341279+00:00</t>
        </is>
      </c>
      <c r="AM458" t="n">
        <v>0</v>
      </c>
      <c r="AN458" t="inlineStr">
        <is>
          <t>Could not cleanly isolate the methods section (got 'abstract_only' instead) - skipped the LLM call rather than spend a query on unfocused/low-confidence text.</t>
        </is>
      </c>
      <c r="BA458" t="inlineStr">
        <is>
          <t>data_fetch_agent</t>
        </is>
      </c>
      <c r="BB458" t="inlineStr">
        <is>
          <t>none</t>
        </is>
      </c>
      <c r="BC458" t="inlineStr">
        <is>
          <t>2026-10-11T15:21:05.471020+00:00</t>
        </is>
      </c>
      <c r="BD458" t="n">
        <v>0</v>
      </c>
      <c r="BE458" t="inlineStr">
        <is>
          <t>Could not cleanly isolate the data-availability section (got 'abstract_only' instead) - skipped the LLM call rather than spend a query on unfocused/low-confidence text.</t>
        </is>
      </c>
      <c r="BF458" t="inlineStr">
        <is>
          <t>data_fetch_agent</t>
        </is>
      </c>
      <c r="BG458" t="inlineStr">
        <is>
          <t>none</t>
        </is>
      </c>
      <c r="BH458" t="inlineStr">
        <is>
          <t>2026-10-13T23:30:00.634513+00:00</t>
        </is>
      </c>
      <c r="BI458" t="n">
        <v>0</v>
      </c>
      <c r="BJ458" t="inlineStr">
        <is>
          <t>Could not cleanly isolate the data-availability section (got 'abstract_only' instead) - skipped the LLM call rather than spend a query on unfocused/low-confidence text.</t>
        </is>
      </c>
    </row>
    <row r="459">
      <c r="A459" s="88" t="n">
        <v>458</v>
      </c>
      <c r="B459" s="82" t="n">
        <v>513</v>
      </c>
      <c r="C459" t="inlineStr">
        <is>
          <t>M_AUTO_330</t>
        </is>
      </c>
      <c r="D459" t="inlineStr">
        <is>
          <t>10.1109/TVCG.2021.3114786</t>
        </is>
      </c>
      <c r="E459" t="inlineStr">
        <is>
          <t>Scope2Screen: Focus+Context Techniques for Pathology Tumor Assessment in Multivariate Image Data.</t>
        </is>
      </c>
      <c r="F459" t="inlineStr">
        <is>
          <t>2022</t>
        </is>
      </c>
      <c r="G459" t="inlineStr">
        <is>
          <t>IEEE transactions on visualization and computer graphics</t>
        </is>
      </c>
      <c r="H459" t="inlineStr">
        <is>
          <t>computational analysis - method</t>
        </is>
      </c>
      <c r="I459" t="inlineStr">
        <is>
          <t>needs_review</t>
        </is>
      </c>
      <c r="J459" t="inlineStr">
        <is>
          <t>scraped</t>
        </is>
      </c>
      <c r="K459" s="59" t="n">
        <v>20260917</v>
      </c>
      <c r="L459" t="inlineStr">
        <is>
          <t>Jared Jessup; Robert Krueger; Simon Warchol; John Hoffer; Jeremy Muhlich; Cecily C. Ritch; Giorgio Gaglia; Shannon Coy; Yu-An Chen; Jia-Ren Lin; Sandro Santagata; Peter K. Sorger; Hanspeter Pfister</t>
        </is>
      </c>
      <c r="M459" t="inlineStr">
        <is>
          <t>23</t>
        </is>
      </c>
      <c r="N459" t="inlineStr">
        <is>
          <t>Inspection of tissues using a light microscope is the primary method of diagnosing many diseases, notably cancer. Highly multiplexed tissue imaging builds on this foundation, enabling the collection of up to 60 channels of molecular information plus cell and tissue morphology using antibody staining. This provides unique insight into disease biology and promises to help with the design of patient-specific therapies. However, a substantial gap remains with respect to visualizing the resulting multivariate image data and effectively supporting pathology workflows in digital environments on screen. We, therefore, developed Scope2Screen, a scalable software system for focus+context exploration and annotation of whole-slide, high-plex, tissue images. Our approach scales to analyzing 100GB images of 10(9) or more pixels per channel, containing millions of individual cells. A multidisciplinary team of visualization experts, microscopists, and pathologists identified key image exploration and annotation tasks involving finding, magnifying, quantifying, and organizing regions of interest (ROIs) in an intuitive and cohesive manner. Building on a scope-to-screen metaphor, we present interactive lensing techniques that operate at single-cell and tissue levels. Lenses are equipped with task-specific functionality and descriptive statistics, making it possible to analyze image features, cell types, and spatial arrangements (neighborhoods) across image channels and scales. A fast sliding-window search guides users to regions similar to those under the lens; these regions can be analyzed and considered either separately or as part of a larger image collection. A novel snapshot method enables linked lens configurations and image statistics to be saved, restored, and shared with these regions. We validate our designs with domain experts and apply Scope2Screen in two case studies involving lung and colorectal cancers to discover cancer-relevant image features. FAU - Jessup, Jared</t>
        </is>
      </c>
      <c r="O459" t="inlineStr">
        <is>
          <t>NA</t>
        </is>
      </c>
      <c r="P459" t="inlineStr">
        <is>
          <t>peer-reviewed</t>
        </is>
      </c>
      <c r="Q459" t="inlineStr">
        <is>
          <t>Preprocessing</t>
        </is>
      </c>
      <c r="S459" t="n">
        <v>20261018</v>
      </c>
      <c r="T459" t="inlineStr">
        <is>
          <t>spatial_proteomics</t>
        </is>
      </c>
      <c r="AJ459" t="inlineStr">
        <is>
          <t>compared_methods_agent</t>
        </is>
      </c>
      <c r="AK459" t="inlineStr">
        <is>
          <t>none</t>
        </is>
      </c>
      <c r="AL459" t="inlineStr">
        <is>
          <t>2026-10-11T15:21:08.227095+00:00</t>
        </is>
      </c>
      <c r="AM459" t="n">
        <v>0</v>
      </c>
      <c r="AN459" t="inlineStr">
        <is>
          <t>No usable text could be fetched for this DOI (fetch source: none).</t>
        </is>
      </c>
      <c r="BA459" t="inlineStr">
        <is>
          <t>data_fetch_agent</t>
        </is>
      </c>
      <c r="BB459" t="inlineStr">
        <is>
          <t>none</t>
        </is>
      </c>
      <c r="BC459" t="inlineStr">
        <is>
          <t>2026-10-11T15:21:08.357024+00:00</t>
        </is>
      </c>
      <c r="BD459" t="n">
        <v>0</v>
      </c>
      <c r="BE459" t="inlineStr">
        <is>
          <t>No text available to extract data availability from (fetch source: none).</t>
        </is>
      </c>
      <c r="BF459" t="inlineStr">
        <is>
          <t>compared_methods_agent</t>
        </is>
      </c>
      <c r="BG459" t="inlineStr">
        <is>
          <t>none</t>
        </is>
      </c>
      <c r="BH459" t="inlineStr">
        <is>
          <t>2026-10-18T14:28:11.064609+00:00</t>
        </is>
      </c>
      <c r="BI459" t="n">
        <v>0</v>
      </c>
      <c r="BJ459" t="inlineStr">
        <is>
          <t>No usable text could be fetched for this DOI (fetch source: none).</t>
        </is>
      </c>
      <c r="BK459" t="inlineStr">
        <is>
          <t>data_fetch_agent</t>
        </is>
      </c>
      <c r="BL459" t="inlineStr">
        <is>
          <t>none</t>
        </is>
      </c>
      <c r="BM459" t="inlineStr">
        <is>
          <t>2026-10-18T14:28:11.138223+00:00</t>
        </is>
      </c>
      <c r="BN459" t="n">
        <v>0</v>
      </c>
      <c r="BO459" t="inlineStr">
        <is>
          <t>No text available to extract data availability from (fetch source: none).</t>
        </is>
      </c>
    </row>
    <row r="460">
      <c r="A460" s="88" t="n">
        <v>459</v>
      </c>
      <c r="B460" s="56" t="n">
        <v>514</v>
      </c>
      <c r="C460" t="inlineStr">
        <is>
          <t>M_AUTO_331</t>
        </is>
      </c>
      <c r="D460" t="inlineStr">
        <is>
          <t>10.3389/fgene.2021.721229</t>
        </is>
      </c>
      <c r="E460" t="inlineStr">
        <is>
          <t>Dice-XMBD: Deep Learning-Based Cell Segmentation for Imaging Mass Cytometry.</t>
        </is>
      </c>
      <c r="F460" t="inlineStr">
        <is>
          <t>2021</t>
        </is>
      </c>
      <c r="G460" t="inlineStr">
        <is>
          <t>Frontiers in genetics</t>
        </is>
      </c>
      <c r="H460" t="inlineStr">
        <is>
          <t>computational analysis - method</t>
        </is>
      </c>
      <c r="I460" t="inlineStr">
        <is>
          <t>auto-1</t>
        </is>
      </c>
      <c r="J460" t="inlineStr">
        <is>
          <t>scraped</t>
        </is>
      </c>
      <c r="K460" s="59" t="n">
        <v>20260917</v>
      </c>
      <c r="L460" t="inlineStr">
        <is>
          <t>Xu Xiao; Ying Qiao; Yudi Jiao; Na Fu; Wenxian Yang; Liansheng Wang; Rongshan Yu; Jiahuai Han</t>
        </is>
      </c>
      <c r="M460" t="inlineStr">
        <is>
          <t>21</t>
        </is>
      </c>
      <c r="N460" t="inlineStr">
        <is>
          <t>Highly multiplexed imaging technology is a powerful tool to facilitate understanding the composition and interactions of cells in tumor microenvironments at subcellular resolution, which is crucial for both basic research and clinical applications. Imaging mass cytometry (IMC), a multiplex imaging method recently introduced, can measure up to 100 markers simultaneously in one tissue section by using a high-resolution laser with a mass cytometer. However, due to its high resolution and large number of channels, how to process and interpret the image data from IMC remains a key challenge to its further applications. Accurate and reliable single cell segmentation is the first and a critical step to process IMC image data. Unfortunately, existing segmentation pipelines either produce inaccurate cell segmentation results or require manual annotation, which is very time consuming. Here, we developed Dice-XMBD, a Deep learnIng-based Cell sEgmentation algorithm for tissue multiplexed imaging data. In comparison with other state-of-the-art cell segmentation methods currently used for IMC images, Dice-XMBD generates more accurate single cell masks efficiently on IMC images produced with different nuclear, membrane, and cytoplasm markers. All codes and datasets are available at https://github.com/xmuyulab/Dice-XMBD.</t>
        </is>
      </c>
      <c r="O460" t="inlineStr">
        <is>
          <t>U-net; digital pathology; imaging mass cytometry; knowledge distillation; multiplexed imaging; single cell segmentation</t>
        </is>
      </c>
      <c r="P460" t="inlineStr">
        <is>
          <t>peer-reviewed</t>
        </is>
      </c>
      <c r="Q460" t="inlineStr">
        <is>
          <t>Cell segmentation - Imaging based</t>
        </is>
      </c>
      <c r="T460" t="inlineStr">
        <is>
          <t>spatial_proteomics</t>
        </is>
      </c>
      <c r="U460" t="inlineStr">
        <is>
          <t>D_SP_IMC_9; D_SP_IMC_61; D_SP_IMC_7; D_MULTI_NEW_20260925327; D_MULTI_NEW_20260925328</t>
        </is>
      </c>
      <c r="AJ460" t="inlineStr">
        <is>
          <t>compared_methods_agent</t>
        </is>
      </c>
      <c r="AK460" t="inlineStr">
        <is>
          <t>gpt-oss:20b-32k</t>
        </is>
      </c>
      <c r="AL460" t="inlineStr">
        <is>
          <t>2026-10-11T15:21:16.703788+00:00</t>
        </is>
      </c>
      <c r="AN460" t="inlineStr">
        <is>
          <t>Methods desk pass completed - no comparison methods found in this paper.</t>
        </is>
      </c>
      <c r="AO460" t="inlineStr">
        <is>
          <t>auto</t>
        </is>
      </c>
      <c r="AP460" t="inlineStr">
        <is>
          <t>compared_methods_agent</t>
        </is>
      </c>
      <c r="AQ460" t="inlineStr">
        <is>
          <t>gpt-oss:20b-32k</t>
        </is>
      </c>
      <c r="AR460" t="inlineStr">
        <is>
          <t>2026-10-11T15:21:16.627024+00:00</t>
        </is>
      </c>
      <c r="AU460" t="inlineStr">
        <is>
          <t>auto</t>
        </is>
      </c>
      <c r="AV460" t="inlineStr">
        <is>
          <t>data_fetch_agent</t>
        </is>
      </c>
      <c r="AW460" t="inlineStr">
        <is>
          <t>gpt-oss:20b-32k</t>
        </is>
      </c>
      <c r="AX460" t="inlineStr">
        <is>
          <t>2026-10-11T15:21:54.599949+00:00</t>
        </is>
      </c>
      <c r="BA460" t="inlineStr">
        <is>
          <t>data_fetch_agent</t>
        </is>
      </c>
      <c r="BB460" t="inlineStr">
        <is>
          <t>gpt-oss:20b-32k</t>
        </is>
      </c>
      <c r="BC460" t="inlineStr">
        <is>
          <t>2026-10-11T15:21:54.679042+00:00</t>
        </is>
      </c>
      <c r="BE460" t="inlineStr">
        <is>
          <t>Appended/linked dataset IDs: D_SP_IMC_9 (IMC, breast, cancer); D_SP_IMC_61 (IMC); D_SP_IMC_7 (IMC, pancreas, diabetes type 1); D_MULTI_NEW_20260925327; D_MULTI_NEW_20260925328</t>
        </is>
      </c>
    </row>
    <row r="461">
      <c r="A461" s="88" t="n">
        <v>460</v>
      </c>
      <c r="B461" s="56" t="n">
        <v>515</v>
      </c>
      <c r="C461" t="inlineStr">
        <is>
          <t>M_AUTO_332</t>
        </is>
      </c>
      <c r="D461" t="inlineStr">
        <is>
          <t>10.3390/cancers13174311</t>
        </is>
      </c>
      <c r="E461" t="inlineStr">
        <is>
          <t>Landscape of Bone Marrow Metastasis in Human Neuroblastoma Unraveled by Transcriptomics and Deep Multiplex Imaging.</t>
        </is>
      </c>
      <c r="F461" t="inlineStr">
        <is>
          <t>2021</t>
        </is>
      </c>
      <c r="G461" t="inlineStr">
        <is>
          <t>Cancers</t>
        </is>
      </c>
      <c r="H461" t="inlineStr">
        <is>
          <t>computational analysis - method</t>
        </is>
      </c>
      <c r="I461" t="inlineStr">
        <is>
          <t>auto-1</t>
        </is>
      </c>
      <c r="J461" t="inlineStr">
        <is>
          <t>scraped</t>
        </is>
      </c>
      <c r="K461" s="59" t="n">
        <v>20260917</v>
      </c>
      <c r="L461" t="inlineStr">
        <is>
          <t>Daria Lazic; Florian Kromp; Fikret Rifatbegovic; Peter Repiscak; Michael Kirr; Filip Mivalt; Florian Halbritter; Marie Bernkopf; Andrea Bileck; Marek Ussowicz; Inge M. Ambros; Peter F. Ambros; Christopher Gerner; Ruth Ladenstein; Christian Ostalecki; Sabine Taschner-Mandl</t>
        </is>
      </c>
      <c r="M461" t="inlineStr">
        <is>
          <t>26</t>
        </is>
      </c>
      <c r="N461" t="inlineStr">
        <is>
          <t>While the bone marrow attracts tumor cells in many solid cancers leading to poor outcome in affected patients, comprehensive analyses of bone marrow metastases have not been performed on a single-cell level. We here set out to capture tumor heterogeneity and unravel microenvironmental changes in neuroblastoma, a solid cancer with bone marrow involvement. To this end, we employed a multi-omics data mining approach to define a multiplex imaging panel and developed DeepFLEX, a pipeline for subsequent multiplex image analysis, whereby we constructed a single-cell atlas of over 35,000 disseminated tumor cells (DTCs) and cells of their microenvironment in the metastatic bone marrow niche. Further, we independently profiled the transcriptome of a cohort of 38 patients with and without bone marrow metastasis. Our results revealed vast diversity among DTCs and suggest that FAIM2 can act as a complementary marker to capture DTC heterogeneity. Importantly, we demonstrate that malignant bone marrow infiltration is associated with an inflammatory response and at the same time the presence of immuno-suppressive cell types, most prominently an immature neutrophil/granulocytic myeloid-derived suppressor-like cell type. The presented findings indicate that metastatic tumor cells shape the bone marrow microenvironment, warranting deeper investigations of spatio-temporal dynamics at the single-cell level and their clinical relevance. FAU - Lazic, Daria</t>
        </is>
      </c>
      <c r="O461" t="inlineStr">
        <is>
          <t>bone marrow; deep learning; disseminated tumor cells; metastasis; multiplex imaging; neuroblastoma; single-cell analysis; transcriptomics; tumor heterogeneity; tumor microenvironment</t>
        </is>
      </c>
      <c r="P461" t="inlineStr">
        <is>
          <t>peer-reviewed</t>
        </is>
      </c>
      <c r="Q461" t="inlineStr">
        <is>
          <t>Preprocessing;Cell segmentation - Imaging based;Phenotyping;Niche/Neighborhood/domain analysis;Immune infiltration scoring</t>
        </is>
      </c>
      <c r="T461" t="inlineStr">
        <is>
          <t>spatial_proteomics</t>
        </is>
      </c>
      <c r="U461" t="inlineStr">
        <is>
          <t>D_SP_MELC_1</t>
        </is>
      </c>
      <c r="AJ461" t="inlineStr">
        <is>
          <t>compared_methods_agent</t>
        </is>
      </c>
      <c r="AK461" t="inlineStr">
        <is>
          <t>gpt-oss:20b-32k</t>
        </is>
      </c>
      <c r="AL461" t="inlineStr">
        <is>
          <t>2026-10-11T15:22:01.824485+00:00</t>
        </is>
      </c>
      <c r="AN461" t="inlineStr">
        <is>
          <t>Methods desk pass completed - no comparison methods found in this paper.</t>
        </is>
      </c>
      <c r="AO461" t="inlineStr">
        <is>
          <t>auto</t>
        </is>
      </c>
      <c r="AP461" t="inlineStr">
        <is>
          <t>compared_methods_agent</t>
        </is>
      </c>
      <c r="AQ461" t="inlineStr">
        <is>
          <t>gpt-oss:20b-32k</t>
        </is>
      </c>
      <c r="AR461" t="inlineStr">
        <is>
          <t>2026-10-11T15:22:01.746037+00:00</t>
        </is>
      </c>
      <c r="AU461" t="inlineStr">
        <is>
          <t>auto</t>
        </is>
      </c>
      <c r="AV461" t="inlineStr">
        <is>
          <t>data_fetch_agent</t>
        </is>
      </c>
      <c r="AW461" t="inlineStr">
        <is>
          <t>gpt-oss:20b-32k</t>
        </is>
      </c>
      <c r="AX461" t="inlineStr">
        <is>
          <t>2026-10-11T15:22:36.370063+00:00</t>
        </is>
      </c>
      <c r="BA461" t="inlineStr">
        <is>
          <t>data_fetch_agent</t>
        </is>
      </c>
      <c r="BB461" t="inlineStr">
        <is>
          <t>gpt-oss:20b-32k</t>
        </is>
      </c>
      <c r="BC461" t="inlineStr">
        <is>
          <t>2026-10-11T15:22:36.448378+00:00</t>
        </is>
      </c>
      <c r="BE461" t="inlineStr">
        <is>
          <t>Appended/linked dataset IDs: D_SP_MELC_1</t>
        </is>
      </c>
    </row>
    <row r="462">
      <c r="A462" s="88" t="n">
        <v>461</v>
      </c>
      <c r="B462" s="56" t="n">
        <v>516</v>
      </c>
      <c r="C462" t="inlineStr">
        <is>
          <t>M_AUTO_333</t>
        </is>
      </c>
      <c r="D462" t="inlineStr">
        <is>
          <t>10.3389/fimmu.2021.727626</t>
        </is>
      </c>
      <c r="E462" t="inlineStr">
        <is>
          <t>Strategies for Accurate Cell Type Identification in CODEX Multiplexed Imaging Data.</t>
        </is>
      </c>
      <c r="F462" t="inlineStr">
        <is>
          <t>2021</t>
        </is>
      </c>
      <c r="G462" t="inlineStr">
        <is>
          <t>Frontiers in immunology</t>
        </is>
      </c>
      <c r="H462" t="inlineStr">
        <is>
          <t>computational analysis - method</t>
        </is>
      </c>
      <c r="I462" t="inlineStr">
        <is>
          <t>auto-1</t>
        </is>
      </c>
      <c r="J462" t="inlineStr">
        <is>
          <t>scraped</t>
        </is>
      </c>
      <c r="K462" s="59" t="n">
        <v>20260917</v>
      </c>
      <c r="L462" t="inlineStr">
        <is>
          <t>John W. Hickey; Yuqi Tan; Garry P. Nolan; Yury Goltsev</t>
        </is>
      </c>
      <c r="M462" t="inlineStr">
        <is>
          <t>154</t>
        </is>
      </c>
      <c r="N462" t="inlineStr">
        <is>
          <t>Multiplexed imaging is a recently developed and powerful single-cell biology research tool. However, it presents new sources of technical noise that are distinct from other types of single-cell data, necessitating new practices for single-cell multiplexed imaging processing and analysis, particularly regarding cell-type identification. Here we created single-cell multiplexed imaging datasets by performing CODEX on four sections of the human colon (ascending, transverse, descending, and sigmoid) using a panel of 47 oligonucleotide-barcoded antibodies. After cell segmentation, we implemented five different normalization techniques crossed with four unsupervised clustering algorithms, resulting in 20 unique cell-type annotations for the same dataset. We generated two standard annotations: hand-gated cell types and cell types produced by over-clustering with spatial verification. We then compared these annotations at four levels of cell-type granularity. First, increasing cell-type granularity led to decreased labeling accuracy; therefore, subtle phenotype annotations should be avoided at the clustering step. Second, accuracy in cell-type identification varied more with normalization choice than with clustering algorithm. Third, unsupervised clustering better accounted for segmentation noise during cell-type annotation than hand-gating. Fourth, Z-score normalization was generally effective in mitigating the effects of noise from single-cell multiplexed imaging. Variation in cell-type identification will lead to significant differential spatial results such as cellular neighborhood analysis; consequently, we also make recommendations for accurately assigning cell-type labels to CODEX multiplexed imaging.</t>
        </is>
      </c>
      <c r="O462" t="inlineStr">
        <is>
          <t>CODEX; Multiplexed tissue imaging; cell-type identification; colon; normalization; single-cell analysis; spatial analysis; unsupervised clustering</t>
        </is>
      </c>
      <c r="P462" t="inlineStr">
        <is>
          <t>peer-reviewed</t>
        </is>
      </c>
      <c r="Q462" t="inlineStr">
        <is>
          <t>Cell type Deconvolution</t>
        </is>
      </c>
      <c r="T462" t="inlineStr">
        <is>
          <t>spatial_proteomics</t>
        </is>
      </c>
      <c r="U462" t="inlineStr">
        <is>
          <t>D_MULTI_NEW_20260925329; D_MULTI_NEW_20260925330; D_MULTI_NEW_20260925331; D_MULTI_NEW_20260925332; D_MULTI_NEW_20260925333; D_MULTI_NEW_20260925334</t>
        </is>
      </c>
      <c r="AJ462" t="inlineStr">
        <is>
          <t>compared_methods_agent</t>
        </is>
      </c>
      <c r="AK462" t="inlineStr">
        <is>
          <t>gpt-oss:20b-32k</t>
        </is>
      </c>
      <c r="AL462" t="inlineStr">
        <is>
          <t>2026-10-11T15:23:01.353411+00:00</t>
        </is>
      </c>
      <c r="AN462" t="inlineStr">
        <is>
          <t>Methods desk pass completed - 5 comparison mention(s) encountered, none resolved to a linkable/creatable entry.</t>
        </is>
      </c>
      <c r="AO462" t="inlineStr">
        <is>
          <t>auto</t>
        </is>
      </c>
      <c r="AP462" t="inlineStr">
        <is>
          <t>compared_methods_agent</t>
        </is>
      </c>
      <c r="AQ462" t="inlineStr">
        <is>
          <t>gpt-oss:20b-32k</t>
        </is>
      </c>
      <c r="AR462" t="inlineStr">
        <is>
          <t>2026-10-11T15:23:01.274489+00:00</t>
        </is>
      </c>
      <c r="AU462" t="inlineStr">
        <is>
          <t>auto</t>
        </is>
      </c>
      <c r="AV462" t="inlineStr">
        <is>
          <t>data_fetch_agent</t>
        </is>
      </c>
      <c r="AW462" t="inlineStr">
        <is>
          <t>gpt-oss:20b-32k</t>
        </is>
      </c>
      <c r="AX462" t="inlineStr">
        <is>
          <t>2026-10-11T15:23:15.915340+00:00</t>
        </is>
      </c>
      <c r="BA462" t="inlineStr">
        <is>
          <t>data_fetch_agent</t>
        </is>
      </c>
      <c r="BB462" t="inlineStr">
        <is>
          <t>gpt-oss:20b-32k</t>
        </is>
      </c>
      <c r="BC462" t="inlineStr">
        <is>
          <t>2026-10-11T15:23:15.991994+00:00</t>
        </is>
      </c>
      <c r="BE462" t="inlineStr">
        <is>
          <t>Appended/linked dataset IDs: D_MULTI_NEW_20260925329; D_MULTI_NEW_20260925330; D_MULTI_NEW_20260925331; D_MULTI_NEW_20260925332; D_MULTI_NEW_20260925333; D_MULTI_NEW_20260925334</t>
        </is>
      </c>
    </row>
    <row r="463">
      <c r="A463" s="88" t="n">
        <v>462</v>
      </c>
      <c r="B463" s="82" t="n">
        <v>517</v>
      </c>
      <c r="C463" t="inlineStr">
        <is>
          <t>M_AUTO_334</t>
        </is>
      </c>
      <c r="D463" t="inlineStr">
        <is>
          <t>10.3389/fimmu.2021.652631</t>
        </is>
      </c>
      <c r="E463" t="inlineStr">
        <is>
          <t>Adjacent Cell Marker Lateral Spillover Compensation and Reinforcement for Multiplexed Images.</t>
        </is>
      </c>
      <c r="F463" t="inlineStr">
        <is>
          <t>2021</t>
        </is>
      </c>
      <c r="G463" t="inlineStr">
        <is>
          <t>Frontiers in immunology</t>
        </is>
      </c>
      <c r="H463" t="inlineStr">
        <is>
          <t>computational analysis - method</t>
        </is>
      </c>
      <c r="I463" t="inlineStr">
        <is>
          <t>auto-1</t>
        </is>
      </c>
      <c r="J463" t="inlineStr">
        <is>
          <t>scraped</t>
        </is>
      </c>
      <c r="K463" s="59" t="n">
        <v>20260917</v>
      </c>
      <c r="L463" t="inlineStr">
        <is>
          <t>Yunhao Bai; Bokai Zhu; Xavier Rovira-Clave; Han Chen; Maxim Markovic; Chi Ngai Chan; Tung-Hung Su; David R. McIlwain; Jacob D. Estes; Leeat Keren; Garry P. Nolan; Sizun Jiang</t>
        </is>
      </c>
      <c r="M463" t="inlineStr">
        <is>
          <t>65</t>
        </is>
      </c>
      <c r="N463" t="inlineStr">
        <is>
          <t>Multiplex imaging technologies are now routinely capable of measuring more than 40 antibody-labeled parameters in single cells. However, lateral spillage of signals in densely packed tissues presents an obstacle to the assignment of high-dimensional spatial features to individual cells for accurate cell-type annotation. We devised a method to correct for lateral spillage of cell surface markers between adjacent cells termed REinforcement Dynamic Spillover EliminAtion (REDSEA). The use of REDSEA decreased contaminating signals from neighboring cells. It improved the recovery of marker signals across both isotopic (i.e., Multiplexed Ion Beam Imaging) and immunofluorescent (i.e., Cyclic Immunofluorescence) multiplexed images resulting in a marked improvement in cell-type classification.</t>
        </is>
      </c>
      <c r="O463" t="inlineStr">
        <is>
          <t>cell annotation; image correction; multiplexed tissue imaging; signal spillover; single-cell biology; spatial proteomics</t>
        </is>
      </c>
      <c r="P463" t="inlineStr">
        <is>
          <t>peer-reviewed</t>
        </is>
      </c>
      <c r="Q463" t="inlineStr">
        <is>
          <t>Label separation/pattern extraction - ML</t>
        </is>
      </c>
      <c r="T463" t="inlineStr">
        <is>
          <t>spatial_proteomics</t>
        </is>
      </c>
      <c r="U463" t="inlineStr">
        <is>
          <t>D_MULTI_NEW_20260925335</t>
        </is>
      </c>
      <c r="AJ463" t="inlineStr">
        <is>
          <t>compared_methods_agent</t>
        </is>
      </c>
      <c r="AK463" t="inlineStr">
        <is>
          <t>gpt-oss:20b-32k</t>
        </is>
      </c>
      <c r="AL463" t="inlineStr">
        <is>
          <t>2026-10-11T15:23:40.083031+00:00</t>
        </is>
      </c>
      <c r="AN463" t="inlineStr">
        <is>
          <t>Methods desk pass completed - no comparison methods found in this paper.</t>
        </is>
      </c>
      <c r="AO463" t="inlineStr">
        <is>
          <t>auto</t>
        </is>
      </c>
      <c r="AP463" t="inlineStr">
        <is>
          <t>compared_methods_agent</t>
        </is>
      </c>
      <c r="AQ463" t="inlineStr">
        <is>
          <t>gpt-oss:20b-32k</t>
        </is>
      </c>
      <c r="AR463" t="inlineStr">
        <is>
          <t>2026-10-11T15:23:40.003306+00:00</t>
        </is>
      </c>
      <c r="AU463" t="inlineStr">
        <is>
          <t>auto</t>
        </is>
      </c>
      <c r="AV463" t="inlineStr">
        <is>
          <t>data_fetch_agent</t>
        </is>
      </c>
      <c r="AW463" t="inlineStr">
        <is>
          <t>gpt-oss:20b-32k</t>
        </is>
      </c>
      <c r="AX463" t="inlineStr">
        <is>
          <t>2026-10-11T15:23:51.449077+00:00</t>
        </is>
      </c>
      <c r="BA463" t="inlineStr">
        <is>
          <t>data_fetch_agent</t>
        </is>
      </c>
      <c r="BB463" t="inlineStr">
        <is>
          <t>gpt-oss:20b-32k</t>
        </is>
      </c>
      <c r="BC463" t="inlineStr">
        <is>
          <t>2026-10-11T15:23:51.527626+00:00</t>
        </is>
      </c>
      <c r="BE463" t="inlineStr">
        <is>
          <t>Appended/linked dataset IDs: D_MULTI_NEW_20260925335</t>
        </is>
      </c>
    </row>
    <row r="464">
      <c r="A464" s="88" t="n">
        <v>463</v>
      </c>
      <c r="B464" s="82" t="n">
        <v>518</v>
      </c>
      <c r="C464" t="inlineStr">
        <is>
          <t>M_AUTO_335</t>
        </is>
      </c>
      <c r="D464" t="inlineStr">
        <is>
          <t>10.1038/s42003-021-02361-1</t>
        </is>
      </c>
      <c r="E464" t="inlineStr">
        <is>
          <t>Multiplexed imaging analysis of the tumor-immune microenvironment reveals predictors of outcome in triple-negative breast cancer.</t>
        </is>
      </c>
      <c r="F464" t="inlineStr">
        <is>
          <t>2021</t>
        </is>
      </c>
      <c r="G464" t="inlineStr">
        <is>
          <t>Communications biology</t>
        </is>
      </c>
      <c r="H464" t="inlineStr">
        <is>
          <t>computational analysis - method</t>
        </is>
      </c>
      <c r="I464" t="inlineStr">
        <is>
          <t>auto-1</t>
        </is>
      </c>
      <c r="J464" t="inlineStr">
        <is>
          <t>scraped</t>
        </is>
      </c>
      <c r="K464" s="59" t="n">
        <v>20260917</v>
      </c>
      <c r="L464" t="inlineStr">
        <is>
          <t>Aalok Patwa; Rikiya Yamashita; Jin Long; Tyler Risom; Michael Angelo; Leeat Keren; Daniel L. Rubin</t>
        </is>
      </c>
      <c r="M464" t="inlineStr">
        <is>
          <t>45</t>
        </is>
      </c>
      <c r="N464" t="inlineStr">
        <is>
          <t>Triple-negative breast cancer, the poorest-prognosis breast cancer subtype, lacks clinically approved biomarkers for patient risk stratification and treatment management. Prior literature has shown that interrogation of the tumor-immune microenvironment may be a promising approach to fill these gaps. Recently developed high-dimensional tissue imaging technology, such as multiplexed ion beam imaging, provide spatial context to protein expression in the microenvironment, allowing in-depth characterization of cellular processes. We demonstrate that profiling the functional proteins involved in cell-to-cell interactions in the microenvironment can predict recurrence and overall survival. We highlight the immunological relevance of the immunoregulatory proteins PD-1, PD-L1, IDO, and Lag3 by tying interactions involving them to recurrence and survival. Multivariate analysis reveals that our methods provide additional prognostic information compared to clinical variables. In this work, we present a computational pipeline for the examination of the tumor-immune microenvironment using multiplexed ion beam imaging that produces interpretable results, and is generalizable to other cancer types.</t>
        </is>
      </c>
      <c r="O464" t="inlineStr">
        <is>
          <t>NA</t>
        </is>
      </c>
      <c r="P464" t="inlineStr">
        <is>
          <t>peer-reviewed</t>
        </is>
      </c>
      <c r="Q464" t="inlineStr">
        <is>
          <t>Phenotyping;Cell-Cell-Communication;Survival prediction</t>
        </is>
      </c>
      <c r="S464" t="n">
        <v>20261018</v>
      </c>
      <c r="T464" t="inlineStr">
        <is>
          <t>spatial_proteomics</t>
        </is>
      </c>
      <c r="AJ464" t="inlineStr">
        <is>
          <t>compared_methods_agent</t>
        </is>
      </c>
      <c r="AK464" t="inlineStr">
        <is>
          <t>gpt-oss:20b-32k</t>
        </is>
      </c>
      <c r="AL464" t="inlineStr">
        <is>
          <t>2026-10-11T15:24:01.795303+00:00</t>
        </is>
      </c>
      <c r="AN464" t="inlineStr">
        <is>
          <t>Methods desk pass completed - no comparison methods found in this paper.</t>
        </is>
      </c>
      <c r="AO464" t="inlineStr">
        <is>
          <t>auto</t>
        </is>
      </c>
      <c r="AP464" t="inlineStr">
        <is>
          <t>compared_methods_agent</t>
        </is>
      </c>
      <c r="AQ464" t="inlineStr">
        <is>
          <t>gpt-oss:20b-32k</t>
        </is>
      </c>
      <c r="AR464" t="inlineStr">
        <is>
          <t>2026-10-11T15:24:01.714925+00:00</t>
        </is>
      </c>
      <c r="BA464" t="inlineStr">
        <is>
          <t>data_fetch_agent</t>
        </is>
      </c>
      <c r="BB464" t="inlineStr">
        <is>
          <t>none</t>
        </is>
      </c>
      <c r="BC464" t="inlineStr">
        <is>
          <t>2026-10-11T15:24:01.929664+00:00</t>
        </is>
      </c>
      <c r="BD464" t="n">
        <v>0</v>
      </c>
      <c r="BE464" t="inlineStr">
        <is>
          <t>Could not cleanly isolate the data-availability section (got 'full_text_fallback' instead) - skipped the LLM call rather than spend a query on unfocused/low-confidence text.</t>
        </is>
      </c>
      <c r="BF464" t="inlineStr">
        <is>
          <t>data_fetch_agent</t>
        </is>
      </c>
      <c r="BG464" t="inlineStr">
        <is>
          <t>none</t>
        </is>
      </c>
      <c r="BH464" t="inlineStr">
        <is>
          <t>2026-10-13T23:30:00.686631+00:00</t>
        </is>
      </c>
      <c r="BI464" t="n">
        <v>0</v>
      </c>
      <c r="BJ464" t="inlineStr">
        <is>
          <t>Extracted text (source: section:data_availability) failed the content quality check - looks like website navigation/boilerplate rather than real article text. Skipped the LLM call to avoid wasting budget on unreliable input.</t>
        </is>
      </c>
    </row>
    <row r="465">
      <c r="A465" s="88" t="n">
        <v>464</v>
      </c>
      <c r="B465" s="82" t="n">
        <v>519</v>
      </c>
      <c r="C465" t="inlineStr">
        <is>
          <t>M_AUTO_336</t>
        </is>
      </c>
      <c r="D465" t="inlineStr">
        <is>
          <t>10.1007/978-1-0716-1641-3_12</t>
        </is>
      </c>
      <c r="E465" t="inlineStr">
        <is>
          <t>Protein Subcellular Localization Prediction.</t>
        </is>
      </c>
      <c r="F465" t="inlineStr">
        <is>
          <t>2021</t>
        </is>
      </c>
      <c r="G465" t="inlineStr">
        <is>
          <t>Methods in molecular biology (Clifton, N.J.)</t>
        </is>
      </c>
      <c r="H465" t="inlineStr">
        <is>
          <t>computational analysis - method</t>
        </is>
      </c>
      <c r="I465" t="inlineStr">
        <is>
          <t>needs_review</t>
        </is>
      </c>
      <c r="J465" t="inlineStr">
        <is>
          <t>scraped</t>
        </is>
      </c>
      <c r="K465" s="59" t="n">
        <v>20260917</v>
      </c>
      <c r="L465" t="inlineStr">
        <is>
          <t>Elettra Barberis; Emilio Marengo; Marcello Manfredi</t>
        </is>
      </c>
      <c r="M465" t="inlineStr">
        <is>
          <t>19</t>
        </is>
      </c>
      <c r="N465" t="inlineStr">
        <is>
          <t>The elucidation of the subcellular localization of proteins is very important in order to deeply understand their functions. In fact, proteins activities are strictly correlated to the cellular compartment and microenvironment in which they are present.In recent years, several effective and reliable proteomics techniques and computational methods have been developed and implemented in order to identify the proteins subcellular localization. This process is often time-consuming and expensive, but the recent technological and bioinformatics progress allowed the development of more accurate and simple workflows to determine the localization, interactions, and functions of proteins.In the following chapter, a brief introduction on the importance of knowing subcellular localization of proteins will be presented. Then, sample preparation protocols, proteomic methods, data analysis strategies, and software for the prediction of proteins localization will be presented and discussed. Finally, the more recent and advanced spatial proteomics techniques will be shown. FAU - Barberis, Elettra</t>
        </is>
      </c>
      <c r="O465" t="inlineStr">
        <is>
          <t>Protein subcellular localization prediction; Sample preparation protocols; Software for prediction; Spatial proteomics</t>
        </is>
      </c>
      <c r="P465" t="inlineStr">
        <is>
          <t>book-chapter</t>
        </is>
      </c>
      <c r="Q465" t="inlineStr">
        <is>
          <t>Subcellular localization</t>
        </is>
      </c>
      <c r="S465" t="n">
        <v>20261018</v>
      </c>
      <c r="T465" t="inlineStr">
        <is>
          <t>spatial_proteomics</t>
        </is>
      </c>
      <c r="AJ465" t="inlineStr">
        <is>
          <t>category_audit_agent</t>
        </is>
      </c>
      <c r="AK465" t="inlineStr">
        <is>
          <t>gpt-oss:20b-32k</t>
        </is>
      </c>
      <c r="AL465" t="inlineStr">
        <is>
          <t>2026-10-11T15:24:05.300935+00:00</t>
        </is>
      </c>
      <c r="AM465" t="n">
        <v>0.95</v>
      </c>
      <c r="AN465" t="inlineStr">
        <is>
          <t>Category audit flagged this entry as possibly NOT a computational method: The paper is a review of existing computational and proteomic methods for subcellular localization, not a new computational tool.</t>
        </is>
      </c>
      <c r="BA465" t="inlineStr">
        <is>
          <t>category_audit_agent</t>
        </is>
      </c>
      <c r="BB465" t="inlineStr">
        <is>
          <t>gpt-oss:20b-32k</t>
        </is>
      </c>
      <c r="BC465" t="inlineStr">
        <is>
          <t>2026-10-18T14:28:14.250993+00:00</t>
        </is>
      </c>
      <c r="BD465" t="n">
        <v>0.95</v>
      </c>
      <c r="BE465" t="inlineStr">
        <is>
          <t>Category audit flagged this entry as possibly NOT a computational method: The abstract describes a review of existing subcellular localization methods and software, not a new computational tool.</t>
        </is>
      </c>
      <c r="BF465" t="inlineStr">
        <is>
          <t>category_audit_agent</t>
        </is>
      </c>
      <c r="BG465" t="inlineStr">
        <is>
          <t>gpt-oss:20b-32k</t>
        </is>
      </c>
      <c r="BH465" t="inlineStr">
        <is>
          <t>2026-10-18T17:34:35.312221+00:00</t>
        </is>
      </c>
      <c r="BI465" t="n">
        <v>0.95</v>
      </c>
      <c r="BJ465" t="inlineStr">
        <is>
          <t>Category audit flagged this entry as possibly NOT a computational method: The abstract describes a review of existing computational tools and protocols for protein subcellular localization, not a new method.</t>
        </is>
      </c>
      <c r="BK465" t="inlineStr">
        <is>
          <t>category_audit_agent</t>
        </is>
      </c>
      <c r="BL465" t="inlineStr">
        <is>
          <t>gpt-oss:20b-32k</t>
        </is>
      </c>
      <c r="BM465" t="inlineStr">
        <is>
          <t>2026-10-18T21:52:03.773171+00:00</t>
        </is>
      </c>
      <c r="BN465" t="n">
        <v>0.95</v>
      </c>
      <c r="BO465" t="inlineStr">
        <is>
          <t>Category audit flagged this entry as possibly NOT a computational method: The abstract describes a review of existing computational tools and protocols for protein subcellular localization, not a new method.</t>
        </is>
      </c>
    </row>
    <row r="466">
      <c r="A466" s="88" t="n">
        <v>465</v>
      </c>
      <c r="B466" s="82" t="n">
        <v>520</v>
      </c>
      <c r="C466" t="inlineStr">
        <is>
          <t>M_AUTO_337</t>
        </is>
      </c>
      <c r="D466" t="inlineStr">
        <is>
          <t>10.1038/s41467-021-23461-w</t>
        </is>
      </c>
      <c r="E466" t="inlineStr">
        <is>
          <t>Automated annotation and visualisation of high-resolution spatial proteomic mass spectrometry imaging data using HIT-MAP.</t>
        </is>
      </c>
      <c r="F466" t="inlineStr">
        <is>
          <t>2021</t>
        </is>
      </c>
      <c r="G466" t="inlineStr">
        <is>
          <t>Nature communications</t>
        </is>
      </c>
      <c r="H466" t="inlineStr">
        <is>
          <t>computational analysis - method</t>
        </is>
      </c>
      <c r="I466" t="inlineStr">
        <is>
          <t>needs_review</t>
        </is>
      </c>
      <c r="J466" t="inlineStr">
        <is>
          <t>scraped</t>
        </is>
      </c>
      <c r="K466" s="59" t="n">
        <v>20260917</v>
      </c>
      <c r="L466" t="inlineStr">
        <is>
          <t>G. Guo; M. Papanicolaou; N. J. Demarais; Z. Wang; K. L. Schey; P. Timpson; T. R. Cox; A. C. Grey</t>
        </is>
      </c>
      <c r="M466" t="inlineStr">
        <is>
          <t>65</t>
        </is>
      </c>
      <c r="N466" t="inlineStr">
        <is>
          <t>Spatial proteomics has the potential to significantly advance our understanding of biology, physiology and medicine. Matrix-assisted laser desorption/ionisation mass spectrometry imaging (MALDI-MSI) is a powerful tool in the spatial proteomics field, enabling direct detection and registration of protein abundance and distribution across tissues. MALDI-MSI preserves spatial distribution and histology allowing unbiased analysis of complex, heterogeneous tissues. However, MALDI-MSI faces the challenge of simultaneous peptide quantification and identification. To overcome this, we develop and validate HIT-MAP (High-resolution Informatics Toolbox in MALDI-MSI Proteomics), an open-source bioinformatics workflow using peptide mass fingerprint analysis and a dual scoring system to computationally assign peptide and protein annotations to high mass resolution MSI datasets and generate customisable spatial distribution maps. HIT-MAP will be a valuable resource for the spatial proteomics community for analysing newly generated and retrospective datasets, enabling robust peptide and protein annotation and visualisation in a wide array of normal and disease contexts. FAU - Guo, G</t>
        </is>
      </c>
      <c r="O466" t="inlineStr">
        <is>
          <t>NA</t>
        </is>
      </c>
      <c r="P466" t="inlineStr">
        <is>
          <t>peer-reviewed</t>
        </is>
      </c>
      <c r="Q466" t="inlineStr">
        <is>
          <t>Preprocessing</t>
        </is>
      </c>
      <c r="S466" t="n">
        <v>20261018</v>
      </c>
      <c r="T466" t="inlineStr">
        <is>
          <t>spatial_proteomics</t>
        </is>
      </c>
      <c r="AJ466" t="inlineStr">
        <is>
          <t>compared_methods_agent</t>
        </is>
      </c>
      <c r="AK466" t="inlineStr">
        <is>
          <t>none</t>
        </is>
      </c>
      <c r="AL466" t="inlineStr">
        <is>
          <t>2026-10-11T15:24:07.389605+00:00</t>
        </is>
      </c>
      <c r="AM466" t="n">
        <v>0</v>
      </c>
      <c r="AN466" t="inlineStr">
        <is>
          <t>Could not cleanly isolate the methods section (got 'abstract_only' instead) - skipped the LLM call rather than spend a query on unfocused/low-confidence text.</t>
        </is>
      </c>
      <c r="BA466" t="inlineStr">
        <is>
          <t>data_fetch_agent</t>
        </is>
      </c>
      <c r="BB466" t="inlineStr">
        <is>
          <t>none</t>
        </is>
      </c>
      <c r="BC466" t="inlineStr">
        <is>
          <t>2026-10-11T15:24:07.519204+00:00</t>
        </is>
      </c>
      <c r="BD466" t="n">
        <v>0</v>
      </c>
      <c r="BE466" t="inlineStr">
        <is>
          <t>Could not cleanly isolate the data-availability section (got 'abstract_only' instead) - skipped the LLM call rather than spend a query on unfocused/low-confidence text.</t>
        </is>
      </c>
      <c r="BF466" t="inlineStr">
        <is>
          <t>data_fetch_agent</t>
        </is>
      </c>
      <c r="BG466" t="inlineStr">
        <is>
          <t>none</t>
        </is>
      </c>
      <c r="BH466" t="inlineStr">
        <is>
          <t>2026-10-13T23:30:00.736515+00:00</t>
        </is>
      </c>
      <c r="BI466" t="n">
        <v>0</v>
      </c>
      <c r="BJ466" t="inlineStr">
        <is>
          <t>Could not cleanly isolate the data-availability section (got 'abstract_only' instead) - skipped the LLM call rather than spend a query on unfocused/low-confidence text.</t>
        </is>
      </c>
    </row>
    <row r="467">
      <c r="A467" s="88" t="n">
        <v>466</v>
      </c>
      <c r="B467" s="82" t="n">
        <v>521</v>
      </c>
      <c r="C467" t="inlineStr">
        <is>
          <t>M_AUTO_338</t>
        </is>
      </c>
      <c r="D467" t="inlineStr">
        <is>
          <t>10.1038/s42003-021-02166-2</t>
        </is>
      </c>
      <c r="E467" t="inlineStr">
        <is>
          <t>Spatially visualized single-cell pathology of highly multiplexed protein profiles in health and disease.</t>
        </is>
      </c>
      <c r="F467" t="inlineStr">
        <is>
          <t>2021</t>
        </is>
      </c>
      <c r="G467" t="inlineStr">
        <is>
          <t>Communications biology</t>
        </is>
      </c>
      <c r="H467" t="inlineStr">
        <is>
          <t>computational analysis - method</t>
        </is>
      </c>
      <c r="I467" t="inlineStr">
        <is>
          <t>auto-1</t>
        </is>
      </c>
      <c r="J467" t="inlineStr">
        <is>
          <t>scraped</t>
        </is>
      </c>
      <c r="K467" s="59" t="n">
        <v>20260917</v>
      </c>
      <c r="L467" t="inlineStr">
        <is>
          <t>Mayar Allam; Thomas Hu; Shuangyi Cai; Krishnan Laxminarayanan; Robert B. Hughley; Ahmet F. Coskun</t>
        </is>
      </c>
      <c r="M467" t="inlineStr">
        <is>
          <t>10</t>
        </is>
      </c>
      <c r="N467" t="inlineStr">
        <is>
          <t>Deep molecular profiling of biological tissues is an indicator of health and disease. We used imaging mass cytometry (IMC) to acquire spatially resolved 20-plex protein data in tissue sections from normal and chronic tonsillitis cases. We present SpatialViz, a suite of algorithms to explore spatial relationships in multiplexed tissue images by visualizing and quantifying single-cell granularity and anatomical complexity in diverse multiplexed tissue imaging data. Single-cell and spatial maps confirmed that CD68+ cells were correlated with the enhanced Granzyme B expression and CD3+ cells exhibited enrichment of CD4+ phenotype in chronic tonsillitis. SpatialViz revealed morphological distributions of cellular organizations in distinct anatomical areas, spatially resolved single-cell associations across anatomical categories, and distance maps between the markers. Spatial topographic maps showed the unique organization of different tissue layers. The spatial reference framework generated network-based comparisons of multiplex data from healthy and diseased tonsils. SpatialViz is broadly applicable to multiplexed tissue biology. FAU - Allam, Mayar</t>
        </is>
      </c>
      <c r="O467" t="inlineStr">
        <is>
          <t>NA</t>
        </is>
      </c>
      <c r="P467" t="inlineStr">
        <is>
          <t>peer-reviewed</t>
        </is>
      </c>
      <c r="Q467" t="inlineStr">
        <is>
          <t>Preprocessing;Cell segmentation - Imaging based;Phenotyping;Niche/Neighborhood/domain analysis</t>
        </is>
      </c>
      <c r="S467" t="n">
        <v>20261018</v>
      </c>
      <c r="T467" t="inlineStr">
        <is>
          <t>spatial_proteomics</t>
        </is>
      </c>
      <c r="AJ467" t="inlineStr">
        <is>
          <t>compared_methods_agent</t>
        </is>
      </c>
      <c r="AK467" t="inlineStr">
        <is>
          <t>gpt-oss:20b-32k</t>
        </is>
      </c>
      <c r="AL467" t="inlineStr">
        <is>
          <t>2026-10-11T15:24:13.812842+00:00</t>
        </is>
      </c>
      <c r="AN467" t="inlineStr">
        <is>
          <t>Methods desk pass completed - no comparison methods found in this paper.</t>
        </is>
      </c>
      <c r="AO467" t="inlineStr">
        <is>
          <t>auto</t>
        </is>
      </c>
      <c r="AP467" t="inlineStr">
        <is>
          <t>compared_methods_agent</t>
        </is>
      </c>
      <c r="AQ467" t="inlineStr">
        <is>
          <t>gpt-oss:20b-32k</t>
        </is>
      </c>
      <c r="AR467" t="inlineStr">
        <is>
          <t>2026-10-11T15:24:13.732912+00:00</t>
        </is>
      </c>
      <c r="BA467" t="inlineStr">
        <is>
          <t>data_fetch_agent</t>
        </is>
      </c>
      <c r="BB467" t="inlineStr">
        <is>
          <t>none</t>
        </is>
      </c>
      <c r="BC467" t="inlineStr">
        <is>
          <t>2026-10-11T15:24:14.015422+00:00</t>
        </is>
      </c>
      <c r="BD467" t="n">
        <v>0</v>
      </c>
      <c r="BE467" t="inlineStr">
        <is>
          <t>Could not cleanly isolate the data-availability section (got 'full_text_fallback' instead) - skipped the LLM call rather than spend a query on unfocused/low-confidence text.</t>
        </is>
      </c>
      <c r="BF467" t="inlineStr">
        <is>
          <t>data_fetch_agent</t>
        </is>
      </c>
      <c r="BG467" t="inlineStr">
        <is>
          <t>none</t>
        </is>
      </c>
      <c r="BH467" t="inlineStr">
        <is>
          <t>2026-10-13T23:30:00.787654+00:00</t>
        </is>
      </c>
      <c r="BI467" t="n">
        <v>0</v>
      </c>
      <c r="BJ467" t="inlineStr">
        <is>
          <t>Extracted text (source: section:data_availability) failed the content quality check - looks like website navigation/boilerplate rather than real article text. Skipped the LLM call to avoid wasting budget on unreliable input.</t>
        </is>
      </c>
    </row>
    <row r="468">
      <c r="A468" s="88" t="n">
        <v>467</v>
      </c>
      <c r="B468" s="82" t="n">
        <v>522</v>
      </c>
      <c r="C468" t="inlineStr">
        <is>
          <t>M_AUTO_339</t>
        </is>
      </c>
      <c r="D468" t="inlineStr">
        <is>
          <t>10.12688/f1000research.27062.2</t>
        </is>
      </c>
      <c r="E468" t="inlineStr">
        <is>
          <t>SAPHIR: a Shiny application to analyze tissue section images.</t>
        </is>
      </c>
      <c r="F468" t="inlineStr">
        <is>
          <t>2020</t>
        </is>
      </c>
      <c r="G468" t="inlineStr">
        <is>
          <t>F1000Research</t>
        </is>
      </c>
      <c r="H468" t="inlineStr">
        <is>
          <t>computational analysis - method</t>
        </is>
      </c>
      <c r="I468" t="inlineStr">
        <is>
          <t>needs_review</t>
        </is>
      </c>
      <c r="J468" t="inlineStr">
        <is>
          <t>scraped</t>
        </is>
      </c>
      <c r="K468" s="59" t="n">
        <v>20260917</v>
      </c>
      <c r="L468" t="inlineStr">
        <is>
          <t>Elodie Germani; Hugues Lelouard; Mathieu Fallet</t>
        </is>
      </c>
      <c r="M468" t="inlineStr">
        <is>
          <t>0</t>
        </is>
      </c>
      <c r="N468" t="inlineStr">
        <is>
          <t>Study of cell populations in tissues using immunofluorescence is a powerful method for both basic and medical research. Image acquisitions performed by confocal microscopy notably allow excellent lateral resolution and more than 10 parameter measurements when using spectral or multiplex imaging. Analysis of such complex images can be very challenging and easily lead to bias and misinterpretation. Here, we have developed the Shiny Analytical Plot of Histological Image Results (SAPHIR), an R shiny application for histo-cytometry using scatterplot representation of data extracted by segmentation. It offers many features, such as filtering of spurious data points, selection of cell subsets on scatterplot, visualization of scatterplot selections back into the image, statistics of selected data and data annotation. Our application allows to characterize labeled cells, from their phenotype to their number and location in the tissue, as well as their interaction with other cells. SAPHIR is available from: https://github.com/elodiegermani/SAPHIR.</t>
        </is>
      </c>
      <c r="O468" t="inlineStr">
        <is>
          <t>Tissue cellular quantification; cell-cell interactions; histo-cytometry; image cytometry; scatterplot; spatial cellular profiling</t>
        </is>
      </c>
      <c r="P468" t="inlineStr">
        <is>
          <t>peer-reviewed</t>
        </is>
      </c>
      <c r="Q468" t="inlineStr">
        <is>
          <t>Preprocessing;Cell segmentation - Imaging based</t>
        </is>
      </c>
      <c r="S468" t="n">
        <v>20261018</v>
      </c>
      <c r="T468" t="inlineStr">
        <is>
          <t>spatial_proteomics</t>
        </is>
      </c>
      <c r="AJ468" t="inlineStr">
        <is>
          <t>compared_methods_agent</t>
        </is>
      </c>
      <c r="AK468" t="inlineStr">
        <is>
          <t>none</t>
        </is>
      </c>
      <c r="AL468" t="inlineStr">
        <is>
          <t>2026-10-11T15:24:16.185190+00:00</t>
        </is>
      </c>
      <c r="AM468" t="n">
        <v>0</v>
      </c>
      <c r="AN468" t="inlineStr">
        <is>
          <t>Extracted text (source: full_text_fallback) failed the content quality check - looks like website navigation/boilerplate rather than real article text. Skipped the LLM call to avoid wasting budget on unreliable input.</t>
        </is>
      </c>
      <c r="AU468" t="inlineStr">
        <is>
          <t>auto</t>
        </is>
      </c>
      <c r="AV468" t="inlineStr">
        <is>
          <t>data_fetch_agent</t>
        </is>
      </c>
      <c r="AW468" t="inlineStr">
        <is>
          <t>gpt-oss:20b-32k</t>
        </is>
      </c>
      <c r="AX468" t="inlineStr">
        <is>
          <t>2026-10-13T23:32:23.201914+00:00</t>
        </is>
      </c>
      <c r="BA468" t="inlineStr">
        <is>
          <t>data_fetch_agent</t>
        </is>
      </c>
      <c r="BB468" t="inlineStr">
        <is>
          <t>none</t>
        </is>
      </c>
      <c r="BC468" t="inlineStr">
        <is>
          <t>2026-10-11T15:24:16.317326+00:00</t>
        </is>
      </c>
      <c r="BD468" t="n">
        <v>0</v>
      </c>
      <c r="BE468" t="inlineStr">
        <is>
          <t>Extracted text (source: full_text_fallback) failed the content quality check - looks like website navigation/boilerplate rather than real article text. Skipped the LLM call to avoid wasting budget on unreliable input.</t>
        </is>
      </c>
      <c r="BF468" t="inlineStr">
        <is>
          <t>data_fetch_agent</t>
        </is>
      </c>
      <c r="BG468" t="inlineStr">
        <is>
          <t>gpt-oss:20b-32k</t>
        </is>
      </c>
      <c r="BH468" t="inlineStr">
        <is>
          <t>2026-10-13T23:32:23.236283+00:00</t>
        </is>
      </c>
      <c r="BJ468" t="inlineStr">
        <is>
          <t>Data desk pass completed - no datasets found in this paper.</t>
        </is>
      </c>
    </row>
    <row r="469">
      <c r="A469" s="88" t="n">
        <v>468</v>
      </c>
      <c r="B469" s="56" t="n">
        <v>523</v>
      </c>
      <c r="C469" t="inlineStr">
        <is>
          <t>M_AUTO_340</t>
        </is>
      </c>
      <c r="D469" t="inlineStr">
        <is>
          <t>10.3390/cancers13081777</t>
        </is>
      </c>
      <c r="E469" t="inlineStr">
        <is>
          <t>SIO: A Spatioimageomics Pipeline to Identify Prognostic Biomarkers Associated with the Ovarian Tumor Microenvironment.</t>
        </is>
      </c>
      <c r="F469" t="inlineStr">
        <is>
          <t>2021</t>
        </is>
      </c>
      <c r="G469" t="inlineStr">
        <is>
          <t>Cancers</t>
        </is>
      </c>
      <c r="H469" t="inlineStr">
        <is>
          <t>computational analysis - method</t>
        </is>
      </c>
      <c r="I469" t="inlineStr">
        <is>
          <t>auto-1</t>
        </is>
      </c>
      <c r="J469" t="inlineStr">
        <is>
          <t>scraped</t>
        </is>
      </c>
      <c r="K469" s="59" t="n">
        <v>20260917</v>
      </c>
      <c r="L469" t="inlineStr">
        <is>
          <t>Ying Zhu; Sammy Ferri-Borgogno; Jianting Sheng; Tsz-Lun Yeung; Jared K. Burks; Paola Cappello; Amir A. Jazaeri; Jae-Hoon Kim; Gwan Hee Han; Michael J. Birrer; Samuel C. Mok; Stephen T. C. Wong</t>
        </is>
      </c>
      <c r="M469" t="inlineStr">
        <is>
          <t>24</t>
        </is>
      </c>
      <c r="N469" t="inlineStr">
        <is>
          <t>Stromal and immune cells in the tumor microenvironment (TME) have been shown to directly affect high-grade serous ovarian cancer (HGSC) malignant phenotypes, however, how these cells interact to influence HGSC patients' survival remains largely unknown. To investigate the cell-cell communication in such a complex TME, we developed a SpatioImageOmics (SIO) pipeline that combines imaging mass cytometry (IMC), location-specific transcriptomics, and deep learning to identify the distribution of various stromal, tumor and immune cells as well as their spatial relationship in TME. The SIO pipeline automatically and accurately segments cells and extracts salient cellular features to identify biomarkers, and multiple nearest-neighbor interactions among tumor, immune, and stromal cells that coordinate to influence overall survival rates in HGSC patients. In addition, SIO integrates IMC data with microdissected tumor and stromal transcriptomes from the same patients to identify novel signaling networks, which would lead to the discovery of novel survival rate-modulating mechanisms in HGSC patients. FAU - Zhu, Ying</t>
        </is>
      </c>
      <c r="O469" t="inlineStr">
        <is>
          <t>cancer microenvironment; deep learning; high-grade serous ovarian cancer; imaging mass cytometry; survival prediction; transcriptomic profiling; tumor biomarkers</t>
        </is>
      </c>
      <c r="P469" t="inlineStr">
        <is>
          <t>peer-reviewed</t>
        </is>
      </c>
      <c r="Q469" t="inlineStr">
        <is>
          <t>Cell segmentation - Imaging based;Phenotyping;Niche/Neighborhood/domain analysis;Cell-Cell-Communication</t>
        </is>
      </c>
      <c r="T469" t="inlineStr">
        <is>
          <t>spatial_transcriptomics;spatial_proteomics</t>
        </is>
      </c>
      <c r="U469" t="inlineStr">
        <is>
          <t>D_ST_NEW_22</t>
        </is>
      </c>
      <c r="V469" t="inlineStr">
        <is>
          <t>M_PH_5</t>
        </is>
      </c>
      <c r="AJ469" t="inlineStr">
        <is>
          <t>compared_methods_agent</t>
        </is>
      </c>
      <c r="AK469" t="inlineStr">
        <is>
          <t>gpt-oss:20b-32k</t>
        </is>
      </c>
      <c r="AL469" t="inlineStr">
        <is>
          <t>2026-10-11T15:24:27.017522+00:00</t>
        </is>
      </c>
      <c r="AN469" t="inlineStr">
        <is>
          <t>Appended comparison method IDs: M_PH_5 (nan)</t>
        </is>
      </c>
      <c r="AO469" t="inlineStr">
        <is>
          <t>auto</t>
        </is>
      </c>
      <c r="AP469" t="inlineStr">
        <is>
          <t>compared_methods_agent</t>
        </is>
      </c>
      <c r="AQ469" t="inlineStr">
        <is>
          <t>gpt-oss:20b-32k</t>
        </is>
      </c>
      <c r="AR469" t="inlineStr">
        <is>
          <t>2026-10-11T15:24:26.936333+00:00</t>
        </is>
      </c>
      <c r="AU469" t="inlineStr">
        <is>
          <t>auto</t>
        </is>
      </c>
      <c r="AV469" t="inlineStr">
        <is>
          <t>data_fetch_agent</t>
        </is>
      </c>
      <c r="AW469" t="inlineStr">
        <is>
          <t>gpt-oss:20b-32k</t>
        </is>
      </c>
      <c r="AX469" t="inlineStr">
        <is>
          <t>2026-10-11T15:24:34.442883+00:00</t>
        </is>
      </c>
      <c r="BA469" t="inlineStr">
        <is>
          <t>data_fetch_agent</t>
        </is>
      </c>
      <c r="BB469" t="inlineStr">
        <is>
          <t>gpt-oss:20b-32k</t>
        </is>
      </c>
      <c r="BC469" t="inlineStr">
        <is>
          <t>2026-10-11T15:24:34.524060+00:00</t>
        </is>
      </c>
      <c r="BE469" t="inlineStr">
        <is>
          <t>Appended/linked dataset IDs: D_ST_NEW_22</t>
        </is>
      </c>
    </row>
    <row r="470">
      <c r="A470" s="88" t="n">
        <v>469</v>
      </c>
      <c r="B470" s="82" t="n">
        <v>524</v>
      </c>
      <c r="C470" t="inlineStr">
        <is>
          <t>M_AUTO_341</t>
        </is>
      </c>
      <c r="D470" t="inlineStr">
        <is>
          <t>10.1002/cyto.a.24350</t>
        </is>
      </c>
      <c r="E470" t="inlineStr">
        <is>
          <t>Integration, exploration, and analysis of high-dimensional single-cell cytometry data using Spectre.</t>
        </is>
      </c>
      <c r="F470" t="inlineStr">
        <is>
          <t>2022</t>
        </is>
      </c>
      <c r="G470" t="inlineStr">
        <is>
          <t>Cytometry. Part A : the journal of the International Society for Analytical Cytology</t>
        </is>
      </c>
      <c r="H470" t="inlineStr">
        <is>
          <t>computational analysis - method</t>
        </is>
      </c>
      <c r="I470" t="inlineStr">
        <is>
          <t>needs_review</t>
        </is>
      </c>
      <c r="J470" t="inlineStr">
        <is>
          <t>scraped</t>
        </is>
      </c>
      <c r="K470" s="59" t="n">
        <v>20260917</v>
      </c>
      <c r="L470" t="inlineStr">
        <is>
          <t>Thomas Myles Ashhurst; Felix Marsh‐Wakefield; Givanna Haryono Putri; Alanna Gabrielle Spiteri; Diana Shinko; Mark Norman Read; Adrian Lloyd Smith; Nicholas Jonathan Cole King</t>
        </is>
      </c>
      <c r="M470" t="inlineStr">
        <is>
          <t>171</t>
        </is>
      </c>
      <c r="N470" t="inlineStr">
        <is>
          <t>As the size and complexity of high-dimensional (HD) cytometry data continue to expand, comprehensive, scalable, and methodical computational analysis approaches are essential. Yet, contemporary clustering and dimensionality reduction tools alone are insufficient to analyze or reproduce analyses across large numbers of samples, batches, or experiments. Moreover, approaches that allow for the integration of data across batches or experiments are not well incorporated into computational toolkits to allow for streamlined workflows. Here we present Spectre, an R package that enables comprehensive end-to-end integration and analysis of HD cytometry data from different batches or experiments. Spectre streamlines the analytical stages of raw data pre-processing, batch alignment, data integration, clustering, dimensionality reduction, visualization, and population labelling, as well as quantitative and statistical analysis. Critically, the fundamental data structures used within Spectre, along with the implementation of machine learning classifiers, allow for the scalable analysis of very large HD datasets, generated by flow cytometry, mass cytometry, or spectral cytometry. Using open and flexible data structures, Spectre can also be used to analyze data generated by single-cell RNA sequencing or HD imaging technologies, such as Imaging Mass Cytometry. The simple, clear, and modular design of analysis workflows allow these tools to be used by bioinformaticians and laboratory scientists alike. Spectre is available as an R package or Docker container. R code is available on Github (https://github.com/immunedynamics/spectre).</t>
        </is>
      </c>
      <c r="O470" t="inlineStr">
        <is>
          <t>FlowSOM; UMAP; clustering; computational analysis; dimensionality reduction; high-dimensional cytometry; mass cytometry; spectral cytometry; t-SNE</t>
        </is>
      </c>
      <c r="P470" t="inlineStr">
        <is>
          <t>peer-reviewed</t>
        </is>
      </c>
      <c r="Q470" t="inlineStr">
        <is>
          <t>Preprocessing;Data alignment / integration / imputation;Clustering</t>
        </is>
      </c>
      <c r="S470" t="n">
        <v>20261018</v>
      </c>
      <c r="T470" t="inlineStr">
        <is>
          <t>spatial_proteomics</t>
        </is>
      </c>
      <c r="AJ470" t="inlineStr">
        <is>
          <t>compared_methods_agent</t>
        </is>
      </c>
      <c r="AK470" t="inlineStr">
        <is>
          <t>none</t>
        </is>
      </c>
      <c r="AL470" t="inlineStr">
        <is>
          <t>2026-10-11T15:24:38.546267+00:00</t>
        </is>
      </c>
      <c r="AM470" t="n">
        <v>0</v>
      </c>
      <c r="AN470" t="inlineStr">
        <is>
          <t>Could not cleanly isolate the methods section (got 'abstract_only' instead) - skipped the LLM call rather than spend a query on unfocused/low-confidence text.</t>
        </is>
      </c>
      <c r="BA470" t="inlineStr">
        <is>
          <t>data_fetch_agent</t>
        </is>
      </c>
      <c r="BB470" t="inlineStr">
        <is>
          <t>none</t>
        </is>
      </c>
      <c r="BC470" t="inlineStr">
        <is>
          <t>2026-10-11T15:24:38.678787+00:00</t>
        </is>
      </c>
      <c r="BD470" t="n">
        <v>0</v>
      </c>
      <c r="BE470" t="inlineStr">
        <is>
          <t>Could not cleanly isolate the data-availability section (got 'abstract_only' instead) - skipped the LLM call rather than spend a query on unfocused/low-confidence text.</t>
        </is>
      </c>
      <c r="BF470" t="inlineStr">
        <is>
          <t>data_fetch_agent</t>
        </is>
      </c>
      <c r="BG470" t="inlineStr">
        <is>
          <t>none</t>
        </is>
      </c>
      <c r="BH470" t="inlineStr">
        <is>
          <t>2026-10-13T23:32:23.293193+00:00</t>
        </is>
      </c>
      <c r="BI470" t="n">
        <v>0</v>
      </c>
      <c r="BJ470" t="inlineStr">
        <is>
          <t>Could not cleanly isolate the data-availability section (got 'abstract_only' instead) - skipped the LLM call rather than spend a query on unfocused/low-confidence text.</t>
        </is>
      </c>
    </row>
    <row r="471">
      <c r="A471" s="88" t="n">
        <v>470</v>
      </c>
      <c r="B471" s="82" t="n">
        <v>525</v>
      </c>
      <c r="C471" t="inlineStr">
        <is>
          <t>M_AUTO_342</t>
        </is>
      </c>
      <c r="D471" t="inlineStr">
        <is>
          <t>10.1371/journal.pcbi.1008741</t>
        </is>
      </c>
      <c r="E471" t="inlineStr">
        <is>
          <t>Graph of graphs analysis for multiplexed data with application to imaging mass cytometry.</t>
        </is>
      </c>
      <c r="F471" t="inlineStr">
        <is>
          <t>2021</t>
        </is>
      </c>
      <c r="G471" t="inlineStr">
        <is>
          <t>PLoS computational biology</t>
        </is>
      </c>
      <c r="H471" t="inlineStr">
        <is>
          <t>computational analysis - method</t>
        </is>
      </c>
      <c r="I471" t="inlineStr">
        <is>
          <t>auto-1</t>
        </is>
      </c>
      <c r="J471" t="inlineStr">
        <is>
          <t>scraped</t>
        </is>
      </c>
      <c r="K471" s="59" t="n">
        <v>20260917</v>
      </c>
      <c r="L471" t="inlineStr">
        <is>
          <t>Ya-Wei Eileen Lin; Tal Shnitzer; Ronen Talmon; Franz Villarroel-Espindola; Shruti Desai; Kurt Schalper; Yuval Kluger</t>
        </is>
      </c>
      <c r="M471" t="inlineStr">
        <is>
          <t>10</t>
        </is>
      </c>
      <c r="N471" t="inlineStr">
        <is>
          <t>Imaging Mass Cytometry (IMC) combines laser ablation and mass spectrometry to quantitate metal-conjugated primary antibodies incubated in intact tumor tissue slides. This strategy allows spatially-resolved multiplexing of dozens of simultaneous protein targets with 1mum resolution. Each slide is a spatial assay consisting of high-dimensional multivariate observations (m-dimensional feature space) collected at different spatial positions and capturing data from a single biological sample or even representative spots from multiple samples when using tissue microarrays. Often, each of these spatial assays could be characterized by several regions of interest (ROIs). To extract meaningful information from the multi-dimensional observations recorded at different ROIs across different assays, we propose to analyze such datasets using a two-step graph-based approach. We first construct for each ROI a graph representing the interactions between the m covariates and compute an m dimensional vector characterizing the steady state distribution among features. We then use all these m-dimensional vectors to construct a graph between the ROIs from all assays. This second graph is subjected to a nonlinear dimension reduction analysis, retrieving the intrinsic geometric representation of the ROIs. Such a representation provides the foundation for efficient and accurate organization of the different ROIs that correlates with their phenotypes. Theoretically, we show that when the ROIs have a particular bi-modal distribution, the new representation gives rise to a better distinction between the two modalities compared to the maximum a posteriori (MAP) estimator. We applied our method to predict the sensitivity to PD-1 axis blockers treatment of lung cancer subjects based on IMC data, achieving 97.3% average accuracy on two IMC datasets. This serves as empirical evidence that the graph of graphs approach enables us to integrate multiple ROIs and the intra-relationships between the features at each ROI, giving rise to an informative representation that is strongly associated with the phenotypic state of the entire image. FAU - Lin, Ya-Wei Eileen</t>
        </is>
      </c>
      <c r="O471" t="inlineStr">
        <is>
          <t>NA</t>
        </is>
      </c>
      <c r="P471" t="inlineStr">
        <is>
          <t>peer-reviewed</t>
        </is>
      </c>
      <c r="Q471" t="inlineStr">
        <is>
          <t>Preprocessing;Phenotyping</t>
        </is>
      </c>
      <c r="T471" t="inlineStr">
        <is>
          <t>spatial_proteomics</t>
        </is>
      </c>
      <c r="V471" t="inlineStr">
        <is>
          <t>M_AUTO_514_20261011637</t>
        </is>
      </c>
      <c r="AJ471" t="inlineStr">
        <is>
          <t>compared_methods_agent</t>
        </is>
      </c>
      <c r="AK471" t="inlineStr">
        <is>
          <t>gpt-oss:20b-32k</t>
        </is>
      </c>
      <c r="AL471" t="inlineStr">
        <is>
          <t>2026-10-11T15:24:51.748792+00:00</t>
        </is>
      </c>
      <c r="AN471" t="inlineStr">
        <is>
          <t>Appended comparison method IDs: M_AUTO_514_20261011637</t>
        </is>
      </c>
      <c r="AO471" t="inlineStr">
        <is>
          <t>auto</t>
        </is>
      </c>
      <c r="AP471" t="inlineStr">
        <is>
          <t>compared_methods_agent</t>
        </is>
      </c>
      <c r="AQ471" t="inlineStr">
        <is>
          <t>gpt-oss:20b-32k</t>
        </is>
      </c>
      <c r="AR471" t="inlineStr">
        <is>
          <t>2026-10-11T15:24:51.667763+00:00</t>
        </is>
      </c>
      <c r="AU471" t="inlineStr">
        <is>
          <t>auto</t>
        </is>
      </c>
      <c r="AV471" t="inlineStr">
        <is>
          <t>data_fetch_agent</t>
        </is>
      </c>
      <c r="AW471" t="inlineStr">
        <is>
          <t>gpt-oss:20b-32k</t>
        </is>
      </c>
      <c r="AX471" t="inlineStr">
        <is>
          <t>2026-10-11T15:24:57.891092+00:00</t>
        </is>
      </c>
      <c r="BA471" t="inlineStr">
        <is>
          <t>data_fetch_agent</t>
        </is>
      </c>
      <c r="BB471" t="inlineStr">
        <is>
          <t>gpt-oss:20b-32k</t>
        </is>
      </c>
      <c r="BC471" t="inlineStr">
        <is>
          <t>2026-10-11T15:24:57.972339+00:00</t>
        </is>
      </c>
      <c r="BE471" t="inlineStr">
        <is>
          <t>Data desk pass completed - 1 dataset mention(s) encountered, none resolved to a linkable/creatable entry.</t>
        </is>
      </c>
    </row>
    <row r="472">
      <c r="A472" s="88" t="n">
        <v>471</v>
      </c>
      <c r="B472" s="56" t="n">
        <v>526</v>
      </c>
      <c r="C472" t="inlineStr">
        <is>
          <t>M_AUTO_343</t>
        </is>
      </c>
      <c r="D472" t="inlineStr">
        <is>
          <t>10.1038/s41467-020-20753-5</t>
        </is>
      </c>
      <c r="E472" t="inlineStr">
        <is>
          <t>Nanoscopic subcellular imaging enabled by ion beam tomography.</t>
        </is>
      </c>
      <c r="F472" t="inlineStr">
        <is>
          <t>2021</t>
        </is>
      </c>
      <c r="G472" t="inlineStr">
        <is>
          <t>Nature communications</t>
        </is>
      </c>
      <c r="H472" t="inlineStr">
        <is>
          <t>computational analysis - method</t>
        </is>
      </c>
      <c r="I472" t="inlineStr">
        <is>
          <t>auto-1</t>
        </is>
      </c>
      <c r="J472" t="inlineStr">
        <is>
          <t>scraped</t>
        </is>
      </c>
      <c r="K472" s="59" t="n">
        <v>20260917</v>
      </c>
      <c r="L472" t="inlineStr">
        <is>
          <t>Ahmet F. Coskun; Guojun Han; Shambavi Ganesh; Shih-Yu Chen; Xavier Rovira Clavé; Stefan Harmsen; Sizun Jiang; Christian M. Schürch; Yunhao Bai; Chuck Hitzman; Garry P. Nolan</t>
        </is>
      </c>
      <c r="M472" t="inlineStr">
        <is>
          <t>14</t>
        </is>
      </c>
      <c r="N472" t="inlineStr">
        <is>
          <t>Multiplexed ion beam imaging (MIBI) has been previously used to profile multiple parameters in two dimensions in single cells within tissue slices. Here, a mathematical and technical framework for three-dimensional (3D) subcellular MIBI is presented. Ion-beam tomography (IBT) compiles ion beam images that are acquired iteratively across successive, multiple scans, and later assembled into a 3D format without loss of depth resolution. Algorithmic deconvolution, tailored for ion beams, is then applied to the transformed ion image series, yielding 4-fold enhanced ion beam data cubes. To further generate 3D sub-ion-beam-width precision visuals, isolated ion molecules are localized in the raw ion beam images, creating an approach coined as SILM, secondary ion beam localization microscopy, providing sub-25 nm accuracy in original ion images. Using deep learning, a parameter-free reconstruction method for ion beam tomograms with high accuracy is developed for low-density targets. In cultured cancer cells and tissues, IBT enables accessible visualization of 3D volumetric distributions of genomic regions, RNA transcripts, and protein factors with 5 nm axial resolution using isotope-enrichments and label-free elemental analyses. Multiparameter imaging of subcellular features at near macromolecular resolution is implemented by the IBT tools as a general biocomputation pipeline for imaging mass spectrometry. FAU - Coskun, Ahmet F</t>
        </is>
      </c>
      <c r="O472" t="inlineStr">
        <is>
          <t>NA</t>
        </is>
      </c>
      <c r="P472" t="inlineStr">
        <is>
          <t>peer-reviewed</t>
        </is>
      </c>
      <c r="Q472" t="inlineStr">
        <is>
          <t>Preprocessing;Subcellular localization</t>
        </is>
      </c>
      <c r="T472" t="inlineStr">
        <is>
          <t>spatial_transcriptomics;spatial_proteomics</t>
        </is>
      </c>
      <c r="U472" t="inlineStr">
        <is>
          <t>D_SP_IONBEAMTOM_1</t>
        </is>
      </c>
      <c r="AJ472" t="inlineStr">
        <is>
          <t>compared_methods_agent</t>
        </is>
      </c>
      <c r="AK472" t="inlineStr">
        <is>
          <t>gpt-oss:20b-32k</t>
        </is>
      </c>
      <c r="AL472" t="inlineStr">
        <is>
          <t>2026-10-11T15:25:40.766029+00:00</t>
        </is>
      </c>
      <c r="AN472" t="inlineStr">
        <is>
          <t>Methods desk pass completed - 1 comparison mention(s) encountered, none resolved to a linkable/creatable entry.</t>
        </is>
      </c>
      <c r="AO472" t="inlineStr">
        <is>
          <t>auto</t>
        </is>
      </c>
      <c r="AP472" t="inlineStr">
        <is>
          <t>compared_methods_agent</t>
        </is>
      </c>
      <c r="AQ472" t="inlineStr">
        <is>
          <t>gpt-oss:20b-32k</t>
        </is>
      </c>
      <c r="AR472" t="inlineStr">
        <is>
          <t>2026-10-11T15:25:40.620006+00:00</t>
        </is>
      </c>
      <c r="AU472" t="inlineStr">
        <is>
          <t>auto</t>
        </is>
      </c>
      <c r="AV472" t="inlineStr">
        <is>
          <t>data_fetch_agent</t>
        </is>
      </c>
      <c r="AW472" t="inlineStr">
        <is>
          <t>gpt-oss:20b-32k</t>
        </is>
      </c>
      <c r="AX472" t="inlineStr">
        <is>
          <t>2026-10-11T15:25:50.059469+00:00</t>
        </is>
      </c>
      <c r="BA472" t="inlineStr">
        <is>
          <t>data_fetch_agent</t>
        </is>
      </c>
      <c r="BB472" t="inlineStr">
        <is>
          <t>gpt-oss:20b-32k</t>
        </is>
      </c>
      <c r="BC472" t="inlineStr">
        <is>
          <t>2026-10-11T15:25:50.140979+00:00</t>
        </is>
      </c>
      <c r="BE472" t="inlineStr">
        <is>
          <t>Appended/linked dataset IDs: D_SP_IONBEAMTOM_1</t>
        </is>
      </c>
    </row>
    <row r="473">
      <c r="A473" s="88" t="n">
        <v>472</v>
      </c>
      <c r="B473" s="82" t="n">
        <v>527</v>
      </c>
      <c r="C473" t="inlineStr">
        <is>
          <t>M_AUTO_344</t>
        </is>
      </c>
      <c r="D473" t="inlineStr">
        <is>
          <t>10.1093/bioinformatics/btaa1061</t>
        </is>
      </c>
      <c r="E473" t="inlineStr">
        <is>
          <t>cytomapper: an R/Bioconductor package for visualization of highly multiplexed imaging data.</t>
        </is>
      </c>
      <c r="F473" t="inlineStr">
        <is>
          <t>2021</t>
        </is>
      </c>
      <c r="G473" t="inlineStr">
        <is>
          <t>Bioinformatics (Oxford, England)</t>
        </is>
      </c>
      <c r="H473" t="inlineStr">
        <is>
          <t>computational analysis - method</t>
        </is>
      </c>
      <c r="I473" t="inlineStr">
        <is>
          <t>needs_review</t>
        </is>
      </c>
      <c r="J473" t="inlineStr">
        <is>
          <t>scraped</t>
        </is>
      </c>
      <c r="K473" s="59" t="n">
        <v>20260917</v>
      </c>
      <c r="L473" t="inlineStr">
        <is>
          <t>Nils Eling; Nicolas Damond; Tobias Hoch; Bernd Bodenmiller</t>
        </is>
      </c>
      <c r="M473" t="inlineStr">
        <is>
          <t>69</t>
        </is>
      </c>
      <c r="N473" t="inlineStr">
        <is>
          <t>SUMMARY: Highly multiplexed imaging technologies enable spatial profiling of dozens of biomarkers in situ. Here, we describe cytomapper, a computational tool written in R, that enables visualization of pixel- and cell-level information obtained by multiplexed imaging. To illustrate its utility, we analysed 100 images obtained by imaging mass cytometry from a cohort of type 1 diabetes patients. In addition, cytomapper includes a Shiny application that allows hierarchical gating of cells based on marker expression and visualization of selected cells in corresponding images. AVAILABILITY AND IMPLEMENTATION: The cytomapper package can be installed via https://www.bioconductor.org/packages/release/bioc/html/cytomapper.html. Code for analysis and further instructions can be found at https://github.com/BodenmillerGroup/cytomapper_publication. SUPPLEMENTARY INFORMATION: Supplementary data are available at Bioinformatics online.</t>
        </is>
      </c>
      <c r="O473" t="inlineStr">
        <is>
          <t>NA</t>
        </is>
      </c>
      <c r="P473" t="inlineStr">
        <is>
          <t>peer-reviewed</t>
        </is>
      </c>
      <c r="S473" t="n">
        <v>20261018</v>
      </c>
      <c r="T473" t="inlineStr">
        <is>
          <t>spatial_proteomics</t>
        </is>
      </c>
      <c r="AJ473" t="inlineStr">
        <is>
          <t>compared_methods_agent</t>
        </is>
      </c>
      <c r="AK473" t="inlineStr">
        <is>
          <t>none</t>
        </is>
      </c>
      <c r="AL473" t="inlineStr">
        <is>
          <t>2026-10-11T15:25:53.057454+00:00</t>
        </is>
      </c>
      <c r="AM473" t="n">
        <v>0</v>
      </c>
      <c r="AN473" t="inlineStr">
        <is>
          <t>Extracted text (source: full_text_fallback) failed the content quality check - looks like website navigation/boilerplate rather than real article text. Skipped the LLM call to avoid wasting budget on unreliable input.</t>
        </is>
      </c>
      <c r="AU473" t="inlineStr">
        <is>
          <t>auto</t>
        </is>
      </c>
      <c r="AV473" t="inlineStr">
        <is>
          <t>data_fetch_agent</t>
        </is>
      </c>
      <c r="AW473" t="inlineStr">
        <is>
          <t>gpt-oss:20b-32k</t>
        </is>
      </c>
      <c r="AX473" t="inlineStr">
        <is>
          <t>2026-10-13T23:32:38.026240+00:00</t>
        </is>
      </c>
      <c r="BA473" t="inlineStr">
        <is>
          <t>data_fetch_agent</t>
        </is>
      </c>
      <c r="BB473" t="inlineStr">
        <is>
          <t>none</t>
        </is>
      </c>
      <c r="BC473" t="inlineStr">
        <is>
          <t>2026-10-11T15:25:53.191969+00:00</t>
        </is>
      </c>
      <c r="BD473" t="n">
        <v>0</v>
      </c>
      <c r="BE473" t="inlineStr">
        <is>
          <t>Extracted text (source: full_text_fallback) failed the content quality check - looks like website navigation/boilerplate rather than real article text. Skipped the LLM call to avoid wasting budget on unreliable input.</t>
        </is>
      </c>
      <c r="BF473" t="inlineStr">
        <is>
          <t>data_fetch_agent</t>
        </is>
      </c>
      <c r="BG473" t="inlineStr">
        <is>
          <t>gpt-oss:20b-32k</t>
        </is>
      </c>
      <c r="BH473" t="inlineStr">
        <is>
          <t>2026-10-13T23:32:38.061359+00:00</t>
        </is>
      </c>
      <c r="BJ473" t="inlineStr">
        <is>
          <t>Data desk pass completed - 1 dataset mention(s) encountered, none resolved to a linkable/creatable entry.</t>
        </is>
      </c>
    </row>
    <row r="474">
      <c r="A474" s="88" t="n">
        <v>473</v>
      </c>
      <c r="B474" s="82" t="n">
        <v>528</v>
      </c>
      <c r="C474" t="inlineStr">
        <is>
          <t>M_AUTO_345</t>
        </is>
      </c>
      <c r="D474" t="inlineStr">
        <is>
          <t>10.1186/s12885-020-07203-7</t>
        </is>
      </c>
      <c r="E474" t="inlineStr">
        <is>
          <t>Rare osteosarcoma cell subpopulation protein array and profiling using imaging mass cytometry and bioinformatics analysis.</t>
        </is>
      </c>
      <c r="F474" t="inlineStr">
        <is>
          <t>2020</t>
        </is>
      </c>
      <c r="G474" t="inlineStr">
        <is>
          <t>BMC cancer</t>
        </is>
      </c>
      <c r="H474" t="inlineStr">
        <is>
          <t>computational analysis - method</t>
        </is>
      </c>
      <c r="I474" t="inlineStr">
        <is>
          <t>needs_review</t>
        </is>
      </c>
      <c r="J474" t="inlineStr">
        <is>
          <t>scraped</t>
        </is>
      </c>
      <c r="K474" s="59" t="n">
        <v>20260917</v>
      </c>
      <c r="L474" t="inlineStr">
        <is>
          <t>Izhar S. Batth; Qing Meng; Qi Wang; Keila E. Torres; Jared Burks; Jing Wang; Richard Gorlick; Shulin Li</t>
        </is>
      </c>
      <c r="M474" t="inlineStr">
        <is>
          <t>13</t>
        </is>
      </c>
      <c r="N474" t="inlineStr">
        <is>
          <t>BACKGROUND: Single rare cell characterization represents a new scientific front in personalized therapy. Imaging mass cytometry (IMC) may be able to address all these questions by combining the power of MS-CyTOF and microscopy. METHODS: We have investigated this IMC method using &lt; 100 to up to 1000 cells from human sarcoma tumor cell lines by incorporating bioinformatics-based t-Distributed Stochastic Neighbor Embedding (t-SNE) analysis of highly multiplexed IMC imaging data. We tested this process on osteosarcoma cell lines TC71, OHS as well as osteosarcoma patient-derived xenograft (PDX) cell lines M31, M36, and M60. We also validated our analysis using sarcoma patient-derived CTCs. RESULTS: We successfully identified heterogeneity within individual tumor cell lines, the same PDX cells, and the CTCs from the same patient by detecting multiple protein targets and protein localization. Overall, these data reveal that our t-SNE-based approach can not only identify rare cells within the same cell line or cell population, but also discriminate amongst varied groups to detect similarities and differences. CONCLUSIONS: This method helps us make greater inroads towards generating patient-specific CTC fingerprinting that could provide an accurate tumor status from a minimally-invasive liquid biopsy. FAU - Batth, Izhar S</t>
        </is>
      </c>
      <c r="O474" t="inlineStr">
        <is>
          <t>Cell surface vimentin (CSV); Circulating tumor cells (CTCs); Copy number variations (CNV); Cytometry time-of-flight (CyTOF); Fine needle aspirates (FNA); Fluorescence associated cell-sorting (FACS); Imaging mass cytometry (IMC); Patient-derived xenograft (PDX); Smooth muscle actin (SMA); T-distributed stochastic neighbor embedding (t-SNE)</t>
        </is>
      </c>
      <c r="P474" t="inlineStr">
        <is>
          <t>peer-reviewed</t>
        </is>
      </c>
      <c r="Q474" t="inlineStr">
        <is>
          <t>Preprocessing;Phenotyping</t>
        </is>
      </c>
      <c r="S474" t="n">
        <v>20261018</v>
      </c>
      <c r="T474" t="inlineStr">
        <is>
          <t>spatial_proteomics</t>
        </is>
      </c>
      <c r="AJ474" t="inlineStr">
        <is>
          <t>category_audit_agent</t>
        </is>
      </c>
      <c r="AK474" t="inlineStr">
        <is>
          <t>gpt-oss:20b-32k</t>
        </is>
      </c>
      <c r="AL474" t="inlineStr">
        <is>
          <t>2026-10-11T15:25:58.310588+00:00</t>
        </is>
      </c>
      <c r="AM474" t="n">
        <v>0.9</v>
      </c>
      <c r="AN474" t="inlineStr">
        <is>
          <t>Category audit flagged this entry as possibly NOT a computational method: The paper applies existing t‑SNE analysis to IMC data rather than introducing a new computational method.</t>
        </is>
      </c>
      <c r="BA474" t="inlineStr">
        <is>
          <t>category_audit_agent</t>
        </is>
      </c>
      <c r="BB474" t="inlineStr">
        <is>
          <t>gpt-oss:20b-32k</t>
        </is>
      </c>
      <c r="BC474" t="inlineStr">
        <is>
          <t>2026-10-18T14:28:19.457403+00:00</t>
        </is>
      </c>
      <c r="BD474" t="n">
        <v>0.9</v>
      </c>
      <c r="BE474" t="inlineStr">
        <is>
          <t>Category audit flagged this entry as possibly NOT a computational method: The paper applies existing t‑SNE analysis to IMC protein data rather than introducing a new computational method or benchmarking software.</t>
        </is>
      </c>
      <c r="BF474" t="inlineStr">
        <is>
          <t>category_audit_agent</t>
        </is>
      </c>
      <c r="BG474" t="inlineStr">
        <is>
          <t>gpt-oss:20b-32k</t>
        </is>
      </c>
      <c r="BH474" t="inlineStr">
        <is>
          <t>2026-10-18T17:34:40.633123+00:00</t>
        </is>
      </c>
      <c r="BI474" t="n">
        <v>0.9</v>
      </c>
      <c r="BJ474" t="inlineStr">
        <is>
          <t>Category audit flagged this entry as possibly NOT a computational method: The paper applies existing t‑SNE analysis to IMC data rather than introducing a new computational method.</t>
        </is>
      </c>
      <c r="BK474" t="inlineStr">
        <is>
          <t>category_audit_agent</t>
        </is>
      </c>
      <c r="BL474" t="inlineStr">
        <is>
          <t>gpt-oss:20b-32k</t>
        </is>
      </c>
      <c r="BM474" t="inlineStr">
        <is>
          <t>2026-10-18T21:52:09.164623+00:00</t>
        </is>
      </c>
      <c r="BN474" t="n">
        <v>0.9</v>
      </c>
      <c r="BO474" t="inlineStr">
        <is>
          <t>Category audit flagged this entry as possibly NOT a computational method: The paper applies existing t‑SNE analysis to IMC data rather than introducing a new computational method.</t>
        </is>
      </c>
    </row>
    <row r="475">
      <c r="A475" s="88" t="n">
        <v>474</v>
      </c>
      <c r="B475" s="82" t="n">
        <v>529</v>
      </c>
      <c r="C475" t="inlineStr">
        <is>
          <t>M_AUTO_346</t>
        </is>
      </c>
      <c r="D475" t="inlineStr">
        <is>
          <t>10.1002/pmic.201900392</t>
        </is>
      </c>
      <c r="E475" t="inlineStr">
        <is>
          <t>Moving Profiling Spatial Proteomics Beyond Discrete Classification.</t>
        </is>
      </c>
      <c r="F475" t="inlineStr">
        <is>
          <t>2020</t>
        </is>
      </c>
      <c r="G475" t="inlineStr">
        <is>
          <t>Proteomics</t>
        </is>
      </c>
      <c r="H475" t="inlineStr">
        <is>
          <t>computational analysis - review</t>
        </is>
      </c>
      <c r="I475" t="inlineStr">
        <is>
          <t>auto-1</t>
        </is>
      </c>
      <c r="J475" t="inlineStr">
        <is>
          <t>scraped</t>
        </is>
      </c>
      <c r="K475" s="59" t="n">
        <v>20260917</v>
      </c>
      <c r="L475" t="inlineStr">
        <is>
          <t>Oliver M. Crook; Tom Smith; Mohamed Elzek; Kathryn S. Lilley</t>
        </is>
      </c>
      <c r="M475" t="inlineStr">
        <is>
          <t>24</t>
        </is>
      </c>
      <c r="N475" t="inlineStr">
        <is>
          <t>The spatial subcellular proteome is a dynamic environment; one that can be perturbed by molecular cues and regulated by post-translational modifications. Compartmentalization of this environment and management of these biomolecular dynamics allows for an array of ancillary protein functions. Profiling spatial proteomics has proved to be a powerful technique in identifying the primary subcellular localization of proteins. The approach has also been refashioned to study multi-localization and localization dynamics. Here, the analytical approaches that have been applied to spatial proteomics thus far are critiqued, and challenges particularly associated with multi-localization and dynamic relocalization is identified. To meet some of the current limitations in analytical processing, it is suggested that Bayesian modeling has clear benefits over the methods applied to date and should be favored whenever possible. Careful consideration of the limitations and challenges, and development of robust statistical frameworks, will ensure that profiling spatial proteomics remains a valuable technique as its utility is expanded.</t>
        </is>
      </c>
      <c r="O475" t="inlineStr">
        <is>
          <t>organelle; protein localization</t>
        </is>
      </c>
      <c r="P475" t="inlineStr">
        <is>
          <t>peer-reviewed</t>
        </is>
      </c>
      <c r="Q475" t="inlineStr">
        <is>
          <t>General Framework</t>
        </is>
      </c>
    </row>
    <row r="476">
      <c r="A476" s="88" t="n">
        <v>475</v>
      </c>
      <c r="B476" s="82" t="n">
        <v>530</v>
      </c>
      <c r="C476" t="inlineStr">
        <is>
          <t>M_AUTO_347</t>
        </is>
      </c>
      <c r="D476" t="inlineStr">
        <is>
          <t>10.1021/jasms.0c00033</t>
        </is>
      </c>
      <c r="E476" t="inlineStr">
        <is>
          <t>TRANSPIRE: A Computational Pipeline to Elucidate Intracellular Protein Movements from Spatial Proteomics Data Sets.</t>
        </is>
      </c>
      <c r="F476" t="inlineStr">
        <is>
          <t>2020</t>
        </is>
      </c>
      <c r="G476" t="inlineStr">
        <is>
          <t>Journal of the American Society for Mass Spectrometry</t>
        </is>
      </c>
      <c r="H476" t="inlineStr">
        <is>
          <t>computational analysis - method</t>
        </is>
      </c>
      <c r="I476" t="inlineStr">
        <is>
          <t>needs_review</t>
        </is>
      </c>
      <c r="J476" t="inlineStr">
        <is>
          <t>scraped</t>
        </is>
      </c>
      <c r="K476" s="59" t="n">
        <v>20260917</v>
      </c>
      <c r="L476" t="inlineStr">
        <is>
          <t>Michelle A. Kennedy; William A. Hofstadter; Ileana M. Cristea</t>
        </is>
      </c>
      <c r="M476" t="inlineStr">
        <is>
          <t>25</t>
        </is>
      </c>
      <c r="N476" t="inlineStr">
        <is>
          <t>Protein localization is paramount to protein function, and the intracellular movement of proteins underlies the regulation of numerous cellular processes. Given advances in spatial proteomics, the investigation of protein localization at a global scale has become attainable. Also becoming apparent is the need for dedicated analytical frameworks that allow the discovery of global intracellular protein movement events. Here, we describe TRANSPIRE, a computational pipeline that facilitates TRanslocation ANalysis of SPatIal pRotEomics data sets. TRANSPIRE leverages synthetic translocation profiles generated from organelle marker proteins to train a probabilistic Gaussian process classifier that predicts changes in protein distribution. This output is then integrated with information regarding co-translocating proteins and complexes and enriched gene ontology associations to discern the putative regulation and function of movement. We validate TRANSPIRE performance for predicting nuclear-cytoplasmic shuttling events. Analyzing an existing data set of nuclear and cytoplasmic proteomes during Kaposi Sarcoma-associated herpesvirus (KSHV)-induced cellular mRNA decay, we confirm that TRANSPIRE readily discerns expected translocations of RNA binding proteins. We next investigate protein translocations during infection with human cytomegalovirus (HCMV), a beta-herpesvirus known to induce global organelle remodeling. We find that HCMV infection induces broad changes in protein localization, with over 800 proteins predicted to translocate during virus replication. Evident are protein movements related to HCMV modulation of host defense, metabolism, cellular trafficking, and Wnt signaling. For example, the low-density lipoprotein receptor (LDLR) translocates to the lysosome early in infection in conjunction with its degradation, which we validate by targeted mass spectrometry. Using microscopy, we also validate the translocation of the multifunctional kinase DAPK3, a movement that may contribute to HCMV activation of Wnt signaling. FAU - Kennedy, Michelle A</t>
        </is>
      </c>
      <c r="O476" t="inlineStr">
        <is>
          <t>machine learning; protein translocation; spatial proteomics; subcellular organelles; viral infection</t>
        </is>
      </c>
      <c r="P476" t="inlineStr">
        <is>
          <t>peer-reviewed</t>
        </is>
      </c>
      <c r="Q476" t="inlineStr">
        <is>
          <t>Subcellular localization;General Framework</t>
        </is>
      </c>
      <c r="S476" t="n">
        <v>20261018</v>
      </c>
      <c r="T476" t="inlineStr">
        <is>
          <t>spatial_proteomics</t>
        </is>
      </c>
      <c r="AJ476" t="inlineStr">
        <is>
          <t>compared_methods_agent</t>
        </is>
      </c>
      <c r="AK476" t="inlineStr">
        <is>
          <t>none</t>
        </is>
      </c>
      <c r="AL476" t="inlineStr">
        <is>
          <t>2026-10-11T15:26:00.372929+00:00</t>
        </is>
      </c>
      <c r="AM476" t="n">
        <v>0</v>
      </c>
      <c r="AN476" t="inlineStr">
        <is>
          <t>No usable text could be fetched for this DOI (fetch source: none).</t>
        </is>
      </c>
      <c r="BA476" t="inlineStr">
        <is>
          <t>data_fetch_agent</t>
        </is>
      </c>
      <c r="BB476" t="inlineStr">
        <is>
          <t>none</t>
        </is>
      </c>
      <c r="BC476" t="inlineStr">
        <is>
          <t>2026-10-11T15:26:00.506515+00:00</t>
        </is>
      </c>
      <c r="BD476" t="n">
        <v>0</v>
      </c>
      <c r="BE476" t="inlineStr">
        <is>
          <t>No text available to extract data availability from (fetch source: none).</t>
        </is>
      </c>
      <c r="BF476" t="inlineStr">
        <is>
          <t>compared_methods_agent</t>
        </is>
      </c>
      <c r="BG476" t="inlineStr">
        <is>
          <t>none</t>
        </is>
      </c>
      <c r="BH476" t="inlineStr">
        <is>
          <t>2026-10-18T14:28:23.763976+00:00</t>
        </is>
      </c>
      <c r="BI476" t="n">
        <v>0</v>
      </c>
      <c r="BJ476" t="inlineStr">
        <is>
          <t>No usable text could be fetched for this DOI (fetch source: none).</t>
        </is>
      </c>
      <c r="BK476" t="inlineStr">
        <is>
          <t>data_fetch_agent</t>
        </is>
      </c>
      <c r="BL476" t="inlineStr">
        <is>
          <t>none</t>
        </is>
      </c>
      <c r="BM476" t="inlineStr">
        <is>
          <t>2026-10-18T14:28:23.842192+00:00</t>
        </is>
      </c>
      <c r="BN476" t="n">
        <v>0</v>
      </c>
      <c r="BO476" t="inlineStr">
        <is>
          <t>No text available to extract data availability from (fetch source: none).</t>
        </is>
      </c>
    </row>
    <row r="477">
      <c r="A477" s="88" t="n">
        <v>476</v>
      </c>
      <c r="B477" s="82" t="n">
        <v>531</v>
      </c>
      <c r="C477" t="inlineStr">
        <is>
          <t>M_AUTO_348</t>
        </is>
      </c>
      <c r="D477" t="inlineStr">
        <is>
          <t>10.1016/j.celrep.2020.107523</t>
        </is>
      </c>
      <c r="E477" t="inlineStr">
        <is>
          <t>CytoMAP: A Spatial Analysis Toolbox Reveals Features of Myeloid Cell Organization in Lymphoid Tissues.</t>
        </is>
      </c>
      <c r="F477" t="inlineStr">
        <is>
          <t>2020</t>
        </is>
      </c>
      <c r="G477" t="inlineStr">
        <is>
          <t>Cell reports</t>
        </is>
      </c>
      <c r="H477" t="inlineStr">
        <is>
          <t>computational analysis - method</t>
        </is>
      </c>
      <c r="I477" t="inlineStr">
        <is>
          <t>auto-1</t>
        </is>
      </c>
      <c r="J477" t="inlineStr">
        <is>
          <t>scraped</t>
        </is>
      </c>
      <c r="K477" s="59" t="n">
        <v>20260917</v>
      </c>
      <c r="L477" t="inlineStr">
        <is>
          <t>Caleb R. Stoltzfus; Jakub Filipek; Benjamin H. Gern; Brandy E. Olin; Joseph M. Leal; Yajun Wu; Miranda R. Lyons-Cohen; Jessica Y. Huang; Clarissa L. Paz-Stoltzfus; Courtney R. Plumlee; Thomas Pöschinger; Kevin B. Urdahl; Mario Perro; Michael Y. Gerner</t>
        </is>
      </c>
      <c r="M477" t="inlineStr">
        <is>
          <t>252</t>
        </is>
      </c>
      <c r="N477" t="inlineStr">
        <is>
          <t>Recently developed approaches for highly multiplexed imaging have revealed complex patterns of cellular positioning and cell-cell interactions with important roles in both cellular- and tissue-level physiology. However, tools to quantitatively study cellular patterning and tissue architecture are currently lacking. Here, we develop a spatial analysis toolbox, the histo-cytometric multidimensional analysis pipeline (CytoMAP), which incorporates data clustering, positional correlation, dimensionality reduction, and 2D/3D region reconstruction to identify localized cellular networks and reveal features of tissue organization. We apply CytoMAP to study the microanatomy of innate immune subsets in murine lymph nodes (LNs) and reveal mutually exclusive segregation of migratory dendritic cells (DCs), regionalized compartmentalization of SIRPalpha(-) dermal DCs, and preferential association of resident DCs with select LN vasculature. The findings provide insights into the organization of myeloid cells in LNs and demonstrate that CytoMAP is a comprehensive analytics toolbox for revealing features of tissue organization in imaging datasets.</t>
        </is>
      </c>
      <c r="O477" t="inlineStr">
        <is>
          <t>cellular organization; dendritic cell positioning; lymphoid tissue anatomy; machine learning; quantitative image analysis; quantitative microscopy; spatial analysis; tissue microanatomy; tissue organization; tumor microenvironments</t>
        </is>
      </c>
      <c r="P477" t="inlineStr">
        <is>
          <t>peer-reviewed</t>
        </is>
      </c>
      <c r="Q477" t="inlineStr">
        <is>
          <t>Preprocessing;Cell segmentation - unspecified;Phenotyping;Niche/Neighborhood/domain analysis;Clustering</t>
        </is>
      </c>
      <c r="T477" t="inlineStr">
        <is>
          <t>spatial_proteomics</t>
        </is>
      </c>
      <c r="AJ477" t="inlineStr">
        <is>
          <t>compared_methods_agent</t>
        </is>
      </c>
      <c r="AK477" t="inlineStr">
        <is>
          <t>gpt-oss:20b-32k</t>
        </is>
      </c>
      <c r="AL477" t="inlineStr">
        <is>
          <t>2026-10-11T15:26:07.134739+00:00</t>
        </is>
      </c>
      <c r="AN477" t="inlineStr">
        <is>
          <t>Methods desk pass completed - no comparison methods found in this paper.</t>
        </is>
      </c>
      <c r="AO477" t="inlineStr">
        <is>
          <t>auto</t>
        </is>
      </c>
      <c r="AP477" t="inlineStr">
        <is>
          <t>compared_methods_agent</t>
        </is>
      </c>
      <c r="AQ477" t="inlineStr">
        <is>
          <t>gpt-oss:20b-32k</t>
        </is>
      </c>
      <c r="AR477" t="inlineStr">
        <is>
          <t>2026-10-11T15:26:07.051923+00:00</t>
        </is>
      </c>
      <c r="AU477" t="inlineStr">
        <is>
          <t>auto</t>
        </is>
      </c>
      <c r="AV477" t="inlineStr">
        <is>
          <t>data_fetch_agent</t>
        </is>
      </c>
      <c r="AW477" t="inlineStr">
        <is>
          <t>gpt-oss:20b-32k</t>
        </is>
      </c>
      <c r="AX477" t="inlineStr">
        <is>
          <t>2026-10-11T15:26:08.319685+00:00</t>
        </is>
      </c>
      <c r="BA477" t="inlineStr">
        <is>
          <t>data_fetch_agent</t>
        </is>
      </c>
      <c r="BB477" t="inlineStr">
        <is>
          <t>gpt-oss:20b-32k</t>
        </is>
      </c>
      <c r="BC477" t="inlineStr">
        <is>
          <t>2026-10-11T15:26:08.402903+00:00</t>
        </is>
      </c>
      <c r="BE477" t="inlineStr">
        <is>
          <t>Data desk pass completed - no datasets found in this paper.</t>
        </is>
      </c>
    </row>
    <row r="478">
      <c r="A478" s="88" t="n">
        <v>477</v>
      </c>
      <c r="B478" s="56" t="n">
        <v>532</v>
      </c>
      <c r="C478" t="inlineStr">
        <is>
          <t>M_AUTO_349</t>
        </is>
      </c>
      <c r="D478" t="inlineStr">
        <is>
          <t>10.1038/s42003-020-0828-1</t>
        </is>
      </c>
      <c r="E478" t="inlineStr">
        <is>
          <t>RESTORE: Robust intEnSiTy nORmalization mEthod for multiplexed imaging.</t>
        </is>
      </c>
      <c r="F478" t="inlineStr">
        <is>
          <t>2020</t>
        </is>
      </c>
      <c r="G478" t="inlineStr">
        <is>
          <t>Communications biology</t>
        </is>
      </c>
      <c r="H478" t="inlineStr">
        <is>
          <t>computational analysis - method</t>
        </is>
      </c>
      <c r="I478" t="inlineStr">
        <is>
          <t>auto-1</t>
        </is>
      </c>
      <c r="J478" t="inlineStr">
        <is>
          <t>scraped</t>
        </is>
      </c>
      <c r="K478" s="59" t="n">
        <v>20260917</v>
      </c>
      <c r="L478" t="inlineStr">
        <is>
          <t>Young Hwan Chang; Koei Chin; Guillaume Thibault; Jennifer Eng; Erik Burlingame; Joe W. Gray</t>
        </is>
      </c>
      <c r="M478" t="inlineStr">
        <is>
          <t>37</t>
        </is>
      </c>
      <c r="N478" t="inlineStr">
        <is>
          <t>Recent advances in multiplexed imaging technologies promise to improve the understanding of the functional states of individual cells and the interactions between the cells in tissues. This often requires compilation of results from multiple samples. However, quantitative integration of information between samples is complicated by variations in staining intensity and background fluorescence that obscure biological variations. Failure to remove these unwanted artifacts will complicate downstream analysis and diminish the value of multiplexed imaging for clinical applications. Here, to compensate for unwanted variations, we automatically identify negative control cells for each marker within the same tissue and use their expression levels to infer background signal level. The intensity profile is normalized by the inferred level of the negative control cells to remove between-sample variation. Using a tissue microarray data and a pair of longitudinal biopsy samples, we demonstrated that the proposed approach can remove unwanted variations effectively and shows robust performance. FAU - Chang, Young Hwan</t>
        </is>
      </c>
      <c r="O478" t="inlineStr">
        <is>
          <t>NA</t>
        </is>
      </c>
      <c r="P478" t="inlineStr">
        <is>
          <t>peer-reviewed</t>
        </is>
      </c>
      <c r="Q478" t="inlineStr">
        <is>
          <t>Preprocessing</t>
        </is>
      </c>
      <c r="T478" t="inlineStr">
        <is>
          <t>spatial_proteomics</t>
        </is>
      </c>
      <c r="U478" t="inlineStr">
        <is>
          <t>D_MULTI_NEW_20260925336</t>
        </is>
      </c>
      <c r="AJ478" t="inlineStr">
        <is>
          <t>compared_methods_agent</t>
        </is>
      </c>
      <c r="AK478" t="inlineStr">
        <is>
          <t>gpt-oss:20b-32k</t>
        </is>
      </c>
      <c r="AL478" t="inlineStr">
        <is>
          <t>2026-10-11T15:26:15.234336+00:00</t>
        </is>
      </c>
      <c r="AN478" t="inlineStr">
        <is>
          <t>Methods desk pass completed - no comparison methods found in this paper.</t>
        </is>
      </c>
      <c r="AO478" t="inlineStr">
        <is>
          <t>auto</t>
        </is>
      </c>
      <c r="AP478" t="inlineStr">
        <is>
          <t>compared_methods_agent</t>
        </is>
      </c>
      <c r="AQ478" t="inlineStr">
        <is>
          <t>gpt-oss:20b-32k</t>
        </is>
      </c>
      <c r="AR478" t="inlineStr">
        <is>
          <t>2026-10-11T15:26:15.154077+00:00</t>
        </is>
      </c>
      <c r="AU478" t="inlineStr">
        <is>
          <t>auto</t>
        </is>
      </c>
      <c r="AV478" t="inlineStr">
        <is>
          <t>data_fetch_agent</t>
        </is>
      </c>
      <c r="AW478" t="inlineStr">
        <is>
          <t>gpt-oss:20b-32k</t>
        </is>
      </c>
      <c r="AX478" t="inlineStr">
        <is>
          <t>2026-10-11T15:26:26.880076+00:00</t>
        </is>
      </c>
      <c r="BA478" t="inlineStr">
        <is>
          <t>data_fetch_agent</t>
        </is>
      </c>
      <c r="BB478" t="inlineStr">
        <is>
          <t>gpt-oss:20b-32k</t>
        </is>
      </c>
      <c r="BC478" t="inlineStr">
        <is>
          <t>2026-10-11T15:26:26.968177+00:00</t>
        </is>
      </c>
      <c r="BE478" t="inlineStr">
        <is>
          <t>Appended/linked dataset IDs: D_MULTI_NEW_20260925336</t>
        </is>
      </c>
    </row>
    <row r="479">
      <c r="A479" s="88" t="n">
        <v>478</v>
      </c>
      <c r="B479" s="82" t="n">
        <v>533</v>
      </c>
      <c r="C479" t="inlineStr">
        <is>
          <t>M_AUTO_350</t>
        </is>
      </c>
      <c r="D479" t="inlineStr">
        <is>
          <t>10.1038/s41385-020-0269-7</t>
        </is>
      </c>
      <c r="E479" t="inlineStr">
        <is>
          <t>Spatial proteomics revealed a CX</t>
        </is>
      </c>
      <c r="F479" t="inlineStr">
        <is>
          <t>2020</t>
        </is>
      </c>
      <c r="G479" t="inlineStr">
        <is>
          <t>Mucosal immunology</t>
        </is>
      </c>
      <c r="H479" t="inlineStr">
        <is>
          <t>computational analysis - method</t>
        </is>
      </c>
      <c r="I479" t="inlineStr">
        <is>
          <t>needs_review</t>
        </is>
      </c>
      <c r="J479" t="inlineStr">
        <is>
          <t>scraped</t>
        </is>
      </c>
      <c r="K479" s="59" t="n">
        <v>20260917</v>
      </c>
      <c r="L479" t="inlineStr">
        <is>
          <t>Jenny Bottek; Camille Soun; Julia K. Lill; Akanksha Dixit; Stephanie Thiebes; Anna-Lena Beerlage; Marius Horstmann; Annett Urbanek; Heike Heuer; Julian Uszkoreit; Martin Eisenacher; Thilo Bracht; Barbara Sitek; Franziska Hoffmann; Nirojah Vijitha; Ferdinand von Eggeling; Daniel R. Engel</t>
        </is>
      </c>
      <c r="M479" t="inlineStr">
        <is>
          <t>31</t>
        </is>
      </c>
      <c r="N479" t="inlineStr">
        <is>
          <t>The urothelium of the urinary bladder represents the first line of defense. However, uropathogenic E. coli (UPEC) damage the urothelium and cause acute bacterial infection. Here, we demonstrate the crosstalk between macrophages and the urothelium stimulating macrophage migration into the urothelium. Using spatial proteomics by MALDI-MSI and LC-MS/MS, a novel algorithm revealed the spatial activation and migration of macrophages. Analysis of the spatial proteome unravelled the coexpression of Myo9b and F4/80 in the infected urothelium, indicating that macrophages have entered the urothelium upon infection. Immunofluorescence microscopy additionally indicated that intraurothelial macrophages phagocytosed UPEC and eliminated neutrophils. Further analysis of the spatial proteome by MALDI-MSI showed strong expression of IL-6 in the urothelium and local inhibition of this molecule reduced macrophage migration into the urothelium and aggravated the infection. After IL-6 inhibition, the expression of matrix metalloproteinases and chemokines, such as CX(3)CL1 was reduced in the urothelium. Accordingly, macrophage migration into the urothelium was diminished in the absence of CX(3)CL1 signaling in Cx(3)cr1(gfp/gfp) mice. Conclusively, this study describes the crosstalk between the infected urothelium and macrophages through IL-6-induced CX(3)CL1 expression. Such crosstalk facilitates the relocation of macrophages into the urothelium and reduces bacterial burden in the urinary bladder. FAU - Bottek, Jenny</t>
        </is>
      </c>
      <c r="O479" t="inlineStr">
        <is>
          <t>NA</t>
        </is>
      </c>
      <c r="P479" t="inlineStr">
        <is>
          <t>peer-reviewed</t>
        </is>
      </c>
      <c r="Q479" t="inlineStr">
        <is>
          <t>Phenotyping</t>
        </is>
      </c>
      <c r="S479" t="n">
        <v>20261018</v>
      </c>
      <c r="T479" t="inlineStr">
        <is>
          <t>spatial_proteomics</t>
        </is>
      </c>
      <c r="AJ479" t="inlineStr">
        <is>
          <t>compared_methods_agent</t>
        </is>
      </c>
      <c r="AK479" t="inlineStr">
        <is>
          <t>gpt-oss:20b-32k</t>
        </is>
      </c>
      <c r="AL479" t="inlineStr">
        <is>
          <t>2026-10-11T15:26:35.941407+00:00</t>
        </is>
      </c>
      <c r="AN479" t="inlineStr">
        <is>
          <t>Methods desk pass completed - no comparison methods found in this paper.</t>
        </is>
      </c>
      <c r="AO479" t="inlineStr">
        <is>
          <t>auto</t>
        </is>
      </c>
      <c r="AP479" t="inlineStr">
        <is>
          <t>compared_methods_agent</t>
        </is>
      </c>
      <c r="AQ479" t="inlineStr">
        <is>
          <t>gpt-oss:20b-32k</t>
        </is>
      </c>
      <c r="AR479" t="inlineStr">
        <is>
          <t>2026-10-11T15:26:35.857676+00:00</t>
        </is>
      </c>
      <c r="AU479" t="inlineStr">
        <is>
          <t>auto</t>
        </is>
      </c>
      <c r="AV479" t="inlineStr">
        <is>
          <t>data_fetch_agent</t>
        </is>
      </c>
      <c r="AW479" t="inlineStr">
        <is>
          <t>gpt-oss:20b-32k</t>
        </is>
      </c>
      <c r="AX479" t="inlineStr">
        <is>
          <t>2026-10-13T23:33:06.408253+00:00</t>
        </is>
      </c>
      <c r="BA479" t="inlineStr">
        <is>
          <t>data_fetch_agent</t>
        </is>
      </c>
      <c r="BB479" t="inlineStr">
        <is>
          <t>none</t>
        </is>
      </c>
      <c r="BC479" t="inlineStr">
        <is>
          <t>2026-10-11T15:26:36.081063+00:00</t>
        </is>
      </c>
      <c r="BD479" t="n">
        <v>0</v>
      </c>
      <c r="BE479" t="inlineStr">
        <is>
          <t>Extracted text (source: full_text_fallback) failed the content quality check - looks like website navigation/boilerplate rather than real article text. Skipped the LLM call to avoid wasting budget on unreliable input.</t>
        </is>
      </c>
      <c r="BF479" t="inlineStr">
        <is>
          <t>data_fetch_agent</t>
        </is>
      </c>
      <c r="BG479" t="inlineStr">
        <is>
          <t>gpt-oss:20b-32k</t>
        </is>
      </c>
      <c r="BH479" t="inlineStr">
        <is>
          <t>2026-10-13T23:33:06.444027+00:00</t>
        </is>
      </c>
      <c r="BJ479" t="inlineStr">
        <is>
          <t>Data desk pass completed - 6 dataset mention(s) encountered, none resolved to a linkable/creatable entry.</t>
        </is>
      </c>
    </row>
    <row r="480">
      <c r="A480" s="88" t="n">
        <v>479</v>
      </c>
      <c r="B480" s="82" t="n">
        <v>534</v>
      </c>
      <c r="C480" t="inlineStr">
        <is>
          <t>M_AUTO_351</t>
        </is>
      </c>
      <c r="D480" t="inlineStr">
        <is>
          <t>10.21105/joss.02579</t>
        </is>
      </c>
      <c r="E480" t="inlineStr">
        <is>
          <t>Minerva: a light-weight, narrative image browser for multiplexed tissue images.</t>
        </is>
      </c>
      <c r="F480" t="inlineStr">
        <is>
          <t>2020</t>
        </is>
      </c>
      <c r="G480" t="inlineStr">
        <is>
          <t>Journal of open source software</t>
        </is>
      </c>
      <c r="H480" t="inlineStr">
        <is>
          <t>computational analysis - method</t>
        </is>
      </c>
      <c r="I480" t="inlineStr">
        <is>
          <t>needs_review</t>
        </is>
      </c>
      <c r="J480" t="inlineStr">
        <is>
          <t>scraped</t>
        </is>
      </c>
      <c r="K480" s="59" t="n">
        <v>20260917</v>
      </c>
      <c r="L480" t="inlineStr">
        <is>
          <t>John Hoffer; Rumana Rashid; Jeremy Muhlich; Yu-An Chen; Douglas Russell; Juha Ruokonen; Robert Krueger; Hanspeter Pfister; Sandro Santagata; Peter Sorger</t>
        </is>
      </c>
      <c r="M480" t="inlineStr">
        <is>
          <t>36</t>
        </is>
      </c>
      <c r="N480" t="inlineStr">
        <is>
          <t>Advances in highly multiplexed tissue imaging are transforming our understanding of human biology by enabling detection and localization of 10-100 proteins at subcellular resolution (Bodenmiller, 2016). Efforts are now underway to create public atlases of multiplexed images of normal and diseased tissues (Rozenblatt-Rosen et al., 2020). Both research and clinical applications of tissue imaging benefit from recording data from complete specimens so that data on cell state and composition can be studied in the context of overall tissue architecture. As a practical matter, specimen size is limited by the dimensions of microscopy slides (2.5 x 7.5 cm or ~2-8 cm(2) of tissue depending on shape). With current microscopy technology, specimens of this size can be imaged at sub-micron resolution across ~60 spectral channels and ~10(6) cells, resulting in image files of terabyte size. However, the rich detail and multiscale properties of these images pose a substantial computational challenge (Rashid et al., 2020). See Rashid et al. (2020) for an comparison of existing visualization tools targeting these multiplexed tissue images. FAU - Hoffer, John</t>
        </is>
      </c>
      <c r="O480" t="inlineStr">
        <is>
          <t>NA</t>
        </is>
      </c>
      <c r="P480" t="inlineStr">
        <is>
          <t>peer-reviewed</t>
        </is>
      </c>
      <c r="Q480" t="inlineStr">
        <is>
          <t>Preprocessing</t>
        </is>
      </c>
      <c r="S480" t="n">
        <v>20261018</v>
      </c>
      <c r="T480" t="inlineStr">
        <is>
          <t>spatial_proteomics</t>
        </is>
      </c>
      <c r="AJ480" t="inlineStr">
        <is>
          <t>compared_methods_agent</t>
        </is>
      </c>
      <c r="AK480" t="inlineStr">
        <is>
          <t>none</t>
        </is>
      </c>
      <c r="AL480" t="inlineStr">
        <is>
          <t>2026-10-11T15:26:39.461489+00:00</t>
        </is>
      </c>
      <c r="AM480" t="n">
        <v>0</v>
      </c>
      <c r="AN480" t="inlineStr">
        <is>
          <t>No usable text could be fetched for this DOI (fetch source: none).</t>
        </is>
      </c>
      <c r="BA480" t="inlineStr">
        <is>
          <t>data_fetch_agent</t>
        </is>
      </c>
      <c r="BB480" t="inlineStr">
        <is>
          <t>none</t>
        </is>
      </c>
      <c r="BC480" t="inlineStr">
        <is>
          <t>2026-10-11T15:26:39.599412+00:00</t>
        </is>
      </c>
      <c r="BD480" t="n">
        <v>0</v>
      </c>
      <c r="BE480" t="inlineStr">
        <is>
          <t>No text available to extract data availability from (fetch source: none).</t>
        </is>
      </c>
      <c r="BF480" t="inlineStr">
        <is>
          <t>compared_methods_agent</t>
        </is>
      </c>
      <c r="BG480" t="inlineStr">
        <is>
          <t>none</t>
        </is>
      </c>
      <c r="BH480" t="inlineStr">
        <is>
          <t>2026-10-18T14:28:31.593988+00:00</t>
        </is>
      </c>
      <c r="BI480" t="n">
        <v>0</v>
      </c>
      <c r="BJ480" t="inlineStr">
        <is>
          <t>No usable text could be fetched for this DOI (fetch source: none).</t>
        </is>
      </c>
      <c r="BK480" t="inlineStr">
        <is>
          <t>data_fetch_agent</t>
        </is>
      </c>
      <c r="BL480" t="inlineStr">
        <is>
          <t>none</t>
        </is>
      </c>
      <c r="BM480" t="inlineStr">
        <is>
          <t>2026-10-18T14:28:31.669127+00:00</t>
        </is>
      </c>
      <c r="BN480" t="n">
        <v>0</v>
      </c>
      <c r="BO480" t="inlineStr">
        <is>
          <t>No text available to extract data availability from (fetch source: none).</t>
        </is>
      </c>
    </row>
    <row r="481">
      <c r="A481" s="88" t="n">
        <v>480</v>
      </c>
      <c r="B481" s="82" t="n">
        <v>535</v>
      </c>
      <c r="C481" t="inlineStr">
        <is>
          <t>M_AUTO_352</t>
        </is>
      </c>
      <c r="D481" t="inlineStr">
        <is>
          <t>10.1109/TVCG.2019.2931299</t>
        </is>
      </c>
      <c r="E481" t="inlineStr">
        <is>
          <t>ImaCytE: Visual Exploration of Cellular Micro-Environments for Imaging Mass Cytometry Data.</t>
        </is>
      </c>
      <c r="F481" t="inlineStr">
        <is>
          <t>2021</t>
        </is>
      </c>
      <c r="G481" t="inlineStr">
        <is>
          <t>IEEE transactions on visualization and computer graphics</t>
        </is>
      </c>
      <c r="H481" t="inlineStr">
        <is>
          <t>computational analysis - method</t>
        </is>
      </c>
      <c r="I481" t="inlineStr">
        <is>
          <t>needs_review</t>
        </is>
      </c>
      <c r="J481" t="inlineStr">
        <is>
          <t>scraped</t>
        </is>
      </c>
      <c r="K481" s="59" t="n">
        <v>20260917</v>
      </c>
      <c r="L481" t="inlineStr">
        <is>
          <t>Antonios Somarakis; Vincent Van Unen; Frits Koning; Boudewijn Lelieveldt; Thomas Hollt</t>
        </is>
      </c>
      <c r="M481" t="inlineStr">
        <is>
          <t>91</t>
        </is>
      </c>
      <c r="N481" t="inlineStr">
        <is>
          <t>Tissue functionality is determined by the characteristics of tissue-resident cells and their interactions within their microenvironment. Imaging Mass Cytometry offers the opportunity to distinguish cell types with high precision and link them to their spatial location in intact tissues at sub-cellular resolution. This technology produces large amounts of spatially-resolved high-dimensional data, which constitutes a serious challenge for the data analysis. We present an interactive visual analysis workflow for the end-to-end analysis of Imaging Mass Cytometry data that was developed in close collaboration with domain expert partners. We implemented the presented workflow in an interactive visual analysis tool; ImaCytE. Our workflow is designed to allow the user to discriminate cell types according to their protein expression profiles and analyze their cellular microenvironments, aiding in the formulation or verification of hypotheses on tissue architecture and function. Finally, we show the effectiveness of our workflow and ImaCytE through a case study performed by a collaborating specialist. FAU - Somarakis, Antonios</t>
        </is>
      </c>
      <c r="O481" t="inlineStr">
        <is>
          <t>NA</t>
        </is>
      </c>
      <c r="P481" t="inlineStr">
        <is>
          <t>peer-reviewed</t>
        </is>
      </c>
      <c r="Q481" t="inlineStr">
        <is>
          <t>Cell segmentation - Imaging based;Phenotyping;Niche/Neighborhood/domain analysis</t>
        </is>
      </c>
      <c r="S481" t="n">
        <v>20261018</v>
      </c>
      <c r="T481" t="inlineStr">
        <is>
          <t>spatial_proteomics</t>
        </is>
      </c>
      <c r="AJ481" t="inlineStr">
        <is>
          <t>compared_methods_agent</t>
        </is>
      </c>
      <c r="AK481" t="inlineStr">
        <is>
          <t>none</t>
        </is>
      </c>
      <c r="AL481" t="inlineStr">
        <is>
          <t>2026-10-11T15:26:41.484693+00:00</t>
        </is>
      </c>
      <c r="AM481" t="n">
        <v>0</v>
      </c>
      <c r="AN481" t="inlineStr">
        <is>
          <t>No usable text could be fetched for this DOI (fetch source: none).</t>
        </is>
      </c>
      <c r="BA481" t="inlineStr">
        <is>
          <t>data_fetch_agent</t>
        </is>
      </c>
      <c r="BB481" t="inlineStr">
        <is>
          <t>none</t>
        </is>
      </c>
      <c r="BC481" t="inlineStr">
        <is>
          <t>2026-10-11T15:26:41.619819+00:00</t>
        </is>
      </c>
      <c r="BD481" t="n">
        <v>0</v>
      </c>
      <c r="BE481" t="inlineStr">
        <is>
          <t>No text available to extract data availability from (fetch source: none).</t>
        </is>
      </c>
      <c r="BF481" t="inlineStr">
        <is>
          <t>compared_methods_agent</t>
        </is>
      </c>
      <c r="BG481" t="inlineStr">
        <is>
          <t>none</t>
        </is>
      </c>
      <c r="BH481" t="inlineStr">
        <is>
          <t>2026-10-18T14:28:44.550309+00:00</t>
        </is>
      </c>
      <c r="BI481" t="n">
        <v>0</v>
      </c>
      <c r="BJ481" t="inlineStr">
        <is>
          <t>No usable text could be fetched for this DOI (fetch source: none).</t>
        </is>
      </c>
      <c r="BK481" t="inlineStr">
        <is>
          <t>data_fetch_agent</t>
        </is>
      </c>
      <c r="BL481" t="inlineStr">
        <is>
          <t>none</t>
        </is>
      </c>
      <c r="BM481" t="inlineStr">
        <is>
          <t>2026-10-18T14:28:44.625466+00:00</t>
        </is>
      </c>
      <c r="BN481" t="n">
        <v>0</v>
      </c>
      <c r="BO481" t="inlineStr">
        <is>
          <t>No text available to extract data availability from (fetch source: none).</t>
        </is>
      </c>
    </row>
    <row r="482">
      <c r="A482" s="88" t="n">
        <v>481</v>
      </c>
      <c r="B482" s="82" t="n">
        <v>536</v>
      </c>
      <c r="C482" t="inlineStr">
        <is>
          <t>M_AUTO_353</t>
        </is>
      </c>
      <c r="D482" t="inlineStr">
        <is>
          <t>10.1007/s00216-019-01983-z</t>
        </is>
      </c>
      <c r="E482" t="inlineStr">
        <is>
          <t>Precise co-registration of mass spectrometry imaging, histology, and laser microdissection-based omics.</t>
        </is>
      </c>
      <c r="F482" t="inlineStr">
        <is>
          <t>2019</t>
        </is>
      </c>
      <c r="G482" t="inlineStr">
        <is>
          <t>Analytical and bioanalytical chemistry</t>
        </is>
      </c>
      <c r="H482" t="inlineStr">
        <is>
          <t>computational analysis - method</t>
        </is>
      </c>
      <c r="I482" t="inlineStr">
        <is>
          <t>needs_review</t>
        </is>
      </c>
      <c r="J482" t="inlineStr">
        <is>
          <t>scraped</t>
        </is>
      </c>
      <c r="K482" s="59" t="n">
        <v>20260917</v>
      </c>
      <c r="L482" t="inlineStr">
        <is>
          <t>Frédéric Dewez; Marta Martin-Lorenzo; Michael Herfs; Dominique Baiwir; Gabriel Mazzucchelli; Edwin De Pauw; Ron M.A. Heeren; Benjamin Balluff</t>
        </is>
      </c>
      <c r="M482" t="inlineStr">
        <is>
          <t>48</t>
        </is>
      </c>
      <c r="N482" t="inlineStr">
        <is>
          <t>Mass spectrometry imaging (MSI) is an analytical technique for the unlabeled and multiplex imaging of molecules in biological tissue sections. It therefore enables the spatial and molecular annotations of tissues complementary to histology. It has already been shown that MSI can guide subsequent material isolation technologies such as laser microdissection (LMD) to enable a more in-depth molecular characterization of MSI-highlighted tissue regions. However, with MSI now reaching spatial resolutions at the single-cell scale, there is a need for a precise co-registration between MSI and the LMD. As proof-of-principle, MSI of lipids was performed on a breast cancer tissue followed by a segmentation of the data to detect molecularly distinct segments within its tumor areas. After image processing of the segmentation results, the coordinates of the MSI-detected segments were passed to the LMD system by three co-registration steps. The errors of each co-registration step were quantified and the total error was found to be less than 13 mum. With this link established, MSI data can now accurately guide LMD to excise MSI-defined regions of interest for subsequent extract-based analyses. In our example, the excised tissue material was then subjected to ultrasensitive microproteomics in order to determine predominant molecular mechanisms in each of the MSI-highlighted intratumor segments. This work shows how the strengths of MSI, histology, and extract-based omics can be combined to enable a more comprehensive molecular characterization of in situ biological processes. FAU - Dewez, Frederic</t>
        </is>
      </c>
      <c r="O482" t="inlineStr">
        <is>
          <t>Co-registration; Intratumor heterogeneity; Laser microdissection; Mass spectrometry imaging; Microproteomics</t>
        </is>
      </c>
      <c r="P482" t="inlineStr">
        <is>
          <t>peer-reviewed</t>
        </is>
      </c>
      <c r="Q482" t="inlineStr">
        <is>
          <t>Data alignment / integration / imputation</t>
        </is>
      </c>
      <c r="S482" t="n">
        <v>20261018</v>
      </c>
      <c r="T482" t="inlineStr">
        <is>
          <t>spatial_metabolomics</t>
        </is>
      </c>
      <c r="AJ482" t="inlineStr">
        <is>
          <t>compared_methods_agent</t>
        </is>
      </c>
      <c r="AK482" t="inlineStr">
        <is>
          <t>none</t>
        </is>
      </c>
      <c r="AL482" t="inlineStr">
        <is>
          <t>2026-10-11T15:26:45.572932+00:00</t>
        </is>
      </c>
      <c r="AM482" t="n">
        <v>0</v>
      </c>
      <c r="AN482" t="inlineStr">
        <is>
          <t>Extracted text (source: full_text_fallback) failed the content quality check - looks like website navigation/boilerplate rather than real article text. Skipped the LLM call to avoid wasting budget on unreliable input.</t>
        </is>
      </c>
      <c r="AU482" t="inlineStr">
        <is>
          <t>auto</t>
        </is>
      </c>
      <c r="AV482" t="inlineStr">
        <is>
          <t>data_fetch_agent</t>
        </is>
      </c>
      <c r="AW482" t="inlineStr">
        <is>
          <t>gpt-oss:20b-32k</t>
        </is>
      </c>
      <c r="AX482" t="inlineStr">
        <is>
          <t>2026-10-13T23:34:18.712944+00:00</t>
        </is>
      </c>
      <c r="BA482" t="inlineStr">
        <is>
          <t>data_fetch_agent</t>
        </is>
      </c>
      <c r="BB482" t="inlineStr">
        <is>
          <t>none</t>
        </is>
      </c>
      <c r="BC482" t="inlineStr">
        <is>
          <t>2026-10-11T15:26:45.714130+00:00</t>
        </is>
      </c>
      <c r="BD482" t="n">
        <v>0</v>
      </c>
      <c r="BE482" t="inlineStr">
        <is>
          <t>Extracted text (source: full_text_fallback) failed the content quality check - looks like website navigation/boilerplate rather than real article text. Skipped the LLM call to avoid wasting budget on unreliable input.</t>
        </is>
      </c>
      <c r="BF482" t="inlineStr">
        <is>
          <t>data_fetch_agent</t>
        </is>
      </c>
      <c r="BG482" t="inlineStr">
        <is>
          <t>gpt-oss:20b-32k</t>
        </is>
      </c>
      <c r="BH482" t="inlineStr">
        <is>
          <t>2026-10-13T23:34:18.748930+00:00</t>
        </is>
      </c>
      <c r="BJ482" t="inlineStr">
        <is>
          <t>Data desk pass completed - 2 dataset mention(s) encountered, none resolved to a linkable/creatable entry.</t>
        </is>
      </c>
    </row>
    <row r="483">
      <c r="A483" s="88" t="n">
        <v>482</v>
      </c>
      <c r="B483" s="82" t="n">
        <v>537</v>
      </c>
      <c r="C483" t="inlineStr">
        <is>
          <t>M_AUTO_354</t>
        </is>
      </c>
      <c r="D483" t="inlineStr">
        <is>
          <t>10.12688/f1000research.18636.1</t>
        </is>
      </c>
      <c r="E483" t="inlineStr">
        <is>
          <t>A Bioconductor workflow for the Bayesian analysis of spatial proteomics.</t>
        </is>
      </c>
      <c r="F483" t="inlineStr">
        <is>
          <t>2019</t>
        </is>
      </c>
      <c r="G483" t="inlineStr">
        <is>
          <t>F1000Research</t>
        </is>
      </c>
      <c r="H483" t="inlineStr">
        <is>
          <t>computational analysis - method</t>
        </is>
      </c>
      <c r="I483" t="inlineStr">
        <is>
          <t>needs_review</t>
        </is>
      </c>
      <c r="J483" t="inlineStr">
        <is>
          <t>scraped</t>
        </is>
      </c>
      <c r="K483" s="59" t="n">
        <v>20260917</v>
      </c>
      <c r="L483" t="inlineStr">
        <is>
          <t>Oliver M. Crook; Lisa M. Breckels; Kathryn S. Lilley; Paul D.W. Kirk; Laurent Gatto</t>
        </is>
      </c>
      <c r="M483" t="inlineStr">
        <is>
          <t>37</t>
        </is>
      </c>
      <c r="N483" t="inlineStr">
        <is>
          <t>Knowledge of the subcellular location of a protein gives valuable insight into its function. The field of spatial proteomics has become increasingly popular due to improved multiplexing capabilities in high-throughput mass spectrometry, which have made it possible to systematically localise thousands of proteins per experiment. In parallel with these experimental advances, improved methods for analysing spatial proteomics data have also been developed. In this workflow, we demonstrate using ;pRoloc; for the Bayesian analysis of spatial proteomics data. We detail the software infrastructure and then provide step-by-step guidance of the analysis, including setting up a pipeline, assessing convergence, and interpreting downstream results. In several places we provide additional details on Bayesian analysis to provide users with a holistic view of Bayesian analysis for spatial proteomics data. FAU - Crook, Oliver M</t>
        </is>
      </c>
      <c r="O483" t="inlineStr">
        <is>
          <t>Bayesian; Bioconductor; machine learning; pRoloc; pRolocdata; proteomics; software; spatial proteomics</t>
        </is>
      </c>
      <c r="P483" t="inlineStr">
        <is>
          <t>peer-reviewed</t>
        </is>
      </c>
      <c r="Q483" t="inlineStr">
        <is>
          <t>Preprocessing</t>
        </is>
      </c>
      <c r="S483" t="n">
        <v>20261018</v>
      </c>
      <c r="T483" t="inlineStr">
        <is>
          <t>spatial_proteomics</t>
        </is>
      </c>
      <c r="AJ483" t="inlineStr">
        <is>
          <t>compared_methods_agent</t>
        </is>
      </c>
      <c r="AK483" t="inlineStr">
        <is>
          <t>none</t>
        </is>
      </c>
      <c r="AL483" t="inlineStr">
        <is>
          <t>2026-10-11T15:26:47.503942+00:00</t>
        </is>
      </c>
      <c r="AM483" t="n">
        <v>0</v>
      </c>
      <c r="AN483" t="inlineStr">
        <is>
          <t>Extracted text (source: full_text_fallback) failed the content quality check - looks like website navigation/boilerplate rather than real article text. Skipped the LLM call to avoid wasting budget on unreliable input.</t>
        </is>
      </c>
      <c r="AU483" t="inlineStr">
        <is>
          <t>auto</t>
        </is>
      </c>
      <c r="AV483" t="inlineStr">
        <is>
          <t>data_fetch_agent</t>
        </is>
      </c>
      <c r="AW483" t="inlineStr">
        <is>
          <t>gpt-oss:20b-32k</t>
        </is>
      </c>
      <c r="AX483" t="inlineStr">
        <is>
          <t>2026-10-13T23:34:21.625222+00:00</t>
        </is>
      </c>
      <c r="BA483" t="inlineStr">
        <is>
          <t>data_fetch_agent</t>
        </is>
      </c>
      <c r="BB483" t="inlineStr">
        <is>
          <t>none</t>
        </is>
      </c>
      <c r="BC483" t="inlineStr">
        <is>
          <t>2026-10-11T15:26:47.646349+00:00</t>
        </is>
      </c>
      <c r="BD483" t="n">
        <v>0</v>
      </c>
      <c r="BE483" t="inlineStr">
        <is>
          <t>Extracted text (source: full_text_fallback) failed the content quality check - looks like website navigation/boilerplate rather than real article text. Skipped the LLM call to avoid wasting budget on unreliable input.</t>
        </is>
      </c>
      <c r="BF483" t="inlineStr">
        <is>
          <t>data_fetch_agent</t>
        </is>
      </c>
      <c r="BG483" t="inlineStr">
        <is>
          <t>gpt-oss:20b-32k</t>
        </is>
      </c>
      <c r="BH483" t="inlineStr">
        <is>
          <t>2026-10-13T23:34:21.660804+00:00</t>
        </is>
      </c>
      <c r="BJ483" t="inlineStr">
        <is>
          <t>Data desk pass completed - no datasets found in this paper.</t>
        </is>
      </c>
    </row>
    <row r="484">
      <c r="A484" s="88" t="n">
        <v>483</v>
      </c>
      <c r="B484" s="82" t="n">
        <v>538</v>
      </c>
      <c r="C484" t="inlineStr">
        <is>
          <t>M_AUTO_355</t>
        </is>
      </c>
      <c r="D484" t="inlineStr">
        <is>
          <t>10.1371/journal.pcbi.1007012</t>
        </is>
      </c>
      <c r="E484" t="inlineStr">
        <is>
          <t>DoGNet: A deep architecture for synapse detection in multiplexed fluorescence images.</t>
        </is>
      </c>
      <c r="F484" t="inlineStr">
        <is>
          <t>2019</t>
        </is>
      </c>
      <c r="G484" t="inlineStr">
        <is>
          <t>PLoS computational biology</t>
        </is>
      </c>
      <c r="H484" t="inlineStr">
        <is>
          <t>computational analysis - method</t>
        </is>
      </c>
      <c r="I484" t="inlineStr">
        <is>
          <t>auto-1</t>
        </is>
      </c>
      <c r="J484" t="inlineStr">
        <is>
          <t>scraped</t>
        </is>
      </c>
      <c r="K484" s="59" t="n">
        <v>20260917</v>
      </c>
      <c r="L484" t="inlineStr">
        <is>
          <t>Victor Kulikov; Syuan-Ming Guo; Matthew Stone; Allen Goodman; Anne Carpenter; Mark Bathe; Victor Lempitsky</t>
        </is>
      </c>
      <c r="M484" t="inlineStr">
        <is>
          <t>17</t>
        </is>
      </c>
      <c r="N484" t="inlineStr">
        <is>
          <t>Neuronal synapses transmit electrochemical signals between cells through the coordinated action of presynaptic vesicles, ion channels, scaffolding and adapter proteins, and membrane receptors. In situ structural characterization of numerous synaptic proteins simultaneously through multiplexed imaging facilitates a bottom-up approach to synapse classification and phenotypic description. Objective automation of efficient and reliable synapse detection within these datasets is essential for the high-throughput investigation of synaptic features. Convolutional neural networks can solve this generalized problem of synapse detection, however, these architectures require large numbers of training examples to optimize their thousands of parameters. We propose DoGNet, a neural network architecture that closes the gap between classical computer vision blob detectors, such as Difference of Gaussians (DoG) filters, and modern convolutional networks. DoGNet is optimized to analyze highly multiplexed microscopy data. Its small number of training parameters allows DoGNet to be trained with few examples, which facilitates its application to new datasets without overfitting. We evaluate the method on multiplexed fluorescence imaging data from both primary mouse neuronal cultures and mouse cortex tissue slices. We show that DoGNet outperforms convolutional networks with a low-to-moderate number of training examples, and DoGNet is efficiently transferred between datasets collected from separate research groups. DoGNet synapse localizations can then be used to guide the segmentation of individual synaptic protein locations and spatial extents, revealing their spatial organization and relative abundances within individual synapses. The source code is publicly available: https://github.com/kulikovv/dognet. FAU - Kulikov, Victor</t>
        </is>
      </c>
      <c r="O484" t="inlineStr">
        <is>
          <t>NA</t>
        </is>
      </c>
      <c r="P484" t="inlineStr">
        <is>
          <t>peer-reviewed</t>
        </is>
      </c>
      <c r="Q484" t="inlineStr">
        <is>
          <t>Cell segmentation - Imaging based</t>
        </is>
      </c>
      <c r="S484" t="n">
        <v>20261018</v>
      </c>
      <c r="T484" t="inlineStr">
        <is>
          <t>spatial_proteomics</t>
        </is>
      </c>
      <c r="V484" t="inlineStr">
        <is>
          <t>M_AUTO_515_20261011638, M_AUTO_516_20261011639, M_AUTO_517_20261011640, M_AUTO_518_20261011641</t>
        </is>
      </c>
      <c r="AJ484" t="inlineStr">
        <is>
          <t>compared_methods_agent</t>
        </is>
      </c>
      <c r="AK484" t="inlineStr">
        <is>
          <t>gpt-oss:20b-32k</t>
        </is>
      </c>
      <c r="AL484" t="inlineStr">
        <is>
          <t>2026-10-11T15:27:15.404966+00:00</t>
        </is>
      </c>
      <c r="AN484" t="inlineStr">
        <is>
          <t>Appended comparison method IDs: M_AUTO_515_20261011638; M_AUTO_516_20261011639; M_AUTO_517_20261011640; M_AUTO_518_20261011641</t>
        </is>
      </c>
      <c r="AO484" t="inlineStr">
        <is>
          <t>auto</t>
        </is>
      </c>
      <c r="AP484" t="inlineStr">
        <is>
          <t>compared_methods_agent</t>
        </is>
      </c>
      <c r="AQ484" t="inlineStr">
        <is>
          <t>gpt-oss:20b-32k</t>
        </is>
      </c>
      <c r="AR484" t="inlineStr">
        <is>
          <t>2026-10-11T15:27:15.315760+00:00</t>
        </is>
      </c>
      <c r="AU484" t="inlineStr">
        <is>
          <t>auto</t>
        </is>
      </c>
      <c r="AV484" t="inlineStr">
        <is>
          <t>data_fetch_agent</t>
        </is>
      </c>
      <c r="AW484" t="inlineStr">
        <is>
          <t>gpt-oss:20b-32k</t>
        </is>
      </c>
      <c r="AX484" t="inlineStr">
        <is>
          <t>2026-10-13T23:34:23.764276+00:00</t>
        </is>
      </c>
      <c r="BA484" t="inlineStr">
        <is>
          <t>data_fetch_agent</t>
        </is>
      </c>
      <c r="BB484" t="inlineStr">
        <is>
          <t>none</t>
        </is>
      </c>
      <c r="BC484" t="inlineStr">
        <is>
          <t>2026-10-11T15:27:15.551026+00:00</t>
        </is>
      </c>
      <c r="BD484" t="n">
        <v>0</v>
      </c>
      <c r="BE484" t="inlineStr">
        <is>
          <t>Extracted text (source: full_text_fallback) failed the content quality check - looks like website navigation/boilerplate rather than real article text. Skipped the LLM call to avoid wasting budget on unreliable input.</t>
        </is>
      </c>
      <c r="BF484" t="inlineStr">
        <is>
          <t>data_fetch_agent</t>
        </is>
      </c>
      <c r="BG484" t="inlineStr">
        <is>
          <t>gpt-oss:20b-32k</t>
        </is>
      </c>
      <c r="BH484" t="inlineStr">
        <is>
          <t>2026-10-13T23:34:23.800090+00:00</t>
        </is>
      </c>
      <c r="BJ484" t="inlineStr">
        <is>
          <t>Data desk pass completed - no datasets found in this paper.</t>
        </is>
      </c>
    </row>
    <row r="485">
      <c r="A485" s="88" t="n">
        <v>484</v>
      </c>
      <c r="B485" s="82" t="n">
        <v>539</v>
      </c>
      <c r="C485" t="inlineStr">
        <is>
          <t>M_AUTO_356</t>
        </is>
      </c>
      <c r="D485" t="inlineStr">
        <is>
          <t>10.1016/j.cbpa.2018.11.015</t>
        </is>
      </c>
      <c r="E485" t="inlineStr">
        <is>
          <t>Assessing sub-cellular resolution in spatial proteomics experiments.</t>
        </is>
      </c>
      <c r="F485" t="inlineStr">
        <is>
          <t>2019</t>
        </is>
      </c>
      <c r="G485" t="inlineStr">
        <is>
          <t>Current opinion in chemical biology</t>
        </is>
      </c>
      <c r="H485" t="inlineStr">
        <is>
          <t>computational analysis - review</t>
        </is>
      </c>
      <c r="I485" t="inlineStr">
        <is>
          <t>auto-1</t>
        </is>
      </c>
      <c r="J485" t="inlineStr">
        <is>
          <t>scraped</t>
        </is>
      </c>
      <c r="K485" s="59" t="n">
        <v>20260917</v>
      </c>
      <c r="L485" t="inlineStr">
        <is>
          <t>Laurent Gatto; Lisa M. Breckels; Kathryn S. Lilley</t>
        </is>
      </c>
      <c r="M485" t="inlineStr">
        <is>
          <t>35</t>
        </is>
      </c>
      <c r="N485" t="inlineStr">
        <is>
          <t>The sub-cellular localisation of a protein is vital in defining its function, and a protein's mis-localisation is known to lead to adverse effect. As a result, numerous experimental techniques and datasets have been published, with the aim of deciphering the localisation of proteins at various scales and resolutions, including high profile mass spectrometry-based efforts. Here, we present a meta-analysis assessing and comparing the sub-cellular resolution of 29 such mass spectrometry-based spatial proteomics experiments using a newly developed tool termed QSep. Our goal is to provide a simple quantitative report of how well spatial proteomics resolve the sub-cellular niches they describe to inform and guide developers and users of such methods.</t>
        </is>
      </c>
      <c r="O485" t="inlineStr">
        <is>
          <t>NA</t>
        </is>
      </c>
      <c r="P485" t="inlineStr">
        <is>
          <t>peer-reviewed</t>
        </is>
      </c>
      <c r="Q485" t="inlineStr">
        <is>
          <t>Subcellular localization</t>
        </is>
      </c>
    </row>
    <row r="486">
      <c r="A486" s="88" t="n">
        <v>485</v>
      </c>
      <c r="B486" s="82" t="n">
        <v>540</v>
      </c>
      <c r="C486" t="inlineStr">
        <is>
          <t>M_AUTO_357</t>
        </is>
      </c>
      <c r="D486" t="inlineStr">
        <is>
          <t>10.1002/cpcb.81</t>
        </is>
      </c>
      <c r="E486" t="inlineStr">
        <is>
          <t>Dynamic Organellar Maps for Spatial Proteomics.</t>
        </is>
      </c>
      <c r="F486" t="inlineStr">
        <is>
          <t>2019</t>
        </is>
      </c>
      <c r="G486" t="inlineStr">
        <is>
          <t>Current protocols in cell biology</t>
        </is>
      </c>
      <c r="H486" t="inlineStr">
        <is>
          <t>computational analysis - method</t>
        </is>
      </c>
      <c r="I486" t="inlineStr">
        <is>
          <t>needs_review</t>
        </is>
      </c>
      <c r="J486" t="inlineStr">
        <is>
          <t>scraped</t>
        </is>
      </c>
      <c r="K486" s="59" t="n">
        <v>20260917</v>
      </c>
      <c r="L486" t="inlineStr">
        <is>
          <t>Daniel N. Itzhak; Julia P. Schessner; Georg H. H. Borner</t>
        </is>
      </c>
      <c r="M486" t="inlineStr">
        <is>
          <t>29</t>
        </is>
      </c>
      <c r="N486" t="inlineStr">
        <is>
          <t>Eukaryotic cells are highly compartmentalized and protein subcellular localization critically influences protein function. Identification of the subcellular localizations of proteins and their translocation events upon perturbation has mostly been confined to targeted studies or laborious microscopy-based methods. Here we describe a systematic mass spectrometry-based method for spatial proteomics. The approach uses simple fractionation profiling and has two applications: Firstly it can be used to infer subcellular protein localization on a proteome-wide scale, resulting in a protein map of the cell. Secondly, the method permits identification of changes in protein localization, by comparing maps made under different conditions, as a tool for unbiased systems cell biology. (c) 2018 by John Wiley &amp; Sons, Inc.</t>
        </is>
      </c>
      <c r="O486" t="inlineStr">
        <is>
          <t>mass spectrometry; organelle proteomics; protein dynamics; spatial proteomics; subcellular localization; systems biology</t>
        </is>
      </c>
      <c r="P486" t="inlineStr">
        <is>
          <t>peer-reviewed</t>
        </is>
      </c>
      <c r="Q486" t="inlineStr">
        <is>
          <t>Subcellular localization</t>
        </is>
      </c>
      <c r="S486" t="n">
        <v>20261018</v>
      </c>
      <c r="T486" t="inlineStr">
        <is>
          <t>spatial_proteomics</t>
        </is>
      </c>
      <c r="AJ486" t="inlineStr">
        <is>
          <t>category_audit_agent</t>
        </is>
      </c>
      <c r="AK486" t="inlineStr">
        <is>
          <t>gpt-oss:20b-32k</t>
        </is>
      </c>
      <c r="AL486" t="inlineStr">
        <is>
          <t>2026-10-11T15:27:18.928841+00:00</t>
        </is>
      </c>
      <c r="AM486" t="n">
        <v>0.9</v>
      </c>
      <c r="AN486" t="inlineStr">
        <is>
          <t>Category audit flagged this entry as possibly NOT a computational method: The paper presents a wet‑lab mass‑spectrometry fractionation method, not a new computational tool.</t>
        </is>
      </c>
      <c r="BA486" t="inlineStr">
        <is>
          <t>category_audit_agent</t>
        </is>
      </c>
      <c r="BB486" t="inlineStr">
        <is>
          <t>gpt-oss:20b-32k</t>
        </is>
      </c>
      <c r="BC486" t="inlineStr">
        <is>
          <t>2026-10-18T14:28:50.205431+00:00</t>
        </is>
      </c>
      <c r="BD486" t="n">
        <v>0.8</v>
      </c>
      <c r="BE486" t="inlineStr">
        <is>
          <t>Category audit flagged this entry as possibly NOT a computational method: The abstract describes a wet‑lab fractionation‑based proteomics workflow rather than a new computational tool or algorithm.</t>
        </is>
      </c>
      <c r="BF486" t="inlineStr">
        <is>
          <t>category_audit_agent</t>
        </is>
      </c>
      <c r="BG486" t="inlineStr">
        <is>
          <t>gpt-oss:20b-32k</t>
        </is>
      </c>
      <c r="BH486" t="inlineStr">
        <is>
          <t>2026-10-18T17:34:46.301756+00:00</t>
        </is>
      </c>
      <c r="BI486" t="n">
        <v>0.85</v>
      </c>
      <c r="BJ486" t="inlineStr">
        <is>
          <t>Category audit flagged this entry as possibly NOT a computational method: The paper presents a wet‑lab fractionation and mass‑spectrometry workflow rather than a new computational tool, so the computational‑analysis tag is inappropriate.</t>
        </is>
      </c>
      <c r="BK486" t="inlineStr">
        <is>
          <t>category_audit_agent</t>
        </is>
      </c>
      <c r="BL486" t="inlineStr">
        <is>
          <t>gpt-oss:20b-32k</t>
        </is>
      </c>
      <c r="BM486" t="inlineStr">
        <is>
          <t>2026-10-18T21:52:15.028273+00:00</t>
        </is>
      </c>
      <c r="BN486" t="n">
        <v>0.85</v>
      </c>
      <c r="BO486" t="inlineStr">
        <is>
          <t>Category audit flagged this entry as possibly NOT a computational method: The paper presents a wet‑lab fractionation and mass‑spectrometry workflow rather than a new computational tool, so the computational‑analysis tag is inappropriate.</t>
        </is>
      </c>
    </row>
    <row r="487">
      <c r="A487" s="88" t="n">
        <v>486</v>
      </c>
      <c r="B487" s="82" t="n">
        <v>541</v>
      </c>
      <c r="C487" t="inlineStr">
        <is>
          <t>M_AUTO_358</t>
        </is>
      </c>
      <c r="D487" t="inlineStr">
        <is>
          <t>10.1371/journal.pcbi.1006516</t>
        </is>
      </c>
      <c r="E487" t="inlineStr">
        <is>
          <t>A Bayesian mixture modelling approach for spatial proteomics.</t>
        </is>
      </c>
      <c r="F487" t="inlineStr">
        <is>
          <t>2018</t>
        </is>
      </c>
      <c r="G487" t="inlineStr">
        <is>
          <t>PLoS computational biology</t>
        </is>
      </c>
      <c r="H487" t="inlineStr">
        <is>
          <t>computational analysis - method</t>
        </is>
      </c>
      <c r="I487" t="inlineStr">
        <is>
          <t>needs_review</t>
        </is>
      </c>
      <c r="J487" t="inlineStr">
        <is>
          <t>scraped</t>
        </is>
      </c>
      <c r="K487" s="59" t="n">
        <v>20260917</v>
      </c>
      <c r="L487" t="inlineStr">
        <is>
          <t>Oliver M. Crook; Claire M. Mulvey; Paul D. W. Kirk; Kathryn S. Lilley; Laurent Gatto</t>
        </is>
      </c>
      <c r="M487" t="inlineStr">
        <is>
          <t>67</t>
        </is>
      </c>
      <c r="N487" t="inlineStr">
        <is>
          <t>Analysis of the spatial sub-cellular distribution of proteins is of vital importance to fully understand context specific protein function. Some proteins can be found with a single location within a cell, but up to half of proteins may reside in multiple locations, can dynamically re-localise, or reside within an unknown functional compartment. These considerations lead to uncertainty in associating a protein to a single location. Currently, mass spectrometry (MS) based spatial proteomics relies on supervised machine learning algorithms to assign proteins to sub-cellular locations based on common gradient profiles. However, such methods fail to quantify uncertainty associated with sub-cellular class assignment. Here we reformulate the framework on which we perform statistical analysis. We propose a Bayesian generative classifier based on Gaussian mixture models to assign proteins probabilistically to sub-cellular niches, thus proteins have a probability distribution over sub-cellular locations, with Bayesian computation performed using the expectation-maximisation (EM) algorithm, as well as Markov-chain Monte-Carlo (MCMC). Our methodology allows proteome-wide uncertainty quantification, thus adding a further layer to the analysis of spatial proteomics. Our framework is flexible, allowing many different systems to be analysed and reveals new modelling opportunities for spatial proteomics. We find our methods perform competitively with current state-of-the art machine learning methods, whilst simultaneously providing more information. We highlight several examples where classification based on the support vector machine is unable to make any conclusions, while uncertainty quantification using our approach provides biologically intriguing results. To our knowledge this is the first Bayesian model of MS-based spatial proteomics data. FAU - Crook, Oliver M</t>
        </is>
      </c>
      <c r="O487" t="inlineStr">
        <is>
          <t>NA</t>
        </is>
      </c>
      <c r="P487" t="inlineStr">
        <is>
          <t>peer-reviewed</t>
        </is>
      </c>
      <c r="Q487" t="inlineStr">
        <is>
          <t>Subcellular localization</t>
        </is>
      </c>
      <c r="S487" t="n">
        <v>20261018</v>
      </c>
      <c r="T487" t="inlineStr">
        <is>
          <t>spatial_proteomics</t>
        </is>
      </c>
      <c r="AJ487" t="inlineStr">
        <is>
          <t>compared_methods_agent</t>
        </is>
      </c>
      <c r="AK487" t="inlineStr">
        <is>
          <t>none</t>
        </is>
      </c>
      <c r="AL487" t="inlineStr">
        <is>
          <t>2026-10-11T15:27:20.455257+00:00</t>
        </is>
      </c>
      <c r="AM487" t="n">
        <v>0</v>
      </c>
      <c r="AN487" t="inlineStr">
        <is>
          <t>No usable text could be fetched for this DOI (fetch source: none).</t>
        </is>
      </c>
      <c r="AU487" t="inlineStr">
        <is>
          <t>auto</t>
        </is>
      </c>
      <c r="AV487" t="inlineStr">
        <is>
          <t>data_fetch_agent</t>
        </is>
      </c>
      <c r="AW487" t="inlineStr">
        <is>
          <t>gpt-oss:20b-32k</t>
        </is>
      </c>
      <c r="AX487" t="inlineStr">
        <is>
          <t>2026-10-18T14:29:13.687006+00:00</t>
        </is>
      </c>
      <c r="BA487" t="inlineStr">
        <is>
          <t>data_fetch_agent</t>
        </is>
      </c>
      <c r="BB487" t="inlineStr">
        <is>
          <t>none</t>
        </is>
      </c>
      <c r="BC487" t="inlineStr">
        <is>
          <t>2026-10-11T15:27:20.657592+00:00</t>
        </is>
      </c>
      <c r="BD487" t="n">
        <v>0</v>
      </c>
      <c r="BE487" t="inlineStr">
        <is>
          <t>No text available to extract data availability from (fetch source: none).</t>
        </is>
      </c>
      <c r="BF487" t="inlineStr">
        <is>
          <t>compared_methods_agent</t>
        </is>
      </c>
      <c r="BG487" t="inlineStr">
        <is>
          <t>none</t>
        </is>
      </c>
      <c r="BH487" t="inlineStr">
        <is>
          <t>2026-10-18T14:28:55.849497+00:00</t>
        </is>
      </c>
      <c r="BI487" t="n">
        <v>0</v>
      </c>
      <c r="BJ487" t="inlineStr">
        <is>
          <t>Could not cleanly isolate the methods section (got 'full_text_fallback' instead) - skipped the LLM call rather than spend a query on unfocused/low-confidence text.</t>
        </is>
      </c>
      <c r="BK487" t="inlineStr">
        <is>
          <t>data_fetch_agent</t>
        </is>
      </c>
      <c r="BL487" t="inlineStr">
        <is>
          <t>gpt-oss:20b-32k</t>
        </is>
      </c>
      <c r="BM487" t="inlineStr">
        <is>
          <t>2026-10-18T14:29:13.732138+00:00</t>
        </is>
      </c>
      <c r="BO487" t="inlineStr">
        <is>
          <t>Data desk pass completed - 2 dataset mention(s) encountered, none resolved to a linkable/creatable entry.</t>
        </is>
      </c>
    </row>
    <row r="488">
      <c r="A488" s="88" t="n">
        <v>487</v>
      </c>
      <c r="B488" s="82" t="n">
        <v>542</v>
      </c>
      <c r="C488" t="inlineStr">
        <is>
          <t>M_AUTO_359</t>
        </is>
      </c>
      <c r="D488" t="inlineStr">
        <is>
          <t>10.1038/nprot.2017.026</t>
        </is>
      </c>
      <c r="E488" t="inlineStr">
        <is>
          <t>Using hyperLOPIT to perform high-resolution mapping of the spatial proteome.</t>
        </is>
      </c>
      <c r="F488" t="inlineStr">
        <is>
          <t>2017</t>
        </is>
      </c>
      <c r="G488" t="inlineStr">
        <is>
          <t>Nature protocols</t>
        </is>
      </c>
      <c r="H488" t="inlineStr">
        <is>
          <t>computational analysis - method</t>
        </is>
      </c>
      <c r="I488" t="inlineStr">
        <is>
          <t>needs_review</t>
        </is>
      </c>
      <c r="J488" t="inlineStr">
        <is>
          <t>scraped</t>
        </is>
      </c>
      <c r="K488" s="59" t="n">
        <v>20260917</v>
      </c>
      <c r="L488" t="inlineStr">
        <is>
          <t>Claire M Mulvey; Lisa M Breckels; Aikaterini Geladaki; Nina Kočevar Britovšek; Daniel J H Nightingale; Andy Christoforou; Mohamed Elzek; Michael J Deery; Laurent Gatto; Kathryn S Lilley</t>
        </is>
      </c>
      <c r="M488" t="inlineStr">
        <is>
          <t>152</t>
        </is>
      </c>
      <c r="N488" t="inlineStr">
        <is>
          <t>The organization of eukaryotic cells into distinct subcompartments is vital for all functional processes, and aberrant protein localization is a hallmark of many diseases. Microscopy methods, although powerful, are usually low-throughput and dependent on the availability of fluorescent fusion proteins or highly specific and sensitive antibodies. One method that provides a global picture of the cell is localization of organelle proteins by isotope tagging (LOPIT), which combines biochemical cell fractionation using density gradient ultracentrifugation with multiplexed quantitative proteomics mass spectrometry, allowing simultaneous determination of the steady-state distribution of hundreds of proteins within organelles. Proteins are assigned to organelles based on the similarity of their gradient distribution to those of well-annotated organelle marker proteins. We have substantially re-developed our original LOPIT protocol (published by Nature Protocols in 2006) to enable the subcellular localization of thousands of proteins per experiment (hyperLOPIT), including spatial resolution at the suborganelle and large protein complex level. This Protocol Extension article integrates all elements of the hyperLOPIT pipeline, including an additional enrichment strategy for chromatin, extended multiplexing capacity of isobaric mass tags, state-of-the-art mass spectrometry methods and multivariate machine-learning approaches for analysis of spatial proteomics data. We have also created an open-source infrastructure to support analysis of quantitative mass-spectrometry-based spatial proteomics data (http://bioconductor.org/packages/pRoloc) and an accompanying interactive visualization framework (http://www. bioconductor.org/packages/pRolocGUI). The procedure we outline here is applicable to any cell culture system and requires approximately 1 week to complete sample preparation steps, approximately 2 d for mass spectrometry data acquisition and 1-2 d for data analysis and downstream informatics. FAU - Mulvey, Claire M</t>
        </is>
      </c>
      <c r="O488" t="inlineStr">
        <is>
          <t>NA</t>
        </is>
      </c>
      <c r="P488" t="inlineStr">
        <is>
          <t>peer-reviewed</t>
        </is>
      </c>
      <c r="Q488" t="inlineStr">
        <is>
          <t>Subcellular localization;Preprocessing</t>
        </is>
      </c>
      <c r="S488" t="n">
        <v>20261018</v>
      </c>
      <c r="T488" t="inlineStr">
        <is>
          <t>spatial_proteomics</t>
        </is>
      </c>
      <c r="AJ488" t="inlineStr">
        <is>
          <t>compared_methods_agent</t>
        </is>
      </c>
      <c r="AK488" t="inlineStr">
        <is>
          <t>none</t>
        </is>
      </c>
      <c r="AL488" t="inlineStr">
        <is>
          <t>2026-10-11T15:27:25.943213+00:00</t>
        </is>
      </c>
      <c r="AM488" t="n">
        <v>0</v>
      </c>
      <c r="AN488" t="inlineStr">
        <is>
          <t>No usable text could be fetched for this DOI (fetch source: none).</t>
        </is>
      </c>
      <c r="BA488" t="inlineStr">
        <is>
          <t>data_fetch_agent</t>
        </is>
      </c>
      <c r="BB488" t="inlineStr">
        <is>
          <t>none</t>
        </is>
      </c>
      <c r="BC488" t="inlineStr">
        <is>
          <t>2026-10-11T15:27:26.079773+00:00</t>
        </is>
      </c>
      <c r="BD488" t="n">
        <v>0</v>
      </c>
      <c r="BE488" t="inlineStr">
        <is>
          <t>No text available to extract data availability from (fetch source: none).</t>
        </is>
      </c>
      <c r="BF488" t="inlineStr">
        <is>
          <t>compared_methods_agent</t>
        </is>
      </c>
      <c r="BG488" t="inlineStr">
        <is>
          <t>none</t>
        </is>
      </c>
      <c r="BH488" t="inlineStr">
        <is>
          <t>2026-10-18T14:29:19.064335+00:00</t>
        </is>
      </c>
      <c r="BI488" t="n">
        <v>0</v>
      </c>
      <c r="BJ488" t="inlineStr">
        <is>
          <t>No usable text could be fetched for this DOI (fetch source: none).</t>
        </is>
      </c>
      <c r="BK488" t="inlineStr">
        <is>
          <t>data_fetch_agent</t>
        </is>
      </c>
      <c r="BL488" t="inlineStr">
        <is>
          <t>none</t>
        </is>
      </c>
      <c r="BM488" t="inlineStr">
        <is>
          <t>2026-10-18T14:29:19.137633+00:00</t>
        </is>
      </c>
      <c r="BN488" t="n">
        <v>0</v>
      </c>
      <c r="BO488" t="inlineStr">
        <is>
          <t>No text available to extract data availability from (fetch source: none).</t>
        </is>
      </c>
    </row>
    <row r="489">
      <c r="A489" s="88" t="n">
        <v>488</v>
      </c>
      <c r="B489" s="82" t="n">
        <v>544</v>
      </c>
      <c r="C489" t="inlineStr">
        <is>
          <t>M_AUTO_361</t>
        </is>
      </c>
      <c r="D489" t="inlineStr">
        <is>
          <t>10.1074/mcp.M113.036350</t>
        </is>
      </c>
      <c r="E489" t="inlineStr">
        <is>
          <t>A foundation for reliable spatial proteomics data analysis.</t>
        </is>
      </c>
      <c r="F489" t="inlineStr">
        <is>
          <t>2014</t>
        </is>
      </c>
      <c r="G489" t="inlineStr">
        <is>
          <t>Molecular &amp; cellular proteomics : MCP</t>
        </is>
      </c>
      <c r="H489" t="inlineStr">
        <is>
          <t>computational analysis - method</t>
        </is>
      </c>
      <c r="I489" t="inlineStr">
        <is>
          <t>needs_review</t>
        </is>
      </c>
      <c r="J489" t="inlineStr">
        <is>
          <t>scraped</t>
        </is>
      </c>
      <c r="K489" s="59" t="n">
        <v>20260917</v>
      </c>
      <c r="L489" t="inlineStr">
        <is>
          <t>Laurent Gatto; Lisa M. Breckels; Thomas Burger; Daniel J.H. Nightingale; Arnoud J. Groen; Callum Campbell; Nino Nikolovski; Claire M. Mulvey; Andy Christoforou; Myriam Ferro; Kathryn S. Lilley</t>
        </is>
      </c>
      <c r="M489" t="inlineStr">
        <is>
          <t>49</t>
        </is>
      </c>
      <c r="N489" t="inlineStr">
        <is>
          <t>Quantitative mass-spectrometry-based spatial proteomics involves elaborate, expensive, and time-consuming experimental procedures, and considerable effort is invested in the generation of such data. Multiple research groups have described a variety of approaches for establishing high-quality proteome-wide datasets. However, data analysis is as critical as data production for reliable and insightful biological interpretation, and no consistent and robust solutions have been offered to the community so far. Here, we introduce the requirements for rigorous spatial proteomics data analysis, as well as the statistical machine learning methodologies needed to address them, including supervised and semi-supervised machine learning, clustering, and novelty detection. We present freely available software solutions that implement innovative state-of-the-art analysis pipelines and illustrate the use of these tools through several case studies involving multiple organisms, experimental designs, mass spectrometry platforms, and quantitation techniques. We also propose sound analysis strategies for identifying dynamic changes in subcellular localization by comparing and contrasting data describing different biological conditions. We conclude by discussing future needs and developments in spatial proteomics data analysis.</t>
        </is>
      </c>
      <c r="O489" t="inlineStr">
        <is>
          <t>NA</t>
        </is>
      </c>
      <c r="P489" t="inlineStr">
        <is>
          <t>peer-reviewed</t>
        </is>
      </c>
      <c r="Q489" t="inlineStr">
        <is>
          <t>General Framework</t>
        </is>
      </c>
      <c r="S489" t="n">
        <v>20261018</v>
      </c>
      <c r="T489" t="inlineStr">
        <is>
          <t>spatial_proteomics</t>
        </is>
      </c>
      <c r="AJ489" t="inlineStr">
        <is>
          <t>compared_methods_agent</t>
        </is>
      </c>
      <c r="AK489" t="inlineStr">
        <is>
          <t>none</t>
        </is>
      </c>
      <c r="AL489" t="inlineStr">
        <is>
          <t>2026-10-11T15:27:28.219682+00:00</t>
        </is>
      </c>
      <c r="AM489" t="n">
        <v>0</v>
      </c>
      <c r="AN489" t="inlineStr">
        <is>
          <t>No usable text could be fetched for this DOI (fetch source: none).</t>
        </is>
      </c>
      <c r="BA489" t="inlineStr">
        <is>
          <t>data_fetch_agent</t>
        </is>
      </c>
      <c r="BB489" t="inlineStr">
        <is>
          <t>none</t>
        </is>
      </c>
      <c r="BC489" t="inlineStr">
        <is>
          <t>2026-10-11T15:27:28.358311+00:00</t>
        </is>
      </c>
      <c r="BD489" t="n">
        <v>0</v>
      </c>
      <c r="BE489" t="inlineStr">
        <is>
          <t>No text available to extract data availability from (fetch source: none).</t>
        </is>
      </c>
      <c r="BF489" t="inlineStr">
        <is>
          <t>compared_methods_agent</t>
        </is>
      </c>
      <c r="BG489" t="inlineStr">
        <is>
          <t>none</t>
        </is>
      </c>
      <c r="BH489" t="inlineStr">
        <is>
          <t>2026-10-18T14:29:24.354395+00:00</t>
        </is>
      </c>
      <c r="BI489" t="n">
        <v>0</v>
      </c>
      <c r="BJ489" t="inlineStr">
        <is>
          <t>No usable text could be fetched for this DOI (fetch source: none).</t>
        </is>
      </c>
      <c r="BK489" t="inlineStr">
        <is>
          <t>data_fetch_agent</t>
        </is>
      </c>
      <c r="BL489" t="inlineStr">
        <is>
          <t>none</t>
        </is>
      </c>
      <c r="BM489" t="inlineStr">
        <is>
          <t>2026-10-18T14:29:24.430537+00:00</t>
        </is>
      </c>
      <c r="BN489" t="n">
        <v>0</v>
      </c>
      <c r="BO489" t="inlineStr">
        <is>
          <t>No text available to extract data availability from (fetch source: none).</t>
        </is>
      </c>
    </row>
    <row r="490">
      <c r="A490" s="88" t="n">
        <v>489</v>
      </c>
      <c r="B490" s="82" t="n">
        <v>545</v>
      </c>
      <c r="C490" s="93" t="inlineStr">
        <is>
          <t>M_AUTO_362</t>
        </is>
      </c>
      <c r="D490" t="inlineStr">
        <is>
          <t>10.64898/2026.08.05.743056</t>
        </is>
      </c>
      <c r="E490" t="inlineStr">
        <is>
          <t>MSGPCA: Multi-Slice Graph PCA for replicate-aware Spatial Omics analysis</t>
        </is>
      </c>
      <c r="F490" t="inlineStr">
        <is>
          <t>2026</t>
        </is>
      </c>
      <c r="G490" t="inlineStr">
        <is>
          <t>bioRxiv</t>
        </is>
      </c>
      <c r="H490" t="inlineStr">
        <is>
          <t>computational analysis - method</t>
        </is>
      </c>
      <c r="I490" t="inlineStr">
        <is>
          <t>auto-1</t>
        </is>
      </c>
      <c r="J490" t="inlineStr">
        <is>
          <t>scraped</t>
        </is>
      </c>
      <c r="K490" s="59" t="n">
        <v>20260917</v>
      </c>
      <c r="L490" t="inlineStr">
        <is>
          <t>Anirban Chakraborty; Brian Neelon; Andrew Lawson; Peggi Angel; Dongjun Chung; Souvik Seal</t>
        </is>
      </c>
      <c r="M490" t="inlineStr">
        <is>
          <t>0</t>
        </is>
      </c>
      <c r="N490" t="inlineStr">
        <is>
          <t>As spatial transcriptomics (ST) and spatial proteomics (SP) technologies mature, experimental designs are increasingly moving beyond single-slice analyses toward multi-slice studies involving one or more donors and experimental conditions. Although these designs enable the identification of reproducible spatial signals, they also introduce substantial biological heterogeneity, particularly when integrating non-serial slices or anatomically distinct regions. If not modeled carefully, such variation can blur slice-specific tissue structure, mask conserved molecular patterns, and limit the discovery of biologically relevant latent structure. Although dimension reduction is essential for representing high-dimensional molecular data in a lower-dimensional space, existing multi-slice methods typically enforce a globally shared representation that inadequately accommodates slice-level heterogeneity. To address this limitation, we propose Multi-Slice Graph Principal Component Analysis (MSGPCA), which decomposes molecular variation into shared spatial factors conserved across slices and slice-specific factors that capture local tissue microarchitecture. In downstream analyses, MSGPCA-derived representations recover spatial tissue structure, denoise molecular profiles, and reveal biologically interpretable metafeatures associated with shared and slice-specific biology. In a mass spectrometry imaging dataset comprising nonserial slices of ductal carcinoma in situ (DCIS) and invasive breast cancer (IBC), the shared factors captured broad biological differences across tissue regions, whereas the slice-specific factors revealed intratumoral spatial variation within the IBC microenvironment. In human dorsolateral prefrontal cortex ST data, MSGPCA recovered laminar cortical architecture across adjacent slices, closely aligning with expert pathologist annotations. Together, these findings demonstrate that MSGPCA resolves shared tissue architecture while preserving local microenvironmental variation in complex multi-slice spatial omics datasets.</t>
        </is>
      </c>
      <c r="P490" t="inlineStr">
        <is>
          <t>preprint</t>
        </is>
      </c>
      <c r="Q490" t="inlineStr">
        <is>
          <t>Preprocessing;Data alignment / integration / imputation</t>
        </is>
      </c>
      <c r="S490" t="n">
        <v>20261018</v>
      </c>
      <c r="T490" t="inlineStr">
        <is>
          <t>spatial_transcriptomics;spatial_proteomics;spatial_metabolomics</t>
        </is>
      </c>
      <c r="AJ490" t="inlineStr">
        <is>
          <t>compared_methods_agent</t>
        </is>
      </c>
      <c r="AK490" t="inlineStr">
        <is>
          <t>gpt-oss:20b-32k</t>
        </is>
      </c>
      <c r="AL490" t="inlineStr">
        <is>
          <t>2026-10-11T15:27:37.971136+00:00</t>
        </is>
      </c>
      <c r="AN490" t="inlineStr">
        <is>
          <t>Methods desk pass completed - no comparison methods found in this paper.</t>
        </is>
      </c>
      <c r="AO490" t="inlineStr">
        <is>
          <t>auto</t>
        </is>
      </c>
      <c r="AP490" t="inlineStr">
        <is>
          <t>compared_methods_agent</t>
        </is>
      </c>
      <c r="AQ490" t="inlineStr">
        <is>
          <t>gpt-oss:20b-32k</t>
        </is>
      </c>
      <c r="AR490" t="inlineStr">
        <is>
          <t>2026-10-11T15:27:37.884964+00:00</t>
        </is>
      </c>
      <c r="AU490" t="inlineStr">
        <is>
          <t>auto</t>
        </is>
      </c>
      <c r="AV490" t="inlineStr">
        <is>
          <t>data_fetch_agent</t>
        </is>
      </c>
      <c r="AW490" t="inlineStr">
        <is>
          <t>gpt-oss:20b-32k</t>
        </is>
      </c>
      <c r="AX490" t="inlineStr">
        <is>
          <t>2026-10-13T23:34:51.432690+00:00</t>
        </is>
      </c>
      <c r="BA490" t="inlineStr">
        <is>
          <t>data_fetch_agent</t>
        </is>
      </c>
      <c r="BB490" t="inlineStr">
        <is>
          <t>none</t>
        </is>
      </c>
      <c r="BC490" t="inlineStr">
        <is>
          <t>2026-10-11T15:27:38.114394+00:00</t>
        </is>
      </c>
      <c r="BD490" t="n">
        <v>0</v>
      </c>
      <c r="BE490" t="inlineStr">
        <is>
          <t>Extracted text (source: full_text_fallback) failed the content quality check - looks like website navigation/boilerplate rather than real article text. Skipped the LLM call to avoid wasting budget on unreliable input.</t>
        </is>
      </c>
      <c r="BF490" t="inlineStr">
        <is>
          <t>data_fetch_agent</t>
        </is>
      </c>
      <c r="BG490" t="inlineStr">
        <is>
          <t>gpt-oss:20b-32k</t>
        </is>
      </c>
      <c r="BH490" t="inlineStr">
        <is>
          <t>2026-10-13T23:34:51.468645+00:00</t>
        </is>
      </c>
      <c r="BJ490" t="inlineStr">
        <is>
          <t>Data desk pass completed - 4 dataset mention(s) encountered, none resolved to a linkable/creatable entry.</t>
        </is>
      </c>
    </row>
    <row r="491">
      <c r="A491" s="88" t="n">
        <v>490</v>
      </c>
      <c r="B491" s="82" t="n">
        <v>546</v>
      </c>
      <c r="C491" t="inlineStr">
        <is>
          <t>M_AUTO_363</t>
        </is>
      </c>
      <c r="D491" t="inlineStr">
        <is>
          <t>10.64898/2026.08.05.743141</t>
        </is>
      </c>
      <c r="E491" t="inlineStr">
        <is>
          <t>bgnorm: A Generative Statistical Framework for Background Correction, Normalisation, and Quality Control in Multiplex Spatial Proteomics</t>
        </is>
      </c>
      <c r="F491" t="inlineStr">
        <is>
          <t>2026</t>
        </is>
      </c>
      <c r="G491" t="inlineStr">
        <is>
          <t>bioRxiv</t>
        </is>
      </c>
      <c r="H491" t="inlineStr">
        <is>
          <t>computational analysis - method</t>
        </is>
      </c>
      <c r="I491" t="inlineStr">
        <is>
          <t>needs_review</t>
        </is>
      </c>
      <c r="J491" t="inlineStr">
        <is>
          <t>scraped</t>
        </is>
      </c>
      <c r="K491" s="59" t="n">
        <v>20260917</v>
      </c>
      <c r="L491" t="inlineStr">
        <is>
          <t>Malvika Kharbanda; Rafael Tubelleza; Yuqi Tan; Chin Wee Tan; Cooper Janke; Ismail Sebina; Gabrielle T Belz; Arutha Kulasinghe; Agus Salim; Dharmesh D. Bhuva</t>
        </is>
      </c>
      <c r="M491" t="inlineStr">
        <is>
          <t>0</t>
        </is>
      </c>
      <c r="N491" t="inlineStr">
        <is>
          <t>Multiplex spatial proteomics enables highly multiplexed in situ profiling but remains limited by technical variation arising from autofluorescence, non-specific antibody binding, instrument noise, and staining variability, affecting downstream biological tasks like cell typing. We present bgnorm, a statistical framework that describes fluorescence measurements using a generative mixture model of background, non-specific binding, and biological signal components. As natural statistical consequences, the model yielded three new methods: a background-correction method through probabilistic deconvolution of protein intensities, quality control metrics, and a quantile normalisation approach to unify measurements across markers, samples, and sequential slices. Across multiple multiplex imaging technologies, bgnorm improves signal separation and downstream marker positivity classification compared with existing preprocessing approaches. In expert-annotated datasets comprising over 406,000 marker positivity annotations, bgnorm achieved the highest classification performance and enabled accurate use of a single global positivity threshold across markers and samples. The method is implemented in the bgnormR and bgnormpy packages.</t>
        </is>
      </c>
      <c r="P491" t="inlineStr">
        <is>
          <t>preprint</t>
        </is>
      </c>
      <c r="Q491" t="inlineStr">
        <is>
          <t>Preprocessing</t>
        </is>
      </c>
      <c r="S491" t="n">
        <v>20261018</v>
      </c>
      <c r="T491" t="inlineStr">
        <is>
          <t>spatial_proteomics</t>
        </is>
      </c>
      <c r="AJ491" t="inlineStr">
        <is>
          <t>compared_methods_agent</t>
        </is>
      </c>
      <c r="AK491" t="inlineStr">
        <is>
          <t>none</t>
        </is>
      </c>
      <c r="AL491" t="inlineStr">
        <is>
          <t>2026-10-11T15:27:40.278757+00:00</t>
        </is>
      </c>
      <c r="AM491" t="n">
        <v>0</v>
      </c>
      <c r="AN491" t="inlineStr">
        <is>
          <t>Could not cleanly isolate the methods section (got 'abstract_only' instead) - skipped the LLM call rather than spend a query on unfocused/low-confidence text.</t>
        </is>
      </c>
      <c r="BA491" t="inlineStr">
        <is>
          <t>data_fetch_agent</t>
        </is>
      </c>
      <c r="BB491" t="inlineStr">
        <is>
          <t>none</t>
        </is>
      </c>
      <c r="BC491" t="inlineStr">
        <is>
          <t>2026-10-11T15:27:40.420226+00:00</t>
        </is>
      </c>
      <c r="BD491" t="n">
        <v>0</v>
      </c>
      <c r="BE491" t="inlineStr">
        <is>
          <t>Could not cleanly isolate the data-availability section (got 'abstract_only' instead) - skipped the LLM call rather than spend a query on unfocused/low-confidence text.</t>
        </is>
      </c>
      <c r="BF491" t="inlineStr">
        <is>
          <t>data_fetch_agent</t>
        </is>
      </c>
      <c r="BG491" t="inlineStr">
        <is>
          <t>none</t>
        </is>
      </c>
      <c r="BH491" t="inlineStr">
        <is>
          <t>2026-10-13T23:34:51.525684+00:00</t>
        </is>
      </c>
      <c r="BI491" t="n">
        <v>0</v>
      </c>
      <c r="BJ491" t="inlineStr">
        <is>
          <t>Could not cleanly isolate the data-availability section (got 'abstract_only' instead) - skipped the LLM call rather than spend a query on unfocused/low-confidence text.</t>
        </is>
      </c>
    </row>
    <row r="492">
      <c r="A492" s="88" t="n">
        <v>491</v>
      </c>
      <c r="B492" s="82" t="n">
        <v>547</v>
      </c>
      <c r="C492" t="inlineStr">
        <is>
          <t>M_AUTO_364</t>
        </is>
      </c>
      <c r="D492" t="inlineStr">
        <is>
          <t>10.64898/2026.08.13.744542</t>
        </is>
      </c>
      <c r="E492" t="inlineStr">
        <is>
          <t>An interoperable research agent network for scientific discovery</t>
        </is>
      </c>
      <c r="F492" t="inlineStr">
        <is>
          <t>2026</t>
        </is>
      </c>
      <c r="G492" t="inlineStr">
        <is>
          <t>bioRxiv</t>
        </is>
      </c>
      <c r="H492" t="inlineStr">
        <is>
          <t>computational analysis - method</t>
        </is>
      </c>
      <c r="I492" t="inlineStr">
        <is>
          <t>needs_review</t>
        </is>
      </c>
      <c r="J492" t="inlineStr">
        <is>
          <t>scraped</t>
        </is>
      </c>
      <c r="K492" s="59" t="n">
        <v>20260917</v>
      </c>
      <c r="L492" t="inlineStr">
        <is>
          <t>Tin Long Cheong; Xinchen Ji; Ying Wang; Yue Zhou; Bo Li; Cuiting Zhang; Jiabao Huang; I Wu; Ao Li; Edwin Cheung</t>
        </is>
      </c>
      <c r="M492" t="inlineStr">
        <is>
          <t>0</t>
        </is>
      </c>
      <c r="N492" t="inlineStr">
        <is>
          <t>Recent advances in agentic systems have enabled the autonomous execution of research tasks across scientific domains. However, the rapid emergence of specialized scientific agents for areas such as computational pathology, microbiome research, gene editing, materials science, organic chemistry, and drug discovery has created a fragmented ecosystem of scientific capabilities. While these agents often demonstrate strong performance within their respective domains, limited interoperability makes it difficult to combine expertise across platforms and coordinate complex interdisciplinary workflows. Here we introduce GUIA (Guided-research Utilizing Intelligent Agents), an interoperable research-agent network built upon a flexible Agent-to-Agent (A2A) communication architecture. GUIA enables both in-house and third-party agents to collaborate within shared workflows, allowing scientific capabilities to accumulate through the integration of complementary expertise. We evaluated GUIA through four assessments spanning baseline benchmarking, third-party single-agent integration, third-party multi-agent integration, and cross-server agent collaboration. Furthermore, we demonstrate its practical utility through real-world applications involving therapeutic target discovery, drug discovery, and spatial proteomics analysis. Together, our results show that interoperable research-agent networks can coordinate specialized expertise across independently developed systems, providing a scalable framework for expanding scientific capabilities through collaboration.</t>
        </is>
      </c>
      <c r="P492" t="inlineStr">
        <is>
          <t>preprint</t>
        </is>
      </c>
      <c r="Q492" t="inlineStr">
        <is>
          <t>Integration of modalities</t>
        </is>
      </c>
      <c r="S492" t="n">
        <v>20261018</v>
      </c>
      <c r="T492" t="inlineStr">
        <is>
          <t>spatial_proteomics</t>
        </is>
      </c>
      <c r="AJ492" t="inlineStr">
        <is>
          <t>compared_methods_agent</t>
        </is>
      </c>
      <c r="AK492" t="inlineStr">
        <is>
          <t>none</t>
        </is>
      </c>
      <c r="AL492" t="inlineStr">
        <is>
          <t>2026-10-11T15:27:44.530262+00:00</t>
        </is>
      </c>
      <c r="AM492" t="n">
        <v>0</v>
      </c>
      <c r="AN492" t="inlineStr">
        <is>
          <t>Could not cleanly isolate the methods section (got 'abstract_only' instead) - skipped the LLM call rather than spend a query on unfocused/low-confidence text.</t>
        </is>
      </c>
      <c r="BA492" t="inlineStr">
        <is>
          <t>data_fetch_agent</t>
        </is>
      </c>
      <c r="BB492" t="inlineStr">
        <is>
          <t>none</t>
        </is>
      </c>
      <c r="BC492" t="inlineStr">
        <is>
          <t>2026-10-11T15:27:44.739998+00:00</t>
        </is>
      </c>
      <c r="BD492" t="n">
        <v>0</v>
      </c>
      <c r="BE492" t="inlineStr">
        <is>
          <t>Could not cleanly isolate the data-availability section (got 'abstract_only' instead) - skipped the LLM call rather than spend a query on unfocused/low-confidence text.</t>
        </is>
      </c>
      <c r="BF492" t="inlineStr">
        <is>
          <t>data_fetch_agent</t>
        </is>
      </c>
      <c r="BG492" t="inlineStr">
        <is>
          <t>none</t>
        </is>
      </c>
      <c r="BH492" t="inlineStr">
        <is>
          <t>2026-10-13T23:34:51.580721+00:00</t>
        </is>
      </c>
      <c r="BI492" t="n">
        <v>0</v>
      </c>
      <c r="BJ492" t="inlineStr">
        <is>
          <t>Could not cleanly isolate the data-availability section (got 'abstract_only' instead) - skipped the LLM call rather than spend a query on unfocused/low-confidence text.</t>
        </is>
      </c>
    </row>
    <row r="493">
      <c r="A493" s="88" t="n">
        <v>492</v>
      </c>
      <c r="B493" s="82" t="n">
        <v>548</v>
      </c>
      <c r="C493" t="inlineStr">
        <is>
          <t>M_AUTO_365</t>
        </is>
      </c>
      <c r="D493" t="inlineStr">
        <is>
          <t>10.1101/2025.06.04.657781</t>
        </is>
      </c>
      <c r="E493" t="inlineStr">
        <is>
          <t>Mantpy: a framework for extracellular matrix analysis in spatial proteomics</t>
        </is>
      </c>
      <c r="F493" t="inlineStr">
        <is>
          <t>2026</t>
        </is>
      </c>
      <c r="G493" t="inlineStr">
        <is>
          <t>bioRxiv</t>
        </is>
      </c>
      <c r="H493" t="inlineStr">
        <is>
          <t>computational analysis - method</t>
        </is>
      </c>
      <c r="I493" t="inlineStr">
        <is>
          <t>auto-1</t>
        </is>
      </c>
      <c r="J493" t="inlineStr">
        <is>
          <t>scraped</t>
        </is>
      </c>
      <c r="K493" s="59" t="n">
        <v>20260917</v>
      </c>
      <c r="L493" t="inlineStr">
        <is>
          <t>Mohamed Ghafoor; James E. Parkinson; Thao Pham; Sokratia Georgaka; Michael J. Haley; Elliot Jokl; Karen Piper Hanley; Judith E. Allen; Tara E. Sutherland; Magnus Rattray</t>
        </is>
      </c>
      <c r="M493" t="inlineStr">
        <is>
          <t>0</t>
        </is>
      </c>
      <c r="N493" t="inlineStr">
        <is>
          <t>Spatial proteomics technologies now profile cells and the extracellular matrix (ECM) together in situ. Yet analysis tools remain cell-centric, despite the ECM playing an essential role in health and disease. Here we present Mantpy, a framework that represents the ECM, and its interface with cells, as spatial graphs. Mantpy builds ECM graphs directly from matrix markers and links them with cell graphs for joint cell-ECM analysis, supporting graph statistics, explainable graph deep learning and visualisation. From a single ECM marker to multiplexed panels of ECM and cellular markers, Mantpy recovers layered tissue architecture in human intestine, resolves disease-associated matrix composition and organisation in infected mouse liver, and characterises cell-matrix associations in mouse lung. Released with ECM-inclusive datasets and interoperating with the scverse ecosystem, Mantpy extends the unit of spatial analysis beyond the cell, to the matrix that surrounds it.</t>
        </is>
      </c>
      <c r="P493" t="inlineStr">
        <is>
          <t>preprint</t>
        </is>
      </c>
      <c r="Q493" t="inlineStr">
        <is>
          <t>Niche/Neighborhood/domain analysis;Subcellular localization</t>
        </is>
      </c>
      <c r="S493" t="n">
        <v>20261018</v>
      </c>
      <c r="T493" t="inlineStr">
        <is>
          <t>spatial_proteomics</t>
        </is>
      </c>
      <c r="U493" t="inlineStr">
        <is>
          <t>D_SP_simulation</t>
        </is>
      </c>
      <c r="V493" t="inlineStr">
        <is>
          <t>M_PH_85, M_AUTO_519_20261011642</t>
        </is>
      </c>
      <c r="AJ493" t="inlineStr">
        <is>
          <t>compared_methods_agent</t>
        </is>
      </c>
      <c r="AK493" t="inlineStr">
        <is>
          <t>gpt-oss:20b-32k</t>
        </is>
      </c>
      <c r="AL493" t="inlineStr">
        <is>
          <t>2026-10-11T15:28:13.993985+00:00</t>
        </is>
      </c>
      <c r="AN493" t="inlineStr">
        <is>
          <t>Appended comparison method IDs: M_PH_85 (nan); M_AUTO_519_20261011642</t>
        </is>
      </c>
      <c r="AO493" t="inlineStr">
        <is>
          <t>auto</t>
        </is>
      </c>
      <c r="AP493" t="inlineStr">
        <is>
          <t>compared_methods_agent</t>
        </is>
      </c>
      <c r="AQ493" t="inlineStr">
        <is>
          <t>gpt-oss:20b-32k</t>
        </is>
      </c>
      <c r="AR493" t="inlineStr">
        <is>
          <t>2026-10-11T15:28:13.910761+00:00</t>
        </is>
      </c>
      <c r="AU493" t="inlineStr">
        <is>
          <t>auto</t>
        </is>
      </c>
      <c r="AV493" t="inlineStr">
        <is>
          <t>data_fetch_agent</t>
        </is>
      </c>
      <c r="AW493" t="inlineStr">
        <is>
          <t>gpt-oss:20b-32k</t>
        </is>
      </c>
      <c r="AX493" t="inlineStr">
        <is>
          <t>2026-10-13T23:35:09.869397+00:00</t>
        </is>
      </c>
      <c r="BA493" t="inlineStr">
        <is>
          <t>data_fetch_agent</t>
        </is>
      </c>
      <c r="BB493" t="inlineStr">
        <is>
          <t>none</t>
        </is>
      </c>
      <c r="BC493" t="inlineStr">
        <is>
          <t>2026-10-11T15:28:14.143417+00:00</t>
        </is>
      </c>
      <c r="BD493" t="n">
        <v>0</v>
      </c>
      <c r="BE493" t="inlineStr">
        <is>
          <t>Extracted text (source: full_text_fallback) failed the content quality check - looks like website navigation/boilerplate rather than real article text. Skipped the LLM call to avoid wasting budget on unreliable input.</t>
        </is>
      </c>
      <c r="BF493" t="inlineStr">
        <is>
          <t>data_fetch_agent</t>
        </is>
      </c>
      <c r="BG493" t="inlineStr">
        <is>
          <t>gpt-oss:20b-32k</t>
        </is>
      </c>
      <c r="BH493" t="inlineStr">
        <is>
          <t>2026-10-13T23:35:09.905815+00:00</t>
        </is>
      </c>
      <c r="BJ493" t="inlineStr">
        <is>
          <t>Appended/linked dataset IDs: D_SP_simulation</t>
        </is>
      </c>
    </row>
    <row r="494">
      <c r="A494" s="88" t="n">
        <v>493</v>
      </c>
      <c r="B494" s="82" t="n">
        <v>549</v>
      </c>
      <c r="C494" t="inlineStr">
        <is>
          <t>M_AUTO_366</t>
        </is>
      </c>
      <c r="D494" t="inlineStr">
        <is>
          <t>10.64898/2026.08.08.743602</t>
        </is>
      </c>
      <c r="E494" t="inlineStr">
        <is>
          <t>ACCREDIT: A Quality-Aware Agentic Engine for Cell-resolved Cross-modal Image Registration with Dynamic Iterative Tuning</t>
        </is>
      </c>
      <c r="F494" t="inlineStr">
        <is>
          <t>2026</t>
        </is>
      </c>
      <c r="G494" t="inlineStr">
        <is>
          <t>bioRxiv</t>
        </is>
      </c>
      <c r="H494" t="inlineStr">
        <is>
          <t>computational analysis - method</t>
        </is>
      </c>
      <c r="I494" t="inlineStr">
        <is>
          <t>needs_review</t>
        </is>
      </c>
      <c r="J494" t="inlineStr">
        <is>
          <t>scraped</t>
        </is>
      </c>
      <c r="K494" s="59" t="n">
        <v>20260917</v>
      </c>
      <c r="L494" t="inlineStr">
        <is>
          <t>Le Zhou; Faming Zhao; Tao Ren; Shaun M. Goodyear; Chengyun Tang; Baiyi Li; Tingting Zhang; Yabing Chen; Rosalie C. Sears; Gordon B. Mills; Adel Kardosh; Zheng Xia</t>
        </is>
      </c>
      <c r="M494" t="inlineStr">
        <is>
          <t>0</t>
        </is>
      </c>
      <c r="N494" t="inlineStr">
        <is>
          <t>Spatial omics across complementary modalities is transforming our understanding of tissue architecture. Realizing this potential requires accurate and robust registration of cross-platform molecular images with hematoxylin-and-eosin (H&amp;E) sections, the primary morphological reference for pathology. Existing methods, however, often fail silently when image orientation is unknown, image contrast is inverted, or tissue overlap is incomplete, producing erroneous registrations without alerting users or attempting recovery. Here, we present ACCREDIT, a quality-aware agentic framework that redefines cross-modal registration as an adaptive decision-making process rather than a one-shot computation. ACCREDIT combines deterministic registration pipelines with a reference-free composite quality score that automatically evaluates registration quality and rejects plausible but biologically incorrect registrations. When registration quality is insufficient, a large language model (LLM)-based rescue agent autonomously diagnoses failure modes and selects targeted recovery strategies, while an optional strategy-learning module captures expert-validated corrections for future reuse. Across Xenium, CODEX, cell-boundary, and IHC-to-H&amp;E registration tasks, ACCREDIT outperformed competing methods by detecting registration failures and improving alignment quality through automated recovery and rescue. Ultimately, ACCREDIT enables robust integration of histology and spatial molecular profiling, providing a foundation for translating spatial omics into routine H&amp;E-based pathology workflows.</t>
        </is>
      </c>
      <c r="P494" t="inlineStr">
        <is>
          <t>preprint</t>
        </is>
      </c>
      <c r="Q494" t="inlineStr">
        <is>
          <t>Data alignment / integration / imputation</t>
        </is>
      </c>
      <c r="S494" t="n">
        <v>20261018</v>
      </c>
      <c r="T494" t="inlineStr">
        <is>
          <t>spatial_transcriptomics;spatial_proteomics</t>
        </is>
      </c>
      <c r="AJ494" t="inlineStr">
        <is>
          <t>compared_methods_agent</t>
        </is>
      </c>
      <c r="AK494" t="inlineStr">
        <is>
          <t>none</t>
        </is>
      </c>
      <c r="AL494" t="inlineStr">
        <is>
          <t>2026-10-11T15:28:19.643080+00:00</t>
        </is>
      </c>
      <c r="AM494" t="n">
        <v>0</v>
      </c>
      <c r="AN494" t="inlineStr">
        <is>
          <t>Could not cleanly isolate the methods section (got 'abstract_only' instead) - skipped the LLM call rather than spend a query on unfocused/low-confidence text.</t>
        </is>
      </c>
      <c r="BA494" t="inlineStr">
        <is>
          <t>data_fetch_agent</t>
        </is>
      </c>
      <c r="BB494" t="inlineStr">
        <is>
          <t>none</t>
        </is>
      </c>
      <c r="BC494" t="inlineStr">
        <is>
          <t>2026-10-11T15:28:19.789077+00:00</t>
        </is>
      </c>
      <c r="BD494" t="n">
        <v>0</v>
      </c>
      <c r="BE494" t="inlineStr">
        <is>
          <t>Could not cleanly isolate the data-availability section (got 'abstract_only' instead) - skipped the LLM call rather than spend a query on unfocused/low-confidence text.</t>
        </is>
      </c>
      <c r="BF494" t="inlineStr">
        <is>
          <t>data_fetch_agent</t>
        </is>
      </c>
      <c r="BG494" t="inlineStr">
        <is>
          <t>none</t>
        </is>
      </c>
      <c r="BH494" t="inlineStr">
        <is>
          <t>2026-10-13T23:35:09.963358+00:00</t>
        </is>
      </c>
      <c r="BI494" t="n">
        <v>0</v>
      </c>
      <c r="BJ494" t="inlineStr">
        <is>
          <t>Could not cleanly isolate the data-availability section (got 'abstract_only' instead) - skipped the LLM call rather than spend a query on unfocused/low-confidence text.</t>
        </is>
      </c>
    </row>
    <row r="495">
      <c r="A495" s="88" t="n">
        <v>494</v>
      </c>
      <c r="B495" s="82" t="n">
        <v>550</v>
      </c>
      <c r="C495" t="inlineStr">
        <is>
          <t>M_AUTO_367</t>
        </is>
      </c>
      <c r="D495" t="inlineStr">
        <is>
          <t>10.64898/2026.08.07.743457</t>
        </is>
      </c>
      <c r="E495" t="inlineStr">
        <is>
          <t>IsoMobil: Resolving Molecular Ambiguity in Mass Spectrometry-based Spatial Omics Through Ion Mobility</t>
        </is>
      </c>
      <c r="F495" t="inlineStr">
        <is>
          <t>2026</t>
        </is>
      </c>
      <c r="G495" t="inlineStr">
        <is>
          <t>bioRxiv</t>
        </is>
      </c>
      <c r="H495" t="inlineStr">
        <is>
          <t>computational analysis - method</t>
        </is>
      </c>
      <c r="I495" t="inlineStr">
        <is>
          <t>needs_review</t>
        </is>
      </c>
      <c r="J495" t="inlineStr">
        <is>
          <t>scraped</t>
        </is>
      </c>
      <c r="K495" s="59" t="n">
        <v>20260917</v>
      </c>
      <c r="L495" t="inlineStr">
        <is>
          <t>Meenakshi; Lukasz G. Migas; Kameron R. Molloy; Katerina V. Djambazova; Jeffrey M. Spraggins; Raf Van de Plas</t>
        </is>
      </c>
      <c r="M495" t="inlineStr">
        <is>
          <t>0</t>
        </is>
      </c>
      <c r="N495" t="inlineStr">
        <is>
          <t>Molecular imaging by imaging mass spectrometry (IMS) has become a key modality for spatial proteomics, lipidomics, glycomics, and metabolomics. It maps hundreds to thousands of molecular species concurrently throughout tissue without prior labeling. However, reporting thousands of ion images makes IMS measurements very high-dimensional, complicating interpretation. Furthermore, IMS data contain implicit chemical relationships. For example, the same molecular species can be reported by several separately-measured ion species, each an isotopic variant or isotopologue of that molecule. While conventional dimensionality reduction methods such as principal component analysis can address the dimensionality challenge, they typically do not preserve chemical relationships (e.g., isotopologue grouping), making biological interpretation harder. As advanced, higher-dimensional measurement types such as ion mobility IMS (IM-IMS) expand into spatial omics, addressing interpretability in a chemically informed way becomes pressing. Therefore, we present IsoMobil, a dimensionality-reduction framework for IM-IMS data that empirically detects potential isotopologues. Besides reducing dataset complexity, it facilitates interpretation at the (biologically relevant) molecular-species level rather than ion-species level. The algorithm finds spatially coherent ion species, filters them based on isotope-induced mass-to-charge (m/z) distances and mobility-bin consistency (isotopologues have near-identical collisional cross-sections). This yields a compact representation where isotopologue-candidate families, rather than individual ion-species, form latent dimensions. In a synthetic benchmark, IsoMobil outperformed (F1=1.0) spatial-only and m/z-based methods (F1{approx}0.67). In a human colon case study, IsoMobil found 77 isotopologue-candidate groups (COSH-P-quality[&amp;ge;]0.85) among 6344 lipid ion species. By automating isotopologue discovery, IsoMobil lifts biological interpretation of exploratory, untargeted spatial omics by IM-IMS to the molecular-species level.</t>
        </is>
      </c>
      <c r="P495" t="inlineStr">
        <is>
          <t>preprint</t>
        </is>
      </c>
      <c r="Q495" t="inlineStr">
        <is>
          <t>Preprocessing;Data alignment / integration / imputation</t>
        </is>
      </c>
      <c r="S495" t="n">
        <v>20261018</v>
      </c>
      <c r="T495" t="inlineStr">
        <is>
          <t>spatial_proteomics;spatial_metabolomics</t>
        </is>
      </c>
      <c r="AJ495" t="inlineStr">
        <is>
          <t>compared_methods_agent</t>
        </is>
      </c>
      <c r="AK495" t="inlineStr">
        <is>
          <t>none</t>
        </is>
      </c>
      <c r="AL495" t="inlineStr">
        <is>
          <t>2026-10-11T15:28:24.254992+00:00</t>
        </is>
      </c>
      <c r="AM495" t="n">
        <v>0</v>
      </c>
      <c r="AN495" t="inlineStr">
        <is>
          <t>Could not cleanly isolate the methods section (got 'abstract_only' instead) - skipped the LLM call rather than spend a query on unfocused/low-confidence text.</t>
        </is>
      </c>
      <c r="BA495" t="inlineStr">
        <is>
          <t>data_fetch_agent</t>
        </is>
      </c>
      <c r="BB495" t="inlineStr">
        <is>
          <t>none</t>
        </is>
      </c>
      <c r="BC495" t="inlineStr">
        <is>
          <t>2026-10-11T15:28:24.398704+00:00</t>
        </is>
      </c>
      <c r="BD495" t="n">
        <v>0</v>
      </c>
      <c r="BE495" t="inlineStr">
        <is>
          <t>Could not cleanly isolate the data-availability section (got 'abstract_only' instead) - skipped the LLM call rather than spend a query on unfocused/low-confidence text.</t>
        </is>
      </c>
      <c r="BF495" t="inlineStr">
        <is>
          <t>data_fetch_agent</t>
        </is>
      </c>
      <c r="BG495" t="inlineStr">
        <is>
          <t>none</t>
        </is>
      </c>
      <c r="BH495" t="inlineStr">
        <is>
          <t>2026-10-13T23:35:10.017564+00:00</t>
        </is>
      </c>
      <c r="BI495" t="n">
        <v>0</v>
      </c>
      <c r="BJ495" t="inlineStr">
        <is>
          <t>Could not cleanly isolate the data-availability section (got 'abstract_only' instead) - skipped the LLM call rather than spend a query on unfocused/low-confidence text.</t>
        </is>
      </c>
    </row>
    <row r="496">
      <c r="A496" s="88" t="n">
        <v>495</v>
      </c>
      <c r="B496" s="82" t="n">
        <v>551</v>
      </c>
      <c r="C496" t="inlineStr">
        <is>
          <t>M_AUTO_368</t>
        </is>
      </c>
      <c r="D496" t="inlineStr">
        <is>
          <t>10.64898/2026.08.24.746722</t>
        </is>
      </c>
      <c r="E496" t="inlineStr">
        <is>
          <t>SCORPy: Lowering the computational barrier to reproducible multiplexed imaging spatial single cell proteomics analysis</t>
        </is>
      </c>
      <c r="F496" t="inlineStr">
        <is>
          <t>2026</t>
        </is>
      </c>
      <c r="G496" t="inlineStr">
        <is>
          <t>bioRxiv</t>
        </is>
      </c>
      <c r="H496" t="inlineStr">
        <is>
          <t>computational analysis - method</t>
        </is>
      </c>
      <c r="I496" t="inlineStr">
        <is>
          <t>needs_review</t>
        </is>
      </c>
      <c r="J496" t="inlineStr">
        <is>
          <t>scraped</t>
        </is>
      </c>
      <c r="K496" s="59" t="n">
        <v>20260917</v>
      </c>
      <c r="L496" t="inlineStr">
        <is>
          <t>Zoé Gerber; Samuel Simard; Harshitha Kolipaka; Zacharie Drouin; Juliane Sévigny; Violaine Pourcel; Celia del Carmen Crespo Oliva; Benjamin Tate; Korina Mouzakitis; Morgane Placet; Dominique Jean; Kiaya Deuel; Elias Pavlatos; Elizabeth Sturgill; Joanna Pucilowska; Gordon B Mills; Marilyne Labrie</t>
        </is>
      </c>
      <c r="M496" t="inlineStr">
        <is>
          <t>0</t>
        </is>
      </c>
      <c r="N496" t="inlineStr">
        <is>
          <t>Spatially resolved single-cell proteomic imaging technologies, including cyclic immunofluorescence (CycIF), generate high-dimensional data, critical for tissue-scale biological analysis. However, single-cell analysis remains computationally demanding, lacks standardization across platforms and is often inaccessible to experimental biologists without programming expertise. Here we present SCORPy (Single-Cell proteOmics Research Platform), a standalone, cross-platform desktop application that provides an end-to-end, code-free workflow for the analysis of single-cell proteomic data extracted from imaging experiments. SCORPy introduces methodological advances for preprocessing multiplexed imaging data: an exposure-aware, cycle-matched background correction strategy, and a normalization framework that harmonizes signal distributions across markers while enabling batch correction across experiments. These approaches are integrated with quality control, interactive thresholding and cell phenotyping using a hierarchical cell reference library, and downstream compositional and spatial analyses within a unified interface. Sample-level metadata can be incorporated throughout the workflow to support integrative analyses and facilitate generation of publication-ready visualizations. By combining robust preprocessing methods with an accessible implementation, SCORPy reduces computational barriers and promotes broader adoption of spatial single-cell proteomics analysis.</t>
        </is>
      </c>
      <c r="P496" t="inlineStr">
        <is>
          <t>preprint</t>
        </is>
      </c>
      <c r="Q496" t="inlineStr">
        <is>
          <t>Preprocessing;Cell segmentation - unspecified;Phenotyping</t>
        </is>
      </c>
      <c r="S496" t="n">
        <v>20261018</v>
      </c>
      <c r="T496" t="inlineStr">
        <is>
          <t>spatial_proteomics</t>
        </is>
      </c>
      <c r="AJ496" t="inlineStr">
        <is>
          <t>compared_methods_agent</t>
        </is>
      </c>
      <c r="AK496" t="inlineStr">
        <is>
          <t>none</t>
        </is>
      </c>
      <c r="AL496" t="inlineStr">
        <is>
          <t>2026-10-11T15:28:26.833839+00:00</t>
        </is>
      </c>
      <c r="AM496" t="n">
        <v>0</v>
      </c>
      <c r="AN496" t="inlineStr">
        <is>
          <t>Could not cleanly isolate the methods section (got 'abstract_only' instead) - skipped the LLM call rather than spend a query on unfocused/low-confidence text.</t>
        </is>
      </c>
      <c r="BA496" t="inlineStr">
        <is>
          <t>data_fetch_agent</t>
        </is>
      </c>
      <c r="BB496" t="inlineStr">
        <is>
          <t>none</t>
        </is>
      </c>
      <c r="BC496" t="inlineStr">
        <is>
          <t>2026-10-11T15:28:26.977809+00:00</t>
        </is>
      </c>
      <c r="BD496" t="n">
        <v>0</v>
      </c>
      <c r="BE496" t="inlineStr">
        <is>
          <t>Could not cleanly isolate the data-availability section (got 'abstract_only' instead) - skipped the LLM call rather than spend a query on unfocused/low-confidence text.</t>
        </is>
      </c>
      <c r="BF496" t="inlineStr">
        <is>
          <t>data_fetch_agent</t>
        </is>
      </c>
      <c r="BG496" t="inlineStr">
        <is>
          <t>none</t>
        </is>
      </c>
      <c r="BH496" t="inlineStr">
        <is>
          <t>2026-10-13T23:35:10.071901+00:00</t>
        </is>
      </c>
      <c r="BI496" t="n">
        <v>0</v>
      </c>
      <c r="BJ496" t="inlineStr">
        <is>
          <t>Could not cleanly isolate the data-availability section (got 'abstract_only' instead) - skipped the LLM call rather than spend a query on unfocused/low-confidence text.</t>
        </is>
      </c>
    </row>
    <row r="497">
      <c r="A497" s="88" t="n">
        <v>496</v>
      </c>
      <c r="B497" s="82" t="n">
        <v>552</v>
      </c>
      <c r="C497" t="inlineStr">
        <is>
          <t>M_AUTO_369</t>
        </is>
      </c>
      <c r="D497" t="inlineStr">
        <is>
          <t>10.64898/2026.08.21.745700</t>
        </is>
      </c>
      <c r="E497" t="inlineStr">
        <is>
          <t>UELer: a Jupyter-based framework for interactive exploration of multiplexed imaging datasets</t>
        </is>
      </c>
      <c r="F497" t="inlineStr">
        <is>
          <t>2026</t>
        </is>
      </c>
      <c r="G497" t="inlineStr">
        <is>
          <t>bioRxiv</t>
        </is>
      </c>
      <c r="H497" t="inlineStr">
        <is>
          <t>computational analysis - method</t>
        </is>
      </c>
      <c r="I497" t="inlineStr">
        <is>
          <t>needs_review</t>
        </is>
      </c>
      <c r="J497" t="inlineStr">
        <is>
          <t>scraped</t>
        </is>
      </c>
      <c r="K497" s="59" t="n">
        <v>20260917</v>
      </c>
      <c r="L497" t="inlineStr">
        <is>
          <t>Yu-Le Wu; Chun-Shan Liu; Bénédicte Lenoir; Kilian Merz; Michael T. Dill; Felix J. Hartmann</t>
        </is>
      </c>
      <c r="M497" t="inlineStr">
        <is>
          <t>0</t>
        </is>
      </c>
      <c r="N497" t="inlineStr">
        <is>
          <t>Summary Multiplexed imaging and spatial proteomics generate complex datasets that require both computational analysis and visual inspection. However, these tasks mostly occur in separate environments because interactive viewers generally require a local display or an additional data server beyond the remote Jupyter sessions itself where large datasets are computationally analyzed. We here present UELer, an interactive viewer that links multi-channel image views with quantitative analysis results directly within Jupyter notebooks, requiring no dedicated infrastructure beyond the notebook session. Cells selected through computational analysis and summary plots can be inspected directly in their tissue context, and selections made in the image can be made available to any downstream analysis. Together, these capabilities support interactive data exploration, iterative cell annotation, and reproducible retrieval of selected regions. Availability and Implementation UELer is a Python package built on ipywidgets and runs in Jupyter environments supporting ipywidgets 8.1 or later, tested in JupyterLab and Visual Studio Code on Linux, macOS, and Windows. It is freely available under GPL-3.0 license and can be installed via pip. Source code and documentation are available at https://github.com/HartmannLab/UELer and https://hartmannlab.github.io/UELer/. An online, no-install version runs remotely via BinderHub (https://mybinder.org/v2/gh/HartmannLab/UELer/main), accessible through the script/run_ueler_binder.ipynb notebook.</t>
        </is>
      </c>
      <c r="P497" t="inlineStr">
        <is>
          <t>preprint</t>
        </is>
      </c>
      <c r="Q497" t="inlineStr">
        <is>
          <t>Preprocessing</t>
        </is>
      </c>
      <c r="S497" t="n">
        <v>20261018</v>
      </c>
      <c r="T497" t="inlineStr">
        <is>
          <t>spatial_proteomics</t>
        </is>
      </c>
      <c r="AJ497" t="inlineStr">
        <is>
          <t>compared_methods_agent</t>
        </is>
      </c>
      <c r="AK497" t="inlineStr">
        <is>
          <t>none</t>
        </is>
      </c>
      <c r="AL497" t="inlineStr">
        <is>
          <t>2026-10-11T15:28:29.572785+00:00</t>
        </is>
      </c>
      <c r="AM497" t="n">
        <v>0</v>
      </c>
      <c r="AN497" t="inlineStr">
        <is>
          <t>Could not cleanly isolate the methods section (got 'abstract_only' instead) - skipped the LLM call rather than spend a query on unfocused/low-confidence text.</t>
        </is>
      </c>
      <c r="BA497" t="inlineStr">
        <is>
          <t>data_fetch_agent</t>
        </is>
      </c>
      <c r="BB497" t="inlineStr">
        <is>
          <t>none</t>
        </is>
      </c>
      <c r="BC497" t="inlineStr">
        <is>
          <t>2026-10-11T15:28:29.778020+00:00</t>
        </is>
      </c>
      <c r="BD497" t="n">
        <v>0</v>
      </c>
      <c r="BE497" t="inlineStr">
        <is>
          <t>Could not cleanly isolate the data-availability section (got 'abstract_only' instead) - skipped the LLM call rather than spend a query on unfocused/low-confidence text.</t>
        </is>
      </c>
      <c r="BF497" t="inlineStr">
        <is>
          <t>data_fetch_agent</t>
        </is>
      </c>
      <c r="BG497" t="inlineStr">
        <is>
          <t>none</t>
        </is>
      </c>
      <c r="BH497" t="inlineStr">
        <is>
          <t>2026-10-13T23:35:10.125508+00:00</t>
        </is>
      </c>
      <c r="BI497" t="n">
        <v>0</v>
      </c>
      <c r="BJ497" t="inlineStr">
        <is>
          <t>Could not cleanly isolate the data-availability section (got 'abstract_only' instead) - skipped the LLM call rather than spend a query on unfocused/low-confidence text.</t>
        </is>
      </c>
    </row>
    <row r="498">
      <c r="A498" s="88" t="n">
        <v>497</v>
      </c>
      <c r="B498" s="82" t="n">
        <v>553</v>
      </c>
      <c r="C498" t="inlineStr">
        <is>
          <t>M_AUTO_370</t>
        </is>
      </c>
      <c r="D498" t="inlineStr">
        <is>
          <t>10.64898/2026.05.29.728633</t>
        </is>
      </c>
      <c r="E498" t="inlineStr">
        <is>
          <t>UMITIC: An unsupervised framework for the joint characterization of cellular phenotypes and spatial neighborhoods in multiplex and hyperplex immunofluorescence imaging data</t>
        </is>
      </c>
      <c r="F498" t="inlineStr">
        <is>
          <t>2026</t>
        </is>
      </c>
      <c r="G498" t="inlineStr">
        <is>
          <t>bioRxiv</t>
        </is>
      </c>
      <c r="H498" t="inlineStr">
        <is>
          <t>computational analysis - method</t>
        </is>
      </c>
      <c r="I498" t="inlineStr">
        <is>
          <t>needs_review</t>
        </is>
      </c>
      <c r="J498" t="inlineStr">
        <is>
          <t>scraped</t>
        </is>
      </c>
      <c r="K498" s="59" t="n">
        <v>20260917</v>
      </c>
      <c r="L498" t="inlineStr">
        <is>
          <t>María Sangüesa; Carlos E. De Andrea; Mikel Ariz</t>
        </is>
      </c>
      <c r="M498" t="inlineStr">
        <is>
          <t>0</t>
        </is>
      </c>
      <c r="N498" t="inlineStr">
        <is>
          <t>Multiplexed imaging technologies enable the simultaneous measurement of dozens of protein markers while preserving context, providing a high-resolution view of tissue organization schemes. However, extracting meaningful insights from these high-dimensional datasets--particularly in hyperplex settings (&gt;20 markers)--remains a major computational challenge, especially in the absence of annotated data. Here, we present UMITIC (Unsupervised Analysis of Multiplex Images via TIssue Characterization), a modular and unsupervised computational framework for the joint characterization of cell phenotypes and tissue neighborhoods from multiplex imaging data. UMITIC integrates three components: (i) CellCut, a strategy that combines nuclear and cytoplasmic predictions to improve the delineation capabilities of the framework; (ii) CellMap, a contrastive learning approach that generates low-dimensional representations of single-cell image crops that are enriched with morphological features; and (iii) TissueNet, a graph neural network that models spatial cell-cell interactions to identify tissue neighborhoods. We evaluated UMITIC across four datasets of increasing complexity to assess its robustness, scalability and biological relevance. With respect to a 7-plex human tonsil dataset, the framework identified canonical immune cell populations and reconstructed well-established anatomical regions. When applied to a 43-plex tonsil image, UMITIC preserved these tissue-level structures while enabling a finer cell subtype stratification process driven by increased marker dimensionality. We further validated our method on a 58-plex colorectal cancer cohort, where UMITIC was able to recover previously reported immune composition differences and spatial organization variations between patient groups with different prognoses. Finally, when an expert-annotated mass cytometry imaging dataset concerning human lung tissue was used, UMITIC achieved higher agreement with the reference tissue annotations than the existing approaches did, demonstrating improved lung microanatomy reconstruction accuracy. Together, these results show that UMITIC enables consistent and interpretable analyses of both cellular phenotypes and tissue architectures across diverse multiplex and hyperplex imaging datasets without the need for manual annotations.</t>
        </is>
      </c>
      <c r="P498" t="inlineStr">
        <is>
          <t>preprint</t>
        </is>
      </c>
      <c r="Q498" t="inlineStr">
        <is>
          <t>Phenotyping;Niche/Neighborhood/domain analysis;Cell-Cell-Communication</t>
        </is>
      </c>
      <c r="S498" t="n">
        <v>20261018</v>
      </c>
      <c r="T498" t="inlineStr">
        <is>
          <t>spatial_proteomics</t>
        </is>
      </c>
      <c r="AJ498" t="inlineStr">
        <is>
          <t>compared_methods_agent</t>
        </is>
      </c>
      <c r="AK498" t="inlineStr">
        <is>
          <t>none</t>
        </is>
      </c>
      <c r="AL498" t="inlineStr">
        <is>
          <t>2026-10-11T15:28:32.141833+00:00</t>
        </is>
      </c>
      <c r="AM498" t="n">
        <v>0</v>
      </c>
      <c r="AN498" t="inlineStr">
        <is>
          <t>Could not cleanly isolate the methods section (got 'abstract_only' instead) - skipped the LLM call rather than spend a query on unfocused/low-confidence text.</t>
        </is>
      </c>
      <c r="BA498" t="inlineStr">
        <is>
          <t>data_fetch_agent</t>
        </is>
      </c>
      <c r="BB498" t="inlineStr">
        <is>
          <t>none</t>
        </is>
      </c>
      <c r="BC498" t="inlineStr">
        <is>
          <t>2026-10-11T15:28:32.282055+00:00</t>
        </is>
      </c>
      <c r="BD498" t="n">
        <v>0</v>
      </c>
      <c r="BE498" t="inlineStr">
        <is>
          <t>Could not cleanly isolate the data-availability section (got 'abstract_only' instead) - skipped the LLM call rather than spend a query on unfocused/low-confidence text.</t>
        </is>
      </c>
      <c r="BF498" t="inlineStr">
        <is>
          <t>data_fetch_agent</t>
        </is>
      </c>
      <c r="BG498" t="inlineStr">
        <is>
          <t>none</t>
        </is>
      </c>
      <c r="BH498" t="inlineStr">
        <is>
          <t>2026-10-13T23:35:10.178761+00:00</t>
        </is>
      </c>
      <c r="BI498" t="n">
        <v>0</v>
      </c>
      <c r="BJ498" t="inlineStr">
        <is>
          <t>Could not cleanly isolate the data-availability section (got 'abstract_only' instead) - skipped the LLM call rather than spend a query on unfocused/low-confidence text.</t>
        </is>
      </c>
    </row>
    <row r="499">
      <c r="A499" s="88" t="n">
        <v>498</v>
      </c>
      <c r="B499" s="82" t="n">
        <v>554</v>
      </c>
      <c r="C499" t="inlineStr">
        <is>
          <t>M_AUTO_371</t>
        </is>
      </c>
      <c r="D499" t="inlineStr">
        <is>
          <t>10.64898/2026.08.25.747122</t>
        </is>
      </c>
      <c r="E499" t="inlineStr">
        <is>
          <t>RECON infers regions of interest from H&amp;E images and reconstructs whole-slide molecular profiles at single-cell resolution</t>
        </is>
      </c>
      <c r="F499" t="inlineStr">
        <is>
          <t>2026</t>
        </is>
      </c>
      <c r="G499" t="inlineStr">
        <is>
          <t>bioRxiv</t>
        </is>
      </c>
      <c r="H499" t="inlineStr">
        <is>
          <t>computational analysis - method</t>
        </is>
      </c>
      <c r="I499" t="inlineStr">
        <is>
          <t>needs_review</t>
        </is>
      </c>
      <c r="J499" t="inlineStr">
        <is>
          <t>scraped</t>
        </is>
      </c>
      <c r="K499" s="59" t="n">
        <v>20260917</v>
      </c>
      <c r="L499" t="inlineStr">
        <is>
          <t>Xinxing Yang; Ninghui Hao; Running Zhao; Sofia Angel; Yusheng Tan; Christine G. Lian; Li Zhou; Daniel Olson; Kun-Hsing Yu; Arlene Ruiz de Luzuriaga; Guihong Wan</t>
        </is>
      </c>
      <c r="M499" t="inlineStr">
        <is>
          <t>0</t>
        </is>
      </c>
      <c r="N499" t="inlineStr">
        <is>
          <t>Spatial omics technologies resolve molecular expression and spatial architecture at single-cell resolution, but profiling whole slides remains costly. In practice, only a few regions of interest (ROIs) are profiled, leaving the rest of the tissue unmeasured. S2-omics was the first framework to unify ROI selection with out-of-ROI prediction, but it operates on superpixels rather than individual cells and predicts discrete cell types rather than continuous molecular profiles. Superpixel-based representations do not explicitly preserve cell boundaries, while categorical cell-type labels cannot quantify molecular expression within cells. Here we present RECON, a two-stage framework that performs ROI inference and whole-slide molecular reconstruction at single-cell resolution, predicting both continuous molecular profiles and discrete cell-type labels. In the first stage, RECON extracts morphological and microenvironmental features from individual cells to identify a representative ROI for spatially resolved single-cell molecular profiling. In the second stage, RECON trains deep learning models on molecular measurements acquired within the selected ROI and reconstructs transcriptomic or proteomic profiles for all remaining cells on the slide. Benchmarked against pathologist annotations, RECONs ROI selection outperforms the superpixel-based S2-omics approaches (IoU: 0.75 versus 0.64). For transcriptomics, refining the modeling unit from superpixels to single cells improves per-gene Pearson correlation by 22%. For proteomics, RECON surpasses the current state-of-the-art method, ROSIE, across all 16 markers, with a median per-cell Pearson correlation of 0.91 versus 0.84. Moreover, RECON delineates tumour boundaries and regions with distinct immune-cell densities, and highlights candidate tertiary lymphoid structures. Together, these results demonstrate that RECON enables informative ROI selection and whole-slide molecular reconstruction at single-cell resolution for both spatial transcriptomics and spatial proteomics.</t>
        </is>
      </c>
      <c r="P499" t="inlineStr">
        <is>
          <t>preprint</t>
        </is>
      </c>
      <c r="Q499" t="inlineStr">
        <is>
          <t>Preprocessing;Virtual staining (proteomics);Virtual staining (transcriptomics)</t>
        </is>
      </c>
      <c r="S499" t="n">
        <v>20261018</v>
      </c>
      <c r="T499" t="inlineStr">
        <is>
          <t>spatial_transcriptomics;spatial_proteomics</t>
        </is>
      </c>
      <c r="AJ499" t="inlineStr">
        <is>
          <t>compared_methods_agent</t>
        </is>
      </c>
      <c r="AK499" t="inlineStr">
        <is>
          <t>none</t>
        </is>
      </c>
      <c r="AL499" t="inlineStr">
        <is>
          <t>2026-10-11T15:28:34.845407+00:00</t>
        </is>
      </c>
      <c r="AM499" t="n">
        <v>0</v>
      </c>
      <c r="AN499" t="inlineStr">
        <is>
          <t>Could not cleanly isolate the methods section (got 'abstract_only' instead) - skipped the LLM call rather than spend a query on unfocused/low-confidence text.</t>
        </is>
      </c>
      <c r="BA499" t="inlineStr">
        <is>
          <t>data_fetch_agent</t>
        </is>
      </c>
      <c r="BB499" t="inlineStr">
        <is>
          <t>none</t>
        </is>
      </c>
      <c r="BC499" t="inlineStr">
        <is>
          <t>2026-10-11T15:28:34.991622+00:00</t>
        </is>
      </c>
      <c r="BD499" t="n">
        <v>0</v>
      </c>
      <c r="BE499" t="inlineStr">
        <is>
          <t>Could not cleanly isolate the data-availability section (got 'abstract_only' instead) - skipped the LLM call rather than spend a query on unfocused/low-confidence text.</t>
        </is>
      </c>
      <c r="BF499" t="inlineStr">
        <is>
          <t>data_fetch_agent</t>
        </is>
      </c>
      <c r="BG499" t="inlineStr">
        <is>
          <t>none</t>
        </is>
      </c>
      <c r="BH499" t="inlineStr">
        <is>
          <t>2026-10-13T23:35:10.250687+00:00</t>
        </is>
      </c>
      <c r="BI499" t="n">
        <v>0</v>
      </c>
      <c r="BJ499" t="inlineStr">
        <is>
          <t>Could not cleanly isolate the data-availability section (got 'abstract_only' instead) - skipped the LLM call rather than spend a query on unfocused/low-confidence text.</t>
        </is>
      </c>
    </row>
    <row r="500">
      <c r="A500" s="88" t="n">
        <v>499</v>
      </c>
      <c r="B500" s="82" t="n">
        <v>555</v>
      </c>
      <c r="C500" t="inlineStr">
        <is>
          <t>M_AUTO_372</t>
        </is>
      </c>
      <c r="D500" t="inlineStr">
        <is>
          <t>10.64898/2026.08.31.748226</t>
        </is>
      </c>
      <c r="E500" t="inlineStr">
        <is>
          <t>AltraFlowSOM: A Semi-Supervised Framework for Imaging Mass Cytometry Phenotyping</t>
        </is>
      </c>
      <c r="F500" t="inlineStr">
        <is>
          <t>2026</t>
        </is>
      </c>
      <c r="G500" t="inlineStr">
        <is>
          <t>bioRxiv</t>
        </is>
      </c>
      <c r="H500" t="inlineStr">
        <is>
          <t>computational analysis - method</t>
        </is>
      </c>
      <c r="I500" t="inlineStr">
        <is>
          <t>needs_review</t>
        </is>
      </c>
      <c r="J500" t="inlineStr">
        <is>
          <t>scraped</t>
        </is>
      </c>
      <c r="K500" s="59" t="n">
        <v>20260917</v>
      </c>
      <c r="L500" t="inlineStr">
        <is>
          <t>Akhiya Anilkumar Rekha; Eleonore Bettacchioli; Christelle Le Dantec; Patrice Hemon; Pierre Emmanuel Jouve; Sophie Hillion</t>
        </is>
      </c>
      <c r="M500" t="inlineStr">
        <is>
          <t>0</t>
        </is>
      </c>
      <c r="N500" t="inlineStr">
        <is>
          <t>Imaging Mass Cytometry (IMC) enables the simultaneous quantification of 40+ protein markers at single cell resolution in tissue, however biologically faithful phenotyping at scale remains a critical bottleneck. Unsupervised clustering fragments coherent populations or conversely merges biologically incoherent ones into a single cluster, supervised classifiers impose a closed vocabulary, and the presence of rare subsets (encoding clinically relevant biology) in conjunction with abundant subsets may be detrimental to detection performances. We present AltraFlowSOM, a semi-supervised extension of FlowSOM that embeds partial expert annotations directly into self-organizing map training via a two-layer SuperSOM architecture, balancing label-guided topology anchoring with unsupervised discovery. By anchoring the map to biologically labelled reference points, AltraFlowSOM circumvents the canonical dependency between batch correction and clustering. Evaluated under Leave-one-out cross validation on two independent IMC cohorts, Lupus Nephritis (n=22 ROIs) and Sjogren syndrome (n=10 ROIs), AltraFlowSOM outperformed all unsupervised and supervised baseline on Adjusted Rand Index, F1 scores (macro and weighted), weighted purity and in the identification of rare populations. The median Treg cell recovery exceeded that of all comparator methods. AltraFlowSOM resolves the scalability-alignment-discovery trilemma, by establishing a semi-supervised SOM as a generalizable method for high dimensional IMC phenotyping.</t>
        </is>
      </c>
      <c r="P500" t="inlineStr">
        <is>
          <t>preprint</t>
        </is>
      </c>
      <c r="Q500" t="inlineStr">
        <is>
          <t>Phenotyping</t>
        </is>
      </c>
      <c r="S500" t="n">
        <v>20261018</v>
      </c>
      <c r="T500" t="inlineStr">
        <is>
          <t>spatial_proteomics</t>
        </is>
      </c>
      <c r="AJ500" t="inlineStr">
        <is>
          <t>compared_methods_agent</t>
        </is>
      </c>
      <c r="AK500" t="inlineStr">
        <is>
          <t>none</t>
        </is>
      </c>
      <c r="AL500" t="inlineStr">
        <is>
          <t>2026-10-11T15:28:36.803902+00:00</t>
        </is>
      </c>
      <c r="AM500" t="n">
        <v>0</v>
      </c>
      <c r="AN500" t="inlineStr">
        <is>
          <t>Could not cleanly isolate the methods section (got 'abstract_only' instead) - skipped the LLM call rather than spend a query on unfocused/low-confidence text.</t>
        </is>
      </c>
      <c r="BA500" t="inlineStr">
        <is>
          <t>data_fetch_agent</t>
        </is>
      </c>
      <c r="BB500" t="inlineStr">
        <is>
          <t>none</t>
        </is>
      </c>
      <c r="BC500" t="inlineStr">
        <is>
          <t>2026-10-11T15:28:36.949975+00:00</t>
        </is>
      </c>
      <c r="BD500" t="n">
        <v>0</v>
      </c>
      <c r="BE500" t="inlineStr">
        <is>
          <t>Could not cleanly isolate the data-availability section (got 'abstract_only' instead) - skipped the LLM call rather than spend a query on unfocused/low-confidence text.</t>
        </is>
      </c>
      <c r="BF500" t="inlineStr">
        <is>
          <t>data_fetch_agent</t>
        </is>
      </c>
      <c r="BG500" t="inlineStr">
        <is>
          <t>none</t>
        </is>
      </c>
      <c r="BH500" t="inlineStr">
        <is>
          <t>2026-10-13T23:35:10.308150+00:00</t>
        </is>
      </c>
      <c r="BI500" t="n">
        <v>0</v>
      </c>
      <c r="BJ500" t="inlineStr">
        <is>
          <t>Could not cleanly isolate the data-availability section (got 'abstract_only' instead) - skipped the LLM call rather than spend a query on unfocused/low-confidence text.</t>
        </is>
      </c>
    </row>
    <row r="501">
      <c r="A501" s="88" t="n">
        <v>500</v>
      </c>
      <c r="B501" s="82" t="n">
        <v>556</v>
      </c>
      <c r="C501" t="inlineStr">
        <is>
          <t>M_AUTO_373</t>
        </is>
      </c>
      <c r="D501" t="inlineStr">
        <is>
          <t>10.64898/2026.06.08.730964</t>
        </is>
      </c>
      <c r="E501" t="inlineStr">
        <is>
          <t>Integrating Spatially Adjusted Protein Summaries for Survival Prediction in Spatial Proteomics</t>
        </is>
      </c>
      <c r="F501" t="inlineStr">
        <is>
          <t>2026</t>
        </is>
      </c>
      <c r="G501" t="inlineStr">
        <is>
          <t>bioRxiv</t>
        </is>
      </c>
      <c r="H501" t="inlineStr">
        <is>
          <t>computational analysis - method</t>
        </is>
      </c>
      <c r="I501" t="inlineStr">
        <is>
          <t>needs_review</t>
        </is>
      </c>
      <c r="J501" t="inlineStr">
        <is>
          <t>scraped</t>
        </is>
      </c>
      <c r="K501" s="59" t="n">
        <v>20260917</v>
      </c>
      <c r="L501" t="inlineStr">
        <is>
          <t>Seungjun Ahn; Eun Jeong Oh; Diddier Prada; Ali Shojaie</t>
        </is>
      </c>
      <c r="M501" t="inlineStr">
        <is>
          <t>1</t>
        </is>
      </c>
      <c r="N501" t="inlineStr">
        <is>
          <t>Recent advances in spatial proteomics, particularly imaging mass cytometry, enable the measurement of protein expression at the single-cell level while preserving a spatial context. Conventional survival analyses, however, typically rely on patient-level averages of protein intensities and therefore overlook spatial heterogeneity and tissue architecture. To address this limitation, we introduce a framework that incorporates spatial information into survival modeling by generating spatially adjusted protein summaries (SAPS). In this approach, cell-level protein intensities within each patient are modeled using spatial spline regression to capture spatial trends. From these models, we extract two complementary features: a spatially adjusted mean expression and a residual variance that reflects cell-to-cell variability unexplained by spatial effects. These summaries are then incorporated into Cox proportional hazards models in combination with clinical covariates. We further show that our estimator is asymptotically equivalent to an oracle estimator under mild regularity conditions. In simulation studies, our proposed framework achieved improved predictive performance compared to other alternative methods. The application of the method to breast cancer imaging mass cytometry data indicate that spatially adjusted summaries may enhance survival prediction and reveal biologically interpretable spatial protein patterns, suggesting high translational potential. This methodology offers an efficient means of translating complex spatial proteomics data into patient-level features, providing both improved survival prediction and new insights into the role of spatial heterogeneity in cancer outcomes. R package is available on the Comprehensive R Archive Network repository at https://cran.r-project.org/web/packages/SurvSPro/index.html</t>
        </is>
      </c>
      <c r="P501" t="inlineStr">
        <is>
          <t>preprint</t>
        </is>
      </c>
      <c r="Q501" t="inlineStr">
        <is>
          <t>Survival prediction;Data alignment / integration / imputation</t>
        </is>
      </c>
      <c r="S501" t="n">
        <v>20261018</v>
      </c>
      <c r="T501" t="inlineStr">
        <is>
          <t>spatial_proteomics</t>
        </is>
      </c>
      <c r="AJ501" t="inlineStr">
        <is>
          <t>compared_methods_agent</t>
        </is>
      </c>
      <c r="AK501" t="inlineStr">
        <is>
          <t>none</t>
        </is>
      </c>
      <c r="AL501" t="inlineStr">
        <is>
          <t>2026-10-11T15:28:39.188148+00:00</t>
        </is>
      </c>
      <c r="AM501" t="n">
        <v>0</v>
      </c>
      <c r="AN501" t="inlineStr">
        <is>
          <t>Could not cleanly isolate the methods section (got 'abstract_only' instead) - skipped the LLM call rather than spend a query on unfocused/low-confidence text.</t>
        </is>
      </c>
      <c r="BA501" t="inlineStr">
        <is>
          <t>data_fetch_agent</t>
        </is>
      </c>
      <c r="BB501" t="inlineStr">
        <is>
          <t>none</t>
        </is>
      </c>
      <c r="BC501" t="inlineStr">
        <is>
          <t>2026-10-11T15:28:39.337015+00:00</t>
        </is>
      </c>
      <c r="BD501" t="n">
        <v>0</v>
      </c>
      <c r="BE501" t="inlineStr">
        <is>
          <t>Could not cleanly isolate the data-availability section (got 'abstract_only' instead) - skipped the LLM call rather than spend a query on unfocused/low-confidence text.</t>
        </is>
      </c>
      <c r="BF501" t="inlineStr">
        <is>
          <t>data_fetch_agent</t>
        </is>
      </c>
      <c r="BG501" t="inlineStr">
        <is>
          <t>none</t>
        </is>
      </c>
      <c r="BH501" t="inlineStr">
        <is>
          <t>2026-10-13T23:35:10.363977+00:00</t>
        </is>
      </c>
      <c r="BI501" t="n">
        <v>0</v>
      </c>
      <c r="BJ501" t="inlineStr">
        <is>
          <t>Could not cleanly isolate the data-availability section (got 'abstract_only' instead) - skipped the LLM call rather than spend a query on unfocused/low-confidence text.</t>
        </is>
      </c>
    </row>
    <row r="502" customFormat="1" s="88">
      <c r="A502" s="88" t="n">
        <v>501</v>
      </c>
      <c r="B502" s="64" t="n">
        <v>557</v>
      </c>
      <c r="C502" s="88" t="inlineStr">
        <is>
          <t>M_AUTO_374_20260926512</t>
        </is>
      </c>
      <c r="D502" s="88" t="inlineStr">
        <is>
          <t>https://doi.org/10.1089/cmb.2019.0340</t>
        </is>
      </c>
      <c r="E502" s="88" t="inlineStr">
        <is>
          <t>Modeling Multiplexed Images with Spatial-LDA Reveals Novel Tissue Microenvironments</t>
        </is>
      </c>
      <c r="H502" s="88" t="inlineStr">
        <is>
          <t>computational analysis - method</t>
        </is>
      </c>
      <c r="I502" s="88" t="inlineStr">
        <is>
          <t>manual</t>
        </is>
      </c>
      <c r="J502" s="88" t="inlineStr">
        <is>
          <t>citation_chase</t>
        </is>
      </c>
      <c r="K502" s="29" t="n">
        <v>20260922</v>
      </c>
      <c r="Q502" s="88" t="inlineStr">
        <is>
          <t>Niche/Neighborhood/domain analysis</t>
        </is>
      </c>
      <c r="R502" s="88" t="inlineStr">
        <is>
          <t>Spatial-LDA</t>
        </is>
      </c>
      <c r="S502" s="88" t="n">
        <v>20260926</v>
      </c>
      <c r="T502" s="88" t="inlineStr">
        <is>
          <t>spatial_proteomics</t>
        </is>
      </c>
      <c r="V502" s="88" t="inlineStr">
        <is>
          <t>D_SP_AUTO_CODEX_5;D_SP_AUTO_MIBI_3</t>
        </is>
      </c>
      <c r="W502" s="88" t="inlineStr">
        <is>
          <t xml:space="preserve">Unclear method benchmarking. </t>
        </is>
      </c>
      <c r="X502" s="88" t="inlineStr">
        <is>
          <t>initially autoreviewed. Manually checked</t>
        </is>
      </c>
      <c r="Y502" s="88" t="inlineStr">
        <is>
          <t>COMPLETE</t>
        </is>
      </c>
      <c r="AJ502" s="88" t="inlineStr">
        <is>
          <t>compared_methods_agent</t>
        </is>
      </c>
      <c r="AK502" s="88" t="inlineStr">
        <is>
          <t>gemini-3.5-flash</t>
        </is>
      </c>
      <c r="AL502" s="88" t="inlineStr">
        <is>
          <t>2026-09-21T20:52:12.782636+00:00</t>
        </is>
      </c>
      <c r="AM502" s="88" t="n">
        <v>0.3</v>
      </c>
      <c r="AN502" s="88" t="inlineStr">
        <is>
          <t>Discovered as a comparison method in M_NI_70. Matched Crossref title: 'Modeling Multiplexed Images with
                    &lt;i&gt;Spatial-LDA&lt;/i&gt;
                    Reveals Novel Tissue Microenvironments' spatial_data_category inherited from M_NI_70 (spatial_proteomics) - not independently verified.</t>
        </is>
      </c>
      <c r="AO502" s="88" t="inlineStr">
        <is>
          <t>auto</t>
        </is>
      </c>
      <c r="AP502" s="88" t="inlineStr">
        <is>
          <t>compared_methods_agent</t>
        </is>
      </c>
      <c r="AQ502" s="88" t="inlineStr">
        <is>
          <t>gemini-3.5-flash-lite</t>
        </is>
      </c>
      <c r="AR502" s="88" t="inlineStr">
        <is>
          <t>2026-09-23T01:40:31.787613+00:00</t>
        </is>
      </c>
      <c r="BA502" s="88" t="inlineStr">
        <is>
          <t>compared_methods_agent</t>
        </is>
      </c>
      <c r="BB502" s="88" t="inlineStr">
        <is>
          <t>gemini-3.5-flash-lite</t>
        </is>
      </c>
      <c r="BC502" s="88" t="inlineStr">
        <is>
          <t>2026-09-23T01:40:31.904299+00:00</t>
        </is>
      </c>
      <c r="BE502" s="88" t="inlineStr">
        <is>
          <t>Methods desk pass completed - no comparison methods found in this paper.</t>
        </is>
      </c>
      <c r="BF502" s="88" t="inlineStr">
        <is>
          <t>data_fetch_agent</t>
        </is>
      </c>
      <c r="BG502" s="88" t="inlineStr">
        <is>
          <t>none</t>
        </is>
      </c>
      <c r="BH502" s="88" t="inlineStr">
        <is>
          <t>2026-09-23T01:40:32.090388+00:00</t>
        </is>
      </c>
      <c r="BI502" s="88" t="n">
        <v>0</v>
      </c>
      <c r="BJ502" s="88" t="inlineStr">
        <is>
          <t>Extracted text (source: full_text_fallback) failed the content quality check - looks like website navigation/boilerplate rather than real article text. Skipped the LLM call to avoid wasting budget on unreliable input.</t>
        </is>
      </c>
    </row>
    <row r="503">
      <c r="A503" s="88" t="n">
        <v>502</v>
      </c>
      <c r="B503" s="82" t="n">
        <v>559</v>
      </c>
      <c r="C503" t="inlineStr">
        <is>
          <t>M_AUTO_376</t>
        </is>
      </c>
      <c r="D503" s="89" t="inlineStr">
        <is>
          <t>https://doi.org/10.1038/s41551-022-00951-w</t>
        </is>
      </c>
      <c r="H503" t="inlineStr">
        <is>
          <t>computational analysis - method</t>
        </is>
      </c>
      <c r="I503" t="inlineStr">
        <is>
          <t>needs_review</t>
        </is>
      </c>
      <c r="J503" t="inlineStr">
        <is>
          <t>citation_chase</t>
        </is>
      </c>
      <c r="K503" s="42" t="n">
        <v>20260922</v>
      </c>
      <c r="R503" t="inlineStr">
        <is>
          <t>SPACE-GM</t>
        </is>
      </c>
      <c r="S503" t="n">
        <v>20261018</v>
      </c>
      <c r="T503" t="inlineStr">
        <is>
          <t>spatial_proteomics</t>
        </is>
      </c>
      <c r="AJ503" t="inlineStr">
        <is>
          <t>compared_methods_agent</t>
        </is>
      </c>
      <c r="AK503" t="inlineStr">
        <is>
          <t>none</t>
        </is>
      </c>
      <c r="AL503" t="inlineStr">
        <is>
          <t>2026-10-11T15:28:41.117815+00:00</t>
        </is>
      </c>
      <c r="AM503" t="n">
        <v>0</v>
      </c>
      <c r="AN503" t="inlineStr">
        <is>
          <t>No usable text could be fetched for this DOI (fetch source: none).</t>
        </is>
      </c>
      <c r="BA503" t="inlineStr">
        <is>
          <t>data_fetch_agent</t>
        </is>
      </c>
      <c r="BB503" t="inlineStr">
        <is>
          <t>none</t>
        </is>
      </c>
      <c r="BC503" t="inlineStr">
        <is>
          <t>2026-10-11T15:28:41.339132+00:00</t>
        </is>
      </c>
      <c r="BD503" t="n">
        <v>0</v>
      </c>
      <c r="BE503" t="inlineStr">
        <is>
          <t>No text available to extract data availability from (fetch source: none).</t>
        </is>
      </c>
      <c r="BF503" t="inlineStr">
        <is>
          <t>compared_methods_agent</t>
        </is>
      </c>
      <c r="BG503" t="inlineStr">
        <is>
          <t>none</t>
        </is>
      </c>
      <c r="BH503" t="inlineStr">
        <is>
          <t>2026-10-18T14:29:30.335305+00:00</t>
        </is>
      </c>
      <c r="BI503" t="n">
        <v>0</v>
      </c>
      <c r="BJ503" t="inlineStr">
        <is>
          <t>No usable text could be fetched for this DOI (fetch source: none).</t>
        </is>
      </c>
      <c r="BK503" t="inlineStr">
        <is>
          <t>data_fetch_agent</t>
        </is>
      </c>
      <c r="BL503" t="inlineStr">
        <is>
          <t>none</t>
        </is>
      </c>
      <c r="BM503" t="inlineStr">
        <is>
          <t>2026-10-18T14:29:30.409241+00:00</t>
        </is>
      </c>
      <c r="BN503" t="n">
        <v>0</v>
      </c>
      <c r="BO503" t="inlineStr">
        <is>
          <t>No text available to extract data availability from (fetch source: none).</t>
        </is>
      </c>
    </row>
    <row r="504" customFormat="1" s="14">
      <c r="A504" s="88" t="n">
        <v>503</v>
      </c>
      <c r="B504" s="69" t="n">
        <v>564</v>
      </c>
      <c r="C504" s="14" t="inlineStr">
        <is>
          <t>M_AUTO_381</t>
        </is>
      </c>
      <c r="D504" s="14" t="inlineStr">
        <is>
          <t>https://doi.org/10.1016/j.media.2024.103143</t>
        </is>
      </c>
      <c r="H504" s="14" t="inlineStr">
        <is>
          <t>computational analysis - method</t>
        </is>
      </c>
      <c r="I504" s="14" t="inlineStr">
        <is>
          <t>manual</t>
        </is>
      </c>
      <c r="J504" s="14" t="inlineStr">
        <is>
          <t>citation_chase</t>
        </is>
      </c>
      <c r="K504" s="70" t="n">
        <v>20260922</v>
      </c>
      <c r="R504" s="14" t="inlineStr">
        <is>
          <t>CellVIT</t>
        </is>
      </c>
      <c r="S504" s="14" t="n">
        <v>20260924</v>
      </c>
      <c r="T504" s="14" t="inlineStr">
        <is>
          <t>not spatial omics</t>
        </is>
      </c>
      <c r="U504" s="14" t="inlineStr">
        <is>
          <t>NA</t>
        </is>
      </c>
      <c r="V504" s="14" t="inlineStr">
        <is>
          <t>NA</t>
        </is>
      </c>
      <c r="W504" s="14" t="inlineStr">
        <is>
          <t>NA</t>
        </is>
      </c>
      <c r="X504" s="14" t="inlineStr">
        <is>
          <t>NA</t>
        </is>
      </c>
      <c r="Y504" s="14" t="inlineStr">
        <is>
          <t>COMPLETE</t>
        </is>
      </c>
      <c r="AJ504" s="14" t="inlineStr">
        <is>
          <t>compared_methods_agent</t>
        </is>
      </c>
      <c r="AK504" s="14" t="inlineStr">
        <is>
          <t>gemini-3.5-flash</t>
        </is>
      </c>
      <c r="AL504" s="14" t="inlineStr">
        <is>
          <t>2026-09-21T21:09:34.644681+00:00</t>
        </is>
      </c>
      <c r="AM504" s="14" t="n">
        <v>1</v>
      </c>
      <c r="AN504" s="14" t="inlineStr">
        <is>
          <t>Discovered as a comparison method in M_AUTO_62. Matched Crossref title: 'CellViT: Vision Transformers for precise cell segmentation and classification'</t>
        </is>
      </c>
      <c r="BA504" s="14" t="inlineStr">
        <is>
          <t>compared_methods_agent</t>
        </is>
      </c>
      <c r="BB504" s="14" t="inlineStr">
        <is>
          <t>none</t>
        </is>
      </c>
      <c r="BC504" s="14" t="inlineStr">
        <is>
          <t>2026-09-23T01:42:53.019876+00:00</t>
        </is>
      </c>
      <c r="BD504" s="14" t="n">
        <v>0</v>
      </c>
      <c r="BE504" s="14" t="inlineStr">
        <is>
          <t>No usable text could be fetched for this DOI (fetch source: none).</t>
        </is>
      </c>
      <c r="BF504" s="14" t="inlineStr">
        <is>
          <t>data_fetch_agent</t>
        </is>
      </c>
      <c r="BG504" s="14" t="inlineStr">
        <is>
          <t>none</t>
        </is>
      </c>
      <c r="BH504" s="14" t="inlineStr">
        <is>
          <t>2026-09-23T01:42:53.198536+00:00</t>
        </is>
      </c>
      <c r="BI504" s="14" t="n">
        <v>0</v>
      </c>
      <c r="BJ504" s="14" t="inlineStr">
        <is>
          <t>No text available to extract data availability from (fetch source: none).</t>
        </is>
      </c>
    </row>
    <row r="505" customFormat="1" s="14">
      <c r="A505" s="88" t="n">
        <v>504</v>
      </c>
      <c r="B505" s="69" t="n">
        <v>565</v>
      </c>
      <c r="C505" s="14" t="inlineStr">
        <is>
          <t>M_AUTO_382</t>
        </is>
      </c>
      <c r="D505" s="15" t="inlineStr">
        <is>
          <t>https://arxiv.org/abs/2103.10504</t>
        </is>
      </c>
      <c r="H505" s="14" t="inlineStr">
        <is>
          <t>computational analysis - method</t>
        </is>
      </c>
      <c r="I505" s="14" t="inlineStr">
        <is>
          <t>manual</t>
        </is>
      </c>
      <c r="J505" s="14" t="inlineStr">
        <is>
          <t>citation_chase</t>
        </is>
      </c>
      <c r="K505" s="70" t="n">
        <v>20260922</v>
      </c>
      <c r="R505" s="14" t="inlineStr">
        <is>
          <t>UNETR</t>
        </is>
      </c>
      <c r="S505" s="14" t="n">
        <v>20260924</v>
      </c>
      <c r="T505" s="14" t="inlineStr">
        <is>
          <t>not spatial omics</t>
        </is>
      </c>
      <c r="U505" s="14" t="inlineStr">
        <is>
          <t>NA</t>
        </is>
      </c>
      <c r="V505" s="14" t="inlineStr">
        <is>
          <t>NA</t>
        </is>
      </c>
      <c r="W505" s="14" t="inlineStr">
        <is>
          <t>NA</t>
        </is>
      </c>
      <c r="X505" s="14" t="inlineStr">
        <is>
          <t>NA</t>
        </is>
      </c>
      <c r="Y505" s="14" t="inlineStr">
        <is>
          <t>COMPLETE</t>
        </is>
      </c>
      <c r="AJ505" s="14" t="inlineStr">
        <is>
          <t>compared_methods_agent</t>
        </is>
      </c>
      <c r="AK505" s="14" t="inlineStr">
        <is>
          <t>gemini-3.5-flash</t>
        </is>
      </c>
      <c r="AL505" s="14" t="inlineStr">
        <is>
          <t>2026-09-21T21:09:37.324423+00:00</t>
        </is>
      </c>
      <c r="AM505" s="14" t="n">
        <v>0.35</v>
      </c>
      <c r="AN505" s="14" t="inlineStr">
        <is>
          <t>Discovered as a comparison method in M_AUTO_62. Matched Crossref title: 'U-Net: Convolutional Networks for Biomedical Image Segmentation'</t>
        </is>
      </c>
      <c r="BA505" s="14" t="inlineStr">
        <is>
          <t>compared_methods_agent</t>
        </is>
      </c>
      <c r="BB505" s="14" t="inlineStr">
        <is>
          <t>none</t>
        </is>
      </c>
      <c r="BC505" s="14" t="inlineStr">
        <is>
          <t>2026-09-23T01:43:14.518486+00:00</t>
        </is>
      </c>
      <c r="BD505" s="14" t="n">
        <v>0</v>
      </c>
      <c r="BE505" s="14" t="inlineStr">
        <is>
          <t>No usable text could be fetched for this DOI (fetch source: none).</t>
        </is>
      </c>
      <c r="BF505" s="14" t="inlineStr">
        <is>
          <t>data_fetch_agent</t>
        </is>
      </c>
      <c r="BG505" s="14" t="inlineStr">
        <is>
          <t>none</t>
        </is>
      </c>
      <c r="BH505" s="14" t="inlineStr">
        <is>
          <t>2026-09-23T01:43:14.701683+00:00</t>
        </is>
      </c>
      <c r="BI505" s="14" t="n">
        <v>0</v>
      </c>
      <c r="BJ505" s="14" t="inlineStr">
        <is>
          <t>No text available to extract data availability from (fetch source: none).</t>
        </is>
      </c>
    </row>
    <row r="506" customFormat="1" s="14">
      <c r="A506" s="88" t="n">
        <v>505</v>
      </c>
      <c r="B506" s="69" t="n">
        <v>566</v>
      </c>
      <c r="C506" s="14" t="inlineStr">
        <is>
          <t>M_AUTO_383</t>
        </is>
      </c>
      <c r="D506" s="15" t="inlineStr">
        <is>
          <t>https://doi.org/10.1007/978-3-030-01225-0_34</t>
        </is>
      </c>
      <c r="E506" s="14" t="inlineStr">
        <is>
          <t>The Mutex Watershed: Efficient, Parameter-Free Image Partitioning</t>
        </is>
      </c>
      <c r="H506" s="14" t="inlineStr">
        <is>
          <t>computational analysis - method</t>
        </is>
      </c>
      <c r="I506" s="14" t="inlineStr">
        <is>
          <t>manual</t>
        </is>
      </c>
      <c r="J506" s="14" t="inlineStr">
        <is>
          <t>citation_chase</t>
        </is>
      </c>
      <c r="K506" s="70" t="n">
        <v>20260922</v>
      </c>
      <c r="R506" s="14" t="inlineStr">
        <is>
          <t>Mutex Watershed</t>
        </is>
      </c>
      <c r="S506" s="14" t="n">
        <v>20260924</v>
      </c>
      <c r="T506" s="14" t="inlineStr">
        <is>
          <t>not spatial omics</t>
        </is>
      </c>
      <c r="U506" s="14" t="inlineStr">
        <is>
          <t>NA</t>
        </is>
      </c>
      <c r="V506" s="14" t="inlineStr">
        <is>
          <t>NA</t>
        </is>
      </c>
      <c r="W506" s="14" t="inlineStr">
        <is>
          <t>NA</t>
        </is>
      </c>
      <c r="X506" s="14" t="inlineStr">
        <is>
          <t>NA</t>
        </is>
      </c>
      <c r="Y506" s="14" t="inlineStr">
        <is>
          <t>COMPLETE</t>
        </is>
      </c>
      <c r="AJ506" s="14" t="inlineStr">
        <is>
          <t>compared_methods_agent</t>
        </is>
      </c>
      <c r="AK506" s="14" t="inlineStr">
        <is>
          <t>gemini-3.5-flash</t>
        </is>
      </c>
      <c r="AL506" s="14" t="inlineStr">
        <is>
          <t>2026-09-21T21:09:40.050030+00:00</t>
        </is>
      </c>
      <c r="AM506" s="14" t="n">
        <v>1</v>
      </c>
      <c r="AN506" s="14" t="inlineStr">
        <is>
          <t>Discovered as a comparison method in M_AUTO_62. Matched Crossref title: 'The Mutex Watershed: Efficient, Parameter-Free Image Partitioning'</t>
        </is>
      </c>
      <c r="BA506" s="14" t="inlineStr">
        <is>
          <t>compared_methods_agent</t>
        </is>
      </c>
      <c r="BB506" s="14" t="inlineStr">
        <is>
          <t>none</t>
        </is>
      </c>
      <c r="BC506" s="14" t="inlineStr">
        <is>
          <t>2026-09-23T01:43:35.520033+00:00</t>
        </is>
      </c>
      <c r="BD506" s="14" t="n">
        <v>0</v>
      </c>
      <c r="BE506" s="14" t="inlineStr">
        <is>
          <t>No usable text could be fetched for this DOI (fetch source: none).</t>
        </is>
      </c>
      <c r="BF506" s="14" t="inlineStr">
        <is>
          <t>data_fetch_agent</t>
        </is>
      </c>
      <c r="BG506" s="14" t="inlineStr">
        <is>
          <t>none</t>
        </is>
      </c>
      <c r="BH506" s="14" t="inlineStr">
        <is>
          <t>2026-09-23T01:43:35.710030+00:00</t>
        </is>
      </c>
      <c r="BI506" s="14" t="n">
        <v>0</v>
      </c>
      <c r="BJ506" s="14" t="inlineStr">
        <is>
          <t>No text available to extract data availability from (fetch source: none).</t>
        </is>
      </c>
    </row>
    <row r="507" customFormat="1" s="14">
      <c r="A507" s="88" t="n">
        <v>506</v>
      </c>
      <c r="B507" s="69" t="n">
        <v>567</v>
      </c>
      <c r="C507" s="14" t="inlineStr">
        <is>
          <t>M_AUTO_384</t>
        </is>
      </c>
      <c r="D507" s="14" t="inlineStr">
        <is>
          <t xml:space="preserve">10.1016/j.cels.2022.12.006 </t>
        </is>
      </c>
      <c r="H507" s="14" t="inlineStr">
        <is>
          <t>computational analysis - method</t>
        </is>
      </c>
      <c r="I507" s="14" t="inlineStr">
        <is>
          <t>manual</t>
        </is>
      </c>
      <c r="J507" s="14" t="inlineStr">
        <is>
          <t>citation_chase</t>
        </is>
      </c>
      <c r="K507" s="70" t="n">
        <v>20260922</v>
      </c>
      <c r="R507" s="14" t="inlineStr">
        <is>
          <t>MitoNet</t>
        </is>
      </c>
      <c r="S507" s="14" t="n">
        <v>20260924</v>
      </c>
      <c r="T507" s="14" t="inlineStr">
        <is>
          <t>not spatial omics</t>
        </is>
      </c>
      <c r="U507" s="14" t="inlineStr">
        <is>
          <t>NA</t>
        </is>
      </c>
      <c r="V507" s="14" t="inlineStr">
        <is>
          <t>NA</t>
        </is>
      </c>
      <c r="W507" s="14" t="inlineStr">
        <is>
          <t>NA</t>
        </is>
      </c>
      <c r="X507" s="14" t="inlineStr">
        <is>
          <t>NA</t>
        </is>
      </c>
      <c r="Y507" s="14" t="inlineStr">
        <is>
          <t>COMPLETE</t>
        </is>
      </c>
      <c r="AJ507" s="14" t="inlineStr">
        <is>
          <t>compared_methods_agent</t>
        </is>
      </c>
      <c r="AK507" s="14" t="inlineStr">
        <is>
          <t>gemini-3.5-flash</t>
        </is>
      </c>
      <c r="AL507" s="14" t="inlineStr">
        <is>
          <t>2026-09-21T21:09:41.982492+00:00</t>
        </is>
      </c>
      <c r="AM507" s="14" t="n">
        <v>0.35</v>
      </c>
      <c r="AN507" s="14" t="inlineStr">
        <is>
          <t>Discovered as a comparison method in M_AUTO_62. Matched Crossref title: 'Segment anything in medical images'</t>
        </is>
      </c>
      <c r="BA507" s="14" t="inlineStr">
        <is>
          <t>compared_methods_agent</t>
        </is>
      </c>
      <c r="BB507" s="14" t="inlineStr">
        <is>
          <t>gemini-3.5-flash-lite</t>
        </is>
      </c>
      <c r="BC507" s="14" t="inlineStr">
        <is>
          <t>2026-09-23T01:44:09.268579+00:00</t>
        </is>
      </c>
      <c r="BE507" s="14" t="inlineStr">
        <is>
          <t>Appended comparison method IDs: M_AUTO_408 (Segment Anything); M_AUTO_483; M_AUTO_484</t>
        </is>
      </c>
      <c r="BF507" s="14" t="inlineStr">
        <is>
          <t>data_fetch_agent</t>
        </is>
      </c>
      <c r="BG507" s="14" t="inlineStr">
        <is>
          <t>none</t>
        </is>
      </c>
      <c r="BH507" s="14" t="inlineStr">
        <is>
          <t>2026-09-23T01:44:09.458244+00:00</t>
        </is>
      </c>
      <c r="BI507" s="14" t="n">
        <v>0</v>
      </c>
      <c r="BJ507" s="14" t="inlineStr">
        <is>
          <t>Extracted text (source: full_text_fallback) failed the content quality check - looks like website navigation/boilerplate rather than real article text. Skipped the LLM call to avoid wasting budget on unreliable input.</t>
        </is>
      </c>
    </row>
    <row r="508" customFormat="1" s="14">
      <c r="A508" s="88" t="n">
        <v>507</v>
      </c>
      <c r="B508" s="69" t="n">
        <v>569</v>
      </c>
      <c r="C508" s="14" t="inlineStr">
        <is>
          <t>M_AUTO_386</t>
        </is>
      </c>
      <c r="D508" s="15" t="inlineStr">
        <is>
          <t>https://doi.org/10.1109/cvpr.2017.660</t>
        </is>
      </c>
      <c r="H508" s="14" t="inlineStr">
        <is>
          <t>computational analysis - method</t>
        </is>
      </c>
      <c r="I508" s="14" t="inlineStr">
        <is>
          <t>manual</t>
        </is>
      </c>
      <c r="J508" s="14" t="inlineStr">
        <is>
          <t>citation_chase</t>
        </is>
      </c>
      <c r="K508" s="70" t="n">
        <v>20260922</v>
      </c>
      <c r="R508" s="14" t="inlineStr">
        <is>
          <t>PSPNet</t>
        </is>
      </c>
      <c r="S508" s="14" t="n">
        <v>20260924</v>
      </c>
      <c r="T508" s="14" t="inlineStr">
        <is>
          <t>not spatial omics</t>
        </is>
      </c>
      <c r="U508" s="14" t="inlineStr">
        <is>
          <t>NA</t>
        </is>
      </c>
      <c r="V508" s="14" t="inlineStr">
        <is>
          <t>NA</t>
        </is>
      </c>
      <c r="W508" s="14" t="inlineStr">
        <is>
          <t>NA</t>
        </is>
      </c>
      <c r="X508" s="14" t="inlineStr">
        <is>
          <t>NA</t>
        </is>
      </c>
      <c r="Y508" s="14" t="inlineStr">
        <is>
          <t>COMPLETE</t>
        </is>
      </c>
      <c r="AJ508" s="14" t="inlineStr">
        <is>
          <t>compared_methods_agent</t>
        </is>
      </c>
      <c r="AK508" s="14" t="inlineStr">
        <is>
          <t>gemini-3.5-flash-lite</t>
        </is>
      </c>
      <c r="AL508" s="14" t="inlineStr">
        <is>
          <t>2026-09-21T21:10:40.486662+00:00</t>
        </is>
      </c>
      <c r="AM508" s="14" t="n">
        <v>0.35</v>
      </c>
      <c r="AN508" s="14" t="inlineStr">
        <is>
          <t>Discovered as a comparison method in M_AUTO_65. Matched Crossref title: 'Pyramid Scene Parsing Network' spatial_data_category inherited from M_AUTO_65 (spatial_proteomics) - not independently verified.</t>
        </is>
      </c>
      <c r="BA508" s="14" t="inlineStr">
        <is>
          <t>compared_methods_agent</t>
        </is>
      </c>
      <c r="BB508" s="14" t="inlineStr">
        <is>
          <t>none</t>
        </is>
      </c>
      <c r="BC508" s="14" t="inlineStr">
        <is>
          <t>2026-09-23T01:44:51.924576+00:00</t>
        </is>
      </c>
      <c r="BD508" s="14" t="n">
        <v>0</v>
      </c>
      <c r="BE508" s="14" t="inlineStr">
        <is>
          <t>No usable text could be fetched for this DOI (fetch source: none).</t>
        </is>
      </c>
      <c r="BF508" s="14" t="inlineStr">
        <is>
          <t>data_fetch_agent</t>
        </is>
      </c>
      <c r="BG508" s="14" t="inlineStr">
        <is>
          <t>none</t>
        </is>
      </c>
      <c r="BH508" s="14" t="inlineStr">
        <is>
          <t>2026-09-23T01:44:52.110415+00:00</t>
        </is>
      </c>
      <c r="BI508" s="14" t="n">
        <v>0</v>
      </c>
      <c r="BJ508" s="14" t="inlineStr">
        <is>
          <t>No text available to extract data availability from (fetch source: none).</t>
        </is>
      </c>
    </row>
    <row r="509" customFormat="1" s="36">
      <c r="A509" s="88" t="n">
        <v>508</v>
      </c>
      <c r="B509" s="68" t="n">
        <v>572</v>
      </c>
      <c r="C509" s="36" t="inlineStr">
        <is>
          <t>M_AUTO_389</t>
        </is>
      </c>
      <c r="D509" s="52" t="inlineStr">
        <is>
          <t>https://doi.org/10.1038/s41592-025-02969-9</t>
        </is>
      </c>
      <c r="H509" s="36" t="inlineStr">
        <is>
          <t>computational analysis - method</t>
        </is>
      </c>
      <c r="I509" s="36" t="inlineStr">
        <is>
          <t>needs_review</t>
        </is>
      </c>
      <c r="J509" s="36" t="inlineStr">
        <is>
          <t>citation_chase</t>
        </is>
      </c>
      <c r="K509" s="67" t="n"/>
      <c r="S509" s="36" t="n">
        <v>20260926</v>
      </c>
      <c r="T509" s="36" t="inlineStr">
        <is>
          <t>spatial_transcriptomics;</t>
        </is>
      </c>
      <c r="W509" s="36" t="inlineStr">
        <is>
          <t>NA</t>
        </is>
      </c>
      <c r="X509" s="36" t="inlineStr">
        <is>
          <t>NA</t>
        </is>
      </c>
      <c r="Y509" s="36" t="inlineStr">
        <is>
          <t>skipped for now, purely ST</t>
        </is>
      </c>
      <c r="AJ509" s="36" t="inlineStr">
        <is>
          <t>compared_methods_agent</t>
        </is>
      </c>
      <c r="AK509" s="36" t="inlineStr">
        <is>
          <t>gemini-3.5-flash-lite</t>
        </is>
      </c>
      <c r="AL509" s="36" t="inlineStr">
        <is>
          <t>2026-09-21T21:26:27.438116+00:00</t>
        </is>
      </c>
      <c r="AM509" s="36" t="n">
        <v>0.35</v>
      </c>
      <c r="AN509" s="36" t="inlineStr">
        <is>
          <t>Discovered as a comparison method in M_AUTO_87. Matched Crossref title: 'Bridging the dimensional gap from planar spatial transcriptomics to 3D cell atlases' spatial_data_category inherited from M_AUTO_87 (spatial_proteomics) - not independently verified.</t>
        </is>
      </c>
      <c r="BA509" s="36" t="inlineStr">
        <is>
          <t>run_pipeline</t>
        </is>
      </c>
      <c r="BB509" s="36" t="inlineStr">
        <is>
          <t>none</t>
        </is>
      </c>
      <c r="BC509" s="36" t="inlineStr">
        <is>
          <t>2026-09-30T11:42:06.715429+00:00</t>
        </is>
      </c>
      <c r="BE509" s="36" t="inlineStr">
        <is>
          <t>Auto-marked COMPLETE=ST-skip: spatial_data_category was already known ST-only from a prior pass, but COMPLETE had never been stamped for it.</t>
        </is>
      </c>
    </row>
    <row r="510" customFormat="1" s="14">
      <c r="A510" s="88" t="n">
        <v>509</v>
      </c>
      <c r="B510" s="69" t="n">
        <v>573</v>
      </c>
      <c r="C510" s="14" t="inlineStr">
        <is>
          <t>M_AUTO_390_PH</t>
        </is>
      </c>
      <c r="D510" s="15" t="inlineStr">
        <is>
          <t>NA</t>
        </is>
      </c>
      <c r="E510" s="14" t="inlineStr">
        <is>
          <t>Placeholder - method</t>
        </is>
      </c>
      <c r="F510" s="14" t="inlineStr">
        <is>
          <t>NA</t>
        </is>
      </c>
      <c r="G510" s="14" t="inlineStr">
        <is>
          <t>NA</t>
        </is>
      </c>
      <c r="H510" s="14" t="inlineStr">
        <is>
          <t>computational analysis - method</t>
        </is>
      </c>
      <c r="I510" s="14" t="inlineStr">
        <is>
          <t>manual</t>
        </is>
      </c>
      <c r="J510" s="14" t="inlineStr">
        <is>
          <t>citation_chase</t>
        </is>
      </c>
      <c r="K510" s="70" t="n">
        <v>20260922</v>
      </c>
      <c r="L510" s="14" t="inlineStr">
        <is>
          <t>NA</t>
        </is>
      </c>
      <c r="M510" s="14" t="inlineStr">
        <is>
          <t>NA</t>
        </is>
      </c>
      <c r="N510" s="14" t="inlineStr">
        <is>
          <t>NA</t>
        </is>
      </c>
      <c r="O510" s="14" t="inlineStr">
        <is>
          <t>NA</t>
        </is>
      </c>
      <c r="P510" s="14" t="inlineStr">
        <is>
          <t>NA</t>
        </is>
      </c>
      <c r="Q510" s="14" t="inlineStr">
        <is>
          <t>Cell-cell interaction</t>
        </is>
      </c>
      <c r="R510" s="14" t="inlineStr">
        <is>
          <t>Morisita-Horn Index</t>
        </is>
      </c>
      <c r="T510" s="14" t="inlineStr">
        <is>
          <t>not spatial omics</t>
        </is>
      </c>
      <c r="U510" s="14" t="inlineStr">
        <is>
          <t>NA</t>
        </is>
      </c>
      <c r="V510" s="14" t="inlineStr">
        <is>
          <t>NA</t>
        </is>
      </c>
      <c r="W510" s="14" t="inlineStr">
        <is>
          <t>measure of similarity among community structure in ecology</t>
        </is>
      </c>
      <c r="X510" s="14" t="inlineStr">
        <is>
          <t>NA</t>
        </is>
      </c>
      <c r="Y510" s="14" t="inlineStr">
        <is>
          <t>COMPLETE</t>
        </is>
      </c>
      <c r="AJ510" s="14" t="inlineStr">
        <is>
          <t>compared_methods_agent</t>
        </is>
      </c>
      <c r="AK510" s="14" t="inlineStr">
        <is>
          <t>gemini-3.5-flash-lite</t>
        </is>
      </c>
      <c r="AL510" s="14" t="inlineStr">
        <is>
          <t>2026-09-21T21:30:47.120796+00:00</t>
        </is>
      </c>
      <c r="AM510" s="14" t="n">
        <v>0.35</v>
      </c>
      <c r="AN510" s="14" t="inlineStr">
        <is>
          <t>Discovered as a comparison method in M_AUTO_97. Matched Crossref title: 'Spatial Heterogeneity in the Tumor Microenvironment' spatial_data_category inherited from M_AUTO_97 (spatial_proteomics) - not independently verified.</t>
        </is>
      </c>
      <c r="BA510" s="14" t="inlineStr">
        <is>
          <t>compared_methods_agent</t>
        </is>
      </c>
      <c r="BB510" s="14" t="inlineStr">
        <is>
          <t>none</t>
        </is>
      </c>
      <c r="BC510" s="14" t="inlineStr">
        <is>
          <t>2026-09-23T01:46:41.551419+00:00</t>
        </is>
      </c>
      <c r="BD510" s="14" t="n">
        <v>0</v>
      </c>
      <c r="BE510" s="14" t="inlineStr">
        <is>
          <t>No usable text could be fetched for this DOI (fetch source: none).</t>
        </is>
      </c>
      <c r="BF510" s="14" t="inlineStr">
        <is>
          <t>data_fetch_agent</t>
        </is>
      </c>
      <c r="BG510" s="14" t="inlineStr">
        <is>
          <t>none</t>
        </is>
      </c>
      <c r="BH510" s="14" t="inlineStr">
        <is>
          <t>2026-09-23T01:46:41.816446+00:00</t>
        </is>
      </c>
      <c r="BI510" s="14" t="n">
        <v>0</v>
      </c>
      <c r="BJ510" s="14" t="inlineStr">
        <is>
          <t>No text available to extract data availability from (fetch source: none).</t>
        </is>
      </c>
    </row>
    <row r="511" customFormat="1" s="14">
      <c r="A511" s="88" t="n">
        <v>510</v>
      </c>
      <c r="B511" s="69" t="n">
        <v>576</v>
      </c>
      <c r="C511" s="14" t="inlineStr">
        <is>
          <t>M_AUTO_393_20260926522</t>
        </is>
      </c>
      <c r="D511" s="15" t="inlineStr">
        <is>
          <t>https://doi.org/10.3389/fcomp.2022.777728</t>
        </is>
      </c>
      <c r="H511" s="14" t="inlineStr">
        <is>
          <t>computational analysis - method</t>
        </is>
      </c>
      <c r="I511" s="14" t="inlineStr">
        <is>
          <t>manual</t>
        </is>
      </c>
      <c r="J511" s="14" t="inlineStr">
        <is>
          <t>citation_chase</t>
        </is>
      </c>
      <c r="K511" s="70" t="n">
        <v>20260926</v>
      </c>
      <c r="Q511" s="14" t="inlineStr">
        <is>
          <t>General framework; image analysis</t>
        </is>
      </c>
      <c r="R511" s="14" t="inlineStr">
        <is>
          <t>labkit</t>
        </is>
      </c>
      <c r="S511" s="14" t="n">
        <v>20260926</v>
      </c>
      <c r="T511" s="14" t="inlineStr">
        <is>
          <t>not spatial omics</t>
        </is>
      </c>
      <c r="U511" s="14" t="inlineStr">
        <is>
          <t>NA</t>
        </is>
      </c>
      <c r="V511" s="14" t="inlineStr">
        <is>
          <t>NA</t>
        </is>
      </c>
      <c r="W511" s="14" t="inlineStr">
        <is>
          <t>NA</t>
        </is>
      </c>
      <c r="X511" s="14" t="inlineStr">
        <is>
          <t>NA</t>
        </is>
      </c>
      <c r="Y511" s="14" t="inlineStr">
        <is>
          <t>COMPLETE</t>
        </is>
      </c>
      <c r="AJ511" s="14" t="inlineStr">
        <is>
          <t>compared_methods_agent</t>
        </is>
      </c>
      <c r="AK511" s="14" t="inlineStr">
        <is>
          <t>gemini-3.5-flash-lite</t>
        </is>
      </c>
      <c r="AL511" s="14" t="inlineStr">
        <is>
          <t>2026-09-21T21:39:52.562612+00:00</t>
        </is>
      </c>
      <c r="AM511" s="14" t="n">
        <v>1</v>
      </c>
      <c r="AN511" s="14" t="inlineStr">
        <is>
          <t>Discovered as a comparison method in M_AUTO_112. Matched Crossref title: 'LABKIT: Labeling and Segmentation Toolkit for Big Image Data' spatial_data_category inherited from M_AUTO_112 (spatial_transcriptomics;spatial_proteomics;spatial_metabolomics) - not independently verified.</t>
        </is>
      </c>
      <c r="BA511" s="14" t="inlineStr">
        <is>
          <t>compared_methods_agent</t>
        </is>
      </c>
      <c r="BB511" s="14" t="inlineStr">
        <is>
          <t>none</t>
        </is>
      </c>
      <c r="BC511" s="14" t="inlineStr">
        <is>
          <t>2026-09-23T01:47:44.420412+00:00</t>
        </is>
      </c>
      <c r="BD511" s="14" t="n">
        <v>0</v>
      </c>
      <c r="BE511" s="14" t="inlineStr">
        <is>
          <t>Could not cleanly isolate the methods section (got 'abstract_only' instead) - skipped the LLM call rather than spend a query on unfocused/low-confidence text.</t>
        </is>
      </c>
      <c r="BF511" s="14" t="inlineStr">
        <is>
          <t>data_fetch_agent</t>
        </is>
      </c>
      <c r="BG511" s="14" t="inlineStr">
        <is>
          <t>none</t>
        </is>
      </c>
      <c r="BH511" s="14" t="inlineStr">
        <is>
          <t>2026-09-23T01:47:44.612871+00:00</t>
        </is>
      </c>
      <c r="BI511" s="14" t="n">
        <v>0</v>
      </c>
      <c r="BJ511" s="14" t="inlineStr">
        <is>
          <t>Could not cleanly isolate the data-availability section (got 'abstract_only' instead) - skipped the LLM call rather than spend a query on unfocused/low-confidence text.</t>
        </is>
      </c>
    </row>
    <row r="512" customFormat="1" s="14">
      <c r="A512" s="88" t="n">
        <v>511</v>
      </c>
      <c r="B512" s="69" t="n">
        <v>584</v>
      </c>
      <c r="C512" s="14" t="inlineStr">
        <is>
          <t>M_AUTO_20260925401</t>
        </is>
      </c>
      <c r="D512" s="14" t="inlineStr">
        <is>
          <t>https://doi.org/10.1038/s41598-017-17204-5</t>
        </is>
      </c>
      <c r="H512" s="14" t="inlineStr">
        <is>
          <t>computational analysis - method</t>
        </is>
      </c>
      <c r="I512" s="14" t="inlineStr">
        <is>
          <t>manual</t>
        </is>
      </c>
      <c r="J512" s="14" t="inlineStr">
        <is>
          <t>citation_chase</t>
        </is>
      </c>
      <c r="K512" s="70" t="n">
        <v>20260926</v>
      </c>
      <c r="Q512" s="14" t="inlineStr">
        <is>
          <t>General framework; image analysis</t>
        </is>
      </c>
      <c r="R512" s="14" t="inlineStr">
        <is>
          <t>QuPath</t>
        </is>
      </c>
      <c r="S512" s="14" t="n">
        <v>20260926</v>
      </c>
      <c r="T512" s="14" t="inlineStr">
        <is>
          <t>not spatial omics</t>
        </is>
      </c>
      <c r="U512" s="14" t="inlineStr">
        <is>
          <t>NA</t>
        </is>
      </c>
      <c r="V512" s="14" t="inlineStr">
        <is>
          <t>NA</t>
        </is>
      </c>
      <c r="W512" s="14" t="inlineStr">
        <is>
          <t>NA</t>
        </is>
      </c>
      <c r="X512" s="14" t="inlineStr">
        <is>
          <t>NA</t>
        </is>
      </c>
      <c r="Y512" s="14" t="inlineStr">
        <is>
          <t>COMPLETE</t>
        </is>
      </c>
      <c r="AJ512" s="14" t="inlineStr">
        <is>
          <t>compared_methods_agent</t>
        </is>
      </c>
      <c r="AK512" s="14" t="inlineStr">
        <is>
          <t>gemini-3.5-flash-lite</t>
        </is>
      </c>
      <c r="AL512" s="14" t="inlineStr">
        <is>
          <t>2026-09-21T21:40:52.286187+00:00</t>
        </is>
      </c>
      <c r="AM512" s="14" t="n">
        <v>1</v>
      </c>
      <c r="AN512" s="14" t="inlineStr">
        <is>
          <t>Discovered as a comparison method in M_AUTO_113. Matched Crossref title: 'QuPath: Open source software for digital pathology image analysis' spatial_data_category inherited from M_AUTO_113 (spatial_proteomics;spatial_metabolomics) - not independently verified.</t>
        </is>
      </c>
      <c r="BA512" s="14" t="inlineStr">
        <is>
          <t>compared_methods_agent</t>
        </is>
      </c>
      <c r="BB512" s="14" t="inlineStr">
        <is>
          <t>gemini-3.5-flash-lite</t>
        </is>
      </c>
      <c r="BC512" s="14" t="inlineStr">
        <is>
          <t>2026-09-23T01:50:45.068505+00:00</t>
        </is>
      </c>
      <c r="BE512" s="14" t="inlineStr">
        <is>
          <t>Methods desk pass completed - no comparison methods found in this paper.</t>
        </is>
      </c>
      <c r="BF512" s="14" t="inlineStr">
        <is>
          <t>data_fetch_agent</t>
        </is>
      </c>
      <c r="BG512" s="14" t="inlineStr">
        <is>
          <t>none</t>
        </is>
      </c>
      <c r="BH512" s="14" t="inlineStr">
        <is>
          <t>2026-09-23T01:50:45.256985+00:00</t>
        </is>
      </c>
      <c r="BI512" s="14" t="n">
        <v>0</v>
      </c>
      <c r="BJ512" s="14" t="inlineStr">
        <is>
          <t>Could not cleanly isolate the data-availability section (got 'full_text_fallback' instead) - skipped the LLM call rather than spend a query on unfocused/low-confidence text.</t>
        </is>
      </c>
    </row>
    <row r="513" customFormat="1" s="14">
      <c r="A513" s="88" t="n">
        <v>512</v>
      </c>
      <c r="B513" s="69" t="n">
        <v>594</v>
      </c>
      <c r="C513" s="14" t="inlineStr">
        <is>
          <t>M_AUTO_411_20260926524</t>
        </is>
      </c>
      <c r="D513" s="14" t="inlineStr">
        <is>
          <t>https://doi.org/10.1109/cvpr52729.2023.01838</t>
        </is>
      </c>
      <c r="H513" s="14" t="inlineStr">
        <is>
          <t>computational analysis - method</t>
        </is>
      </c>
      <c r="I513" s="14" t="inlineStr">
        <is>
          <t>manual</t>
        </is>
      </c>
      <c r="J513" s="14" t="inlineStr">
        <is>
          <t>citation_chase</t>
        </is>
      </c>
      <c r="K513" s="70" t="n">
        <v>20260926</v>
      </c>
      <c r="Q513" s="14" t="inlineStr">
        <is>
          <t>segmentation general; vision foundation models</t>
        </is>
      </c>
      <c r="R513" s="14" t="inlineStr">
        <is>
          <t>BEiTv3</t>
        </is>
      </c>
      <c r="S513" s="14" t="n">
        <v>20260926</v>
      </c>
      <c r="T513" s="14" t="inlineStr">
        <is>
          <t>not spatial omics</t>
        </is>
      </c>
      <c r="U513" s="14" t="inlineStr">
        <is>
          <t>NA</t>
        </is>
      </c>
      <c r="V513" s="14" t="inlineStr">
        <is>
          <t>NA</t>
        </is>
      </c>
      <c r="W513" s="14" t="inlineStr">
        <is>
          <t>NA</t>
        </is>
      </c>
      <c r="X513" s="14" t="inlineStr">
        <is>
          <t>NA</t>
        </is>
      </c>
      <c r="Y513" s="14" t="inlineStr">
        <is>
          <t>COMPLETE</t>
        </is>
      </c>
      <c r="AJ513" s="14" t="inlineStr">
        <is>
          <t>compared_methods_agent</t>
        </is>
      </c>
      <c r="AK513" s="14" t="inlineStr">
        <is>
          <t>gemini-3.5-flash-lite</t>
        </is>
      </c>
      <c r="AL513" s="14" t="inlineStr">
        <is>
          <t>2026-09-21T21:46:23.720326+00:00</t>
        </is>
      </c>
      <c r="AM513" s="14" t="n">
        <v>0.347</v>
      </c>
      <c r="AN513" s="14" t="inlineStr">
        <is>
          <t>Discovered as a comparison method in M_AUTO_122. Matched Crossref title: 'Image as a Foreign Language: BEIT Pretraining for Vision and Vision-Language Tasks' spatial_data_category inherited from M_AUTO_122 (spatial_proteomics) - not independently verified.</t>
        </is>
      </c>
      <c r="BA513" s="14" t="inlineStr">
        <is>
          <t>compared_methods_agent</t>
        </is>
      </c>
      <c r="BB513" s="14" t="inlineStr">
        <is>
          <t>none</t>
        </is>
      </c>
      <c r="BC513" s="14" t="inlineStr">
        <is>
          <t>2026-09-23T01:54:31.292111+00:00</t>
        </is>
      </c>
      <c r="BD513" s="14" t="n">
        <v>0</v>
      </c>
      <c r="BE513" s="14" t="inlineStr">
        <is>
          <t>No usable text could be fetched for this DOI (fetch source: none).</t>
        </is>
      </c>
      <c r="BF513" s="14" t="inlineStr">
        <is>
          <t>data_fetch_agent</t>
        </is>
      </c>
      <c r="BG513" s="14" t="inlineStr">
        <is>
          <t>none</t>
        </is>
      </c>
      <c r="BH513" s="14" t="inlineStr">
        <is>
          <t>2026-09-23T01:54:31.491166+00:00</t>
        </is>
      </c>
      <c r="BI513" s="14" t="n">
        <v>0</v>
      </c>
      <c r="BJ513" s="14" t="inlineStr">
        <is>
          <t>No text available to extract data availability from (fetch source: none).</t>
        </is>
      </c>
    </row>
    <row r="514" ht="17.25" customHeight="1" s="85">
      <c r="A514" s="88" t="n">
        <v>513</v>
      </c>
      <c r="B514" s="82" t="n">
        <v>596</v>
      </c>
      <c r="C514" t="inlineStr">
        <is>
          <t>M_202609554</t>
        </is>
      </c>
      <c r="D514" s="50" t="inlineStr">
        <is>
          <t>10.1101/2024.06.02.597010</t>
        </is>
      </c>
      <c r="E514" t="inlineStr">
        <is>
          <t>Integrating diverse statistical methods to analyse stage-discriminatory cell interactions in colorectal neoplasia</t>
        </is>
      </c>
      <c r="J514" t="inlineStr">
        <is>
          <t>manual</t>
        </is>
      </c>
      <c r="K514" s="42" t="n">
        <v>20260922</v>
      </c>
    </row>
    <row r="515" customFormat="1" s="36">
      <c r="A515" s="88" t="n">
        <v>514</v>
      </c>
      <c r="B515" s="68" t="n">
        <v>597</v>
      </c>
      <c r="C515" s="36" t="inlineStr">
        <is>
          <t>M_202609555</t>
        </is>
      </c>
      <c r="D515" s="36" t="inlineStr">
        <is>
          <t>10.1016/j.crmeth.2026.101600</t>
        </is>
      </c>
      <c r="J515" s="36" t="inlineStr">
        <is>
          <t>manual</t>
        </is>
      </c>
      <c r="K515" s="67" t="n">
        <v>20260922</v>
      </c>
      <c r="T515" s="36" t="inlineStr">
        <is>
          <t>spatial transcriptomics</t>
        </is>
      </c>
      <c r="U515" s="36" t="inlineStr">
        <is>
          <t>NA</t>
        </is>
      </c>
      <c r="V515" s="36" t="inlineStr">
        <is>
          <t>NA</t>
        </is>
      </c>
      <c r="W515" s="36" t="inlineStr">
        <is>
          <t>NA</t>
        </is>
      </c>
      <c r="X515" s="36" t="inlineStr">
        <is>
          <t>NA</t>
        </is>
      </c>
      <c r="Y515" s="36" t="inlineStr">
        <is>
          <t xml:space="preserve">skipped for now, purely ST </t>
        </is>
      </c>
    </row>
    <row r="516" customFormat="1" s="36">
      <c r="A516" s="88" t="n">
        <v>515</v>
      </c>
      <c r="B516" s="68" t="n">
        <v>598</v>
      </c>
      <c r="C516" s="36" t="inlineStr">
        <is>
          <t>M_202609556</t>
        </is>
      </c>
      <c r="D516" s="36" t="inlineStr">
        <is>
          <t>10.1016/j.eswa.2026.134145</t>
        </is>
      </c>
      <c r="J516" s="36" t="inlineStr">
        <is>
          <t>manual</t>
        </is>
      </c>
      <c r="K516" s="67" t="n">
        <v>20260922</v>
      </c>
      <c r="T516" s="36" t="inlineStr">
        <is>
          <t>spatial transcriptomics</t>
        </is>
      </c>
      <c r="U516" s="36" t="inlineStr">
        <is>
          <t>NA</t>
        </is>
      </c>
      <c r="V516" s="36" t="inlineStr">
        <is>
          <t>NA</t>
        </is>
      </c>
      <c r="W516" s="36" t="inlineStr">
        <is>
          <t>NA</t>
        </is>
      </c>
      <c r="X516" s="36" t="inlineStr">
        <is>
          <t>NA</t>
        </is>
      </c>
      <c r="Y516" s="36" t="inlineStr">
        <is>
          <t xml:space="preserve">skipped for now, purely ST </t>
        </is>
      </c>
    </row>
    <row r="517" customFormat="1" s="36">
      <c r="A517" s="88" t="n">
        <v>516</v>
      </c>
      <c r="B517" s="68" t="n">
        <v>599</v>
      </c>
      <c r="C517" s="36" t="inlineStr">
        <is>
          <t>M_202609557</t>
        </is>
      </c>
      <c r="D517" s="36" t="inlineStr">
        <is>
          <t>10.1038/s41467-026-77500-5</t>
        </is>
      </c>
      <c r="J517" s="36" t="inlineStr">
        <is>
          <t>manual</t>
        </is>
      </c>
      <c r="K517" s="67" t="n">
        <v>20260922</v>
      </c>
      <c r="T517" s="36" t="inlineStr">
        <is>
          <t>spatial transcriptomics</t>
        </is>
      </c>
      <c r="U517" s="36" t="inlineStr">
        <is>
          <t>NA</t>
        </is>
      </c>
      <c r="V517" s="36" t="inlineStr">
        <is>
          <t>NA</t>
        </is>
      </c>
      <c r="W517" s="36" t="inlineStr">
        <is>
          <t>NA</t>
        </is>
      </c>
      <c r="X517" s="36" t="inlineStr">
        <is>
          <t>NA</t>
        </is>
      </c>
      <c r="Y517" s="36" t="inlineStr">
        <is>
          <t xml:space="preserve">skipped for now, purely ST </t>
        </is>
      </c>
    </row>
    <row r="518" customFormat="1" s="36">
      <c r="A518" s="88" t="n">
        <v>517</v>
      </c>
      <c r="B518" s="68" t="n">
        <v>600</v>
      </c>
      <c r="C518" s="36" t="inlineStr">
        <is>
          <t>M_202609558</t>
        </is>
      </c>
      <c r="D518" s="36" t="inlineStr">
        <is>
          <t>10.1093/jxb/erag403</t>
        </is>
      </c>
      <c r="J518" s="36" t="inlineStr">
        <is>
          <t>manual</t>
        </is>
      </c>
      <c r="K518" s="67" t="n">
        <v>20260922</v>
      </c>
      <c r="T518" s="36" t="inlineStr">
        <is>
          <t>spatial transcriptomics</t>
        </is>
      </c>
      <c r="U518" s="36" t="inlineStr">
        <is>
          <t>NA</t>
        </is>
      </c>
      <c r="V518" s="36" t="inlineStr">
        <is>
          <t>NA</t>
        </is>
      </c>
      <c r="W518" s="36" t="inlineStr">
        <is>
          <t>NA</t>
        </is>
      </c>
      <c r="X518" s="36" t="inlineStr">
        <is>
          <t>NA</t>
        </is>
      </c>
      <c r="Y518" s="36" t="inlineStr">
        <is>
          <t xml:space="preserve">skipped for now, purely ST </t>
        </is>
      </c>
    </row>
    <row r="519" customFormat="1" s="36">
      <c r="A519" s="88" t="n">
        <v>518</v>
      </c>
      <c r="B519" s="68" t="n">
        <v>601</v>
      </c>
      <c r="C519" s="36" t="inlineStr">
        <is>
          <t>M_202609559</t>
        </is>
      </c>
      <c r="D519" s="36" t="inlineStr">
        <is>
          <t>arXiv:2608.25172</t>
        </is>
      </c>
      <c r="J519" s="36" t="inlineStr">
        <is>
          <t>manual</t>
        </is>
      </c>
      <c r="K519" s="67" t="n">
        <v>20260922</v>
      </c>
      <c r="T519" s="36" t="inlineStr">
        <is>
          <t>spatial transcriptomics</t>
        </is>
      </c>
      <c r="U519" s="36" t="inlineStr">
        <is>
          <t>NA</t>
        </is>
      </c>
      <c r="V519" s="36" t="inlineStr">
        <is>
          <t>NA</t>
        </is>
      </c>
      <c r="W519" s="36" t="inlineStr">
        <is>
          <t>NA</t>
        </is>
      </c>
      <c r="X519" s="36" t="inlineStr">
        <is>
          <t>NA</t>
        </is>
      </c>
      <c r="Y519" s="36" t="inlineStr">
        <is>
          <t xml:space="preserve">skipped for now, purely ST </t>
        </is>
      </c>
    </row>
    <row r="520" customFormat="1" s="36">
      <c r="A520" s="88" t="n">
        <v>519</v>
      </c>
      <c r="B520" s="68" t="n">
        <v>602</v>
      </c>
      <c r="C520" s="36" t="inlineStr">
        <is>
          <t>M_202609560</t>
        </is>
      </c>
      <c r="D520" s="36" t="inlineStr">
        <is>
          <t>10.64898/2026.08.12.744394</t>
        </is>
      </c>
      <c r="J520" s="36" t="inlineStr">
        <is>
          <t>manual</t>
        </is>
      </c>
      <c r="K520" s="67" t="n">
        <v>20260922</v>
      </c>
      <c r="T520" s="36" t="inlineStr">
        <is>
          <t>spatial transcriptomics</t>
        </is>
      </c>
      <c r="U520" s="36" t="inlineStr">
        <is>
          <t>NA</t>
        </is>
      </c>
      <c r="V520" s="36" t="inlineStr">
        <is>
          <t>NA</t>
        </is>
      </c>
      <c r="W520" s="36" t="inlineStr">
        <is>
          <t>NA</t>
        </is>
      </c>
      <c r="X520" s="36" t="inlineStr">
        <is>
          <t>NA</t>
        </is>
      </c>
      <c r="Y520" s="36" t="inlineStr">
        <is>
          <t xml:space="preserve">skipped for now, purely ST </t>
        </is>
      </c>
    </row>
    <row r="521" customFormat="1" s="36">
      <c r="A521" s="88" t="n">
        <v>520</v>
      </c>
      <c r="B521" s="68" t="n">
        <v>603</v>
      </c>
      <c r="C521" s="36" t="inlineStr">
        <is>
          <t>M_202609561</t>
        </is>
      </c>
      <c r="D521" s="36" t="inlineStr">
        <is>
          <t>10.1093/gpbjnl/qzag083</t>
        </is>
      </c>
      <c r="J521" s="36" t="inlineStr">
        <is>
          <t>manual</t>
        </is>
      </c>
      <c r="K521" s="67" t="n">
        <v>20260922</v>
      </c>
      <c r="T521" s="36" t="inlineStr">
        <is>
          <t>spatial transcriptomics</t>
        </is>
      </c>
      <c r="U521" s="36" t="inlineStr">
        <is>
          <t>NA</t>
        </is>
      </c>
      <c r="V521" s="36" t="inlineStr">
        <is>
          <t>NA</t>
        </is>
      </c>
      <c r="W521" s="36" t="inlineStr">
        <is>
          <t>NA</t>
        </is>
      </c>
      <c r="X521" s="36" t="inlineStr">
        <is>
          <t>NA</t>
        </is>
      </c>
      <c r="Y521" s="36" t="inlineStr">
        <is>
          <t xml:space="preserve">skipped for now, purely ST </t>
        </is>
      </c>
    </row>
    <row r="522" customFormat="1" s="36">
      <c r="A522" s="88" t="n">
        <v>521</v>
      </c>
      <c r="B522" s="68" t="n">
        <v>604</v>
      </c>
      <c r="C522" s="36" t="inlineStr">
        <is>
          <t>M_202609562</t>
        </is>
      </c>
      <c r="D522" s="36" t="inlineStr">
        <is>
          <t>10.64898/2026.09.08.749933</t>
        </is>
      </c>
      <c r="J522" s="36" t="inlineStr">
        <is>
          <t>manual</t>
        </is>
      </c>
      <c r="K522" s="67" t="n">
        <v>20260922</v>
      </c>
      <c r="T522" s="36" t="inlineStr">
        <is>
          <t>spatial transcriptomics</t>
        </is>
      </c>
      <c r="U522" s="36" t="inlineStr">
        <is>
          <t>NA</t>
        </is>
      </c>
      <c r="V522" s="36" t="inlineStr">
        <is>
          <t>NA</t>
        </is>
      </c>
      <c r="W522" s="36" t="inlineStr">
        <is>
          <t>NA</t>
        </is>
      </c>
      <c r="X522" s="36" t="inlineStr">
        <is>
          <t>NA</t>
        </is>
      </c>
      <c r="Y522" s="36" t="inlineStr">
        <is>
          <t xml:space="preserve">skipped for now, purely ST </t>
        </is>
      </c>
    </row>
    <row r="523" ht="17.25" customFormat="1" customHeight="1" s="14">
      <c r="A523" s="88" t="n">
        <v>522</v>
      </c>
      <c r="B523" s="69" t="n">
        <v>605</v>
      </c>
      <c r="C523" s="14" t="inlineStr">
        <is>
          <t>M_AUTO_413_20260925605</t>
        </is>
      </c>
      <c r="D523" s="15" t="inlineStr">
        <is>
          <t>https://doi.org/10.1007/s11004-016-9670-x</t>
        </is>
      </c>
      <c r="H523" s="14" t="inlineStr">
        <is>
          <t>computational analysis - method</t>
        </is>
      </c>
      <c r="I523" s="14" t="inlineStr">
        <is>
          <t>needs_review</t>
        </is>
      </c>
      <c r="J523" s="14" t="inlineStr">
        <is>
          <t>citation_chase</t>
        </is>
      </c>
      <c r="K523" s="70" t="n">
        <v>20260922</v>
      </c>
      <c r="Q523" s="14" t="inlineStr">
        <is>
          <t>statistical function</t>
        </is>
      </c>
      <c r="R523" s="14" t="inlineStr">
        <is>
          <t>G-cross</t>
        </is>
      </c>
      <c r="S523" s="14" t="n">
        <v>20260926</v>
      </c>
      <c r="T523" s="14" t="inlineStr">
        <is>
          <t>not spatial omics</t>
        </is>
      </c>
      <c r="U523" s="14" t="inlineStr">
        <is>
          <t>NA</t>
        </is>
      </c>
      <c r="V523" s="14" t="inlineStr">
        <is>
          <t>NA</t>
        </is>
      </c>
      <c r="W523" s="14" t="inlineStr">
        <is>
          <t>NA</t>
        </is>
      </c>
      <c r="X523" s="14" t="inlineStr">
        <is>
          <t>NA</t>
        </is>
      </c>
      <c r="Y523" s="14" t="inlineStr">
        <is>
          <t>COMPLETE</t>
        </is>
      </c>
      <c r="AA523" s="14" t="inlineStr">
        <is>
          <t>attention is nto complete actually</t>
        </is>
      </c>
      <c r="AJ523" s="14" t="inlineStr">
        <is>
          <t>compared_methods_agent</t>
        </is>
      </c>
      <c r="AK523" s="14" t="inlineStr">
        <is>
          <t>gemini-3.5-flash</t>
        </is>
      </c>
      <c r="AL523" s="14" t="inlineStr">
        <is>
          <t>2026-09-22T23:56:23.622949+00:00</t>
        </is>
      </c>
      <c r="AM523" s="14" t="n">
        <v>0.35</v>
      </c>
      <c r="AN523" s="14" t="inlineStr">
        <is>
          <t>Discovered as a comparison method in M_AUTO_130. Matched Crossref title: 'A. Baddeley, E. Rubak, R. Turner: Spatial Point Patterns: Methodology and Applications with R' spatial_data_category inherited from M_AUTO_130 (spatial_proteomics) - not independently verified.</t>
        </is>
      </c>
      <c r="BA523" s="14" t="inlineStr">
        <is>
          <t>compared_methods_agent</t>
        </is>
      </c>
      <c r="BB523" s="14" t="inlineStr">
        <is>
          <t>none</t>
        </is>
      </c>
      <c r="BC523" s="14" t="inlineStr">
        <is>
          <t>2026-09-23T01:54:58.709983+00:00</t>
        </is>
      </c>
      <c r="BD523" s="14" t="n">
        <v>0</v>
      </c>
      <c r="BE523" s="14" t="inlineStr">
        <is>
          <t>No usable text could be fetched for this DOI (fetch source: none).</t>
        </is>
      </c>
      <c r="BF523" s="14" t="inlineStr">
        <is>
          <t>data_fetch_agent</t>
        </is>
      </c>
      <c r="BG523" s="14" t="inlineStr">
        <is>
          <t>none</t>
        </is>
      </c>
      <c r="BH523" s="14" t="inlineStr">
        <is>
          <t>2026-09-23T01:54:58.908676+00:00</t>
        </is>
      </c>
      <c r="BI523" s="14" t="n">
        <v>0</v>
      </c>
      <c r="BJ523" s="14" t="inlineStr">
        <is>
          <t>No text available to extract data availability from (fetch source: none).</t>
        </is>
      </c>
    </row>
    <row r="524" customFormat="1" s="14">
      <c r="A524" s="88" t="n">
        <v>523</v>
      </c>
      <c r="B524" s="69" t="n">
        <v>606</v>
      </c>
      <c r="C524" s="14" t="inlineStr">
        <is>
          <t>M_20260925606</t>
        </is>
      </c>
      <c r="J524" s="14" t="inlineStr">
        <is>
          <t>manual</t>
        </is>
      </c>
      <c r="K524" s="70" t="n">
        <v>20260926</v>
      </c>
      <c r="Q524" s="14" t="inlineStr">
        <is>
          <t>statistical function</t>
        </is>
      </c>
      <c r="R524" s="14" t="inlineStr">
        <is>
          <t>k-cross</t>
        </is>
      </c>
      <c r="S524" s="14" t="n">
        <v>20260926</v>
      </c>
      <c r="T524" s="14" t="inlineStr">
        <is>
          <t>not spatial omics</t>
        </is>
      </c>
      <c r="U524" s="14" t="inlineStr">
        <is>
          <t>NA</t>
        </is>
      </c>
      <c r="V524" s="14" t="inlineStr">
        <is>
          <t>NA</t>
        </is>
      </c>
      <c r="W524" s="14" t="inlineStr">
        <is>
          <t>NA</t>
        </is>
      </c>
      <c r="X524" s="14" t="inlineStr">
        <is>
          <t>NA</t>
        </is>
      </c>
      <c r="Y524" s="14" t="inlineStr">
        <is>
          <t>COMPLETE</t>
        </is>
      </c>
    </row>
    <row r="525" customFormat="1" s="14">
      <c r="A525" s="88" t="n">
        <v>524</v>
      </c>
      <c r="B525" s="69" t="n">
        <v>609</v>
      </c>
      <c r="C525" s="14" t="inlineStr">
        <is>
          <t>M_AUTO_417_20260926609</t>
        </is>
      </c>
      <c r="D525" s="15" t="inlineStr">
        <is>
          <t>https://doi.org/10.1109/cvpr.2017.632</t>
        </is>
      </c>
      <c r="E525" s="14" t="inlineStr">
        <is>
          <t>Image-to-Image Translation with Conditional Adversarial Networks</t>
        </is>
      </c>
      <c r="H525" s="14" t="inlineStr">
        <is>
          <t>computational analysis - method</t>
        </is>
      </c>
      <c r="I525" s="14" t="inlineStr">
        <is>
          <t>manual</t>
        </is>
      </c>
      <c r="J525" s="14" t="inlineStr">
        <is>
          <t>citation_chase</t>
        </is>
      </c>
      <c r="K525" s="70" t="n">
        <v>20260922</v>
      </c>
      <c r="Q525" s="14" t="inlineStr">
        <is>
          <t>Generative Computer Vision</t>
        </is>
      </c>
      <c r="R525" s="14" t="inlineStr">
        <is>
          <t>Pix2Pix</t>
        </is>
      </c>
      <c r="S525" s="14" t="n">
        <v>20260926</v>
      </c>
      <c r="T525" s="14" t="inlineStr">
        <is>
          <t>not spatial omics</t>
        </is>
      </c>
      <c r="U525" s="14" t="inlineStr">
        <is>
          <t>NA</t>
        </is>
      </c>
      <c r="V525" s="14" t="inlineStr">
        <is>
          <t>NA</t>
        </is>
      </c>
      <c r="W525" s="14" t="inlineStr">
        <is>
          <t>NA</t>
        </is>
      </c>
      <c r="X525" s="14" t="inlineStr">
        <is>
          <t>NA</t>
        </is>
      </c>
      <c r="Y525" s="14" t="inlineStr">
        <is>
          <t>COMPLETE</t>
        </is>
      </c>
      <c r="AJ525" s="14" t="inlineStr">
        <is>
          <t>compared_methods_agent</t>
        </is>
      </c>
      <c r="AK525" s="14" t="inlineStr">
        <is>
          <t>gemini-3.5-flash-lite</t>
        </is>
      </c>
      <c r="AL525" s="14" t="inlineStr">
        <is>
          <t>2026-09-23T00:08:53.624148+00:00</t>
        </is>
      </c>
      <c r="AM525" s="14" t="n">
        <v>0.35</v>
      </c>
      <c r="AN525" s="14" t="inlineStr">
        <is>
          <t>Discovered as a comparison method in M_AUTO_151. Matched Crossref title: 'Image-to-Image Translation with Conditional Adversarial Networks' spatial_data_category inherited from M_AUTO_151 (spatial_proteomics) - not independently verified.</t>
        </is>
      </c>
      <c r="BA525" s="14" t="inlineStr">
        <is>
          <t>compared_methods_agent</t>
        </is>
      </c>
      <c r="BB525" s="14" t="inlineStr">
        <is>
          <t>none</t>
        </is>
      </c>
      <c r="BC525" s="14" t="inlineStr">
        <is>
          <t>2026-09-23T01:55:24.304356+00:00</t>
        </is>
      </c>
      <c r="BD525" s="14" t="n">
        <v>0</v>
      </c>
      <c r="BE525" s="14" t="inlineStr">
        <is>
          <t>No usable text could be fetched for this DOI (fetch source: none).</t>
        </is>
      </c>
      <c r="BF525" s="14" t="inlineStr">
        <is>
          <t>data_fetch_agent</t>
        </is>
      </c>
      <c r="BG525" s="14" t="inlineStr">
        <is>
          <t>none</t>
        </is>
      </c>
      <c r="BH525" s="14" t="inlineStr">
        <is>
          <t>2026-09-23T01:55:24.503793+00:00</t>
        </is>
      </c>
      <c r="BI525" s="14" t="n">
        <v>0</v>
      </c>
      <c r="BJ525" s="14" t="inlineStr">
        <is>
          <t>No text available to extract data availability from (fetch source: none).</t>
        </is>
      </c>
    </row>
    <row r="526" customFormat="1" s="14">
      <c r="A526" s="88" t="n">
        <v>525</v>
      </c>
      <c r="B526" s="69" t="n">
        <v>610</v>
      </c>
      <c r="C526" s="14" t="inlineStr">
        <is>
          <t>M_AUTO_418_20260926610</t>
        </is>
      </c>
      <c r="D526" s="15" t="inlineStr">
        <is>
          <t>https://doi.org/10.1109/iccv.2017.244</t>
        </is>
      </c>
      <c r="E526" s="14" t="inlineStr">
        <is>
          <t>Unpaired Image-to-Image Translation Using Cycle-Consistent Adversarial Networks</t>
        </is>
      </c>
      <c r="H526" s="14" t="inlineStr">
        <is>
          <t>computational analysis - method</t>
        </is>
      </c>
      <c r="I526" s="14" t="inlineStr">
        <is>
          <t>manual</t>
        </is>
      </c>
      <c r="J526" s="14" t="inlineStr">
        <is>
          <t>citation_chase</t>
        </is>
      </c>
      <c r="K526" s="70" t="n">
        <v>20260922</v>
      </c>
      <c r="Q526" s="14" t="inlineStr">
        <is>
          <t>Generative Computer Vision</t>
        </is>
      </c>
      <c r="R526" s="14" t="inlineStr">
        <is>
          <t>CycleGAN</t>
        </is>
      </c>
      <c r="S526" s="14" t="n">
        <v>20260926</v>
      </c>
      <c r="T526" s="14" t="inlineStr">
        <is>
          <t>not spatial omics</t>
        </is>
      </c>
      <c r="U526" s="14" t="inlineStr">
        <is>
          <t>NA</t>
        </is>
      </c>
      <c r="V526" s="14" t="inlineStr">
        <is>
          <t>NA</t>
        </is>
      </c>
      <c r="W526" s="14" t="inlineStr">
        <is>
          <t>NA</t>
        </is>
      </c>
      <c r="X526" s="14" t="inlineStr">
        <is>
          <t>NA</t>
        </is>
      </c>
      <c r="Y526" s="14" t="inlineStr">
        <is>
          <t>COMPLETE</t>
        </is>
      </c>
      <c r="AJ526" s="14" t="inlineStr">
        <is>
          <t>compared_methods_agent</t>
        </is>
      </c>
      <c r="AK526" s="14" t="inlineStr">
        <is>
          <t>gemini-3.5-flash-lite</t>
        </is>
      </c>
      <c r="AL526" s="14" t="inlineStr">
        <is>
          <t>2026-09-23T00:08:54.879132+00:00</t>
        </is>
      </c>
      <c r="AM526" s="14" t="n">
        <v>0.35</v>
      </c>
      <c r="AN526" s="14" t="inlineStr">
        <is>
          <t>Discovered as a comparison method in M_AUTO_151. Matched Crossref title: 'Unpaired Image-to-Image Translation Using Cycle-Consistent Adversarial Networks' spatial_data_category inherited from M_AUTO_151 (spatial_proteomics) - not independently verified.</t>
        </is>
      </c>
      <c r="BA526" s="14" t="inlineStr">
        <is>
          <t>compared_methods_agent</t>
        </is>
      </c>
      <c r="BB526" s="14" t="inlineStr">
        <is>
          <t>none</t>
        </is>
      </c>
      <c r="BC526" s="14" t="inlineStr">
        <is>
          <t>2026-09-23T01:55:32.893465+00:00</t>
        </is>
      </c>
      <c r="BD526" s="14" t="n">
        <v>0</v>
      </c>
      <c r="BE526" s="14" t="inlineStr">
        <is>
          <t>No usable text could be fetched for this DOI (fetch source: none).</t>
        </is>
      </c>
      <c r="BF526" s="14" t="inlineStr">
        <is>
          <t>data_fetch_agent</t>
        </is>
      </c>
      <c r="BG526" s="14" t="inlineStr">
        <is>
          <t>none</t>
        </is>
      </c>
      <c r="BH526" s="14" t="inlineStr">
        <is>
          <t>2026-09-23T01:55:33.084825+00:00</t>
        </is>
      </c>
      <c r="BI526" s="14" t="n">
        <v>0</v>
      </c>
      <c r="BJ526" s="14" t="inlineStr">
        <is>
          <t>No text available to extract data availability from (fetch source: none).</t>
        </is>
      </c>
    </row>
    <row r="527" customFormat="1" s="14">
      <c r="A527" s="88" t="n">
        <v>526</v>
      </c>
      <c r="B527" s="69" t="n">
        <v>647</v>
      </c>
      <c r="C527" s="14" t="inlineStr">
        <is>
          <t>M_AUTO_455</t>
        </is>
      </c>
      <c r="D527" s="15" t="inlineStr">
        <is>
          <t>https://doi.org/10.1038/nmeth.2089</t>
        </is>
      </c>
      <c r="H527" s="14" t="inlineStr">
        <is>
          <t>computational analysis - method</t>
        </is>
      </c>
      <c r="I527" s="14" t="inlineStr">
        <is>
          <t>manual</t>
        </is>
      </c>
      <c r="J527" s="14" t="inlineStr">
        <is>
          <t>citation_chase</t>
        </is>
      </c>
      <c r="K527" s="70" t="n">
        <v>20260922</v>
      </c>
      <c r="Q527" s="14" t="inlineStr">
        <is>
          <t>General framework; image analysis</t>
        </is>
      </c>
      <c r="R527" s="14" t="inlineStr">
        <is>
          <t>Fiji/ImageJ</t>
        </is>
      </c>
      <c r="S527" s="14" t="n">
        <v>20260926</v>
      </c>
      <c r="T527" s="14" t="inlineStr">
        <is>
          <t>not spatial omics</t>
        </is>
      </c>
      <c r="U527" s="14" t="inlineStr">
        <is>
          <t>NA</t>
        </is>
      </c>
      <c r="V527" s="14" t="inlineStr">
        <is>
          <t>NA</t>
        </is>
      </c>
      <c r="W527" s="14" t="inlineStr">
        <is>
          <t>NA</t>
        </is>
      </c>
      <c r="X527" s="14" t="inlineStr">
        <is>
          <t>NA</t>
        </is>
      </c>
      <c r="Y527" s="14" t="inlineStr">
        <is>
          <t>COMPLETE</t>
        </is>
      </c>
      <c r="AJ527" s="14" t="inlineStr">
        <is>
          <t>compared_methods_agent</t>
        </is>
      </c>
      <c r="AK527" s="14" t="inlineStr">
        <is>
          <t>gemini-3.5-flash-lite</t>
        </is>
      </c>
      <c r="AL527" s="14" t="inlineStr">
        <is>
          <t>2026-09-23T00:58:03.974693+00:00</t>
        </is>
      </c>
      <c r="AM527" s="14" t="n">
        <v>0.35</v>
      </c>
      <c r="AN527" s="14" t="inlineStr">
        <is>
          <t>Discovered as a comparison method in M_AUTO_278. Matched Crossref title: 'NIH Image to ImageJ: 25 years of image analysis' spatial_data_category inherited from M_AUTO_278 (spatial_proteomics) - not independently verified.</t>
        </is>
      </c>
      <c r="BA527" s="14" t="inlineStr">
        <is>
          <t>compared_methods_agent</t>
        </is>
      </c>
      <c r="BB527" s="14" t="inlineStr">
        <is>
          <t>none</t>
        </is>
      </c>
      <c r="BC527" s="14" t="inlineStr">
        <is>
          <t>2026-09-23T01:58:41.042342+00:00</t>
        </is>
      </c>
      <c r="BD527" s="14" t="n">
        <v>0</v>
      </c>
      <c r="BE527" s="14" t="inlineStr">
        <is>
          <t>No usable text could be fetched for this DOI (fetch source: none).</t>
        </is>
      </c>
      <c r="BF527" s="14" t="inlineStr">
        <is>
          <t>data_fetch_agent</t>
        </is>
      </c>
      <c r="BG527" s="14" t="inlineStr">
        <is>
          <t>none</t>
        </is>
      </c>
      <c r="BH527" s="14" t="inlineStr">
        <is>
          <t>2026-09-23T01:58:41.246909+00:00</t>
        </is>
      </c>
      <c r="BI527" s="14" t="n">
        <v>0</v>
      </c>
      <c r="BJ527" s="14" t="inlineStr">
        <is>
          <t>No text available to extract data availability from (fetch source: none).</t>
        </is>
      </c>
    </row>
    <row r="528" customFormat="1" s="36">
      <c r="A528" s="88" t="n">
        <v>527</v>
      </c>
      <c r="B528" s="68" t="n">
        <v>693</v>
      </c>
      <c r="C528" s="36" t="inlineStr">
        <is>
          <t>M_20260926693</t>
        </is>
      </c>
      <c r="D528" s="36" t="inlineStr">
        <is>
          <t>10.1038/s41592-024-02215-8</t>
        </is>
      </c>
      <c r="E528" s="36" t="inlineStr">
        <is>
          <t>Benchmarking spatial clustering methods with spatially resolved transcriptomics data</t>
        </is>
      </c>
      <c r="J528" s="36" t="inlineStr">
        <is>
          <t>manual</t>
        </is>
      </c>
      <c r="K528" s="67" t="n">
        <v>20260925</v>
      </c>
      <c r="S528" s="36" t="n">
        <v>20260926</v>
      </c>
      <c r="T528" s="36" t="inlineStr">
        <is>
          <t>spatial transcriptomics</t>
        </is>
      </c>
      <c r="U528" s="36" t="inlineStr">
        <is>
          <t>NA</t>
        </is>
      </c>
      <c r="V528" s="36" t="inlineStr">
        <is>
          <t>NA</t>
        </is>
      </c>
      <c r="W528" s="36" t="inlineStr">
        <is>
          <t>NA</t>
        </is>
      </c>
      <c r="X528" s="36" t="inlineStr">
        <is>
          <t>NA</t>
        </is>
      </c>
      <c r="Y528" s="36" t="inlineStr">
        <is>
          <t xml:space="preserve">skipped for now, purely ST </t>
        </is>
      </c>
    </row>
    <row r="529" customFormat="1" s="36">
      <c r="A529" s="88" t="n">
        <v>528</v>
      </c>
      <c r="B529" s="68" t="n">
        <v>694</v>
      </c>
      <c r="C529" s="36" t="inlineStr">
        <is>
          <t>M_20260926694</t>
        </is>
      </c>
      <c r="D529" s="36" t="inlineStr">
        <is>
          <t>10.1038/s41592-022-01480-9</t>
        </is>
      </c>
      <c r="E529" s="36" t="inlineStr">
        <is>
          <t>Benchmarking spatial and single-cell transcriptomics integration methods for transcript distribution prediction and cell type deconvolution</t>
        </is>
      </c>
      <c r="J529" s="36" t="inlineStr">
        <is>
          <t>manual</t>
        </is>
      </c>
      <c r="K529" s="67" t="n">
        <v>20260925</v>
      </c>
      <c r="S529" s="36" t="n">
        <v>20260926</v>
      </c>
      <c r="T529" s="36" t="inlineStr">
        <is>
          <t>spatial transcriptomics</t>
        </is>
      </c>
      <c r="U529" s="36" t="inlineStr">
        <is>
          <t>NA</t>
        </is>
      </c>
      <c r="V529" s="36" t="inlineStr">
        <is>
          <t>NA</t>
        </is>
      </c>
      <c r="W529" s="36" t="inlineStr">
        <is>
          <t>NA</t>
        </is>
      </c>
      <c r="X529" s="36" t="inlineStr">
        <is>
          <t>NA</t>
        </is>
      </c>
      <c r="Y529" s="36" t="inlineStr">
        <is>
          <t xml:space="preserve">skipped for now, purely ST </t>
        </is>
      </c>
    </row>
    <row r="530" customFormat="1" s="36">
      <c r="A530" s="88" t="n">
        <v>529</v>
      </c>
      <c r="B530" s="68" t="n">
        <v>695</v>
      </c>
      <c r="C530" s="36" t="inlineStr">
        <is>
          <t>M_20260926695</t>
        </is>
      </c>
      <c r="D530" s="36" t="inlineStr">
        <is>
          <t>10.1038/s41467-023-43220-3</t>
        </is>
      </c>
      <c r="E530" s="36" t="inlineStr">
        <is>
          <t>SPACEL: deep learning-based characterization of spatial transcriptome architectures</t>
        </is>
      </c>
      <c r="J530" s="36" t="inlineStr">
        <is>
          <t>manual</t>
        </is>
      </c>
      <c r="K530" s="67" t="n">
        <v>20260925</v>
      </c>
      <c r="S530" s="36" t="n">
        <v>20260926</v>
      </c>
      <c r="T530" s="36" t="inlineStr">
        <is>
          <t>spatial transcriptomics</t>
        </is>
      </c>
      <c r="U530" s="36" t="inlineStr">
        <is>
          <t>NA</t>
        </is>
      </c>
      <c r="V530" s="36" t="inlineStr">
        <is>
          <t>NA</t>
        </is>
      </c>
      <c r="W530" s="36" t="inlineStr">
        <is>
          <t>NA</t>
        </is>
      </c>
      <c r="X530" s="36" t="inlineStr">
        <is>
          <t>NA</t>
        </is>
      </c>
      <c r="Y530" s="36" t="inlineStr">
        <is>
          <t xml:space="preserve">skipped for now, purely ST </t>
        </is>
      </c>
    </row>
    <row r="531" customFormat="1" s="36">
      <c r="A531" s="88" t="n">
        <v>530</v>
      </c>
      <c r="B531" s="68" t="n">
        <v>696</v>
      </c>
      <c r="C531" s="36" t="inlineStr">
        <is>
          <t>M_20260926696</t>
        </is>
      </c>
      <c r="D531" s="36" t="inlineStr">
        <is>
          <t>10.1038/s42003-025-08015-w</t>
        </is>
      </c>
      <c r="E531" s="36" t="inlineStr">
        <is>
          <t>Spatially informed graph transformers for spatially resolved transcriptomics</t>
        </is>
      </c>
      <c r="J531" s="36" t="inlineStr">
        <is>
          <t>manual</t>
        </is>
      </c>
      <c r="K531" s="67" t="n">
        <v>20260925</v>
      </c>
      <c r="S531" s="36" t="n">
        <v>20260926</v>
      </c>
      <c r="T531" s="36" t="inlineStr">
        <is>
          <t>spatial transcriptomics</t>
        </is>
      </c>
      <c r="U531" s="36" t="inlineStr">
        <is>
          <t>NA</t>
        </is>
      </c>
      <c r="V531" s="36" t="inlineStr">
        <is>
          <t>NA</t>
        </is>
      </c>
      <c r="W531" s="36" t="inlineStr">
        <is>
          <t>NA</t>
        </is>
      </c>
      <c r="X531" s="36" t="inlineStr">
        <is>
          <t>NA</t>
        </is>
      </c>
      <c r="Y531" s="36" t="inlineStr">
        <is>
          <t xml:space="preserve">skipped for now, purely ST </t>
        </is>
      </c>
    </row>
    <row r="532">
      <c r="A532" s="88" t="n">
        <v>531</v>
      </c>
      <c r="B532" s="82" t="n">
        <v>697</v>
      </c>
      <c r="C532" t="inlineStr">
        <is>
          <t>M_20260926697</t>
        </is>
      </c>
      <c r="D532" t="inlineStr">
        <is>
          <t>10.1038/s41592-026-03155-1</t>
        </is>
      </c>
      <c r="E532" t="inlineStr">
        <is>
          <t>Spatialproteomics: an interoperable toolbox for analyzing highly multiplexed fluorescence image data.</t>
        </is>
      </c>
      <c r="J532" t="inlineStr">
        <is>
          <t>manual</t>
        </is>
      </c>
      <c r="K532" s="42" t="n">
        <v>20260925</v>
      </c>
      <c r="T532" t="inlineStr">
        <is>
          <t>spatial proteomics</t>
        </is>
      </c>
    </row>
    <row r="533" customFormat="1" s="14">
      <c r="A533" s="88" t="n">
        <v>532</v>
      </c>
      <c r="B533" s="69" t="n">
        <v>699</v>
      </c>
      <c r="C533" s="14" t="inlineStr">
        <is>
          <t>M_PH_699</t>
        </is>
      </c>
      <c r="D533" s="14" t="inlineStr">
        <is>
          <t>NA</t>
        </is>
      </c>
      <c r="E533" s="14" t="inlineStr">
        <is>
          <t>NA</t>
        </is>
      </c>
      <c r="F533" s="14" t="inlineStr">
        <is>
          <t>NA</t>
        </is>
      </c>
      <c r="G533" s="14" t="inlineStr">
        <is>
          <t>NA</t>
        </is>
      </c>
      <c r="H533" s="14" t="inlineStr">
        <is>
          <t>Placeholder - method</t>
        </is>
      </c>
      <c r="I533" s="14" t="inlineStr">
        <is>
          <t>NA</t>
        </is>
      </c>
      <c r="J533" s="14" t="inlineStr">
        <is>
          <t>NA</t>
        </is>
      </c>
      <c r="K533" s="62" t="n">
        <v>20260925</v>
      </c>
      <c r="L533" s="14" t="inlineStr">
        <is>
          <t>NA</t>
        </is>
      </c>
      <c r="M533" s="14" t="inlineStr">
        <is>
          <t>NA</t>
        </is>
      </c>
      <c r="N533" s="14" t="inlineStr">
        <is>
          <t>NA</t>
        </is>
      </c>
      <c r="O533" s="14" t="inlineStr">
        <is>
          <t>NA</t>
        </is>
      </c>
      <c r="P533" s="14" t="inlineStr">
        <is>
          <t>NA</t>
        </is>
      </c>
      <c r="Q533" s="14" t="inlineStr">
        <is>
          <t>Segmentation</t>
        </is>
      </c>
      <c r="R533" s="14" t="inlineStr">
        <is>
          <t>ResNet</t>
        </is>
      </c>
      <c r="S533" s="14" t="n">
        <v>20260809</v>
      </c>
      <c r="T533" s="14" t="inlineStr">
        <is>
          <t>NA</t>
        </is>
      </c>
      <c r="U533" s="14" t="inlineStr">
        <is>
          <t>NA</t>
        </is>
      </c>
      <c r="V533" s="14" t="inlineStr">
        <is>
          <t>NA</t>
        </is>
      </c>
      <c r="W533" s="14" t="inlineStr">
        <is>
          <t>NA</t>
        </is>
      </c>
      <c r="X533" s="14" t="inlineStr">
        <is>
          <t>NA</t>
        </is>
      </c>
      <c r="Y533" s="14" t="inlineStr">
        <is>
          <t>COMPLETE</t>
        </is>
      </c>
      <c r="AO533" s="14" t="inlineStr">
        <is>
          <t>NA</t>
        </is>
      </c>
      <c r="AU533" s="14" t="inlineStr">
        <is>
          <t>NA</t>
        </is>
      </c>
    </row>
    <row r="534">
      <c r="A534" s="88" t="n">
        <v>533</v>
      </c>
      <c r="B534" s="82" t="n">
        <v>670</v>
      </c>
      <c r="C534" t="inlineStr">
        <is>
          <t>M_20260925670</t>
        </is>
      </c>
      <c r="D534" t="inlineStr">
        <is>
          <t>10.1017/S1431927622006328</t>
        </is>
      </c>
      <c r="K534" s="42" t="n">
        <v>20260925</v>
      </c>
      <c r="Q534" t="inlineStr">
        <is>
          <t>Visualization framework</t>
        </is>
      </c>
      <c r="R534" t="inlineStr">
        <is>
          <t>Napari</t>
        </is>
      </c>
    </row>
    <row r="535" customFormat="1" s="14">
      <c r="A535" s="88" t="n">
        <v>534</v>
      </c>
      <c r="B535" s="69" t="n">
        <v>671</v>
      </c>
      <c r="C535" s="14" t="inlineStr">
        <is>
          <t>M_PH_671</t>
        </is>
      </c>
      <c r="D535" s="14" t="inlineStr">
        <is>
          <t>NA</t>
        </is>
      </c>
      <c r="E535" s="14" t="inlineStr">
        <is>
          <t>NA</t>
        </is>
      </c>
      <c r="F535" s="14" t="inlineStr">
        <is>
          <t>NA</t>
        </is>
      </c>
      <c r="G535" s="14" t="inlineStr">
        <is>
          <t>NA</t>
        </is>
      </c>
      <c r="H535" s="14" t="inlineStr">
        <is>
          <t>Placeholder - method</t>
        </is>
      </c>
      <c r="I535" s="14" t="inlineStr">
        <is>
          <t>NA</t>
        </is>
      </c>
      <c r="J535" s="14" t="inlineStr">
        <is>
          <t>NA</t>
        </is>
      </c>
      <c r="K535" s="62" t="n">
        <v>20260925</v>
      </c>
      <c r="L535" s="14" t="inlineStr">
        <is>
          <t>NA</t>
        </is>
      </c>
      <c r="M535" s="14" t="inlineStr">
        <is>
          <t>NA</t>
        </is>
      </c>
      <c r="N535" s="14" t="inlineStr">
        <is>
          <t>NA</t>
        </is>
      </c>
      <c r="O535" s="14" t="inlineStr">
        <is>
          <t>NA</t>
        </is>
      </c>
      <c r="P535" s="14" t="inlineStr">
        <is>
          <t>NA</t>
        </is>
      </c>
      <c r="Q535" s="14" t="inlineStr">
        <is>
          <t>Data alignment / integration / imputation</t>
        </is>
      </c>
      <c r="R535" s="14" t="inlineStr">
        <is>
          <t>linear interpolation</t>
        </is>
      </c>
      <c r="S535" s="14" t="n">
        <v>20260809</v>
      </c>
      <c r="T535" s="14" t="inlineStr">
        <is>
          <t>NA</t>
        </is>
      </c>
      <c r="U535" s="14" t="inlineStr">
        <is>
          <t>NA</t>
        </is>
      </c>
      <c r="V535" s="14" t="inlineStr">
        <is>
          <t>NA</t>
        </is>
      </c>
      <c r="W535" s="14" t="inlineStr">
        <is>
          <t>NA</t>
        </is>
      </c>
      <c r="X535" s="14" t="inlineStr">
        <is>
          <t>NA</t>
        </is>
      </c>
      <c r="Y535" s="14" t="inlineStr">
        <is>
          <t>COMPLETE</t>
        </is>
      </c>
      <c r="AO535" s="14" t="inlineStr">
        <is>
          <t>NA</t>
        </is>
      </c>
      <c r="AU535" s="14" t="inlineStr">
        <is>
          <t>NA</t>
        </is>
      </c>
    </row>
    <row r="536">
      <c r="A536" s="88" t="n">
        <v>535</v>
      </c>
      <c r="B536" s="82" t="n">
        <v>672</v>
      </c>
      <c r="C536" t="inlineStr">
        <is>
          <t>M_20260925672</t>
        </is>
      </c>
      <c r="D536" t="inlineStr">
        <is>
          <t>doi.org/10.1038/s41592-025-02879-w</t>
        </is>
      </c>
      <c r="E536" t="inlineStr">
        <is>
          <t>CellSAM: a foundation model for cell segmentation</t>
        </is>
      </c>
      <c r="J536" t="inlineStr">
        <is>
          <t>manual</t>
        </is>
      </c>
      <c r="K536" s="59" t="n">
        <v>20260925</v>
      </c>
    </row>
    <row r="537">
      <c r="A537" s="88" t="n">
        <v>536</v>
      </c>
      <c r="B537" s="82" t="n">
        <v>673</v>
      </c>
      <c r="C537" t="inlineStr">
        <is>
          <t>M_20260925673</t>
        </is>
      </c>
      <c r="D537" t="inlineStr">
        <is>
          <t>10.1038/s41598-026-35341-8</t>
        </is>
      </c>
      <c r="J537" t="inlineStr">
        <is>
          <t>manual</t>
        </is>
      </c>
      <c r="K537" s="59" t="n">
        <v>20260925</v>
      </c>
    </row>
    <row r="538" customFormat="1" s="14">
      <c r="A538" s="88" t="n">
        <v>537</v>
      </c>
      <c r="B538" s="69" t="n">
        <v>674</v>
      </c>
      <c r="C538" s="14" t="inlineStr">
        <is>
          <t>M_20260926674</t>
        </is>
      </c>
      <c r="D538" s="15" t="inlineStr">
        <is>
          <t>arXiv:2508.10104</t>
        </is>
      </c>
      <c r="E538" s="14" t="inlineStr">
        <is>
          <t>DINOv3</t>
        </is>
      </c>
      <c r="F538" s="14" t="n">
        <v>2025</v>
      </c>
      <c r="G538" s="14" t="inlineStr">
        <is>
          <t>arXiv</t>
        </is>
      </c>
      <c r="H538" s="14" t="inlineStr">
        <is>
          <t>computational analysis - method</t>
        </is>
      </c>
      <c r="I538" s="14" t="inlineStr">
        <is>
          <t>manual</t>
        </is>
      </c>
      <c r="J538" s="14" t="inlineStr">
        <is>
          <t>manual</t>
        </is>
      </c>
      <c r="K538" s="70" t="n">
        <v>20260926</v>
      </c>
      <c r="P538" s="14" t="inlineStr">
        <is>
          <t>arXiv</t>
        </is>
      </c>
      <c r="Q538" s="14" t="inlineStr">
        <is>
          <t>segmentation general; vision foundation models</t>
        </is>
      </c>
      <c r="R538" s="14" t="inlineStr">
        <is>
          <t>DINOv3</t>
        </is>
      </c>
      <c r="S538" s="14" t="n">
        <v>20260926</v>
      </c>
      <c r="T538" s="14" t="inlineStr">
        <is>
          <t>not spatial omics</t>
        </is>
      </c>
      <c r="U538" s="14" t="inlineStr">
        <is>
          <t>NA</t>
        </is>
      </c>
      <c r="V538" s="14" t="inlineStr">
        <is>
          <t>NA</t>
        </is>
      </c>
      <c r="W538" s="14" t="inlineStr">
        <is>
          <t>NA</t>
        </is>
      </c>
      <c r="X538" s="14" t="inlineStr">
        <is>
          <t>NA</t>
        </is>
      </c>
      <c r="Y538" s="14" t="inlineStr">
        <is>
          <t>COMPLETE</t>
        </is>
      </c>
    </row>
    <row r="539" customFormat="1" s="14">
      <c r="A539" s="88" t="n">
        <v>538</v>
      </c>
      <c r="B539" s="14" t="n">
        <v>675</v>
      </c>
      <c r="C539" s="14" t="inlineStr">
        <is>
          <t>M_20260925675</t>
        </is>
      </c>
      <c r="D539" s="14" t="inlineStr">
        <is>
          <t>10.1038/s41586-024-07441-w</t>
        </is>
      </c>
      <c r="E539" s="14" t="inlineStr">
        <is>
          <t>A whole-slide foundation model for digital pathology from real-world data</t>
        </is>
      </c>
      <c r="F539" s="14" t="n">
        <v>2024</v>
      </c>
      <c r="H539" s="14" t="inlineStr">
        <is>
          <t>computational analysis - method</t>
        </is>
      </c>
      <c r="I539" s="14" t="inlineStr">
        <is>
          <t>manual</t>
        </is>
      </c>
      <c r="J539" s="14" t="inlineStr">
        <is>
          <t>manual</t>
        </is>
      </c>
      <c r="K539" s="70" t="n">
        <v>20260926</v>
      </c>
      <c r="Q539" s="14" t="inlineStr">
        <is>
          <t>segmentation; pathology-specific foundation models</t>
        </is>
      </c>
      <c r="R539" s="14" t="inlineStr">
        <is>
          <t>Prov-GigaPath</t>
        </is>
      </c>
      <c r="S539" s="14" t="n">
        <v>20260926</v>
      </c>
      <c r="T539" s="14" t="inlineStr">
        <is>
          <t>not spatial omics</t>
        </is>
      </c>
      <c r="U539" s="14" t="inlineStr">
        <is>
          <t>NA</t>
        </is>
      </c>
      <c r="V539" s="14" t="inlineStr">
        <is>
          <t>NA</t>
        </is>
      </c>
      <c r="W539" s="14" t="inlineStr">
        <is>
          <t>NA</t>
        </is>
      </c>
      <c r="X539" s="14" t="inlineStr">
        <is>
          <t>NA</t>
        </is>
      </c>
      <c r="Y539" s="14" t="inlineStr">
        <is>
          <t>COMPLETE</t>
        </is>
      </c>
    </row>
    <row r="540" customFormat="1" s="14">
      <c r="A540" s="88" t="n">
        <v>539</v>
      </c>
      <c r="B540" s="14" t="n">
        <v>676</v>
      </c>
      <c r="C540" s="14" t="inlineStr">
        <is>
          <t>M_20260926676</t>
        </is>
      </c>
      <c r="D540" s="14" t="inlineStr">
        <is>
          <t>10.1038/s41591-025-03982-3</t>
        </is>
      </c>
      <c r="F540" s="14" t="n">
        <v>2025</v>
      </c>
      <c r="H540" s="14" t="inlineStr">
        <is>
          <t>computational analysis - method</t>
        </is>
      </c>
      <c r="I540" s="14" t="inlineStr">
        <is>
          <t>manual</t>
        </is>
      </c>
      <c r="J540" s="14" t="inlineStr">
        <is>
          <t>manual</t>
        </is>
      </c>
      <c r="K540" s="70" t="n">
        <v>20260926</v>
      </c>
      <c r="Q540" s="14" t="inlineStr">
        <is>
          <t>segmentation; pathology-specific foundation models</t>
        </is>
      </c>
      <c r="R540" s="14" t="inlineStr">
        <is>
          <t>TITAN</t>
        </is>
      </c>
      <c r="S540" s="14" t="n">
        <v>20260926</v>
      </c>
      <c r="T540" s="14" t="inlineStr">
        <is>
          <t>not spatial omics</t>
        </is>
      </c>
      <c r="U540" s="14" t="inlineStr">
        <is>
          <t>NA</t>
        </is>
      </c>
      <c r="V540" s="14" t="inlineStr">
        <is>
          <t>NA</t>
        </is>
      </c>
      <c r="W540" s="14" t="inlineStr">
        <is>
          <t>NA</t>
        </is>
      </c>
      <c r="X540" s="14" t="inlineStr">
        <is>
          <t>NA</t>
        </is>
      </c>
      <c r="Y540" s="14" t="inlineStr">
        <is>
          <t>COMPLETE</t>
        </is>
      </c>
    </row>
    <row r="541" customFormat="1" s="14">
      <c r="A541" s="88" t="n">
        <v>540</v>
      </c>
      <c r="B541" s="14" t="n">
        <v>677</v>
      </c>
      <c r="C541" s="14" t="inlineStr">
        <is>
          <t>M_20260926677</t>
        </is>
      </c>
      <c r="D541" s="14" t="inlineStr">
        <is>
          <t>10.1038/s41591-024-02857-3</t>
        </is>
      </c>
      <c r="E541" s="14" t="inlineStr">
        <is>
          <t>owards a general-purpose foundation model for computational pathology</t>
        </is>
      </c>
      <c r="H541" s="14" t="inlineStr">
        <is>
          <t>computational analysis - method</t>
        </is>
      </c>
      <c r="I541" s="14" t="inlineStr">
        <is>
          <t>manual</t>
        </is>
      </c>
      <c r="J541" s="14" t="inlineStr">
        <is>
          <t>manual</t>
        </is>
      </c>
      <c r="K541" s="70" t="n">
        <v>20260926</v>
      </c>
      <c r="Q541" s="14" t="inlineStr">
        <is>
          <t>segmentation; pathology-specific foundation models</t>
        </is>
      </c>
      <c r="R541" s="14" t="inlineStr">
        <is>
          <t>UNI</t>
        </is>
      </c>
      <c r="S541" s="14" t="n">
        <v>20260926</v>
      </c>
      <c r="T541" s="14" t="inlineStr">
        <is>
          <t>not spatial omics</t>
        </is>
      </c>
      <c r="U541" s="14" t="inlineStr">
        <is>
          <t>NA</t>
        </is>
      </c>
      <c r="V541" s="14" t="inlineStr">
        <is>
          <t>NA</t>
        </is>
      </c>
      <c r="W541" s="14" t="inlineStr">
        <is>
          <t>NA</t>
        </is>
      </c>
      <c r="X541" s="14" t="inlineStr">
        <is>
          <t>NA</t>
        </is>
      </c>
      <c r="Y541" s="14" t="inlineStr">
        <is>
          <t>COMPLETE</t>
        </is>
      </c>
    </row>
    <row r="542" customFormat="1" s="14">
      <c r="A542" s="88" t="n">
        <v>541</v>
      </c>
      <c r="B542" s="14" t="n">
        <v>678</v>
      </c>
      <c r="C542" s="14" t="inlineStr">
        <is>
          <t>M_20260926663</t>
        </is>
      </c>
      <c r="D542" s="14" t="inlineStr">
        <is>
          <t>10.1038/s41586-023-06139-9</t>
        </is>
      </c>
      <c r="E542" s="14" t="inlineStr">
        <is>
          <t>Transfer learning enables predictions in network biology</t>
        </is>
      </c>
      <c r="H542" s="14" t="inlineStr">
        <is>
          <t>computational analysis - method</t>
        </is>
      </c>
      <c r="I542" s="14" t="inlineStr">
        <is>
          <t>manual</t>
        </is>
      </c>
      <c r="J542" s="14" t="inlineStr">
        <is>
          <t>manual</t>
        </is>
      </c>
      <c r="K542" s="70" t="n">
        <v>20260926</v>
      </c>
      <c r="Q542" s="14" t="inlineStr">
        <is>
          <t>Foundation model</t>
        </is>
      </c>
      <c r="R542" s="14" t="inlineStr">
        <is>
          <t>Geneformer</t>
        </is>
      </c>
      <c r="S542" s="14" t="n">
        <v>20260926</v>
      </c>
      <c r="T542" s="14" t="inlineStr">
        <is>
          <t>not spatial omics</t>
        </is>
      </c>
      <c r="U542" s="14" t="inlineStr">
        <is>
          <t>NA</t>
        </is>
      </c>
      <c r="V542" s="14" t="inlineStr">
        <is>
          <t>NA</t>
        </is>
      </c>
      <c r="W542" s="14" t="inlineStr">
        <is>
          <t>single cell foundation models</t>
        </is>
      </c>
      <c r="X542" s="14" t="inlineStr">
        <is>
          <t>NA</t>
        </is>
      </c>
      <c r="Y542" s="14" t="inlineStr">
        <is>
          <t>COMPLETE</t>
        </is>
      </c>
    </row>
    <row r="543" customFormat="1" s="14">
      <c r="A543" s="88" t="n">
        <v>542</v>
      </c>
      <c r="B543" s="14" t="n">
        <v>679</v>
      </c>
      <c r="C543" s="14" t="inlineStr">
        <is>
          <t>M_20260926664</t>
        </is>
      </c>
      <c r="D543" s="14" t="inlineStr">
        <is>
          <t>10.1038/s41592-024-02201-0</t>
        </is>
      </c>
      <c r="E543" s="14" t="inlineStr">
        <is>
          <t>scGPT: toward building a foundation model for single-cell multi-omics using generative AI</t>
        </is>
      </c>
      <c r="H543" s="14" t="inlineStr">
        <is>
          <t>computational analysis - method</t>
        </is>
      </c>
      <c r="I543" s="14" t="inlineStr">
        <is>
          <t>manual</t>
        </is>
      </c>
      <c r="J543" s="14" t="inlineStr">
        <is>
          <t>manual</t>
        </is>
      </c>
      <c r="K543" s="70" t="n">
        <v>20260926</v>
      </c>
      <c r="Q543" s="14" t="inlineStr">
        <is>
          <t>Foundation model</t>
        </is>
      </c>
      <c r="R543" s="14" t="inlineStr">
        <is>
          <t>scGPT</t>
        </is>
      </c>
      <c r="S543" s="14" t="n">
        <v>20260926</v>
      </c>
      <c r="T543" s="14" t="inlineStr">
        <is>
          <t>not spatial omics</t>
        </is>
      </c>
      <c r="U543" s="14" t="inlineStr">
        <is>
          <t>NA</t>
        </is>
      </c>
      <c r="V543" s="14" t="inlineStr">
        <is>
          <t>NA</t>
        </is>
      </c>
      <c r="W543" s="14" t="inlineStr">
        <is>
          <t>single cell foundation models</t>
        </is>
      </c>
      <c r="X543" s="14" t="inlineStr">
        <is>
          <t>NA</t>
        </is>
      </c>
      <c r="Y543" s="14" t="inlineStr">
        <is>
          <t>COMPLETE</t>
        </is>
      </c>
    </row>
    <row r="544" customFormat="1" s="14">
      <c r="A544" s="88" t="n">
        <v>543</v>
      </c>
      <c r="B544" s="14" t="n">
        <v>680</v>
      </c>
      <c r="C544" s="14" t="inlineStr">
        <is>
          <t>M_20260926665</t>
        </is>
      </c>
      <c r="D544" s="14" t="inlineStr">
        <is>
          <t>10.1101/2023.11.28.568918</t>
        </is>
      </c>
      <c r="E544" s="14" t="inlineStr">
        <is>
          <t>Universal Cell Embeddings: A Foundation Model for Cell Biology</t>
        </is>
      </c>
      <c r="H544" s="14" t="inlineStr">
        <is>
          <t>computational analysis - method</t>
        </is>
      </c>
      <c r="I544" s="14" t="inlineStr">
        <is>
          <t>manual</t>
        </is>
      </c>
      <c r="J544" s="14" t="inlineStr">
        <is>
          <t>manual</t>
        </is>
      </c>
      <c r="K544" s="70" t="n">
        <v>20260926</v>
      </c>
      <c r="P544" s="14" t="inlineStr">
        <is>
          <t>bioRxiv</t>
        </is>
      </c>
      <c r="Q544" s="14" t="inlineStr">
        <is>
          <t>Foundation model</t>
        </is>
      </c>
      <c r="R544" s="14" t="inlineStr">
        <is>
          <t>UCE</t>
        </is>
      </c>
      <c r="S544" s="14" t="n">
        <v>20260926</v>
      </c>
      <c r="T544" s="14" t="inlineStr">
        <is>
          <t>not spatial omics</t>
        </is>
      </c>
      <c r="U544" s="14" t="inlineStr">
        <is>
          <t>NA</t>
        </is>
      </c>
      <c r="V544" s="14" t="inlineStr">
        <is>
          <t>NA</t>
        </is>
      </c>
      <c r="W544" s="14" t="inlineStr">
        <is>
          <t>single cell foundation models</t>
        </is>
      </c>
      <c r="X544" s="14" t="inlineStr">
        <is>
          <t>NA</t>
        </is>
      </c>
      <c r="Y544" s="14" t="inlineStr">
        <is>
          <t>COMPLETE</t>
        </is>
      </c>
    </row>
    <row r="545" customFormat="1" s="14">
      <c r="A545" s="88" t="n">
        <v>544</v>
      </c>
      <c r="B545" s="14" t="n">
        <v>681</v>
      </c>
      <c r="C545" s="14" t="inlineStr">
        <is>
          <t>M_20260926666</t>
        </is>
      </c>
      <c r="D545" s="14" t="inlineStr">
        <is>
          <t>10.1101/2023.10.03.560734</t>
        </is>
      </c>
      <c r="E545" s="14" t="inlineStr">
        <is>
          <t>CellPLM: Pre-training of Cell Language Model Beyond Single Cells</t>
        </is>
      </c>
      <c r="H545" s="14" t="inlineStr">
        <is>
          <t>computational analysis - method</t>
        </is>
      </c>
      <c r="I545" s="14" t="inlineStr">
        <is>
          <t>manual</t>
        </is>
      </c>
      <c r="J545" s="14" t="inlineStr">
        <is>
          <t>manual</t>
        </is>
      </c>
      <c r="K545" s="70" t="n">
        <v>20260926</v>
      </c>
      <c r="P545" s="14" t="inlineStr">
        <is>
          <t>bioRxiv</t>
        </is>
      </c>
      <c r="Q545" s="14" t="inlineStr">
        <is>
          <t>Foundation model</t>
        </is>
      </c>
      <c r="R545" s="14" t="inlineStr">
        <is>
          <t>CellPLM</t>
        </is>
      </c>
      <c r="S545" s="14" t="n">
        <v>20260926</v>
      </c>
      <c r="T545" s="14" t="inlineStr">
        <is>
          <t>not spatial omics</t>
        </is>
      </c>
      <c r="U545" s="14" t="inlineStr">
        <is>
          <t>NA</t>
        </is>
      </c>
      <c r="V545" s="14" t="inlineStr">
        <is>
          <t>NA</t>
        </is>
      </c>
      <c r="W545" s="14" t="inlineStr">
        <is>
          <t>single cell foundation models</t>
        </is>
      </c>
      <c r="X545" s="14" t="inlineStr">
        <is>
          <t>NA</t>
        </is>
      </c>
      <c r="Y545" s="14" t="inlineStr">
        <is>
          <t>COMPLETE</t>
        </is>
      </c>
    </row>
    <row r="546" customFormat="1" s="14">
      <c r="A546" s="88" t="n">
        <v>545</v>
      </c>
      <c r="B546" s="14" t="n">
        <v>682</v>
      </c>
      <c r="C546" s="14" t="inlineStr">
        <is>
          <t>M_20260926667</t>
        </is>
      </c>
      <c r="D546" s="14" t="inlineStr">
        <is>
          <t>10.1038/s41467-018-07931-2</t>
        </is>
      </c>
      <c r="E546" s="14" t="inlineStr">
        <is>
          <t>Single-cell RNA-seq denoising using a deep count autoencoder</t>
        </is>
      </c>
      <c r="H546" s="14" t="inlineStr">
        <is>
          <t>computational analysis - method</t>
        </is>
      </c>
      <c r="I546" s="14" t="inlineStr">
        <is>
          <t>manual</t>
        </is>
      </c>
      <c r="J546" s="14" t="inlineStr">
        <is>
          <t>manual</t>
        </is>
      </c>
      <c r="K546" s="70" t="n">
        <v>20260926</v>
      </c>
      <c r="Q546" s="14" t="inlineStr">
        <is>
          <t>Foundation model</t>
        </is>
      </c>
      <c r="R546" s="14" t="inlineStr">
        <is>
          <t>scVI</t>
        </is>
      </c>
      <c r="S546" s="14" t="n">
        <v>20260926</v>
      </c>
      <c r="T546" s="14" t="inlineStr">
        <is>
          <t>not spatial omics</t>
        </is>
      </c>
      <c r="U546" s="14" t="inlineStr">
        <is>
          <t>NA</t>
        </is>
      </c>
      <c r="V546" s="14" t="inlineStr">
        <is>
          <t>NA</t>
        </is>
      </c>
      <c r="W546" s="14" t="inlineStr">
        <is>
          <t>single cell foundation models</t>
        </is>
      </c>
      <c r="X546" s="14" t="inlineStr">
        <is>
          <t>NA</t>
        </is>
      </c>
      <c r="Y546" s="14" t="inlineStr">
        <is>
          <t>COMPLETE</t>
        </is>
      </c>
    </row>
    <row r="547" customFormat="1" s="36">
      <c r="A547" s="88" t="n">
        <v>546</v>
      </c>
      <c r="B547" s="36" t="n">
        <v>683</v>
      </c>
      <c r="C547" s="36" t="inlineStr">
        <is>
          <t>M_20260926668</t>
        </is>
      </c>
      <c r="D547" s="36" t="inlineStr">
        <is>
          <t>10.1101/gr.271288.120</t>
        </is>
      </c>
      <c r="E547" s="36" t="inlineStr">
        <is>
          <t>Characterizing spatial gene expression heterogeneity in spatially resolved single-cell transcriptomic data with nonuniform cellular densities</t>
        </is>
      </c>
      <c r="H547" s="36" t="inlineStr">
        <is>
          <t>computational analysis - method</t>
        </is>
      </c>
      <c r="I547" s="36" t="inlineStr">
        <is>
          <t>manual</t>
        </is>
      </c>
      <c r="J547" s="36" t="inlineStr">
        <is>
          <t>manual</t>
        </is>
      </c>
      <c r="K547" s="67" t="n">
        <v>20260926</v>
      </c>
      <c r="Q547" s="36" t="inlineStr">
        <is>
          <t>Niche/Neighborhood/domain analysis</t>
        </is>
      </c>
      <c r="R547" s="36" t="inlineStr">
        <is>
          <t>MERINGUE</t>
        </is>
      </c>
      <c r="S547" s="36" t="n">
        <v>20260926</v>
      </c>
      <c r="T547" s="36" t="inlineStr">
        <is>
          <t>spatial transcriptomics</t>
        </is>
      </c>
      <c r="U547" s="36" t="inlineStr">
        <is>
          <t>NA</t>
        </is>
      </c>
      <c r="V547" s="36" t="inlineStr">
        <is>
          <t>NA</t>
        </is>
      </c>
      <c r="W547" s="36" t="inlineStr">
        <is>
          <t>NA</t>
        </is>
      </c>
      <c r="X547" s="36" t="inlineStr">
        <is>
          <t>NA</t>
        </is>
      </c>
      <c r="Y547" s="36" t="inlineStr">
        <is>
          <t xml:space="preserve">skipped for now, purely ST </t>
        </is>
      </c>
    </row>
    <row r="548" customFormat="1" s="36">
      <c r="A548" s="88" t="n">
        <v>547</v>
      </c>
      <c r="B548" s="36" t="n">
        <v>684</v>
      </c>
      <c r="C548" s="36" t="inlineStr">
        <is>
          <t>M_20260926669</t>
        </is>
      </c>
      <c r="D548" s="36" t="inlineStr">
        <is>
          <t>10.1038/s41588-022-01256-z</t>
        </is>
      </c>
      <c r="E548" s="36" t="inlineStr">
        <is>
          <t>SpiceMix enables integrative single-cell spatial modeling of cell identity</t>
        </is>
      </c>
      <c r="H548" s="36" t="inlineStr">
        <is>
          <t>computational analysis - method</t>
        </is>
      </c>
      <c r="I548" s="36" t="inlineStr">
        <is>
          <t>manual</t>
        </is>
      </c>
      <c r="J548" s="36" t="inlineStr">
        <is>
          <t>manual</t>
        </is>
      </c>
      <c r="K548" s="67" t="n">
        <v>20260926</v>
      </c>
      <c r="Q548" s="36" t="inlineStr">
        <is>
          <t>Niche/Neighborhood/domain analysis</t>
        </is>
      </c>
      <c r="R548" s="36" t="inlineStr">
        <is>
          <t>SpiceMix</t>
        </is>
      </c>
      <c r="S548" s="36" t="n">
        <v>20260926</v>
      </c>
      <c r="T548" s="36" t="inlineStr">
        <is>
          <t>spatial transcriptomics</t>
        </is>
      </c>
      <c r="U548" s="36" t="inlineStr">
        <is>
          <t>NA</t>
        </is>
      </c>
      <c r="V548" s="36" t="inlineStr">
        <is>
          <t>NA</t>
        </is>
      </c>
      <c r="W548" s="36" t="inlineStr">
        <is>
          <t>NA</t>
        </is>
      </c>
      <c r="X548" s="36" t="inlineStr">
        <is>
          <t>NA</t>
        </is>
      </c>
      <c r="Y548" s="36" t="inlineStr">
        <is>
          <t xml:space="preserve">skipped for now, purely ST </t>
        </is>
      </c>
    </row>
    <row r="549" customFormat="1" s="36">
      <c r="A549" s="88" t="n">
        <v>548</v>
      </c>
      <c r="B549" s="36" t="n">
        <v>685</v>
      </c>
      <c r="C549" s="36" t="inlineStr">
        <is>
          <t>M_20260926670</t>
        </is>
      </c>
      <c r="D549" s="36" t="inlineStr">
        <is>
          <t>10.1093/bioinformatics/btab704</t>
        </is>
      </c>
      <c r="E549" s="36" t="inlineStr">
        <is>
          <t xml:space="preserve">Clustering spatial transcriptomics data </t>
        </is>
      </c>
      <c r="H549" s="36" t="inlineStr">
        <is>
          <t>computational analysis - method</t>
        </is>
      </c>
      <c r="I549" s="36" t="inlineStr">
        <is>
          <t>manual</t>
        </is>
      </c>
      <c r="J549" s="36" t="inlineStr">
        <is>
          <t>manual</t>
        </is>
      </c>
      <c r="K549" s="67" t="n">
        <v>20260926</v>
      </c>
      <c r="Q549" s="36" t="inlineStr">
        <is>
          <t>Clustering</t>
        </is>
      </c>
      <c r="R549" s="36" t="inlineStr">
        <is>
          <t>FICT</t>
        </is>
      </c>
      <c r="S549" s="36" t="n">
        <v>20260926</v>
      </c>
      <c r="T549" s="36" t="inlineStr">
        <is>
          <t>spatial transcriptomics</t>
        </is>
      </c>
      <c r="U549" s="36" t="inlineStr">
        <is>
          <t>NA</t>
        </is>
      </c>
      <c r="V549" s="36" t="inlineStr">
        <is>
          <t>NA</t>
        </is>
      </c>
      <c r="W549" s="36" t="inlineStr">
        <is>
          <t>NA</t>
        </is>
      </c>
      <c r="X549" s="36" t="inlineStr">
        <is>
          <t>NA</t>
        </is>
      </c>
      <c r="Y549" s="36" t="inlineStr">
        <is>
          <t xml:space="preserve">skipped for now, purely ST </t>
        </is>
      </c>
    </row>
    <row r="550" customFormat="1" s="36">
      <c r="A550" s="88" t="n">
        <v>549</v>
      </c>
      <c r="B550" s="36" t="n">
        <v>686</v>
      </c>
      <c r="C550" s="36" t="inlineStr">
        <is>
          <t>M_20260926671</t>
        </is>
      </c>
      <c r="D550" s="36" t="inlineStr">
        <is>
          <t>10.1101/2022.04.20.488961</t>
        </is>
      </c>
      <c r="E550" s="36" t="inlineStr">
        <is>
          <t>Scalable and model-free detection of spatial patterns and colocalization</t>
        </is>
      </c>
      <c r="G550" s="36" t="inlineStr">
        <is>
          <t>bioRxiv</t>
        </is>
      </c>
      <c r="H550" s="36" t="inlineStr">
        <is>
          <t>computational analysis - method</t>
        </is>
      </c>
      <c r="I550" s="36" t="inlineStr">
        <is>
          <t>manual</t>
        </is>
      </c>
      <c r="J550" s="36" t="inlineStr">
        <is>
          <t>manual</t>
        </is>
      </c>
      <c r="K550" s="67" t="n">
        <v>20260926</v>
      </c>
      <c r="Q550" s="36" t="inlineStr">
        <is>
          <t>SpatialVariableGenes</t>
        </is>
      </c>
      <c r="R550" s="36" t="inlineStr">
        <is>
          <t>SpaGene</t>
        </is>
      </c>
      <c r="S550" s="36" t="n">
        <v>20260926</v>
      </c>
      <c r="T550" s="36" t="inlineStr">
        <is>
          <t>spatial transcriptomics</t>
        </is>
      </c>
      <c r="U550" s="36" t="inlineStr">
        <is>
          <t>NA</t>
        </is>
      </c>
      <c r="V550" s="36" t="inlineStr">
        <is>
          <t>NA</t>
        </is>
      </c>
      <c r="W550" s="36" t="inlineStr">
        <is>
          <t>NA</t>
        </is>
      </c>
      <c r="X550" s="36" t="inlineStr">
        <is>
          <t>NA</t>
        </is>
      </c>
      <c r="Y550" s="36" t="inlineStr">
        <is>
          <t xml:space="preserve">skipped for now, purely ST </t>
        </is>
      </c>
    </row>
    <row r="551">
      <c r="A551" s="88" t="n">
        <v>550</v>
      </c>
      <c r="B551" t="n">
        <v>687</v>
      </c>
      <c r="C551" t="inlineStr">
        <is>
          <t>M_20260926687</t>
        </is>
      </c>
      <c r="D551" t="inlineStr">
        <is>
          <t>10.1038/s41467-025-56237-7</t>
        </is>
      </c>
      <c r="E551" t="inlineStr">
        <is>
          <t>A multi-omics spatial framework for host-microbiome dissection within the intestinal tissue microenvironment</t>
        </is>
      </c>
      <c r="H551" t="inlineStr">
        <is>
          <t>computational analysis - method</t>
        </is>
      </c>
      <c r="J551" t="inlineStr">
        <is>
          <t>manual</t>
        </is>
      </c>
      <c r="K551" s="42" t="n">
        <v>20260926</v>
      </c>
      <c r="Q551" t="inlineStr">
        <is>
          <t>integration; microbiome</t>
        </is>
      </c>
      <c r="R551" t="inlineStr">
        <is>
          <t>MicroCart</t>
        </is>
      </c>
      <c r="S551" t="n">
        <v>20260926</v>
      </c>
      <c r="T551" t="inlineStr">
        <is>
          <t>spatial_transcriptomics;spatial_proteomics</t>
        </is>
      </c>
      <c r="U551" t="inlineStr">
        <is>
          <t>D_MULTI_NEW_20260925337</t>
        </is>
      </c>
      <c r="AJ551" t="inlineStr">
        <is>
          <t>compared_methods_agent</t>
        </is>
      </c>
      <c r="AK551" t="inlineStr">
        <is>
          <t>gpt-oss:20b-32k</t>
        </is>
      </c>
      <c r="AL551" t="inlineStr">
        <is>
          <t>2026-10-11T15:28:53.861088+00:00</t>
        </is>
      </c>
      <c r="AN551" t="inlineStr">
        <is>
          <t>Methods desk pass completed - no comparison methods found in this paper.</t>
        </is>
      </c>
      <c r="AO551" t="inlineStr">
        <is>
          <t>auto</t>
        </is>
      </c>
      <c r="AP551" t="inlineStr">
        <is>
          <t>compared_methods_agent</t>
        </is>
      </c>
      <c r="AQ551" t="inlineStr">
        <is>
          <t>gpt-oss:20b-32k</t>
        </is>
      </c>
      <c r="AR551" t="inlineStr">
        <is>
          <t>2026-10-11T15:28:53.768696+00:00</t>
        </is>
      </c>
      <c r="AU551" t="inlineStr">
        <is>
          <t>auto</t>
        </is>
      </c>
      <c r="AV551" t="inlineStr">
        <is>
          <t>data_fetch_agent</t>
        </is>
      </c>
      <c r="AW551" t="inlineStr">
        <is>
          <t>gpt-oss:20b-32k</t>
        </is>
      </c>
      <c r="AX551" t="inlineStr">
        <is>
          <t>2026-10-11T15:29:02.063294+00:00</t>
        </is>
      </c>
      <c r="BA551" t="inlineStr">
        <is>
          <t>data_fetch_agent</t>
        </is>
      </c>
      <c r="BB551" t="inlineStr">
        <is>
          <t>gpt-oss:20b-32k</t>
        </is>
      </c>
      <c r="BC551" t="inlineStr">
        <is>
          <t>2026-10-11T15:29:02.152902+00:00</t>
        </is>
      </c>
      <c r="BE551" t="inlineStr">
        <is>
          <t>Appended/linked dataset IDs: D_MULTI_NEW_20260925337</t>
        </is>
      </c>
    </row>
    <row r="552">
      <c r="A552" s="88" t="n">
        <v>551</v>
      </c>
      <c r="B552" t="n">
        <v>688</v>
      </c>
      <c r="C552" t="inlineStr">
        <is>
          <t>M_20260926688</t>
        </is>
      </c>
      <c r="D552" t="inlineStr">
        <is>
          <t>10.1038/s41590-025-02163-1</t>
        </is>
      </c>
      <c r="E552" t="inlineStr">
        <is>
          <t>CellLENS enables cross-domain information fusion for enhanced cell population delineation in single-cell spatial omics data</t>
        </is>
      </c>
      <c r="J552" t="inlineStr">
        <is>
          <t>manual</t>
        </is>
      </c>
      <c r="K552" s="42" t="n">
        <v>20260926</v>
      </c>
      <c r="T552" t="inlineStr">
        <is>
          <t>spatial proteomics, transcriptomics,</t>
        </is>
      </c>
    </row>
    <row r="553">
      <c r="A553" s="88" t="n">
        <v>552</v>
      </c>
      <c r="B553" t="n">
        <v>689</v>
      </c>
      <c r="C553" t="inlineStr">
        <is>
          <t>M_20260926689</t>
        </is>
      </c>
      <c r="D553" t="inlineStr">
        <is>
          <t>10.1093/bioinformatics/btab757</t>
        </is>
      </c>
      <c r="E553" t="inlineStr">
        <is>
          <t>spatialTIME and iTIME: R package and Shiny application for visualization and analysis of immunofluorescence data</t>
        </is>
      </c>
      <c r="J553" t="inlineStr">
        <is>
          <t>manual</t>
        </is>
      </c>
      <c r="K553" s="42" t="n">
        <v>20260926</v>
      </c>
      <c r="T553" t="inlineStr">
        <is>
          <t>spatial proteomics</t>
        </is>
      </c>
    </row>
    <row r="554" customFormat="1" s="36">
      <c r="A554" s="88" t="n">
        <v>553</v>
      </c>
      <c r="B554" s="36" t="n">
        <v>690</v>
      </c>
      <c r="C554" s="36" t="inlineStr">
        <is>
          <t>M_20260926690</t>
        </is>
      </c>
      <c r="D554" s="36" t="inlineStr">
        <is>
          <t>10.1101/2023.09.14.557736</t>
        </is>
      </c>
      <c r="E554" s="36" t="inlineStr">
        <is>
          <t>Monkeybread: A Python toolkit for the analysis of cellular niches in single-cell resolution spatial transcriptomics data</t>
        </is>
      </c>
      <c r="J554" s="36" t="inlineStr">
        <is>
          <t>manual</t>
        </is>
      </c>
      <c r="K554" s="67" t="n">
        <v>20260926</v>
      </c>
      <c r="R554" s="36" t="inlineStr">
        <is>
          <t>Monkeybread</t>
        </is>
      </c>
      <c r="S554" s="36" t="n">
        <v>20260926</v>
      </c>
      <c r="T554" s="36" t="inlineStr">
        <is>
          <t>spatial transcriptomics</t>
        </is>
      </c>
      <c r="U554" s="36" t="inlineStr">
        <is>
          <t>NA</t>
        </is>
      </c>
      <c r="V554" s="36" t="inlineStr">
        <is>
          <t>NA</t>
        </is>
      </c>
      <c r="W554" s="36" t="inlineStr">
        <is>
          <t>NA</t>
        </is>
      </c>
      <c r="X554" s="36" t="inlineStr">
        <is>
          <t>NA</t>
        </is>
      </c>
      <c r="Y554" s="36" t="inlineStr">
        <is>
          <t xml:space="preserve">skipped for now, purely ST </t>
        </is>
      </c>
    </row>
    <row r="555" customFormat="1" s="36">
      <c r="A555" s="88" t="n">
        <v>554</v>
      </c>
      <c r="B555" s="36" t="n">
        <v>691</v>
      </c>
      <c r="C555" s="36" t="inlineStr">
        <is>
          <t>M_20260926691</t>
        </is>
      </c>
      <c r="D555" s="36" t="inlineStr">
        <is>
          <t>10.1101/2024.03.07.583997</t>
        </is>
      </c>
      <c r="E555" s="36" t="inlineStr">
        <is>
          <t>Integrating spatial transcriptomics count data with Crescendo improves visualization and detection of spatial gene patterns</t>
        </is>
      </c>
      <c r="J555" s="36" t="inlineStr">
        <is>
          <t>manual</t>
        </is>
      </c>
      <c r="K555" s="67" t="n">
        <v>20260926</v>
      </c>
      <c r="R555" s="36" t="inlineStr">
        <is>
          <t>Crescendo</t>
        </is>
      </c>
      <c r="S555" s="36" t="n">
        <v>20260926</v>
      </c>
      <c r="T555" s="36" t="inlineStr">
        <is>
          <t>spatial transcriptomics</t>
        </is>
      </c>
      <c r="U555" s="36" t="inlineStr">
        <is>
          <t>NA</t>
        </is>
      </c>
      <c r="V555" s="36" t="inlineStr">
        <is>
          <t>NA</t>
        </is>
      </c>
      <c r="W555" s="36" t="inlineStr">
        <is>
          <t>NA</t>
        </is>
      </c>
      <c r="X555" s="36" t="inlineStr">
        <is>
          <t>NA</t>
        </is>
      </c>
      <c r="Y555" s="36" t="inlineStr">
        <is>
          <t xml:space="preserve">skipped for now, purely ST </t>
        </is>
      </c>
    </row>
    <row r="556" customFormat="1" s="14">
      <c r="A556" s="88" t="n">
        <v>555</v>
      </c>
      <c r="B556" s="14" t="n">
        <v>692</v>
      </c>
      <c r="C556" s="14" t="inlineStr">
        <is>
          <t>M_AUTO_20260925402</t>
        </is>
      </c>
      <c r="D556" s="14" t="inlineStr">
        <is>
          <t>NA</t>
        </is>
      </c>
      <c r="E556" s="14" t="inlineStr">
        <is>
          <t>NA</t>
        </is>
      </c>
      <c r="F556" s="14" t="inlineStr">
        <is>
          <t>NA</t>
        </is>
      </c>
      <c r="G556" s="14" t="inlineStr">
        <is>
          <t>NA</t>
        </is>
      </c>
      <c r="H556" s="14" t="inlineStr">
        <is>
          <t>Placeholder - method; computational analysis - method</t>
        </is>
      </c>
      <c r="I556" s="14" t="inlineStr">
        <is>
          <t>manual</t>
        </is>
      </c>
      <c r="J556" s="14" t="inlineStr">
        <is>
          <t>citation_chase</t>
        </is>
      </c>
      <c r="K556" s="70" t="n">
        <v>20260929</v>
      </c>
      <c r="L556" s="14" t="inlineStr">
        <is>
          <t>NA</t>
        </is>
      </c>
      <c r="M556" s="14" t="inlineStr">
        <is>
          <t>NA</t>
        </is>
      </c>
      <c r="N556" s="14" t="inlineStr">
        <is>
          <t>NA</t>
        </is>
      </c>
      <c r="O556" s="14" t="inlineStr">
        <is>
          <t>NA</t>
        </is>
      </c>
      <c r="P556" s="14" t="inlineStr">
        <is>
          <t>NA</t>
        </is>
      </c>
      <c r="Q556" s="14" t="inlineStr">
        <is>
          <t xml:space="preserve">dimensionality reduction? </t>
        </is>
      </c>
      <c r="R556" s="14" t="inlineStr">
        <is>
          <t>PCA</t>
        </is>
      </c>
      <c r="S556" s="14" t="n">
        <v>20261004</v>
      </c>
      <c r="T556" s="14" t="inlineStr">
        <is>
          <t>not spatial omics</t>
        </is>
      </c>
      <c r="U556" s="14" t="inlineStr">
        <is>
          <t>NA</t>
        </is>
      </c>
      <c r="V556" s="14" t="inlineStr">
        <is>
          <t>NA</t>
        </is>
      </c>
      <c r="W556" s="14" t="inlineStr">
        <is>
          <t xml:space="preserve">Well-known generic technique (not spatial-omics-specific) </t>
        </is>
      </c>
      <c r="X556" s="14" t="inlineStr">
        <is>
          <t>NA</t>
        </is>
      </c>
      <c r="Y556" s="14" t="inlineStr">
        <is>
          <t>COMPLETE</t>
        </is>
      </c>
      <c r="AJ556" s="14" t="inlineStr">
        <is>
          <t>compared_methods_agent</t>
        </is>
      </c>
      <c r="AK556" s="14" t="inlineStr">
        <is>
          <t>gemini-3.5-flash-lite</t>
        </is>
      </c>
      <c r="AL556" s="14" t="inlineStr">
        <is>
          <t>2026-09-29T22:43:48.121280+00:00</t>
        </is>
      </c>
      <c r="AN556" s="14" t="inlineStr">
        <is>
          <t>Well-known generic technique (not spatial-omics-specific) in M_AUTO_78_202609128: 'PCA'.</t>
        </is>
      </c>
    </row>
    <row r="557" customFormat="1" s="14">
      <c r="A557" s="88" t="n">
        <v>556</v>
      </c>
      <c r="B557" s="14" t="n">
        <v>719</v>
      </c>
      <c r="C557" s="14" t="inlineStr">
        <is>
          <t>M_AUTO_PH_20260925431</t>
        </is>
      </c>
      <c r="D557" s="14" t="inlineStr">
        <is>
          <t>NA</t>
        </is>
      </c>
      <c r="E557" s="14" t="inlineStr">
        <is>
          <t>NA</t>
        </is>
      </c>
      <c r="F557" s="14" t="inlineStr">
        <is>
          <t>NA</t>
        </is>
      </c>
      <c r="G557" s="14" t="inlineStr">
        <is>
          <t>NA</t>
        </is>
      </c>
      <c r="H557" s="14" t="inlineStr">
        <is>
          <t>Placeholder - method; computational analysis - method</t>
        </is>
      </c>
      <c r="I557" s="14" t="inlineStr">
        <is>
          <t>manual</t>
        </is>
      </c>
      <c r="J557" s="14" t="inlineStr">
        <is>
          <t>citation_chase</t>
        </is>
      </c>
      <c r="K557" s="70" t="n">
        <v>20260930</v>
      </c>
      <c r="L557" s="14" t="inlineStr">
        <is>
          <t>NA</t>
        </is>
      </c>
      <c r="M557" s="14" t="inlineStr">
        <is>
          <t>NA</t>
        </is>
      </c>
      <c r="N557" s="14" t="inlineStr">
        <is>
          <t>NA</t>
        </is>
      </c>
      <c r="O557" s="14" t="inlineStr">
        <is>
          <t>NA</t>
        </is>
      </c>
      <c r="P557" s="14" t="inlineStr">
        <is>
          <t>NA</t>
        </is>
      </c>
      <c r="Q557" s="14" t="inlineStr">
        <is>
          <t>ML model</t>
        </is>
      </c>
      <c r="R557" s="14" t="inlineStr">
        <is>
          <t>XGBoost</t>
        </is>
      </c>
      <c r="S557" s="14" t="n">
        <v>20261002</v>
      </c>
      <c r="T557" s="14" t="inlineStr">
        <is>
          <t>not spatial omics</t>
        </is>
      </c>
      <c r="U557" s="14" t="inlineStr">
        <is>
          <t>NA</t>
        </is>
      </c>
      <c r="V557" s="14" t="inlineStr">
        <is>
          <t>NA</t>
        </is>
      </c>
      <c r="W557" s="14" t="inlineStr">
        <is>
          <t xml:space="preserve">Well-known generic technique (not spatial-omics-specific) </t>
        </is>
      </c>
      <c r="X557" s="14" t="inlineStr">
        <is>
          <t>NA</t>
        </is>
      </c>
      <c r="Y557" s="14" t="inlineStr">
        <is>
          <t>COMPLETE</t>
        </is>
      </c>
      <c r="Z557" s="14" t="inlineStr">
        <is>
          <t>M_AUTO_20260925421</t>
        </is>
      </c>
      <c r="AC557" s="14" t="inlineStr">
        <is>
          <t>M_AUTO_20260925420</t>
        </is>
      </c>
      <c r="AF557" s="14" t="inlineStr">
        <is>
          <t>also XGBoost</t>
        </is>
      </c>
      <c r="AJ557" s="14" t="inlineStr">
        <is>
          <t>compared_methods_agent</t>
        </is>
      </c>
      <c r="AK557" s="14" t="inlineStr">
        <is>
          <t>gemini-3.5-flash-lite</t>
        </is>
      </c>
      <c r="AL557" s="14" t="inlineStr">
        <is>
          <t>2026-09-30T10:57:20.788996+00:00</t>
        </is>
      </c>
      <c r="AN557" s="14" t="inlineStr">
        <is>
          <t>Well-known generic technique (not spatial-omics-specific) in M_AUTO_284: 'XGBoost'.</t>
        </is>
      </c>
    </row>
    <row r="558" customFormat="1" s="14">
      <c r="A558" s="88" t="n">
        <v>557</v>
      </c>
      <c r="B558" s="14" t="n">
        <v>721</v>
      </c>
      <c r="C558" s="14" t="inlineStr">
        <is>
          <t>M_AUTO_20260925433</t>
        </is>
      </c>
      <c r="D558" s="14" t="inlineStr">
        <is>
          <t>NA</t>
        </is>
      </c>
      <c r="E558" s="14" t="inlineStr">
        <is>
          <t>NA</t>
        </is>
      </c>
      <c r="F558" s="14" t="inlineStr">
        <is>
          <t>NA</t>
        </is>
      </c>
      <c r="G558" s="14" t="inlineStr">
        <is>
          <t>NA</t>
        </is>
      </c>
      <c r="H558" s="14" t="inlineStr">
        <is>
          <t>Placeholder - method; computational analysis - method</t>
        </is>
      </c>
      <c r="I558" s="14" t="inlineStr">
        <is>
          <t>manual</t>
        </is>
      </c>
      <c r="J558" s="14" t="inlineStr">
        <is>
          <t>citation_chase</t>
        </is>
      </c>
      <c r="K558" s="70" t="n">
        <v>20260930</v>
      </c>
      <c r="L558" s="14" t="inlineStr">
        <is>
          <t>NA</t>
        </is>
      </c>
      <c r="M558" s="14" t="inlineStr">
        <is>
          <t>NA</t>
        </is>
      </c>
      <c r="N558" s="14" t="inlineStr">
        <is>
          <t>NA</t>
        </is>
      </c>
      <c r="O558" s="14" t="inlineStr">
        <is>
          <t>NA</t>
        </is>
      </c>
      <c r="P558" s="14" t="inlineStr">
        <is>
          <t>NA</t>
        </is>
      </c>
      <c r="Q558" s="14" t="inlineStr">
        <is>
          <t>ML model</t>
        </is>
      </c>
      <c r="R558" s="14" t="inlineStr">
        <is>
          <t>Random Forest (RF)</t>
        </is>
      </c>
      <c r="S558" s="14" t="n">
        <v>20261004</v>
      </c>
      <c r="T558" s="14" t="inlineStr">
        <is>
          <t>not spatial omics</t>
        </is>
      </c>
      <c r="U558" s="14" t="inlineStr">
        <is>
          <t>NA</t>
        </is>
      </c>
      <c r="V558" s="14" t="inlineStr">
        <is>
          <t>NA</t>
        </is>
      </c>
      <c r="W558" s="14" t="inlineStr">
        <is>
          <t xml:space="preserve">Well-known generic technique (not spatial-omics-specific) </t>
        </is>
      </c>
      <c r="X558" s="14" t="inlineStr">
        <is>
          <t>NA</t>
        </is>
      </c>
      <c r="Y558" s="14" t="inlineStr">
        <is>
          <t>COMPLETE</t>
        </is>
      </c>
      <c r="AA558" s="14" t="inlineStr">
        <is>
          <t xml:space="preserve">check others ML DL generic that are there </t>
        </is>
      </c>
      <c r="AJ558" s="14" t="inlineStr">
        <is>
          <t>compared_methods_agent</t>
        </is>
      </c>
      <c r="AK558" s="14" t="inlineStr">
        <is>
          <t>gemini-3.5-flash-lite</t>
        </is>
      </c>
      <c r="AL558" s="14" t="inlineStr">
        <is>
          <t>2026-09-30T11:06:29.199072+00:00</t>
        </is>
      </c>
      <c r="AN558" s="14" t="inlineStr">
        <is>
          <t>Well-known generic technique (not spatial-omics-specific) in M_AUTO_304: 'K-means'.</t>
        </is>
      </c>
    </row>
    <row r="559" customFormat="1" s="14">
      <c r="A559" s="88" t="n">
        <v>558</v>
      </c>
      <c r="B559" s="14" t="n">
        <v>722</v>
      </c>
      <c r="C559" s="14" t="inlineStr">
        <is>
          <t>M_AUTO_20260925434</t>
        </is>
      </c>
      <c r="D559" s="14" t="inlineStr">
        <is>
          <t>NA</t>
        </is>
      </c>
      <c r="E559" s="14" t="inlineStr">
        <is>
          <t>NA</t>
        </is>
      </c>
      <c r="F559" s="14" t="inlineStr">
        <is>
          <t>NA</t>
        </is>
      </c>
      <c r="G559" s="14" t="inlineStr">
        <is>
          <t>NA</t>
        </is>
      </c>
      <c r="H559" s="14" t="inlineStr">
        <is>
          <t>Placeholder - method; computational analysis - method</t>
        </is>
      </c>
      <c r="I559" s="14" t="inlineStr">
        <is>
          <t>manual</t>
        </is>
      </c>
      <c r="J559" s="14" t="inlineStr">
        <is>
          <t>citation_chase</t>
        </is>
      </c>
      <c r="K559" s="70" t="n">
        <v>20260930</v>
      </c>
      <c r="L559" s="14" t="inlineStr">
        <is>
          <t>NA</t>
        </is>
      </c>
      <c r="M559" s="14" t="inlineStr">
        <is>
          <t>NA</t>
        </is>
      </c>
      <c r="N559" s="14" t="inlineStr">
        <is>
          <t>NA</t>
        </is>
      </c>
      <c r="O559" s="14" t="inlineStr">
        <is>
          <t>NA</t>
        </is>
      </c>
      <c r="P559" s="14" t="inlineStr">
        <is>
          <t>NA</t>
        </is>
      </c>
      <c r="Q559" s="14" t="inlineStr">
        <is>
          <t>ML model</t>
        </is>
      </c>
      <c r="R559" s="14" t="inlineStr">
        <is>
          <t>Support Vector Machine (SVM)</t>
        </is>
      </c>
      <c r="S559" s="14" t="n">
        <v>20261004</v>
      </c>
      <c r="T559" s="14" t="inlineStr">
        <is>
          <t>not spatial omics</t>
        </is>
      </c>
      <c r="U559" s="14" t="inlineStr">
        <is>
          <t>NA</t>
        </is>
      </c>
      <c r="V559" s="14" t="inlineStr">
        <is>
          <t>NA</t>
        </is>
      </c>
      <c r="W559" s="14" t="inlineStr">
        <is>
          <t xml:space="preserve">Well-known generic technique (not spatial-omics-specific) </t>
        </is>
      </c>
      <c r="X559" s="14" t="inlineStr">
        <is>
          <t>NA</t>
        </is>
      </c>
      <c r="Y559" s="14" t="inlineStr">
        <is>
          <t>COMPLETE</t>
        </is>
      </c>
      <c r="AJ559" s="14" t="inlineStr">
        <is>
          <t>compared_methods_agent</t>
        </is>
      </c>
      <c r="AK559" s="14" t="inlineStr">
        <is>
          <t>gemini-3.5-flash-lite</t>
        </is>
      </c>
      <c r="AL559" s="14" t="inlineStr">
        <is>
          <t>2026-09-30T11:07:50.975243+00:00</t>
        </is>
      </c>
      <c r="AN559" s="14" t="inlineStr">
        <is>
          <t>Well-known generic technique (not spatial-omics-specific) in M_AUTO_306: 'PCA'.</t>
        </is>
      </c>
    </row>
    <row r="560" customFormat="1" s="14">
      <c r="A560" s="88" t="n">
        <v>559</v>
      </c>
      <c r="B560" s="14" t="n">
        <v>723</v>
      </c>
      <c r="C560" s="14" t="inlineStr">
        <is>
          <t>M_20261004723</t>
        </is>
      </c>
      <c r="D560" s="14" t="inlineStr">
        <is>
          <t>NA</t>
        </is>
      </c>
      <c r="E560" s="14" t="inlineStr">
        <is>
          <t>NA</t>
        </is>
      </c>
      <c r="F560" s="14" t="inlineStr">
        <is>
          <t>NA</t>
        </is>
      </c>
      <c r="G560" s="14" t="inlineStr">
        <is>
          <t>NA</t>
        </is>
      </c>
      <c r="H560" s="14" t="inlineStr">
        <is>
          <t>Placeholder - method; computational analysis - method</t>
        </is>
      </c>
      <c r="I560" s="14" t="inlineStr">
        <is>
          <t>manual</t>
        </is>
      </c>
      <c r="J560" s="14" t="inlineStr">
        <is>
          <t>citation_chase</t>
        </is>
      </c>
      <c r="K560" s="70" t="n">
        <v>20260930</v>
      </c>
      <c r="L560" s="14" t="inlineStr">
        <is>
          <t>NA</t>
        </is>
      </c>
      <c r="M560" s="14" t="inlineStr">
        <is>
          <t>NA</t>
        </is>
      </c>
      <c r="N560" s="14" t="inlineStr">
        <is>
          <t>NA</t>
        </is>
      </c>
      <c r="O560" s="14" t="inlineStr">
        <is>
          <t>NA</t>
        </is>
      </c>
      <c r="P560" s="14" t="inlineStr">
        <is>
          <t>NA</t>
        </is>
      </c>
      <c r="Q560" s="14" t="inlineStr">
        <is>
          <t>ML model</t>
        </is>
      </c>
      <c r="R560" s="14" t="inlineStr">
        <is>
          <t>fully connected neural network (FNN)</t>
        </is>
      </c>
      <c r="S560" s="14" t="n">
        <v>20261004</v>
      </c>
      <c r="T560" s="14" t="inlineStr">
        <is>
          <t>not spatial omics</t>
        </is>
      </c>
      <c r="U560" s="14" t="inlineStr">
        <is>
          <t>NA</t>
        </is>
      </c>
      <c r="V560" s="14" t="inlineStr">
        <is>
          <t>NA</t>
        </is>
      </c>
      <c r="W560" s="14" t="inlineStr">
        <is>
          <t xml:space="preserve">Well-known generic technique (not spatial-omics-specific) </t>
        </is>
      </c>
      <c r="X560" s="14" t="inlineStr">
        <is>
          <t>NA</t>
        </is>
      </c>
      <c r="Y560" s="14" t="inlineStr">
        <is>
          <t>COMPLETE</t>
        </is>
      </c>
      <c r="AJ560" s="14" t="inlineStr">
        <is>
          <t>compared_methods_agent</t>
        </is>
      </c>
      <c r="AK560" s="14" t="inlineStr">
        <is>
          <t>gemini-3.5-flash-lite</t>
        </is>
      </c>
      <c r="AL560" s="14" t="inlineStr">
        <is>
          <t>2026-09-30T11:07:50.975243+00:00</t>
        </is>
      </c>
      <c r="AN560" s="14" t="inlineStr">
        <is>
          <t>Well-known generic technique (not spatial-omics-specific) in M_AUTO_306: 'PCA'.</t>
        </is>
      </c>
    </row>
    <row r="561" customFormat="1" s="14">
      <c r="A561" s="88" t="n">
        <v>560</v>
      </c>
      <c r="B561" s="14" t="n">
        <v>733</v>
      </c>
      <c r="C561" s="14" t="inlineStr">
        <is>
          <t>M_AUTO_20260925444</t>
        </is>
      </c>
      <c r="D561" s="15" t="inlineStr">
        <is>
          <t>https://doi.org/10.1038/s41592-019-0612-7</t>
        </is>
      </c>
      <c r="E561" s="14" t="inlineStr">
        <is>
          <t>Nucleus segmentation across imaging experiments: the 2018 Data Science Bowl</t>
        </is>
      </c>
      <c r="H561" s="14" t="inlineStr">
        <is>
          <t>computational analysis - review;</t>
        </is>
      </c>
      <c r="I561" s="14" t="inlineStr">
        <is>
          <t>manual</t>
        </is>
      </c>
      <c r="J561" s="14" t="inlineStr">
        <is>
          <t>citation_chase</t>
        </is>
      </c>
      <c r="K561" s="70" t="n">
        <v>20260930</v>
      </c>
      <c r="Q561" s="14" t="inlineStr">
        <is>
          <t>Cell segmentation</t>
        </is>
      </c>
      <c r="R561" s="14" t="inlineStr">
        <is>
          <t>2018 Data Science Bowl</t>
        </is>
      </c>
      <c r="S561" s="14" t="n">
        <v>20261004</v>
      </c>
      <c r="T561" s="14" t="inlineStr">
        <is>
          <t>not_spatial_omics</t>
        </is>
      </c>
      <c r="U561" s="14" t="inlineStr">
        <is>
          <t>D_MICRO_18</t>
        </is>
      </c>
      <c r="V561" s="14" t="inlineStr">
        <is>
          <t>NA</t>
        </is>
      </c>
      <c r="W561" s="14" t="inlineStr">
        <is>
          <t xml:space="preserve">challenge report. Refers to D_MICRO_18 data. </t>
        </is>
      </c>
      <c r="X561" s="14" t="inlineStr">
        <is>
          <t>NA</t>
        </is>
      </c>
      <c r="Y561" s="14" t="inlineStr">
        <is>
          <t>COMPLETE</t>
        </is>
      </c>
      <c r="AJ561" s="14" t="inlineStr">
        <is>
          <t>compared_methods_agent</t>
        </is>
      </c>
      <c r="AK561" s="14" t="inlineStr">
        <is>
          <t>gemini-3.5-flash-lite</t>
        </is>
      </c>
      <c r="AL561" s="14" t="inlineStr">
        <is>
          <t>2026-09-30T11:17:55.453799+00:00</t>
        </is>
      </c>
      <c r="AM561" s="14" t="n">
        <v>0.35</v>
      </c>
      <c r="AN561" s="14" t="inlineStr">
        <is>
          <t>Discovered as a comparison method in M_AUTO_324. Matched Crossref title: 'The in silico human surfaceome' Independently classified as NOT spatial-omics-specific - auto-completed (COMPLETE=NA).</t>
        </is>
      </c>
      <c r="AO561" s="14" t="inlineStr">
        <is>
          <t>auto</t>
        </is>
      </c>
      <c r="AP561" s="14" t="inlineStr">
        <is>
          <t>compared_methods_agent</t>
        </is>
      </c>
      <c r="AQ561" s="14" t="inlineStr">
        <is>
          <t>gemini-3.5-flash-lite</t>
        </is>
      </c>
      <c r="AR561" s="14" t="inlineStr">
        <is>
          <t>2026-09-30T11:44:16.652213+00:00</t>
        </is>
      </c>
      <c r="BA561" s="14" t="inlineStr">
        <is>
          <t>compared_methods_agent</t>
        </is>
      </c>
      <c r="BB561" s="14" t="inlineStr">
        <is>
          <t>gemini-3.5-flash-lite</t>
        </is>
      </c>
      <c r="BC561" s="14" t="inlineStr">
        <is>
          <t>2026-09-30T11:44:16.813325+00:00</t>
        </is>
      </c>
      <c r="BE561" s="14" t="inlineStr">
        <is>
          <t>Methods desk pass completed - no comparison methods found in this paper.</t>
        </is>
      </c>
      <c r="BF561" s="14" t="inlineStr">
        <is>
          <t>data_fetch_agent</t>
        </is>
      </c>
      <c r="BG561" s="14" t="inlineStr">
        <is>
          <t>none</t>
        </is>
      </c>
      <c r="BH561" s="14" t="inlineStr">
        <is>
          <t>2026-09-30T11:44:17.097563+00:00</t>
        </is>
      </c>
      <c r="BI561" s="14" t="n">
        <v>0</v>
      </c>
      <c r="BJ561" s="14" t="inlineStr">
        <is>
          <t>Extracted text (source: full_text_fallback) failed the content quality check - looks like website navigation/boilerplate rather than real article text. Skipped the LLM call to avoid wasting budget on unreliable input.</t>
        </is>
      </c>
    </row>
    <row r="562" customFormat="1" s="14">
      <c r="A562" s="88" t="n">
        <v>561</v>
      </c>
      <c r="B562" s="14" t="n">
        <v>753</v>
      </c>
      <c r="C562" s="14" t="inlineStr">
        <is>
          <t>M_20261004753</t>
        </is>
      </c>
      <c r="D562" s="15" t="inlineStr">
        <is>
          <t xml:space="preserve">arXiv:2304.02643 </t>
        </is>
      </c>
      <c r="E562" s="14" t="inlineStr">
        <is>
          <t>Segment Anything</t>
        </is>
      </c>
      <c r="F562" s="14" t="n">
        <v>2025</v>
      </c>
      <c r="G562" s="14" t="inlineStr">
        <is>
          <t>arXiv</t>
        </is>
      </c>
      <c r="H562" s="14" t="inlineStr">
        <is>
          <t>computational analysis - method</t>
        </is>
      </c>
      <c r="I562" s="14" t="inlineStr">
        <is>
          <t>manual</t>
        </is>
      </c>
      <c r="J562" s="14" t="inlineStr">
        <is>
          <t>manual</t>
        </is>
      </c>
      <c r="K562" s="70" t="n">
        <v>20261004</v>
      </c>
      <c r="P562" s="14" t="inlineStr">
        <is>
          <t>arXiv</t>
        </is>
      </c>
      <c r="Q562" s="14" t="inlineStr">
        <is>
          <t>segmentation general; vision foundation models</t>
        </is>
      </c>
      <c r="R562" s="14" t="inlineStr">
        <is>
          <t>SAM</t>
        </is>
      </c>
      <c r="S562" s="14" t="n">
        <v>20261004</v>
      </c>
      <c r="T562" s="14" t="inlineStr">
        <is>
          <t>not spatial omics</t>
        </is>
      </c>
      <c r="U562" s="14" t="inlineStr">
        <is>
          <t>NA</t>
        </is>
      </c>
      <c r="V562" s="14" t="inlineStr">
        <is>
          <t>NA</t>
        </is>
      </c>
      <c r="W562" s="14" t="inlineStr">
        <is>
          <t>NA</t>
        </is>
      </c>
      <c r="X562" s="14" t="inlineStr">
        <is>
          <t>NA</t>
        </is>
      </c>
      <c r="Y562" s="14" t="inlineStr">
        <is>
          <t>COMPLETE</t>
        </is>
      </c>
    </row>
    <row r="563">
      <c r="A563" s="88" t="n">
        <v>562</v>
      </c>
      <c r="C563" t="inlineStr">
        <is>
          <t>M_AUTO_20260925446.1</t>
        </is>
      </c>
      <c r="R563" t="inlineStr">
        <is>
          <t>Seurat (V1)</t>
        </is>
      </c>
    </row>
    <row r="564">
      <c r="A564" s="88" t="n">
        <v>563</v>
      </c>
      <c r="C564" t="inlineStr">
        <is>
          <t>M_AUTO_20260925446.3</t>
        </is>
      </c>
      <c r="D564" s="89" t="inlineStr">
        <is>
          <t>https://doi.org/10.1016/j.cell.2019.05.031</t>
        </is>
      </c>
      <c r="H564" t="inlineStr">
        <is>
          <t>computational analysis - method</t>
        </is>
      </c>
      <c r="I564" t="inlineStr">
        <is>
          <t>needs_review</t>
        </is>
      </c>
      <c r="J564" t="inlineStr">
        <is>
          <t>citation_chase</t>
        </is>
      </c>
      <c r="K564" s="42" t="n">
        <v>20261004</v>
      </c>
      <c r="R564" t="inlineStr">
        <is>
          <t>Seurat (V3)</t>
        </is>
      </c>
      <c r="S564" t="n">
        <v>20261018</v>
      </c>
      <c r="AJ564" t="inlineStr">
        <is>
          <t>compared_methods_agent</t>
        </is>
      </c>
      <c r="AK564" t="inlineStr">
        <is>
          <t>none</t>
        </is>
      </c>
      <c r="AL564" t="inlineStr">
        <is>
          <t>2026-10-11T15:29:05.675111+00:00</t>
        </is>
      </c>
      <c r="AM564" t="n">
        <v>0</v>
      </c>
      <c r="AN564" t="inlineStr">
        <is>
          <t>No usable text could be fetched for this DOI (fetch source: none).</t>
        </is>
      </c>
      <c r="BA564" t="inlineStr">
        <is>
          <t>data_fetch_agent</t>
        </is>
      </c>
      <c r="BB564" t="inlineStr">
        <is>
          <t>none</t>
        </is>
      </c>
      <c r="BC564" t="inlineStr">
        <is>
          <t>2026-10-11T15:29:05.823278+00:00</t>
        </is>
      </c>
      <c r="BD564" t="n">
        <v>0</v>
      </c>
      <c r="BE564" t="inlineStr">
        <is>
          <t>No text available to extract data availability from (fetch source: none).</t>
        </is>
      </c>
      <c r="BF564" t="inlineStr">
        <is>
          <t>compared_methods_agent</t>
        </is>
      </c>
      <c r="BG564" t="inlineStr">
        <is>
          <t>none</t>
        </is>
      </c>
      <c r="BH564" t="inlineStr">
        <is>
          <t>2026-10-18T14:29:35.504310+00:00</t>
        </is>
      </c>
      <c r="BI564" t="n">
        <v>0</v>
      </c>
      <c r="BJ564" t="inlineStr">
        <is>
          <t>No usable text could be fetched for this DOI (fetch source: none).</t>
        </is>
      </c>
      <c r="BK564" t="inlineStr">
        <is>
          <t>data_fetch_agent</t>
        </is>
      </c>
      <c r="BL564" t="inlineStr">
        <is>
          <t>none</t>
        </is>
      </c>
      <c r="BM564" t="inlineStr">
        <is>
          <t>2026-10-18T14:29:35.579205+00:00</t>
        </is>
      </c>
      <c r="BN564" t="n">
        <v>0</v>
      </c>
      <c r="BO564" t="inlineStr">
        <is>
          <t>No text available to extract data availability from (fetch source: none).</t>
        </is>
      </c>
    </row>
    <row r="565">
      <c r="A565" s="88" t="n">
        <v>564</v>
      </c>
      <c r="C565" t="inlineStr">
        <is>
          <t>M_AUTO_20260925446.5</t>
        </is>
      </c>
      <c r="D565" s="89" t="inlineStr">
        <is>
          <t>https://doi.org/10.1038/s41587-023-01767-y</t>
        </is>
      </c>
      <c r="E565" t="inlineStr">
        <is>
          <t>Dictionary learning for integrative, multimodal and scalable single-cell analysis</t>
        </is>
      </c>
      <c r="R565" t="inlineStr">
        <is>
          <t>Seurat (V5)</t>
        </is>
      </c>
    </row>
    <row r="566" customFormat="1" s="14">
      <c r="A566" s="88" t="n">
        <v>565</v>
      </c>
      <c r="C566" s="14" t="inlineStr">
        <is>
          <t>M_AUTO_20260925447</t>
        </is>
      </c>
      <c r="D566" s="15" t="inlineStr">
        <is>
          <t>https://doi.org/10.1016/j.cell.2019.05.006</t>
        </is>
      </c>
      <c r="H566" s="14" t="inlineStr">
        <is>
          <t>computational analysis - method</t>
        </is>
      </c>
      <c r="I566" s="14" t="inlineStr">
        <is>
          <t>needs_review</t>
        </is>
      </c>
      <c r="J566" s="14" t="inlineStr">
        <is>
          <t>citation_chase</t>
        </is>
      </c>
      <c r="K566" s="70" t="n">
        <v>20261004</v>
      </c>
      <c r="R566" s="14" t="inlineStr">
        <is>
          <t>Liger</t>
        </is>
      </c>
      <c r="S566" s="14" t="n">
        <v>20261009</v>
      </c>
      <c r="T566" s="14" t="inlineStr">
        <is>
          <t>not_spatial_omics</t>
        </is>
      </c>
      <c r="U566" s="14" t="inlineStr">
        <is>
          <t>NA</t>
        </is>
      </c>
      <c r="V566" s="14" t="inlineStr">
        <is>
          <t>NA</t>
        </is>
      </c>
      <c r="W566" s="14" t="inlineStr">
        <is>
          <t>NA</t>
        </is>
      </c>
      <c r="X566" s="14" t="inlineStr">
        <is>
          <t>NA</t>
        </is>
      </c>
      <c r="Y566" s="14" t="inlineStr">
        <is>
          <t>COMPLETE</t>
        </is>
      </c>
      <c r="AJ566" s="14" t="inlineStr">
        <is>
          <t>compared_methods_agent</t>
        </is>
      </c>
      <c r="AK566" s="14" t="inlineStr">
        <is>
          <t>gemini-3.5-flash</t>
        </is>
      </c>
      <c r="AL566" s="14" t="inlineStr">
        <is>
          <t>2026-10-04T21:22:57.927671+00:00</t>
        </is>
      </c>
      <c r="AM566" s="14" t="n">
        <v>0.35</v>
      </c>
      <c r="AN566" s="14" t="inlineStr">
        <is>
          <t>Discovered as a comparison method in M_72. Matched Crossref title: 'Single-Cell Multi-omic Integration Compares and Contrasts Features of Brain Cell Identity' (input text was truncated - findings may be incomplete) Could not independently verify spatial_data_category (no fetchable abstract available) - left unset rather than guessing (M_72's own modality is spatial_proteomics;spatial_transcriptomics, NOT applied here since it was never independently verified for this method).</t>
        </is>
      </c>
    </row>
    <row r="567" customFormat="1" s="14">
      <c r="A567" s="88" t="n">
        <v>566</v>
      </c>
      <c r="C567" s="14" t="inlineStr">
        <is>
          <t>M_AUTO_20260925449</t>
        </is>
      </c>
      <c r="D567" s="15" t="inlineStr">
        <is>
          <t>https://doi.org/10.1038/s41587-022-01284-4</t>
        </is>
      </c>
      <c r="H567" s="14" t="inlineStr">
        <is>
          <t>computational analysis - method</t>
        </is>
      </c>
      <c r="I567" s="14" t="inlineStr">
        <is>
          <t>needs_review</t>
        </is>
      </c>
      <c r="J567" s="14" t="inlineStr">
        <is>
          <t>citation_chase</t>
        </is>
      </c>
      <c r="K567" s="70" t="n">
        <v>20261004</v>
      </c>
      <c r="R567" s="14" t="inlineStr">
        <is>
          <t>scGLUE</t>
        </is>
      </c>
      <c r="S567" s="14" t="n">
        <v>20261009</v>
      </c>
      <c r="T567" s="14" t="inlineStr">
        <is>
          <t>not_spatial_omics</t>
        </is>
      </c>
      <c r="U567" s="14" t="inlineStr">
        <is>
          <t>NA</t>
        </is>
      </c>
      <c r="V567" s="14" t="inlineStr">
        <is>
          <t>NA</t>
        </is>
      </c>
      <c r="W567" s="14" t="inlineStr">
        <is>
          <t>NA</t>
        </is>
      </c>
      <c r="X567" s="14" t="inlineStr">
        <is>
          <t>NA</t>
        </is>
      </c>
      <c r="Y567" s="14" t="inlineStr">
        <is>
          <t>COMPLETE</t>
        </is>
      </c>
      <c r="AJ567" s="14" t="inlineStr">
        <is>
          <t>compared_methods_agent</t>
        </is>
      </c>
      <c r="AK567" s="14" t="inlineStr">
        <is>
          <t>gemini-3.5-flash</t>
        </is>
      </c>
      <c r="AL567" s="14" t="inlineStr">
        <is>
          <t>2026-10-04T21:23:46.957807+00:00</t>
        </is>
      </c>
      <c r="AM567" s="14" t="n">
        <v>0.35</v>
      </c>
      <c r="AN567" s="14" t="inlineStr">
        <is>
          <t>Discovered as a comparison method in M_72. Matched Crossref title: 'Multi-omics single-cell data integration and regulatory inference with graph-linked embedding' (input text was truncated - findings may be incomplete) Independently classified as NOT spatial-omics-specific - auto-completed (COMPLETE=NA).</t>
        </is>
      </c>
    </row>
    <row r="568">
      <c r="A568" s="88" t="n">
        <v>567</v>
      </c>
      <c r="C568" t="inlineStr">
        <is>
          <t>M_20261005605</t>
        </is>
      </c>
      <c r="D568" t="inlineStr">
        <is>
          <t>10.1038/s41592-022-01651-8</t>
        </is>
      </c>
      <c r="H568" t="inlineStr">
        <is>
          <t>computational analysis - method</t>
        </is>
      </c>
      <c r="J568" t="inlineStr">
        <is>
          <t>manual</t>
        </is>
      </c>
      <c r="K568" s="42" t="n">
        <v>20261005</v>
      </c>
      <c r="R568" t="inlineStr">
        <is>
          <t>STELLAR</t>
        </is>
      </c>
      <c r="T568" t="inlineStr">
        <is>
          <t>spatial_transcriptomics</t>
        </is>
      </c>
      <c r="Y568" t="inlineStr">
        <is>
          <t>skipped for now, purely ST</t>
        </is>
      </c>
      <c r="AJ568" t="inlineStr">
        <is>
          <t>category_audit_agent</t>
        </is>
      </c>
      <c r="AK568" t="inlineStr">
        <is>
          <t>gpt-oss:20b-32k</t>
        </is>
      </c>
      <c r="AL568" t="inlineStr">
        <is>
          <t>2026-10-11T15:29:11.529685+00:00</t>
        </is>
      </c>
      <c r="AM568" t="n">
        <v>0.9</v>
      </c>
      <c r="AN568" t="inlineStr">
        <is>
          <t>Category audit determined spatial_data_category.</t>
        </is>
      </c>
      <c r="BA568" t="inlineStr">
        <is>
          <t>run_pipeline</t>
        </is>
      </c>
      <c r="BB568" t="inlineStr">
        <is>
          <t>none</t>
        </is>
      </c>
      <c r="BC568" t="inlineStr">
        <is>
          <t>2026-10-11T15:29:11.674717+00:00</t>
        </is>
      </c>
      <c r="BE568" t="inlineStr">
        <is>
          <t>Auto-marked COMPLETE=ST-skip: category_audit_agent freshly classified this paper as spatial-transcriptomics-only this run.</t>
        </is>
      </c>
    </row>
    <row r="569">
      <c r="A569" s="88" t="n">
        <v>568</v>
      </c>
      <c r="C569" t="inlineStr">
        <is>
          <t>M_20261005606</t>
        </is>
      </c>
      <c r="D569" t="inlineStr">
        <is>
          <t>10.1101/2020.06.19.159749</t>
        </is>
      </c>
      <c r="E569" t="inlineStr">
        <is>
          <t>FastPG: Fast clustering of millions of single cells</t>
        </is>
      </c>
      <c r="H569" t="inlineStr">
        <is>
          <t>computational analysis - method</t>
        </is>
      </c>
      <c r="J569" t="inlineStr">
        <is>
          <t>manual</t>
        </is>
      </c>
      <c r="K569" s="42" t="n">
        <v>20261005</v>
      </c>
      <c r="R569" t="inlineStr">
        <is>
          <t>FastPG</t>
        </is>
      </c>
      <c r="V569" t="inlineStr">
        <is>
          <t>M_PHE_26, M_AUTO_20260925446.1</t>
        </is>
      </c>
      <c r="AJ569" t="inlineStr">
        <is>
          <t>compared_methods_agent</t>
        </is>
      </c>
      <c r="AK569" t="inlineStr">
        <is>
          <t>gpt-oss:20b-32k</t>
        </is>
      </c>
      <c r="AL569" t="inlineStr">
        <is>
          <t>2026-10-11T15:31:24.344730+00:00</t>
        </is>
      </c>
      <c r="AN569" t="inlineStr">
        <is>
          <t>Appended comparison method IDs: M_PHE_26 (Data-Driven Phenotypic Dissection of AML Reveals Progenitor-like Cells that Correlate with Prognosis); M_AUTO_20260925446.1 (nan)</t>
        </is>
      </c>
      <c r="AO569" t="inlineStr">
        <is>
          <t>auto</t>
        </is>
      </c>
      <c r="AP569" t="inlineStr">
        <is>
          <t>compared_methods_agent</t>
        </is>
      </c>
      <c r="AQ569" t="inlineStr">
        <is>
          <t>gpt-oss:20b-32k</t>
        </is>
      </c>
      <c r="AR569" t="inlineStr">
        <is>
          <t>2026-10-11T15:31:24.253675+00:00</t>
        </is>
      </c>
      <c r="AU569" t="inlineStr">
        <is>
          <t>auto</t>
        </is>
      </c>
      <c r="AV569" t="inlineStr">
        <is>
          <t>data_fetch_agent</t>
        </is>
      </c>
      <c r="AW569" t="inlineStr">
        <is>
          <t>gpt-oss:20b-32k</t>
        </is>
      </c>
      <c r="AX569" t="inlineStr">
        <is>
          <t>2026-10-11T15:31:37.227933+00:00</t>
        </is>
      </c>
      <c r="BA569" t="inlineStr">
        <is>
          <t>data_fetch_agent</t>
        </is>
      </c>
      <c r="BB569" t="inlineStr">
        <is>
          <t>gpt-oss:20b-32k</t>
        </is>
      </c>
      <c r="BC569" t="inlineStr">
        <is>
          <t>2026-10-11T15:31:37.385695+00:00</t>
        </is>
      </c>
      <c r="BE569" t="inlineStr">
        <is>
          <t>Data desk pass completed - 4 dataset mention(s) encountered, none resolved to a linkable/creatable entry.</t>
        </is>
      </c>
    </row>
    <row r="570">
      <c r="A570" s="88" t="n">
        <v>569</v>
      </c>
      <c r="C570" t="inlineStr">
        <is>
          <t>M_20261009607</t>
        </is>
      </c>
      <c r="D570" t="inlineStr">
        <is>
          <t>10.1038/s41467-025-63140-8</t>
        </is>
      </c>
      <c r="E570" t="inlineStr">
        <is>
          <t>DECIPHER for learning disentangled cellular embeddings in large-scale heterogeneous spatial omics data</t>
        </is>
      </c>
      <c r="J570" t="inlineStr">
        <is>
          <t>manual</t>
        </is>
      </c>
      <c r="K570" s="42" t="n">
        <v>20261009</v>
      </c>
      <c r="R570" t="inlineStr">
        <is>
          <t>DECIPHER</t>
        </is>
      </c>
    </row>
    <row r="571">
      <c r="A571" s="88" t="n">
        <v>570</v>
      </c>
      <c r="C571" t="inlineStr">
        <is>
          <t>M_20261009608</t>
        </is>
      </c>
      <c r="D571" t="inlineStr">
        <is>
          <t>10.1101/2025.02.05.636714</t>
        </is>
      </c>
      <c r="E571" t="inlineStr">
        <is>
          <t>scGPT-spatial: Continual Pretraining of Single-Cell Foundation Model for Spatial Transcriptomics</t>
        </is>
      </c>
      <c r="J571" t="inlineStr">
        <is>
          <t>manual</t>
        </is>
      </c>
      <c r="K571" s="42" t="n">
        <v>20261009</v>
      </c>
      <c r="P571" t="inlineStr">
        <is>
          <t>bioRxiv</t>
        </is>
      </c>
      <c r="R571" t="inlineStr">
        <is>
          <t>scGPT-spatial</t>
        </is>
      </c>
    </row>
    <row r="572">
      <c r="A572" s="88" t="n">
        <v>571</v>
      </c>
      <c r="C572" t="inlineStr">
        <is>
          <t>M_20261009609</t>
        </is>
      </c>
      <c r="D572" t="inlineStr">
        <is>
          <t xml:space="preserve">arXiv:2312.11109 </t>
        </is>
      </c>
      <c r="E572" t="inlineStr">
        <is>
          <t>Graph Transformers for Large Graphs</t>
        </is>
      </c>
      <c r="J572" t="inlineStr">
        <is>
          <t>manual</t>
        </is>
      </c>
      <c r="K572" s="42" t="n">
        <v>20261009</v>
      </c>
      <c r="P572" t="inlineStr">
        <is>
          <t>arXiv</t>
        </is>
      </c>
      <c r="R572" t="inlineStr">
        <is>
          <t>LargeGT</t>
        </is>
      </c>
    </row>
    <row r="573" customFormat="1" s="36">
      <c r="A573" s="88" t="n">
        <v>572</v>
      </c>
      <c r="C573" s="36" t="inlineStr">
        <is>
          <t>M_20261009610</t>
        </is>
      </c>
      <c r="D573" s="36" t="inlineStr">
        <is>
          <t>10.1101/2024.05.27.594872</t>
        </is>
      </c>
      <c r="E573" s="36" t="inlineStr">
        <is>
          <t>Towards a universal spatial molecular atlas of the mouse brain</t>
        </is>
      </c>
      <c r="J573" s="36" t="inlineStr">
        <is>
          <t>manual</t>
        </is>
      </c>
      <c r="K573" s="67" t="n">
        <v>20261009</v>
      </c>
      <c r="R573" s="36" t="inlineStr">
        <is>
          <t>FuseMap</t>
        </is>
      </c>
      <c r="S573" s="73" t="n">
        <v>20261009</v>
      </c>
      <c r="T573" s="36" t="inlineStr">
        <is>
          <t>spatial transcriptomics</t>
        </is>
      </c>
      <c r="U573" s="36" t="inlineStr">
        <is>
          <t>NA</t>
        </is>
      </c>
      <c r="V573" s="36" t="inlineStr">
        <is>
          <t>NA</t>
        </is>
      </c>
      <c r="W573" s="36" t="inlineStr">
        <is>
          <t>NA</t>
        </is>
      </c>
      <c r="X573" s="36" t="inlineStr">
        <is>
          <t>NA</t>
        </is>
      </c>
      <c r="Y573" s="36" t="inlineStr">
        <is>
          <t xml:space="preserve">skipped for now, purely ST </t>
        </is>
      </c>
    </row>
    <row r="574" customFormat="1" s="74">
      <c r="A574" s="88" t="n">
        <v>573</v>
      </c>
      <c r="C574" s="74" t="inlineStr">
        <is>
          <t>M_20261009611</t>
        </is>
      </c>
      <c r="D574" s="74" t="inlineStr">
        <is>
          <t>10.1038/s41592-019-0619-0</t>
        </is>
      </c>
      <c r="E574" s="74" t="inlineStr">
        <is>
          <t>Fast, sensitive and accurate integration of single-cell data with Harmony</t>
        </is>
      </c>
      <c r="J574" s="74" t="inlineStr">
        <is>
          <t>manual</t>
        </is>
      </c>
      <c r="K574" s="76" t="n">
        <v>20261009</v>
      </c>
      <c r="R574" s="74" t="inlineStr">
        <is>
          <t>Harmony</t>
        </is>
      </c>
      <c r="S574" s="74" t="n">
        <v>20261009</v>
      </c>
      <c r="T574" s="74" t="inlineStr">
        <is>
          <t>not spatial omics</t>
        </is>
      </c>
      <c r="U574" s="74" t="inlineStr">
        <is>
          <t>NA</t>
        </is>
      </c>
      <c r="V574" s="74" t="inlineStr">
        <is>
          <t>NA</t>
        </is>
      </c>
      <c r="W574" s="74" t="inlineStr">
        <is>
          <t>integration of single cell data</t>
        </is>
      </c>
      <c r="X574" s="74" t="inlineStr">
        <is>
          <t>NA</t>
        </is>
      </c>
      <c r="Y574" s="74" t="inlineStr">
        <is>
          <t>COMPLETE</t>
        </is>
      </c>
    </row>
    <row r="575" customFormat="1" s="14">
      <c r="A575" s="88" t="n">
        <v>574</v>
      </c>
      <c r="C575" s="14" t="inlineStr">
        <is>
          <t>M_20261009613</t>
        </is>
      </c>
      <c r="D575" s="14" t="inlineStr">
        <is>
          <t>10.1186/s13059-020-02116-x</t>
        </is>
      </c>
      <c r="E575" s="14" t="inlineStr">
        <is>
          <t>Integrative analyses of single-cell transcriptome and regulome using MAESTRO</t>
        </is>
      </c>
      <c r="J575" s="74" t="inlineStr">
        <is>
          <t>manual</t>
        </is>
      </c>
      <c r="K575" s="76" t="n">
        <v>20261009</v>
      </c>
      <c r="R575" s="14" t="inlineStr">
        <is>
          <t>MAESTRO</t>
        </is>
      </c>
      <c r="S575" s="74" t="n">
        <v>20261009</v>
      </c>
      <c r="T575" s="74" t="inlineStr">
        <is>
          <t>not spatial omics</t>
        </is>
      </c>
      <c r="U575" s="74" t="inlineStr">
        <is>
          <t>NA</t>
        </is>
      </c>
      <c r="V575" s="74" t="inlineStr">
        <is>
          <t>NA</t>
        </is>
      </c>
      <c r="W575" s="74" t="inlineStr">
        <is>
          <t>integration of single cell data</t>
        </is>
      </c>
      <c r="X575" s="74" t="inlineStr">
        <is>
          <t>NA</t>
        </is>
      </c>
      <c r="Y575" s="74" t="inlineStr">
        <is>
          <t>COMPLETE</t>
        </is>
      </c>
    </row>
    <row r="576" customFormat="1" s="14">
      <c r="A576" s="88" t="n">
        <v>575</v>
      </c>
      <c r="C576" s="14" t="inlineStr">
        <is>
          <t>M_20261009614</t>
        </is>
      </c>
      <c r="D576" s="14" t="inlineStr">
        <is>
          <t>10.1038/s41587-021-01161-6</t>
        </is>
      </c>
      <c r="E576" s="14" t="inlineStr">
        <is>
          <t>scJoint integrates atlas-scale single-cell RNA-seq and ATAC-seq data with transfer learning</t>
        </is>
      </c>
      <c r="J576" s="74" t="inlineStr">
        <is>
          <t>manual</t>
        </is>
      </c>
      <c r="K576" s="76" t="n">
        <v>20261009</v>
      </c>
      <c r="R576" s="14" t="inlineStr">
        <is>
          <t>scJoint</t>
        </is>
      </c>
      <c r="S576" s="74" t="n">
        <v>20261009</v>
      </c>
      <c r="T576" s="74" t="inlineStr">
        <is>
          <t>not spatial omics</t>
        </is>
      </c>
      <c r="U576" s="74" t="inlineStr">
        <is>
          <t>NA</t>
        </is>
      </c>
      <c r="V576" s="74" t="inlineStr">
        <is>
          <t>NA</t>
        </is>
      </c>
      <c r="W576" s="74" t="inlineStr">
        <is>
          <t>integration of single cell data</t>
        </is>
      </c>
      <c r="X576" s="74" t="inlineStr">
        <is>
          <t>NA</t>
        </is>
      </c>
      <c r="Y576" s="74" t="inlineStr">
        <is>
          <t>COMPLETE</t>
        </is>
      </c>
    </row>
    <row r="577" customFormat="1" s="14">
      <c r="A577" s="88" t="n">
        <v>576</v>
      </c>
      <c r="C577" s="14" t="inlineStr">
        <is>
          <t>M_20261009615</t>
        </is>
      </c>
      <c r="D577" s="14" t="inlineStr">
        <is>
          <t>10.1186/s13059-022-02679-x</t>
        </is>
      </c>
      <c r="E577" s="14" t="inlineStr">
        <is>
          <t>Bi-order multimodal integration of single-cell data</t>
        </is>
      </c>
      <c r="J577" s="74" t="inlineStr">
        <is>
          <t>manual</t>
        </is>
      </c>
      <c r="K577" s="76" t="n">
        <v>20261009</v>
      </c>
      <c r="R577" s="14" t="inlineStr">
        <is>
          <t>Bi-CCA</t>
        </is>
      </c>
      <c r="S577" s="74" t="n">
        <v>20261009</v>
      </c>
      <c r="T577" s="74" t="inlineStr">
        <is>
          <t>not spatial omics</t>
        </is>
      </c>
      <c r="U577" s="74" t="inlineStr">
        <is>
          <t>NA</t>
        </is>
      </c>
      <c r="V577" s="74" t="inlineStr">
        <is>
          <t>NA</t>
        </is>
      </c>
      <c r="W577" s="74" t="inlineStr">
        <is>
          <t>integration of single cell data</t>
        </is>
      </c>
      <c r="X577" s="74" t="inlineStr">
        <is>
          <t>NA</t>
        </is>
      </c>
      <c r="Y577" s="74" t="inlineStr">
        <is>
          <t>COMPLETE</t>
        </is>
      </c>
    </row>
    <row r="578">
      <c r="A578" s="88" t="n">
        <v>577</v>
      </c>
      <c r="C578" t="inlineStr">
        <is>
          <t>M_20261010578</t>
        </is>
      </c>
      <c r="D578" t="inlineStr">
        <is>
          <t>10.1038/s42256-022-00471-x</t>
        </is>
      </c>
      <c r="E578" t="inlineStr">
        <is>
          <t>Deep Learning-Inferred Multiplex ImmunoFluorescence for Immunohistochemical Image Quantification</t>
        </is>
      </c>
      <c r="J578" s="83" t="inlineStr">
        <is>
          <t>manual</t>
        </is>
      </c>
      <c r="K578" s="42" t="n">
        <v>20261010</v>
      </c>
      <c r="R578" t="inlineStr">
        <is>
          <t>DeepLIIF</t>
        </is>
      </c>
    </row>
    <row r="579">
      <c r="A579" s="88" t="n">
        <v>578</v>
      </c>
      <c r="C579" t="inlineStr">
        <is>
          <t>M_20261010579</t>
        </is>
      </c>
      <c r="D579" t="inlineStr">
        <is>
          <t>10.1016/j.ccell.2022.07.004</t>
        </is>
      </c>
      <c r="E579" t="inlineStr">
        <is>
          <t>Pan-cancer integrative histology-genomic analysis via multimodal deep learning</t>
        </is>
      </c>
      <c r="J579" s="83" t="inlineStr">
        <is>
          <t>manual</t>
        </is>
      </c>
      <c r="K579" s="42" t="n">
        <v>20261010</v>
      </c>
      <c r="R579" t="inlineStr">
        <is>
          <t>PORPOISE</t>
        </is>
      </c>
    </row>
    <row r="580" customFormat="1" s="14">
      <c r="A580" s="88" t="n">
        <v>579</v>
      </c>
      <c r="C580" s="14" t="inlineStr">
        <is>
          <t>M_20261010580</t>
        </is>
      </c>
      <c r="D580" s="14" t="inlineStr">
        <is>
          <t xml:space="preserve">arXiv:1802.04712 </t>
        </is>
      </c>
      <c r="E580" s="14" t="inlineStr">
        <is>
          <t>Attention-based Deep Multiple Instance Learning</t>
        </is>
      </c>
      <c r="J580" s="74" t="inlineStr">
        <is>
          <t>manual</t>
        </is>
      </c>
      <c r="K580" s="70" t="n">
        <v>20261010</v>
      </c>
      <c r="R580" s="14" t="inlineStr">
        <is>
          <t>AbMIL</t>
        </is>
      </c>
      <c r="S580" s="74" t="n">
        <v>20261010</v>
      </c>
      <c r="T580" s="74" t="inlineStr">
        <is>
          <t>not spatial omics</t>
        </is>
      </c>
      <c r="U580" s="74" t="inlineStr">
        <is>
          <t>NA</t>
        </is>
      </c>
      <c r="V580" s="74" t="inlineStr">
        <is>
          <t>NA</t>
        </is>
      </c>
      <c r="W580" s="74" t="inlineStr">
        <is>
          <t>NA</t>
        </is>
      </c>
      <c r="X580" s="74" t="inlineStr">
        <is>
          <t>NA</t>
        </is>
      </c>
      <c r="Y580" s="74" t="inlineStr">
        <is>
          <t>COMPLETE</t>
        </is>
      </c>
    </row>
    <row r="581">
      <c r="A581" s="88" t="n">
        <v>580</v>
      </c>
      <c r="C581" t="inlineStr">
        <is>
          <t>M_AUTO_457_20261011580</t>
        </is>
      </c>
      <c r="D581" s="89" t="inlineStr">
        <is>
          <t>https://doi.org/10.1681/asn.2016091027</t>
        </is>
      </c>
      <c r="H581" t="inlineStr">
        <is>
          <t>computational analysis - method</t>
        </is>
      </c>
      <c r="I581" t="inlineStr">
        <is>
          <t>needs_review</t>
        </is>
      </c>
      <c r="J581" t="inlineStr">
        <is>
          <t>citation_chase</t>
        </is>
      </c>
      <c r="K581" t="n">
        <v>20261011</v>
      </c>
      <c r="R581" t="inlineStr">
        <is>
          <t>Connect 2D/3D with kDTree method in VTEA</t>
        </is>
      </c>
      <c r="S581" t="n">
        <v>20261018</v>
      </c>
      <c r="T581" t="inlineStr">
        <is>
          <t>spatial_proteomics</t>
        </is>
      </c>
      <c r="AJ581" t="inlineStr">
        <is>
          <t>compared_methods_agent</t>
        </is>
      </c>
      <c r="AK581" t="inlineStr">
        <is>
          <t>gpt-oss:20b-32k</t>
        </is>
      </c>
      <c r="AL581" t="inlineStr">
        <is>
          <t>2026-10-11T14:15:53.723245+00:00</t>
        </is>
      </c>
      <c r="AM581" t="n">
        <v>0.35</v>
      </c>
      <c r="AN581" t="inlineStr">
        <is>
          <t>Discovered as a comparison method in M_AUTO_94_202609300. Matched Crossref title: 'Quantitative Three-Dimensional Tissue Cytometry to Study Kidney Tissue and Resident Immune Cells' Independently classified spatial_data_category: spatial_proteomics.</t>
        </is>
      </c>
      <c r="BA581" t="inlineStr">
        <is>
          <t>compared_methods_agent</t>
        </is>
      </c>
      <c r="BB581" t="inlineStr">
        <is>
          <t>none</t>
        </is>
      </c>
      <c r="BC581" t="inlineStr">
        <is>
          <t>2026-10-11T15:31:37.531960+00:00</t>
        </is>
      </c>
      <c r="BD581" t="n">
        <v>0</v>
      </c>
      <c r="BE581" t="inlineStr">
        <is>
          <t>Could not cleanly isolate the methods section (got 'abstract_only' instead) - skipped the LLM call rather than spend a query on unfocused/low-confidence text.</t>
        </is>
      </c>
      <c r="BF581" t="inlineStr">
        <is>
          <t>data_fetch_agent</t>
        </is>
      </c>
      <c r="BG581" t="inlineStr">
        <is>
          <t>none</t>
        </is>
      </c>
      <c r="BH581" t="inlineStr">
        <is>
          <t>2026-10-11T15:31:37.682707+00:00</t>
        </is>
      </c>
      <c r="BI581" t="n">
        <v>0</v>
      </c>
      <c r="BJ581" t="inlineStr">
        <is>
          <t>Could not cleanly isolate the data-availability section (got 'abstract_only' instead) - skipped the LLM call rather than spend a query on unfocused/low-confidence text.</t>
        </is>
      </c>
      <c r="BK581" t="inlineStr">
        <is>
          <t>data_fetch_agent</t>
        </is>
      </c>
      <c r="BL581" t="inlineStr">
        <is>
          <t>none</t>
        </is>
      </c>
      <c r="BM581" t="inlineStr">
        <is>
          <t>2026-10-13T23:35:10.419877+00:00</t>
        </is>
      </c>
      <c r="BN581" t="n">
        <v>0</v>
      </c>
      <c r="BO581" t="inlineStr">
        <is>
          <t>Could not cleanly isolate the data-availability section (got 'abstract_only' instead) - skipped the LLM call rather than spend a query on unfocused/low-confidence text.</t>
        </is>
      </c>
    </row>
    <row r="582">
      <c r="A582" s="88" t="n">
        <v>581</v>
      </c>
      <c r="C582" t="inlineStr">
        <is>
          <t>M_AUTO_458_20261011581</t>
        </is>
      </c>
      <c r="D582" t="inlineStr">
        <is>
          <t>https://doi.org/10.1038/s41587-019-0113-3</t>
        </is>
      </c>
      <c r="H582" t="inlineStr">
        <is>
          <t>computational analysis - method</t>
        </is>
      </c>
      <c r="I582" t="inlineStr">
        <is>
          <t>needs_review</t>
        </is>
      </c>
      <c r="J582" t="inlineStr">
        <is>
          <t>citation_chase</t>
        </is>
      </c>
      <c r="K582" t="n">
        <v>20261011</v>
      </c>
      <c r="R582" t="inlineStr">
        <is>
          <t>Scanorama</t>
        </is>
      </c>
      <c r="S582" t="n">
        <v>20261018</v>
      </c>
      <c r="AJ582" t="inlineStr">
        <is>
          <t>compared_methods_agent</t>
        </is>
      </c>
      <c r="AK582" t="inlineStr">
        <is>
          <t>gpt-oss:20b-32k</t>
        </is>
      </c>
      <c r="AL582" t="inlineStr">
        <is>
          <t>2026-10-11T14:17:12.463861+00:00</t>
        </is>
      </c>
      <c r="AM582" t="n">
        <v>1</v>
      </c>
      <c r="AN582" t="inlineStr">
        <is>
          <t>Discovered as a comparison method in M_AUTO_106. Matched Crossref title: 'Efficient integration of heterogeneous single-cell transcriptomes using Scanorama' Could not independently verify spatial_data_category (no fetchable abstract available) - left unset rather than guessing (M_AUTO_106's own modality is spatial_proteomics, NOT applied here since it was never independently verified for this method).</t>
        </is>
      </c>
      <c r="BA582" t="inlineStr">
        <is>
          <t>compared_methods_agent</t>
        </is>
      </c>
      <c r="BB582" t="inlineStr">
        <is>
          <t>none</t>
        </is>
      </c>
      <c r="BC582" t="inlineStr">
        <is>
          <t>2026-10-11T15:31:37.831736+00:00</t>
        </is>
      </c>
      <c r="BD582" t="n">
        <v>0</v>
      </c>
      <c r="BE582" t="inlineStr">
        <is>
          <t>No usable text could be fetched for this DOI (fetch source: none).</t>
        </is>
      </c>
      <c r="BF582" t="inlineStr">
        <is>
          <t>data_fetch_agent</t>
        </is>
      </c>
      <c r="BG582" t="inlineStr">
        <is>
          <t>none</t>
        </is>
      </c>
      <c r="BH582" t="inlineStr">
        <is>
          <t>2026-10-11T15:31:37.980654+00:00</t>
        </is>
      </c>
      <c r="BI582" t="n">
        <v>0</v>
      </c>
      <c r="BJ582" t="inlineStr">
        <is>
          <t>No text available to extract data availability from (fetch source: none).</t>
        </is>
      </c>
      <c r="BK582" t="inlineStr">
        <is>
          <t>compared_methods_agent</t>
        </is>
      </c>
      <c r="BL582" t="inlineStr">
        <is>
          <t>none</t>
        </is>
      </c>
      <c r="BM582" t="inlineStr">
        <is>
          <t>2026-10-18T14:29:44.733660+00:00</t>
        </is>
      </c>
      <c r="BN582" t="n">
        <v>0</v>
      </c>
      <c r="BO582" t="inlineStr">
        <is>
          <t>No usable text could be fetched for this DOI (fetch source: none).</t>
        </is>
      </c>
      <c r="BP582" t="inlineStr">
        <is>
          <t>data_fetch_agent</t>
        </is>
      </c>
      <c r="BQ582" t="inlineStr">
        <is>
          <t>none</t>
        </is>
      </c>
      <c r="BR582" t="inlineStr">
        <is>
          <t>2026-10-18T14:29:44.810150+00:00</t>
        </is>
      </c>
      <c r="BS582" t="inlineStr">
        <is>
          <t>No text available to extract data availability from (fetch source: none).</t>
        </is>
      </c>
      <c r="BX582" t="n">
        <v>0</v>
      </c>
    </row>
    <row r="583">
      <c r="A583" s="88" t="n">
        <v>582</v>
      </c>
      <c r="C583" t="inlineStr">
        <is>
          <t>M_AUTO_459_20261011582</t>
        </is>
      </c>
      <c r="D583" t="inlineStr">
        <is>
          <t>https://doi.org/10.1038/nbt.4091</t>
        </is>
      </c>
      <c r="H583" t="inlineStr">
        <is>
          <t>computational analysis - method</t>
        </is>
      </c>
      <c r="I583" t="inlineStr">
        <is>
          <t>needs_review</t>
        </is>
      </c>
      <c r="J583" t="inlineStr">
        <is>
          <t>citation_chase</t>
        </is>
      </c>
      <c r="K583" t="n">
        <v>20261011</v>
      </c>
      <c r="R583" t="inlineStr">
        <is>
          <t>FastMNN</t>
        </is>
      </c>
      <c r="S583" t="n">
        <v>20261018</v>
      </c>
      <c r="AJ583" t="inlineStr">
        <is>
          <t>compared_methods_agent</t>
        </is>
      </c>
      <c r="AK583" t="inlineStr">
        <is>
          <t>gpt-oss:20b-32k</t>
        </is>
      </c>
      <c r="AL583" t="inlineStr">
        <is>
          <t>2026-10-11T14:17:13.199185+00:00</t>
        </is>
      </c>
      <c r="AM583" t="n">
        <v>0.35</v>
      </c>
      <c r="AN583" t="inlineStr">
        <is>
          <t>Discovered as a comparison method in M_AUTO_106. Matched Crossref title: 'Batch effects in single-cell RNA-sequencing data are corrected by matching mutual nearest neighbors' Could not independently verify spatial_data_category (no fetchable abstract available) - left unset rather than guessing (M_AUTO_106's own modality is spatial_proteomics, NOT applied here since it was never independently verified for this method).</t>
        </is>
      </c>
      <c r="BA583" t="inlineStr">
        <is>
          <t>compared_methods_agent</t>
        </is>
      </c>
      <c r="BB583" t="inlineStr">
        <is>
          <t>none</t>
        </is>
      </c>
      <c r="BC583" t="inlineStr">
        <is>
          <t>2026-10-11T15:31:38.130806+00:00</t>
        </is>
      </c>
      <c r="BD583" t="n">
        <v>0</v>
      </c>
      <c r="BE583" t="inlineStr">
        <is>
          <t>No usable text could be fetched for this DOI (fetch source: none).</t>
        </is>
      </c>
      <c r="BF583" t="inlineStr">
        <is>
          <t>data_fetch_agent</t>
        </is>
      </c>
      <c r="BG583" t="inlineStr">
        <is>
          <t>none</t>
        </is>
      </c>
      <c r="BH583" t="inlineStr">
        <is>
          <t>2026-10-11T15:31:38.279270+00:00</t>
        </is>
      </c>
      <c r="BI583" t="n">
        <v>0</v>
      </c>
      <c r="BJ583" t="inlineStr">
        <is>
          <t>No text available to extract data availability from (fetch source: none).</t>
        </is>
      </c>
      <c r="BK583" t="inlineStr">
        <is>
          <t>compared_methods_agent</t>
        </is>
      </c>
      <c r="BL583" t="inlineStr">
        <is>
          <t>none</t>
        </is>
      </c>
      <c r="BM583" t="inlineStr">
        <is>
          <t>2026-10-18T14:29:51.359524+00:00</t>
        </is>
      </c>
      <c r="BN583" t="n">
        <v>0</v>
      </c>
      <c r="BO583" t="inlineStr">
        <is>
          <t>No usable text could be fetched for this DOI (fetch source: none).</t>
        </is>
      </c>
      <c r="BP583" t="inlineStr">
        <is>
          <t>data_fetch_agent</t>
        </is>
      </c>
      <c r="BQ583" t="inlineStr">
        <is>
          <t>none</t>
        </is>
      </c>
      <c r="BR583" t="inlineStr">
        <is>
          <t>2026-10-18T14:29:51.436239+00:00</t>
        </is>
      </c>
      <c r="BS583" t="inlineStr">
        <is>
          <t>No text available to extract data availability from (fetch source: none).</t>
        </is>
      </c>
      <c r="BX583" t="n">
        <v>0</v>
      </c>
    </row>
    <row r="584">
      <c r="A584" s="88" t="n">
        <v>583</v>
      </c>
      <c r="C584" t="inlineStr">
        <is>
          <t>M_AUTO_460_20261011583</t>
        </is>
      </c>
      <c r="D584" t="inlineStr">
        <is>
          <t>https://doi.org/10.1093/nar/gkad1023</t>
        </is>
      </c>
      <c r="H584" t="inlineStr">
        <is>
          <t>computational analysis - method</t>
        </is>
      </c>
      <c r="I584" t="inlineStr">
        <is>
          <t>auto-1</t>
        </is>
      </c>
      <c r="J584" t="inlineStr">
        <is>
          <t>citation_chase</t>
        </is>
      </c>
      <c r="K584" t="n">
        <v>20261011</v>
      </c>
      <c r="R584" t="inlineStr">
        <is>
          <t>SpatialAnno</t>
        </is>
      </c>
      <c r="T584" t="inlineStr">
        <is>
          <t>spatial_transcriptomics</t>
        </is>
      </c>
      <c r="U584" t="inlineStr">
        <is>
          <t>D_MULTI_NEW_20260925338; D_ST_VISIUM_162; D_ST_SEQFISH_4; D_ST_SLIDESEQSL_1</t>
        </is>
      </c>
      <c r="V584" t="inlineStr">
        <is>
          <t>M_AUTO_492_20261011615, M_AUTO_520_20261011643, M_AUTO_521_20261011644, M_AUTO_522_20261011645, M_AUTO_20260925402, M_AUTO_523_20261011646_DRSC</t>
        </is>
      </c>
      <c r="Y584" t="inlineStr">
        <is>
          <t>skipped for now, purely ST</t>
        </is>
      </c>
      <c r="AJ584" t="inlineStr">
        <is>
          <t>compared_methods_agent</t>
        </is>
      </c>
      <c r="AK584" t="inlineStr">
        <is>
          <t>gpt-oss:20b-32k</t>
        </is>
      </c>
      <c r="AL584" t="inlineStr">
        <is>
          <t>2026-10-11T14:17:16.560980+00:00</t>
        </is>
      </c>
      <c r="AM584" t="n">
        <v>1</v>
      </c>
      <c r="AN584" t="inlineStr">
        <is>
          <t>Discovered as a comparison method in M_AUTO_106. Matched Crossref title: 'Probabilistic cell/domain-type assignment of spatial transcriptomics data with SpatialAnno' Independently classified as spatial-transcriptomics-only - out of scope for now (COMPLETE=ST skip).</t>
        </is>
      </c>
      <c r="AO584" t="inlineStr">
        <is>
          <t>auto</t>
        </is>
      </c>
      <c r="AP584" t="inlineStr">
        <is>
          <t>compared_methods_agent</t>
        </is>
      </c>
      <c r="AQ584" t="inlineStr">
        <is>
          <t>gpt-oss:20b-32k</t>
        </is>
      </c>
      <c r="AR584" t="inlineStr">
        <is>
          <t>2026-10-11T15:32:22.173843+00:00</t>
        </is>
      </c>
      <c r="AU584" t="inlineStr">
        <is>
          <t>auto</t>
        </is>
      </c>
      <c r="AV584" t="inlineStr">
        <is>
          <t>data_fetch_agent</t>
        </is>
      </c>
      <c r="AW584" t="inlineStr">
        <is>
          <t>gpt-oss:20b-32k</t>
        </is>
      </c>
      <c r="AX584" t="inlineStr">
        <is>
          <t>2026-10-11T15:32:46.633365+00:00</t>
        </is>
      </c>
      <c r="BA584" t="inlineStr">
        <is>
          <t>compared_methods_agent</t>
        </is>
      </c>
      <c r="BB584" t="inlineStr">
        <is>
          <t>gpt-oss:20b-32k</t>
        </is>
      </c>
      <c r="BC584" t="inlineStr">
        <is>
          <t>2026-10-11T15:32:22.265433+00:00</t>
        </is>
      </c>
      <c r="BE584" t="inlineStr">
        <is>
          <t>Appended comparison method IDs: M_AUTO_492_20261011615; M_AUTO_520_20261011643; M_AUTO_521_20261011644; M_AUTO_522_20261011645; M_AUTO_20260925402 (nan); M_AUTO_523_20261011646</t>
        </is>
      </c>
      <c r="BF584" t="inlineStr">
        <is>
          <t>data_fetch_agent</t>
        </is>
      </c>
      <c r="BG584" t="inlineStr">
        <is>
          <t>gpt-oss:20b-32k</t>
        </is>
      </c>
      <c r="BH584" t="inlineStr">
        <is>
          <t>2026-10-11T15:32:46.725248+00:00</t>
        </is>
      </c>
      <c r="BJ584" t="inlineStr">
        <is>
          <t>Appended/linked dataset IDs: D_MULTI_NEW_20260925338; D_ST_VISIUM_162; D_ST_SEQFISH_4; D_ST_SLIDESEQSL_1</t>
        </is>
      </c>
    </row>
    <row r="585">
      <c r="A585" s="88" t="n">
        <v>584</v>
      </c>
      <c r="C585" t="inlineStr">
        <is>
          <t>M_AUTO_462_20261011585</t>
        </is>
      </c>
      <c r="D585" t="inlineStr">
        <is>
          <t>https://doi.org/10.1016/j.urology.2007.12.013</t>
        </is>
      </c>
      <c r="H585" t="inlineStr">
        <is>
          <t>computational analysis - method</t>
        </is>
      </c>
      <c r="I585" t="inlineStr">
        <is>
          <t>needs_review</t>
        </is>
      </c>
      <c r="J585" t="inlineStr">
        <is>
          <t>citation_chase</t>
        </is>
      </c>
      <c r="K585" t="n">
        <v>20261011</v>
      </c>
      <c r="R585" t="inlineStr">
        <is>
          <t>Graphical Lasso (GLasso)</t>
        </is>
      </c>
      <c r="S585" t="n">
        <v>20261018</v>
      </c>
      <c r="AJ585" t="inlineStr">
        <is>
          <t>compared_methods_agent</t>
        </is>
      </c>
      <c r="AK585" t="inlineStr">
        <is>
          <t>gpt-oss:20b-32k</t>
        </is>
      </c>
      <c r="AL585" t="inlineStr">
        <is>
          <t>2026-10-11T14:18:47.994428+00:00</t>
        </is>
      </c>
      <c r="AM585" t="n">
        <v>0.26</v>
      </c>
      <c r="AN585" t="inlineStr">
        <is>
          <t>Discovered as a comparison method in M_AUTO_111. Matched Crossref title: 'Re: Sofer M, Beri A, Friedman A, et al: Extending the Application of Tubeless Percutaneous Nephrolithotomy. Urology 70: 412–416, 2007' Could not independently verify spatial_data_category (no fetchable abstract available) - left unset rather than guessing (M_AUTO_111's own modality is spatial_proteomics, NOT applied here since it was never independently verified for this method).</t>
        </is>
      </c>
      <c r="BA585" t="inlineStr">
        <is>
          <t>compared_methods_agent</t>
        </is>
      </c>
      <c r="BB585" t="inlineStr">
        <is>
          <t>none</t>
        </is>
      </c>
      <c r="BC585" t="inlineStr">
        <is>
          <t>2026-10-11T15:32:46.873825+00:00</t>
        </is>
      </c>
      <c r="BD585" t="n">
        <v>0</v>
      </c>
      <c r="BE585" t="inlineStr">
        <is>
          <t>No usable text could be fetched for this DOI (fetch source: none).</t>
        </is>
      </c>
      <c r="BF585" t="inlineStr">
        <is>
          <t>data_fetch_agent</t>
        </is>
      </c>
      <c r="BG585" t="inlineStr">
        <is>
          <t>none</t>
        </is>
      </c>
      <c r="BH585" t="inlineStr">
        <is>
          <t>2026-10-11T15:32:47.095068+00:00</t>
        </is>
      </c>
      <c r="BI585" t="n">
        <v>0</v>
      </c>
      <c r="BJ585" t="inlineStr">
        <is>
          <t>No text available to extract data availability from (fetch source: none).</t>
        </is>
      </c>
      <c r="BK585" t="inlineStr">
        <is>
          <t>category_audit_agent</t>
        </is>
      </c>
      <c r="BL585" t="inlineStr">
        <is>
          <t>gpt-oss:20b-32k</t>
        </is>
      </c>
      <c r="BM585" t="inlineStr">
        <is>
          <t>2026-10-18T14:29:53.752659+00:00</t>
        </is>
      </c>
      <c r="BN585" t="n">
        <v>0.99</v>
      </c>
      <c r="BO585" t="inlineStr">
        <is>
          <t>Category audit flagged this entry as possibly NOT a computational method: The paper is a clinical reply about a surgical procedure, not a computational method.</t>
        </is>
      </c>
      <c r="BP585" t="inlineStr">
        <is>
          <t>category_audit_agent</t>
        </is>
      </c>
      <c r="BQ585" t="inlineStr">
        <is>
          <t>gpt-oss:20b-32k</t>
        </is>
      </c>
      <c r="BR585" t="inlineStr">
        <is>
          <t>2026-10-18T17:34:48.602607+00:00</t>
        </is>
      </c>
      <c r="BS585" t="inlineStr">
        <is>
          <t>Category audit flagged this entry as possibly NOT a computational method: The paper is a clinical reply about a surgical procedure, not a computational method.</t>
        </is>
      </c>
      <c r="BT585" t="inlineStr">
        <is>
          <t>category_audit_agent</t>
        </is>
      </c>
      <c r="BU585" t="inlineStr">
        <is>
          <t>gpt-oss:20b-32k</t>
        </is>
      </c>
      <c r="BV585" t="inlineStr">
        <is>
          <t>2026-10-18T21:52:17.430502+00:00</t>
        </is>
      </c>
      <c r="BW585" t="inlineStr">
        <is>
          <t>Category audit flagged this entry as possibly NOT a computational method: The paper is a clinical reply about a surgical procedure, not a computational method.</t>
        </is>
      </c>
      <c r="BX585" t="n">
        <v>0.99</v>
      </c>
      <c r="BY585" t="n">
        <v>0.99</v>
      </c>
    </row>
    <row r="586">
      <c r="A586" s="88" t="n">
        <v>585</v>
      </c>
      <c r="C586" t="inlineStr">
        <is>
          <t>M_AUTO_463_20261011586</t>
        </is>
      </c>
      <c r="D586" t="inlineStr">
        <is>
          <t>https://doi.org/10.1093/benz/9780199773787.article.b00120217</t>
        </is>
      </c>
      <c r="H586" t="inlineStr">
        <is>
          <t>computational analysis - method</t>
        </is>
      </c>
      <c r="I586" t="inlineStr">
        <is>
          <t>needs_review</t>
        </is>
      </c>
      <c r="J586" t="inlineStr">
        <is>
          <t>citation_chase</t>
        </is>
      </c>
      <c r="K586" t="n">
        <v>20261011</v>
      </c>
      <c r="R586" t="inlineStr">
        <is>
          <t>Nodewise Lasso (NL)</t>
        </is>
      </c>
      <c r="S586" t="n">
        <v>20261018</v>
      </c>
      <c r="AJ586" t="inlineStr">
        <is>
          <t>compared_methods_agent</t>
        </is>
      </c>
      <c r="AK586" t="inlineStr">
        <is>
          <t>gpt-oss:20b-32k</t>
        </is>
      </c>
      <c r="AL586" t="inlineStr">
        <is>
          <t>2026-10-11T14:18:50.086760+00:00</t>
        </is>
      </c>
      <c r="AM586" t="n">
        <v>0.35</v>
      </c>
      <c r="AN586" t="inlineStr">
        <is>
          <t>Discovered as a comparison method in M_AUTO_111. Matched Crossref title: 'Meinshausen, Georges F.' Could not independently verify spatial_data_category (no fetchable abstract available) - left unset rather than guessing (M_AUTO_111's own modality is spatial_proteomics, NOT applied here since it was never independently verified for this method).</t>
        </is>
      </c>
      <c r="BA586" t="inlineStr">
        <is>
          <t>compared_methods_agent</t>
        </is>
      </c>
      <c r="BB586" t="inlineStr">
        <is>
          <t>none</t>
        </is>
      </c>
      <c r="BC586" t="inlineStr">
        <is>
          <t>2026-10-11T15:32:47.246406+00:00</t>
        </is>
      </c>
      <c r="BD586" t="n">
        <v>0</v>
      </c>
      <c r="BE586" t="inlineStr">
        <is>
          <t>No usable text could be fetched for this DOI (fetch source: none).</t>
        </is>
      </c>
      <c r="BF586" t="inlineStr">
        <is>
          <t>data_fetch_agent</t>
        </is>
      </c>
      <c r="BG586" t="inlineStr">
        <is>
          <t>none</t>
        </is>
      </c>
      <c r="BH586" t="inlineStr">
        <is>
          <t>2026-10-11T15:32:47.391984+00:00</t>
        </is>
      </c>
      <c r="BI586" t="n">
        <v>0</v>
      </c>
      <c r="BJ586" t="inlineStr">
        <is>
          <t>No text available to extract data availability from (fetch source: none).</t>
        </is>
      </c>
      <c r="BK586" t="inlineStr">
        <is>
          <t>compared_methods_agent</t>
        </is>
      </c>
      <c r="BL586" t="inlineStr">
        <is>
          <t>none</t>
        </is>
      </c>
      <c r="BM586" t="inlineStr">
        <is>
          <t>2026-10-18T14:30:00.323759+00:00</t>
        </is>
      </c>
      <c r="BN586" t="n">
        <v>0</v>
      </c>
      <c r="BO586" t="inlineStr">
        <is>
          <t>No usable text could be fetched for this DOI (fetch source: none).</t>
        </is>
      </c>
      <c r="BP586" t="inlineStr">
        <is>
          <t>data_fetch_agent</t>
        </is>
      </c>
      <c r="BQ586" t="inlineStr">
        <is>
          <t>none</t>
        </is>
      </c>
      <c r="BR586" t="inlineStr">
        <is>
          <t>2026-10-18T14:30:00.399623+00:00</t>
        </is>
      </c>
      <c r="BS586" t="inlineStr">
        <is>
          <t>No text available to extract data availability from (fetch source: none).</t>
        </is>
      </c>
      <c r="BX586" t="n">
        <v>0</v>
      </c>
    </row>
    <row r="587">
      <c r="A587" s="88" t="n">
        <v>586</v>
      </c>
      <c r="C587" t="inlineStr">
        <is>
          <t>M_AUTO_464_20261011587</t>
        </is>
      </c>
      <c r="D587" t="inlineStr">
        <is>
          <t>https://doi.org/10.5962/bhl.title.5385</t>
        </is>
      </c>
      <c r="H587" t="inlineStr">
        <is>
          <t>computational analysis - method</t>
        </is>
      </c>
      <c r="I587" t="inlineStr">
        <is>
          <t>needs_review</t>
        </is>
      </c>
      <c r="J587" t="inlineStr">
        <is>
          <t>citation_chase</t>
        </is>
      </c>
      <c r="K587" t="n">
        <v>20261011</v>
      </c>
      <c r="R587" t="inlineStr">
        <is>
          <t>NRN</t>
        </is>
      </c>
      <c r="S587" t="n">
        <v>20261018</v>
      </c>
      <c r="AJ587" t="inlineStr">
        <is>
          <t>compared_methods_agent</t>
        </is>
      </c>
      <c r="AK587" t="inlineStr">
        <is>
          <t>gpt-oss:20b-32k</t>
        </is>
      </c>
      <c r="AL587" t="inlineStr">
        <is>
          <t>2026-10-11T14:21:53.274743+00:00</t>
        </is>
      </c>
      <c r="AM587" t="n">
        <v>0.265</v>
      </c>
      <c r="AN587" t="inlineStr">
        <is>
          <t>Discovered as a comparison method in M_AUTO_126. Matched Crossref title: 'Prodromus florae Novo-Granatensis / par José Triana et J.E. Planchon.' Could not independently verify spatial_data_category (no fetchable abstract available) - left unset rather than guessing (M_AUTO_126's own modality is spatial_proteomics, NOT applied here since it was never independently verified for this method).</t>
        </is>
      </c>
      <c r="BA587" t="inlineStr">
        <is>
          <t>compared_methods_agent</t>
        </is>
      </c>
      <c r="BB587" t="inlineStr">
        <is>
          <t>none</t>
        </is>
      </c>
      <c r="BC587" t="inlineStr">
        <is>
          <t>2026-10-11T15:32:47.541336+00:00</t>
        </is>
      </c>
      <c r="BD587" t="n">
        <v>0</v>
      </c>
      <c r="BE587" t="inlineStr">
        <is>
          <t>No usable text could be fetched for this DOI (fetch source: none).</t>
        </is>
      </c>
      <c r="BF587" t="inlineStr">
        <is>
          <t>data_fetch_agent</t>
        </is>
      </c>
      <c r="BG587" t="inlineStr">
        <is>
          <t>none</t>
        </is>
      </c>
      <c r="BH587" t="inlineStr">
        <is>
          <t>2026-10-11T15:32:47.688940+00:00</t>
        </is>
      </c>
      <c r="BI587" t="n">
        <v>0</v>
      </c>
      <c r="BJ587" t="inlineStr">
        <is>
          <t>No text available to extract data availability from (fetch source: none).</t>
        </is>
      </c>
      <c r="BK587" t="inlineStr">
        <is>
          <t>category_audit_agent</t>
        </is>
      </c>
      <c r="BL587" t="inlineStr">
        <is>
          <t>gpt-oss:20b-32k</t>
        </is>
      </c>
      <c r="BM587" t="inlineStr">
        <is>
          <t>2026-10-18T14:30:02.858345+00:00</t>
        </is>
      </c>
      <c r="BN587" t="n">
        <v>0.99</v>
      </c>
      <c r="BO587" t="inlineStr">
        <is>
          <t>Category audit flagged this entry as possibly NOT a computational method: The paper is a botanical flora description, not a computational method.</t>
        </is>
      </c>
      <c r="BP587" t="inlineStr">
        <is>
          <t>category_audit_agent</t>
        </is>
      </c>
      <c r="BQ587" t="inlineStr">
        <is>
          <t>gpt-oss:20b-32k</t>
        </is>
      </c>
      <c r="BR587" t="inlineStr">
        <is>
          <t>2026-10-18T17:34:50.471632+00:00</t>
        </is>
      </c>
      <c r="BS587" t="inlineStr">
        <is>
          <t>Category audit flagged this entry as possibly NOT a computational method: The paper is a botanical flora, not a computational method.</t>
        </is>
      </c>
      <c r="BT587" t="inlineStr">
        <is>
          <t>category_audit_agent</t>
        </is>
      </c>
      <c r="BU587" t="inlineStr">
        <is>
          <t>gpt-oss:20b-32k</t>
        </is>
      </c>
      <c r="BV587" t="inlineStr">
        <is>
          <t>2026-10-18T21:52:19.413086+00:00</t>
        </is>
      </c>
      <c r="BW587" t="inlineStr">
        <is>
          <t>Category audit flagged this entry as possibly NOT a computational method: The paper is a botanical flora, not a computational method.</t>
        </is>
      </c>
      <c r="BX587" t="n">
        <v>0.99</v>
      </c>
      <c r="BY587" t="n">
        <v>0.99</v>
      </c>
    </row>
    <row r="588">
      <c r="A588" s="88" t="n">
        <v>587</v>
      </c>
      <c r="C588" t="inlineStr">
        <is>
          <t>M_AUTO_468_20261011591</t>
        </is>
      </c>
      <c r="D588" t="inlineStr">
        <is>
          <t>https://doi.org/10.20944/preprints202411.2377.v1</t>
        </is>
      </c>
      <c r="H588" t="inlineStr">
        <is>
          <t>computational analysis - method</t>
        </is>
      </c>
      <c r="I588" t="inlineStr">
        <is>
          <t>needs_review</t>
        </is>
      </c>
      <c r="J588" t="inlineStr">
        <is>
          <t>citation_chase</t>
        </is>
      </c>
      <c r="K588" t="n">
        <v>20261011</v>
      </c>
      <c r="R588" t="inlineStr">
        <is>
          <t>Pix2Pix-Turbo</t>
        </is>
      </c>
      <c r="S588" t="n">
        <v>20261018</v>
      </c>
      <c r="T588" t="inlineStr">
        <is>
          <t>not_spatial_omics</t>
        </is>
      </c>
      <c r="Y588" t="inlineStr">
        <is>
          <t>NA</t>
        </is>
      </c>
      <c r="AJ588" t="inlineStr">
        <is>
          <t>compared_methods_agent</t>
        </is>
      </c>
      <c r="AK588" t="inlineStr">
        <is>
          <t>gpt-oss:20b-32k</t>
        </is>
      </c>
      <c r="AL588" t="inlineStr">
        <is>
          <t>2026-10-11T14:26:19.140657+00:00</t>
        </is>
      </c>
      <c r="AM588" t="n">
        <v>0.286</v>
      </c>
      <c r="AN588" t="inlineStr">
        <is>
          <t>Discovered as a comparison method in M_AUTO_143. Matched Crossref title: 'Comment on the Paper Titled ’The Origin of Quantum Mechanical Statistics: Insights from Research on Human Language’ (arXiv preprint arXiv:2407.14924, 2024)' Independently classified as NOT spatial-omics-specific - auto-completed (COMPLETE=NA).</t>
        </is>
      </c>
      <c r="BA588" t="inlineStr">
        <is>
          <t>compared_methods_agent</t>
        </is>
      </c>
      <c r="BB588" t="inlineStr">
        <is>
          <t>none</t>
        </is>
      </c>
      <c r="BC588" t="inlineStr">
        <is>
          <t>2026-10-11T15:32:48.819379+00:00</t>
        </is>
      </c>
      <c r="BD588" t="n">
        <v>0</v>
      </c>
      <c r="BE588" t="inlineStr">
        <is>
          <t>Could not cleanly isolate the methods section (got 'abstract_only' instead) - skipped the LLM call rather than spend a query on unfocused/low-confidence text.</t>
        </is>
      </c>
      <c r="BF588" t="inlineStr">
        <is>
          <t>data_fetch_agent</t>
        </is>
      </c>
      <c r="BG588" t="inlineStr">
        <is>
          <t>none</t>
        </is>
      </c>
      <c r="BH588" t="inlineStr">
        <is>
          <t>2026-10-11T15:32:48.974321+00:00</t>
        </is>
      </c>
      <c r="BI588" t="n">
        <v>0</v>
      </c>
      <c r="BJ588" t="inlineStr">
        <is>
          <t>Could not cleanly isolate the data-availability section (got 'abstract_only' instead) - skipped the LLM call rather than spend a query on unfocused/low-confidence text.</t>
        </is>
      </c>
      <c r="BK588" t="inlineStr">
        <is>
          <t>data_fetch_agent</t>
        </is>
      </c>
      <c r="BL588" t="inlineStr">
        <is>
          <t>none</t>
        </is>
      </c>
      <c r="BM588" t="inlineStr">
        <is>
          <t>2026-10-13T23:35:10.475810+00:00</t>
        </is>
      </c>
      <c r="BN588" t="n">
        <v>0</v>
      </c>
      <c r="BO588" t="inlineStr">
        <is>
          <t>Could not cleanly isolate the data-availability section (got 'abstract_only' instead) - skipped the LLM call rather than spend a query on unfocused/low-confidence text.</t>
        </is>
      </c>
    </row>
    <row r="589">
      <c r="A589" s="88" t="n">
        <v>588</v>
      </c>
      <c r="C589" t="inlineStr">
        <is>
          <t>M_AUTO_469_20261011592</t>
        </is>
      </c>
      <c r="D589" t="inlineStr">
        <is>
          <t>https://doi.org/10.1038/s41598-019-41695-z</t>
        </is>
      </c>
      <c r="H589" t="inlineStr">
        <is>
          <t>computational analysis - method</t>
        </is>
      </c>
      <c r="I589" t="inlineStr">
        <is>
          <t>needs_review</t>
        </is>
      </c>
      <c r="J589" t="inlineStr">
        <is>
          <t>citation_chase</t>
        </is>
      </c>
      <c r="K589" t="n">
        <v>20261011</v>
      </c>
      <c r="R589" t="inlineStr">
        <is>
          <t>Leiden clustering</t>
        </is>
      </c>
      <c r="S589" t="n">
        <v>20261018</v>
      </c>
      <c r="T589" t="inlineStr">
        <is>
          <t>not_spatial_omics</t>
        </is>
      </c>
      <c r="Y589" t="inlineStr">
        <is>
          <t>NA</t>
        </is>
      </c>
      <c r="AJ589" t="inlineStr">
        <is>
          <t>compared_methods_agent</t>
        </is>
      </c>
      <c r="AK589" t="inlineStr">
        <is>
          <t>gpt-oss:20b-32k</t>
        </is>
      </c>
      <c r="AL589" t="inlineStr">
        <is>
          <t>2026-10-11T14:26:44.423880+00:00</t>
        </is>
      </c>
      <c r="AM589" t="n">
        <v>0.35</v>
      </c>
      <c r="AN589" t="inlineStr">
        <is>
          <t>Discovered as a comparison method in M_AUTO_144. Matched Crossref title: 'From Louvain to Leiden: guaranteeing well-connected communities' Independently classified as NOT spatial-omics-specific - auto-completed (COMPLETE=NA).</t>
        </is>
      </c>
      <c r="AU589" t="inlineStr">
        <is>
          <t>auto</t>
        </is>
      </c>
      <c r="AV589" t="inlineStr">
        <is>
          <t>data_fetch_agent</t>
        </is>
      </c>
      <c r="AW589" t="inlineStr">
        <is>
          <t>gpt-oss:20b-32k</t>
        </is>
      </c>
      <c r="AX589" t="inlineStr">
        <is>
          <t>2026-10-13T23:35:32.233531+00:00</t>
        </is>
      </c>
      <c r="BA589" t="inlineStr">
        <is>
          <t>compared_methods_agent</t>
        </is>
      </c>
      <c r="BB589" t="inlineStr">
        <is>
          <t>none</t>
        </is>
      </c>
      <c r="BC589" t="inlineStr">
        <is>
          <t>2026-10-11T15:32:49.129363+00:00</t>
        </is>
      </c>
      <c r="BD589" t="n">
        <v>0</v>
      </c>
      <c r="BE589" t="inlineStr">
        <is>
          <t>Could not cleanly isolate the methods section (got 'full_text_fallback' instead) - skipped the LLM call rather than spend a query on unfocused/low-confidence text.</t>
        </is>
      </c>
      <c r="BF589" t="inlineStr">
        <is>
          <t>data_fetch_agent</t>
        </is>
      </c>
      <c r="BG589" t="inlineStr">
        <is>
          <t>none</t>
        </is>
      </c>
      <c r="BH589" t="inlineStr">
        <is>
          <t>2026-10-11T15:32:49.282028+00:00</t>
        </is>
      </c>
      <c r="BI589" t="n">
        <v>0</v>
      </c>
      <c r="BJ589" t="inlineStr">
        <is>
          <t>Could not cleanly isolate the data-availability section (got 'full_text_fallback' instead) - skipped the LLM call rather than spend a query on unfocused/low-confidence text.</t>
        </is>
      </c>
      <c r="BK589" t="inlineStr">
        <is>
          <t>data_fetch_agent</t>
        </is>
      </c>
      <c r="BL589" t="inlineStr">
        <is>
          <t>gpt-oss:20b-32k</t>
        </is>
      </c>
      <c r="BM589" t="inlineStr">
        <is>
          <t>2026-10-13T23:35:32.271403+00:00</t>
        </is>
      </c>
      <c r="BO589" t="inlineStr">
        <is>
          <t>Data desk pass completed - 7 dataset mention(s) encountered, none resolved to a linkable/creatable entry.</t>
        </is>
      </c>
    </row>
    <row r="590">
      <c r="A590" s="88" t="n">
        <v>589</v>
      </c>
      <c r="C590" t="inlineStr">
        <is>
          <t>M_AUTO_470_20261011593</t>
        </is>
      </c>
      <c r="D590" t="inlineStr">
        <is>
          <t>https://doi.org/10.1007/bf00337288</t>
        </is>
      </c>
      <c r="H590" t="inlineStr">
        <is>
          <t>computational analysis - method</t>
        </is>
      </c>
      <c r="I590" t="inlineStr">
        <is>
          <t>needs_review</t>
        </is>
      </c>
      <c r="J590" t="inlineStr">
        <is>
          <t>citation_chase</t>
        </is>
      </c>
      <c r="K590" t="n">
        <v>20261011</v>
      </c>
      <c r="R590" t="inlineStr">
        <is>
          <t>Self-Organizing Maps (SOMs)</t>
        </is>
      </c>
      <c r="S590" t="n">
        <v>20261018</v>
      </c>
      <c r="AJ590" t="inlineStr">
        <is>
          <t>compared_methods_agent</t>
        </is>
      </c>
      <c r="AK590" t="inlineStr">
        <is>
          <t>gpt-oss:20b-32k</t>
        </is>
      </c>
      <c r="AL590" t="inlineStr">
        <is>
          <t>2026-10-11T14:26:47.641598+00:00</t>
        </is>
      </c>
      <c r="AM590" t="n">
        <v>0.35</v>
      </c>
      <c r="AN590" t="inlineStr">
        <is>
          <t>Discovered as a comparison method in M_AUTO_144. Matched Crossref title: 'Self-organized formation of topologically correct feature maps' Could not independently verify spatial_data_category (no fetchable abstract available) - left unset rather than guessing (M_AUTO_144's own modality is spatial_proteomics, NOT applied here since it was never independently verified for this method).</t>
        </is>
      </c>
      <c r="BA590" t="inlineStr">
        <is>
          <t>compared_methods_agent</t>
        </is>
      </c>
      <c r="BB590" t="inlineStr">
        <is>
          <t>none</t>
        </is>
      </c>
      <c r="BC590" t="inlineStr">
        <is>
          <t>2026-10-11T15:32:49.438992+00:00</t>
        </is>
      </c>
      <c r="BD590" t="n">
        <v>0</v>
      </c>
      <c r="BE590" t="inlineStr">
        <is>
          <t>No usable text could be fetched for this DOI (fetch source: none).</t>
        </is>
      </c>
      <c r="BF590" t="inlineStr">
        <is>
          <t>data_fetch_agent</t>
        </is>
      </c>
      <c r="BG590" t="inlineStr">
        <is>
          <t>none</t>
        </is>
      </c>
      <c r="BH590" t="inlineStr">
        <is>
          <t>2026-10-11T15:32:49.592312+00:00</t>
        </is>
      </c>
      <c r="BI590" t="n">
        <v>0</v>
      </c>
      <c r="BJ590" t="inlineStr">
        <is>
          <t>No text available to extract data availability from (fetch source: none).</t>
        </is>
      </c>
      <c r="BK590" t="inlineStr">
        <is>
          <t>compared_methods_agent</t>
        </is>
      </c>
      <c r="BL590" t="inlineStr">
        <is>
          <t>none</t>
        </is>
      </c>
      <c r="BM590" t="inlineStr">
        <is>
          <t>2026-10-18T14:30:07.358161+00:00</t>
        </is>
      </c>
      <c r="BN590" t="n">
        <v>0</v>
      </c>
      <c r="BO590" t="inlineStr">
        <is>
          <t>No usable text could be fetched for this DOI (fetch source: none).</t>
        </is>
      </c>
      <c r="BP590" t="inlineStr">
        <is>
          <t>data_fetch_agent</t>
        </is>
      </c>
      <c r="BQ590" t="inlineStr">
        <is>
          <t>none</t>
        </is>
      </c>
      <c r="BR590" t="inlineStr">
        <is>
          <t>2026-10-18T14:30:07.477404+00:00</t>
        </is>
      </c>
      <c r="BS590" t="inlineStr">
        <is>
          <t>No text available to extract data availability from (fetch source: none).</t>
        </is>
      </c>
      <c r="BX590" t="n">
        <v>0</v>
      </c>
    </row>
    <row r="591">
      <c r="A591" s="88" t="n">
        <v>590</v>
      </c>
      <c r="C591" t="inlineStr">
        <is>
          <t>M_AUTO_471_20261011594</t>
        </is>
      </c>
      <c r="H591" t="inlineStr">
        <is>
          <t>Placeholder - method</t>
        </is>
      </c>
      <c r="I591" t="inlineStr">
        <is>
          <t>auto-1</t>
        </is>
      </c>
      <c r="J591" t="inlineStr">
        <is>
          <t>citation_chase</t>
        </is>
      </c>
      <c r="K591" t="n">
        <v>20261011</v>
      </c>
      <c r="R591" t="inlineStr">
        <is>
          <t>k-NN</t>
        </is>
      </c>
      <c r="X591" t="inlineStr">
        <is>
          <t>Well-known generic technique (not spatial-omics-specific) in M_AUTO_148 - not a specific citable spatial-omics method, no DOI resolution attempted. Family: generic_ml.</t>
        </is>
      </c>
      <c r="Y591" t="inlineStr">
        <is>
          <t>NA</t>
        </is>
      </c>
      <c r="AJ591" t="inlineStr">
        <is>
          <t>compared_methods_agent</t>
        </is>
      </c>
      <c r="AK591" t="inlineStr">
        <is>
          <t>gpt-oss:20b-32k</t>
        </is>
      </c>
      <c r="AL591" t="inlineStr">
        <is>
          <t>2026-10-11T14:27:42.340846+00:00</t>
        </is>
      </c>
      <c r="AN591" t="inlineStr">
        <is>
          <t>Well-known generic technique (not spatial-omics-specific) in M_AUTO_148: 'k-NN'.</t>
        </is>
      </c>
    </row>
    <row r="592">
      <c r="A592" s="88" t="n">
        <v>591</v>
      </c>
      <c r="C592" t="inlineStr">
        <is>
          <t>M_AUTO_472_20261011595</t>
        </is>
      </c>
      <c r="D592" t="inlineStr">
        <is>
          <t>https://doi.org/10.1137/1.9781611973440.96</t>
        </is>
      </c>
      <c r="H592" t="inlineStr">
        <is>
          <t>computational analysis - method</t>
        </is>
      </c>
      <c r="I592" t="inlineStr">
        <is>
          <t>needs_review</t>
        </is>
      </c>
      <c r="J592" t="inlineStr">
        <is>
          <t>citation_chase</t>
        </is>
      </c>
      <c r="K592" t="n">
        <v>20261011</v>
      </c>
      <c r="R592" t="inlineStr">
        <is>
          <t>HDBSCAN</t>
        </is>
      </c>
      <c r="S592" t="n">
        <v>20261018</v>
      </c>
      <c r="AJ592" t="inlineStr">
        <is>
          <t>compared_methods_agent</t>
        </is>
      </c>
      <c r="AK592" t="inlineStr">
        <is>
          <t>gpt-oss:20b-32k</t>
        </is>
      </c>
      <c r="AL592" t="inlineStr">
        <is>
          <t>2026-10-11T14:27:42.951970+00:00</t>
        </is>
      </c>
      <c r="AM592" t="n">
        <v>0.061</v>
      </c>
      <c r="AN592" t="inlineStr">
        <is>
          <t>Discovered as a comparison method in M_AUTO_148. Matched Crossref title: 'Density-Based Clustering Validation' Could not independently verify spatial_data_category (no fetchable abstract available) - left unset rather than guessing.</t>
        </is>
      </c>
      <c r="BA592" t="inlineStr">
        <is>
          <t>compared_methods_agent</t>
        </is>
      </c>
      <c r="BB592" t="inlineStr">
        <is>
          <t>none</t>
        </is>
      </c>
      <c r="BC592" t="inlineStr">
        <is>
          <t>2026-10-11T15:32:49.782218+00:00</t>
        </is>
      </c>
      <c r="BD592" t="n">
        <v>0</v>
      </c>
      <c r="BE592" t="inlineStr">
        <is>
          <t>No usable text could be fetched for this DOI (fetch source: none).</t>
        </is>
      </c>
      <c r="BF592" t="inlineStr">
        <is>
          <t>data_fetch_agent</t>
        </is>
      </c>
      <c r="BG592" t="inlineStr">
        <is>
          <t>none</t>
        </is>
      </c>
      <c r="BH592" t="inlineStr">
        <is>
          <t>2026-10-11T15:32:49.928979+00:00</t>
        </is>
      </c>
      <c r="BI592" t="n">
        <v>0</v>
      </c>
      <c r="BJ592" t="inlineStr">
        <is>
          <t>No text available to extract data availability from (fetch source: none).</t>
        </is>
      </c>
      <c r="BK592" t="inlineStr">
        <is>
          <t>compared_methods_agent</t>
        </is>
      </c>
      <c r="BL592" t="inlineStr">
        <is>
          <t>none</t>
        </is>
      </c>
      <c r="BM592" t="inlineStr">
        <is>
          <t>2026-10-18T14:30:10.937541+00:00</t>
        </is>
      </c>
      <c r="BN592" t="n">
        <v>0</v>
      </c>
      <c r="BO592" t="inlineStr">
        <is>
          <t>No usable text could be fetched for this DOI (fetch source: none).</t>
        </is>
      </c>
      <c r="BP592" t="inlineStr">
        <is>
          <t>data_fetch_agent</t>
        </is>
      </c>
      <c r="BQ592" t="inlineStr">
        <is>
          <t>none</t>
        </is>
      </c>
      <c r="BR592" t="inlineStr">
        <is>
          <t>2026-10-18T14:30:11.018383+00:00</t>
        </is>
      </c>
      <c r="BS592" t="inlineStr">
        <is>
          <t>No text available to extract data availability from (fetch source: none).</t>
        </is>
      </c>
      <c r="BX592" t="n">
        <v>0</v>
      </c>
    </row>
    <row r="593">
      <c r="A593" s="88" t="n">
        <v>592</v>
      </c>
      <c r="C593" t="inlineStr">
        <is>
          <t>M_AUTO_473_20261011596</t>
        </is>
      </c>
      <c r="D593" t="inlineStr">
        <is>
          <t>https://doi.org/10.1101/2023.07.21.23292757</t>
        </is>
      </c>
      <c r="H593" t="inlineStr">
        <is>
          <t>computational analysis - method</t>
        </is>
      </c>
      <c r="I593" t="inlineStr">
        <is>
          <t>needs_review</t>
        </is>
      </c>
      <c r="J593" t="inlineStr">
        <is>
          <t>citation_chase</t>
        </is>
      </c>
      <c r="K593" t="n">
        <v>20261011</v>
      </c>
      <c r="R593" t="inlineStr">
        <is>
          <t>Phikon</t>
        </is>
      </c>
      <c r="S593" t="n">
        <v>20261018</v>
      </c>
      <c r="T593" t="inlineStr">
        <is>
          <t>not_spatial_omics</t>
        </is>
      </c>
      <c r="Y593" t="inlineStr">
        <is>
          <t>NA</t>
        </is>
      </c>
      <c r="AJ593" t="inlineStr">
        <is>
          <t>compared_methods_agent</t>
        </is>
      </c>
      <c r="AK593" t="inlineStr">
        <is>
          <t>gpt-oss:20b-32k</t>
        </is>
      </c>
      <c r="AL593" t="inlineStr">
        <is>
          <t>2026-10-11T14:28:37.471952+00:00</t>
        </is>
      </c>
      <c r="AM593" t="n">
        <v>0.35</v>
      </c>
      <c r="AN593" t="inlineStr">
        <is>
          <t>Discovered as a comparison method in M_AUTO_153. Matched Crossref title: 'Scaling Self-Supervised Learning for Histopathology with Masked Image Modeling' Independently classified as NOT spatial-omics-specific - auto-completed (COMPLETE=NA).</t>
        </is>
      </c>
      <c r="BA593" t="inlineStr">
        <is>
          <t>compared_methods_agent</t>
        </is>
      </c>
      <c r="BB593" t="inlineStr">
        <is>
          <t>none</t>
        </is>
      </c>
      <c r="BC593" t="inlineStr">
        <is>
          <t>2026-10-11T15:32:50.144519+00:00</t>
        </is>
      </c>
      <c r="BD593" t="n">
        <v>0</v>
      </c>
      <c r="BE593" t="inlineStr">
        <is>
          <t>Could not cleanly isolate the methods section (got 'abstract_only' instead) - skipped the LLM call rather than spend a query on unfocused/low-confidence text.</t>
        </is>
      </c>
      <c r="BF593" t="inlineStr">
        <is>
          <t>data_fetch_agent</t>
        </is>
      </c>
      <c r="BG593" t="inlineStr">
        <is>
          <t>none</t>
        </is>
      </c>
      <c r="BH593" t="inlineStr">
        <is>
          <t>2026-10-11T15:32:50.297531+00:00</t>
        </is>
      </c>
      <c r="BI593" t="n">
        <v>0</v>
      </c>
      <c r="BJ593" t="inlineStr">
        <is>
          <t>Could not cleanly isolate the data-availability section (got 'abstract_only' instead) - skipped the LLM call rather than spend a query on unfocused/low-confidence text.</t>
        </is>
      </c>
      <c r="BK593" t="inlineStr">
        <is>
          <t>data_fetch_agent</t>
        </is>
      </c>
      <c r="BL593" t="inlineStr">
        <is>
          <t>none</t>
        </is>
      </c>
      <c r="BM593" t="inlineStr">
        <is>
          <t>2026-10-13T23:35:32.331023+00:00</t>
        </is>
      </c>
      <c r="BN593" t="n">
        <v>0</v>
      </c>
      <c r="BO593" t="inlineStr">
        <is>
          <t>Could not cleanly isolate the data-availability section (got 'abstract_only' instead) - skipped the LLM call rather than spend a query on unfocused/low-confidence text.</t>
        </is>
      </c>
    </row>
    <row r="594">
      <c r="A594" s="88" t="n">
        <v>593</v>
      </c>
      <c r="C594" t="inlineStr">
        <is>
          <t>M_AUTO_474_20261011597</t>
        </is>
      </c>
      <c r="D594" t="inlineStr">
        <is>
          <t>https://doi.org/10.1109/icpp.2016.73</t>
        </is>
      </c>
      <c r="H594" t="inlineStr">
        <is>
          <t>computational analysis - method</t>
        </is>
      </c>
      <c r="I594" t="inlineStr">
        <is>
          <t>needs_review</t>
        </is>
      </c>
      <c r="J594" t="inlineStr">
        <is>
          <t>citation_chase</t>
        </is>
      </c>
      <c r="K594" t="n">
        <v>20261011</v>
      </c>
      <c r="R594" t="inlineStr">
        <is>
          <t>H&amp;E CNN</t>
        </is>
      </c>
      <c r="S594" t="n">
        <v>20261018</v>
      </c>
      <c r="AJ594" t="inlineStr">
        <is>
          <t>compared_methods_agent</t>
        </is>
      </c>
      <c r="AK594" t="inlineStr">
        <is>
          <t>gpt-oss:20b-32k</t>
        </is>
      </c>
      <c r="AL594" t="inlineStr">
        <is>
          <t>2026-10-11T14:28:39.371435+00:00</t>
        </is>
      </c>
      <c r="AM594" t="n">
        <v>0.114</v>
      </c>
      <c r="AN594" t="inlineStr">
        <is>
          <t>Discovered as a comparison method in M_AUTO_153. Matched Crossref title: 'HppCnn: A High-Performance, Portable Deep-Learning Library for GPGPUs' Could not independently verify spatial_data_category (no fetchable abstract available) - left unset rather than guessing (M_AUTO_153's own modality is spatial_proteomics, NOT applied here since it was never independently verified for this method).</t>
        </is>
      </c>
      <c r="BA594" t="inlineStr">
        <is>
          <t>compared_methods_agent</t>
        </is>
      </c>
      <c r="BB594" t="inlineStr">
        <is>
          <t>none</t>
        </is>
      </c>
      <c r="BC594" t="inlineStr">
        <is>
          <t>2026-10-11T15:32:50.446590+00:00</t>
        </is>
      </c>
      <c r="BD594" t="n">
        <v>0</v>
      </c>
      <c r="BE594" t="inlineStr">
        <is>
          <t>No usable text could be fetched for this DOI (fetch source: none).</t>
        </is>
      </c>
      <c r="BF594" t="inlineStr">
        <is>
          <t>data_fetch_agent</t>
        </is>
      </c>
      <c r="BG594" t="inlineStr">
        <is>
          <t>none</t>
        </is>
      </c>
      <c r="BH594" t="inlineStr">
        <is>
          <t>2026-10-11T15:32:50.595219+00:00</t>
        </is>
      </c>
      <c r="BI594" t="n">
        <v>0</v>
      </c>
      <c r="BJ594" t="inlineStr">
        <is>
          <t>No text available to extract data availability from (fetch source: none).</t>
        </is>
      </c>
      <c r="BK594" t="inlineStr">
        <is>
          <t>compared_methods_agent</t>
        </is>
      </c>
      <c r="BL594" t="inlineStr">
        <is>
          <t>none</t>
        </is>
      </c>
      <c r="BM594" t="inlineStr">
        <is>
          <t>2026-10-18T14:30:14.384447+00:00</t>
        </is>
      </c>
      <c r="BN594" t="n">
        <v>0</v>
      </c>
      <c r="BO594" t="inlineStr">
        <is>
          <t>No usable text could be fetched for this DOI (fetch source: none).</t>
        </is>
      </c>
      <c r="BP594" t="inlineStr">
        <is>
          <t>data_fetch_agent</t>
        </is>
      </c>
      <c r="BQ594" t="inlineStr">
        <is>
          <t>none</t>
        </is>
      </c>
      <c r="BR594" t="inlineStr">
        <is>
          <t>2026-10-18T14:30:14.461534+00:00</t>
        </is>
      </c>
      <c r="BS594" t="inlineStr">
        <is>
          <t>No text available to extract data availability from (fetch source: none).</t>
        </is>
      </c>
      <c r="BX594" t="n">
        <v>0</v>
      </c>
    </row>
    <row r="595">
      <c r="A595" s="88" t="n">
        <v>594</v>
      </c>
      <c r="C595" t="inlineStr">
        <is>
          <t>M_AUTO_475_20261011598</t>
        </is>
      </c>
      <c r="D595" t="inlineStr">
        <is>
          <t>https://doi.org/10.1111/j.2517-6161.1977.tb01616.x</t>
        </is>
      </c>
      <c r="H595" t="inlineStr">
        <is>
          <t>computational analysis - method</t>
        </is>
      </c>
      <c r="I595" t="inlineStr">
        <is>
          <t>needs_review</t>
        </is>
      </c>
      <c r="J595" t="inlineStr">
        <is>
          <t>citation_chase</t>
        </is>
      </c>
      <c r="K595" t="n">
        <v>20261011</v>
      </c>
      <c r="R595" t="inlineStr">
        <is>
          <t>L-function</t>
        </is>
      </c>
      <c r="S595" t="n">
        <v>20261018</v>
      </c>
      <c r="AJ595" t="inlineStr">
        <is>
          <t>compared_methods_agent</t>
        </is>
      </c>
      <c r="AK595" t="inlineStr">
        <is>
          <t>gpt-oss:20b-32k</t>
        </is>
      </c>
      <c r="AL595" t="inlineStr">
        <is>
          <t>2026-10-11T14:29:56.828138+00:00</t>
        </is>
      </c>
      <c r="AM595" t="n">
        <v>0.35</v>
      </c>
      <c r="AN595" t="inlineStr">
        <is>
          <t>Discovered as a comparison method in M_AUTO_162. Matched Crossref title: 'Discussion on Dr Ripley's Paper' Could not independently verify spatial_data_category (no fetchable abstract available) - left unset rather than guessing (M_AUTO_162's own modality is spatial_proteomics;spatial_transcriptomics, NOT applied here since it was never independently verified for this method).</t>
        </is>
      </c>
      <c r="BA595" t="inlineStr">
        <is>
          <t>compared_methods_agent</t>
        </is>
      </c>
      <c r="BB595" t="inlineStr">
        <is>
          <t>none</t>
        </is>
      </c>
      <c r="BC595" t="inlineStr">
        <is>
          <t>2026-10-11T15:32:50.744272+00:00</t>
        </is>
      </c>
      <c r="BD595" t="n">
        <v>0</v>
      </c>
      <c r="BE595" t="inlineStr">
        <is>
          <t>No usable text could be fetched for this DOI (fetch source: none).</t>
        </is>
      </c>
      <c r="BF595" t="inlineStr">
        <is>
          <t>data_fetch_agent</t>
        </is>
      </c>
      <c r="BG595" t="inlineStr">
        <is>
          <t>none</t>
        </is>
      </c>
      <c r="BH595" t="inlineStr">
        <is>
          <t>2026-10-11T15:32:50.905543+00:00</t>
        </is>
      </c>
      <c r="BI595" t="n">
        <v>0</v>
      </c>
      <c r="BJ595" t="inlineStr">
        <is>
          <t>No text available to extract data availability from (fetch source: none).</t>
        </is>
      </c>
      <c r="BK595" t="inlineStr">
        <is>
          <t>category_audit_agent</t>
        </is>
      </c>
      <c r="BL595" t="inlineStr">
        <is>
          <t>gpt-oss:20b-32k</t>
        </is>
      </c>
      <c r="BM595" t="inlineStr">
        <is>
          <t>2026-10-18T14:30:16.071417+00:00</t>
        </is>
      </c>
      <c r="BN595" t="n">
        <v>0.9</v>
      </c>
      <c r="BO595" t="inlineStr">
        <is>
          <t>Category audit flagged this entry as possibly NOT a computational method: The abstract contains no description of a computational tool or method, only a placeholder, so the paper is not a methods paper.</t>
        </is>
      </c>
      <c r="BP595" t="inlineStr">
        <is>
          <t>category_audit_agent</t>
        </is>
      </c>
      <c r="BQ595" t="inlineStr">
        <is>
          <t>gpt-oss:20b-32k</t>
        </is>
      </c>
      <c r="BR595" t="inlineStr">
        <is>
          <t>2026-10-18T17:34:52.160133+00:00</t>
        </is>
      </c>
      <c r="BS595" t="inlineStr">
        <is>
          <t>Category audit flagged this entry as possibly NOT a computational method: The abstract contains no description of a computational tool or method, only a placeholder, so the paper is not a methods paper.</t>
        </is>
      </c>
      <c r="BT595" t="inlineStr">
        <is>
          <t>category_audit_agent</t>
        </is>
      </c>
      <c r="BU595" t="inlineStr">
        <is>
          <t>gpt-oss:20b-32k</t>
        </is>
      </c>
      <c r="BV595" t="inlineStr">
        <is>
          <t>2026-10-18T21:52:21.188287+00:00</t>
        </is>
      </c>
      <c r="BW595" t="inlineStr">
        <is>
          <t>Category audit flagged this entry as possibly NOT a computational method: The abstract contains no description of a computational tool or method, only a placeholder, so the paper is not a methods paper.</t>
        </is>
      </c>
      <c r="BX595" t="n">
        <v>0.9</v>
      </c>
      <c r="BY595" t="n">
        <v>0.9</v>
      </c>
    </row>
    <row r="596">
      <c r="A596" s="88" t="n">
        <v>595</v>
      </c>
      <c r="C596" t="inlineStr">
        <is>
          <t>M_AUTO_476_20261011599</t>
        </is>
      </c>
      <c r="D596" t="inlineStr">
        <is>
          <t>https://doi.org/10.1111/1467-9574.00144</t>
        </is>
      </c>
      <c r="H596" t="inlineStr">
        <is>
          <t>computational analysis - method</t>
        </is>
      </c>
      <c r="I596" t="inlineStr">
        <is>
          <t>needs_review</t>
        </is>
      </c>
      <c r="J596" t="inlineStr">
        <is>
          <t>citation_chase</t>
        </is>
      </c>
      <c r="K596" t="n">
        <v>20261011</v>
      </c>
      <c r="R596" t="inlineStr">
        <is>
          <t>inhomogeneous L-function</t>
        </is>
      </c>
      <c r="S596" t="n">
        <v>20261018</v>
      </c>
      <c r="T596" t="inlineStr">
        <is>
          <t>not_spatial_omics</t>
        </is>
      </c>
      <c r="Y596" t="inlineStr">
        <is>
          <t>NA</t>
        </is>
      </c>
      <c r="AJ596" t="inlineStr">
        <is>
          <t>compared_methods_agent</t>
        </is>
      </c>
      <c r="AK596" t="inlineStr">
        <is>
          <t>gpt-oss:20b-32k</t>
        </is>
      </c>
      <c r="AL596" t="inlineStr">
        <is>
          <t>2026-10-11T14:30:00.470059+00:00</t>
        </is>
      </c>
      <c r="AM596" t="n">
        <v>0.35</v>
      </c>
      <c r="AN596" t="inlineStr">
        <is>
          <t>Discovered as a comparison method in M_AUTO_162. Matched Crossref title: 'Non‐ and semi‐parametric estimation of interaction in inhomogeneous point patterns' Independently classified as NOT spatial-omics-specific - auto-completed (COMPLETE=NA).</t>
        </is>
      </c>
      <c r="BA596" t="inlineStr">
        <is>
          <t>compared_methods_agent</t>
        </is>
      </c>
      <c r="BB596" t="inlineStr">
        <is>
          <t>none</t>
        </is>
      </c>
      <c r="BC596" t="inlineStr">
        <is>
          <t>2026-10-11T15:32:51.061258+00:00</t>
        </is>
      </c>
      <c r="BD596" t="n">
        <v>0</v>
      </c>
      <c r="BE596" t="inlineStr">
        <is>
          <t>Could not cleanly isolate the methods section (got 'abstract_only' instead) - skipped the LLM call rather than spend a query on unfocused/low-confidence text.</t>
        </is>
      </c>
      <c r="BF596" t="inlineStr">
        <is>
          <t>data_fetch_agent</t>
        </is>
      </c>
      <c r="BG596" t="inlineStr">
        <is>
          <t>none</t>
        </is>
      </c>
      <c r="BH596" t="inlineStr">
        <is>
          <t>2026-10-11T15:32:51.216413+00:00</t>
        </is>
      </c>
      <c r="BI596" t="n">
        <v>0</v>
      </c>
      <c r="BJ596" t="inlineStr">
        <is>
          <t>Could not cleanly isolate the data-availability section (got 'abstract_only' instead) - skipped the LLM call rather than spend a query on unfocused/low-confidence text.</t>
        </is>
      </c>
      <c r="BK596" t="inlineStr">
        <is>
          <t>data_fetch_agent</t>
        </is>
      </c>
      <c r="BL596" t="inlineStr">
        <is>
          <t>none</t>
        </is>
      </c>
      <c r="BM596" t="inlineStr">
        <is>
          <t>2026-10-13T23:35:32.387842+00:00</t>
        </is>
      </c>
      <c r="BN596" t="n">
        <v>0</v>
      </c>
      <c r="BO596" t="inlineStr">
        <is>
          <t>Could not cleanly isolate the data-availability section (got 'abstract_only' instead) - skipped the LLM call rather than spend a query on unfocused/low-confidence text.</t>
        </is>
      </c>
    </row>
    <row r="597">
      <c r="A597" s="88" t="n">
        <v>596</v>
      </c>
      <c r="C597" t="inlineStr">
        <is>
          <t>M_AUTO_477_20261011600</t>
        </is>
      </c>
      <c r="D597" t="inlineStr">
        <is>
          <t>https://doi.org/10.1007/bf02278710</t>
        </is>
      </c>
      <c r="H597" t="inlineStr">
        <is>
          <t>computational analysis - method</t>
        </is>
      </c>
      <c r="I597" t="inlineStr">
        <is>
          <t>needs_review</t>
        </is>
      </c>
      <c r="J597" t="inlineStr">
        <is>
          <t>citation_chase</t>
        </is>
      </c>
      <c r="K597" t="n">
        <v>20261011</v>
      </c>
      <c r="R597" t="inlineStr">
        <is>
          <t>CytoSpace</t>
        </is>
      </c>
      <c r="S597" t="n">
        <v>20261018</v>
      </c>
      <c r="AJ597" t="inlineStr">
        <is>
          <t>compared_methods_agent</t>
        </is>
      </c>
      <c r="AK597" t="inlineStr">
        <is>
          <t>gpt-oss:20b-32k</t>
        </is>
      </c>
      <c r="AL597" t="inlineStr">
        <is>
          <t>2026-10-11T14:31:11.441674+00:00</t>
        </is>
      </c>
      <c r="AM597" t="n">
        <v>0.35</v>
      </c>
      <c r="AN597" t="inlineStr">
        <is>
          <t>Discovered as a comparison method in M_AUTO_166. Matched Crossref title: 'A shortest augmenting path algorithm for dense and sparse linear assignment problems' Could not independently verify spatial_data_category (no fetchable abstract available) - left unset rather than guessing (M_AUTO_166's own modality is spatial_proteomics, NOT applied here since it was never independently verified for this method).</t>
        </is>
      </c>
      <c r="BA597" t="inlineStr">
        <is>
          <t>compared_methods_agent</t>
        </is>
      </c>
      <c r="BB597" t="inlineStr">
        <is>
          <t>none</t>
        </is>
      </c>
      <c r="BC597" t="inlineStr">
        <is>
          <t>2026-10-11T15:32:51.373496+00:00</t>
        </is>
      </c>
      <c r="BD597" t="n">
        <v>0</v>
      </c>
      <c r="BE597" t="inlineStr">
        <is>
          <t>No usable text could be fetched for this DOI (fetch source: none).</t>
        </is>
      </c>
      <c r="BF597" t="inlineStr">
        <is>
          <t>data_fetch_agent</t>
        </is>
      </c>
      <c r="BG597" t="inlineStr">
        <is>
          <t>none</t>
        </is>
      </c>
      <c r="BH597" t="inlineStr">
        <is>
          <t>2026-10-11T15:32:51.617985+00:00</t>
        </is>
      </c>
      <c r="BI597" t="n">
        <v>0</v>
      </c>
      <c r="BJ597" t="inlineStr">
        <is>
          <t>No text available to extract data availability from (fetch source: none).</t>
        </is>
      </c>
      <c r="BK597" t="inlineStr">
        <is>
          <t>compared_methods_agent</t>
        </is>
      </c>
      <c r="BL597" t="inlineStr">
        <is>
          <t>none</t>
        </is>
      </c>
      <c r="BM597" t="inlineStr">
        <is>
          <t>2026-10-18T14:30:19.480824+00:00</t>
        </is>
      </c>
      <c r="BN597" t="n">
        <v>0</v>
      </c>
      <c r="BO597" t="inlineStr">
        <is>
          <t>No usable text could be fetched for this DOI (fetch source: none).</t>
        </is>
      </c>
      <c r="BP597" t="inlineStr">
        <is>
          <t>data_fetch_agent</t>
        </is>
      </c>
      <c r="BQ597" t="inlineStr">
        <is>
          <t>none</t>
        </is>
      </c>
      <c r="BR597" t="inlineStr">
        <is>
          <t>2026-10-18T14:30:19.563477+00:00</t>
        </is>
      </c>
      <c r="BS597" t="inlineStr">
        <is>
          <t>No text available to extract data availability from (fetch source: none).</t>
        </is>
      </c>
      <c r="BX597" t="n">
        <v>0</v>
      </c>
    </row>
    <row r="598">
      <c r="A598" s="88" t="n">
        <v>597</v>
      </c>
      <c r="C598" t="inlineStr">
        <is>
          <t>M_AUTO_478_20261011601</t>
        </is>
      </c>
      <c r="D598" t="inlineStr">
        <is>
          <t>https://doi.org/10.1038/s41592-023-01972-2</t>
        </is>
      </c>
      <c r="H598" t="inlineStr">
        <is>
          <t>computational analysis - method</t>
        </is>
      </c>
      <c r="I598" t="inlineStr">
        <is>
          <t>needs_review</t>
        </is>
      </c>
      <c r="J598" t="inlineStr">
        <is>
          <t>citation_chase</t>
        </is>
      </c>
      <c r="K598" t="n">
        <v>20261011</v>
      </c>
      <c r="R598" t="inlineStr">
        <is>
          <t>GPSA</t>
        </is>
      </c>
      <c r="T598" t="inlineStr">
        <is>
          <t>spatial_transcriptomics</t>
        </is>
      </c>
      <c r="U598" t="inlineStr">
        <is>
          <t>D_ST_ST_1; D_ST_VISIUM_163; D_ST_VISIUM_164; D_ST_SLIDESEQV2_3</t>
        </is>
      </c>
      <c r="V598" t="inlineStr">
        <is>
          <t>M_202608195</t>
        </is>
      </c>
      <c r="Y598" t="inlineStr">
        <is>
          <t>skipped for now, purely ST</t>
        </is>
      </c>
      <c r="AJ598" t="inlineStr">
        <is>
          <t>compared_methods_agent</t>
        </is>
      </c>
      <c r="AK598" t="inlineStr">
        <is>
          <t>gpt-oss:20b-32k</t>
        </is>
      </c>
      <c r="AL598" t="inlineStr">
        <is>
          <t>2026-10-11T14:31:20.345217+00:00</t>
        </is>
      </c>
      <c r="AM598" t="n">
        <v>0.35</v>
      </c>
      <c r="AN598" t="inlineStr">
        <is>
          <t>Discovered as a comparison method in M_AUTO_166. Matched Crossref title: 'Alignment of spatial genomics data using deep Gaussian processes' Independently classified as spatial-transcriptomics-only - out of scope for now (COMPLETE=ST skip).</t>
        </is>
      </c>
      <c r="AO598" t="inlineStr">
        <is>
          <t>auto</t>
        </is>
      </c>
      <c r="AP598" t="inlineStr">
        <is>
          <t>compared_methods_agent</t>
        </is>
      </c>
      <c r="AQ598" t="inlineStr">
        <is>
          <t>gpt-oss:20b-32k</t>
        </is>
      </c>
      <c r="AR598" t="inlineStr">
        <is>
          <t>2026-10-11T15:33:56.302351+00:00</t>
        </is>
      </c>
      <c r="AU598" t="inlineStr">
        <is>
          <t>auto</t>
        </is>
      </c>
      <c r="AV598" t="inlineStr">
        <is>
          <t>data_fetch_agent</t>
        </is>
      </c>
      <c r="AW598" t="inlineStr">
        <is>
          <t>gpt-oss:20b-32k</t>
        </is>
      </c>
      <c r="AX598" t="inlineStr">
        <is>
          <t>2026-10-11T15:34:25.193320+00:00</t>
        </is>
      </c>
      <c r="BA598" t="inlineStr">
        <is>
          <t>compared_methods_agent</t>
        </is>
      </c>
      <c r="BB598" t="inlineStr">
        <is>
          <t>gpt-oss:20b-32k</t>
        </is>
      </c>
      <c r="BC598" t="inlineStr">
        <is>
          <t>2026-10-11T15:33:56.242777+00:00</t>
        </is>
      </c>
      <c r="BD598" t="n">
        <v>0</v>
      </c>
      <c r="BE598" t="inlineStr">
        <is>
          <t>Could not resolve DOI for compared method 'Splotch' (marker: '26', citation: )</t>
        </is>
      </c>
      <c r="BF598" t="inlineStr">
        <is>
          <t>compared_methods_agent</t>
        </is>
      </c>
      <c r="BG598" t="inlineStr">
        <is>
          <t>gpt-oss:20b-32k</t>
        </is>
      </c>
      <c r="BH598" t="inlineStr">
        <is>
          <t>2026-10-11T15:33:56.396916+00:00</t>
        </is>
      </c>
      <c r="BJ598" t="inlineStr">
        <is>
          <t>Appended comparison method IDs: M_202608195 (Alignment and integration of spatial transcriptomics data)</t>
        </is>
      </c>
      <c r="BK598" t="inlineStr">
        <is>
          <t>data_fetch_agent</t>
        </is>
      </c>
      <c r="BL598" t="inlineStr">
        <is>
          <t>gpt-oss:20b-32k</t>
        </is>
      </c>
      <c r="BM598" t="inlineStr">
        <is>
          <t>2026-10-11T15:34:25.286508+00:00</t>
        </is>
      </c>
      <c r="BO598" t="inlineStr">
        <is>
          <t>Appended/linked dataset IDs: D_ST_ST_1; D_ST_VISIUM_163; D_ST_VISIUM_164; D_ST_SLIDESEQV2_3</t>
        </is>
      </c>
    </row>
    <row r="599">
      <c r="A599" s="88" t="n">
        <v>598</v>
      </c>
      <c r="C599" t="inlineStr">
        <is>
          <t>M_AUTO_479_20261011602</t>
        </is>
      </c>
      <c r="D599" t="inlineStr">
        <is>
          <t>https://doi.org/10.1038/s41467-023-43105-5</t>
        </is>
      </c>
      <c r="H599" t="inlineStr">
        <is>
          <t>computational analysis - method</t>
        </is>
      </c>
      <c r="I599" t="inlineStr">
        <is>
          <t>auto-1</t>
        </is>
      </c>
      <c r="J599" t="inlineStr">
        <is>
          <t>citation_chase</t>
        </is>
      </c>
      <c r="K599" t="n">
        <v>20261011</v>
      </c>
      <c r="R599" t="inlineStr">
        <is>
          <t>SLAT</t>
        </is>
      </c>
      <c r="S599" t="n">
        <v>20261018</v>
      </c>
      <c r="T599" t="inlineStr">
        <is>
          <t>spatial_transcriptomics</t>
        </is>
      </c>
      <c r="Y599" t="inlineStr">
        <is>
          <t>skipped for now, purely ST</t>
        </is>
      </c>
      <c r="AJ599" t="inlineStr">
        <is>
          <t>compared_methods_agent</t>
        </is>
      </c>
      <c r="AK599" t="inlineStr">
        <is>
          <t>gpt-oss:20b-32k</t>
        </is>
      </c>
      <c r="AL599" t="inlineStr">
        <is>
          <t>2026-10-11T14:31:29.123882+00:00</t>
        </is>
      </c>
      <c r="AM599" t="n">
        <v>1</v>
      </c>
      <c r="AN599" t="inlineStr">
        <is>
          <t>Discovered as a comparison method in M_AUTO_166. Matched Crossref title: 'Spatial-linked alignment tool (SLAT) for aligning heterogenous slices' Independently classified as spatial-transcriptomics-only - out of scope for now (COMPLETE=ST skip).</t>
        </is>
      </c>
      <c r="AO599" t="inlineStr">
        <is>
          <t>auto</t>
        </is>
      </c>
      <c r="AP599" t="inlineStr">
        <is>
          <t>compared_methods_agent</t>
        </is>
      </c>
      <c r="AQ599" t="inlineStr">
        <is>
          <t>gpt-oss:20b-32k</t>
        </is>
      </c>
      <c r="AR599" t="inlineStr">
        <is>
          <t>2026-10-11T15:38:30.059441+00:00</t>
        </is>
      </c>
      <c r="AU599" t="inlineStr">
        <is>
          <t>auto</t>
        </is>
      </c>
      <c r="AV599" t="inlineStr">
        <is>
          <t>data_fetch_agent</t>
        </is>
      </c>
      <c r="AW599" t="inlineStr">
        <is>
          <t>gpt-oss:20b-32k</t>
        </is>
      </c>
      <c r="AX599" t="inlineStr">
        <is>
          <t>2026-10-13T23:36:14.009217+00:00</t>
        </is>
      </c>
      <c r="BA599" t="inlineStr">
        <is>
          <t>compared_methods_agent</t>
        </is>
      </c>
      <c r="BB599" t="inlineStr">
        <is>
          <t>gpt-oss:20b-32k</t>
        </is>
      </c>
      <c r="BC599" t="inlineStr">
        <is>
          <t>2026-10-11T15:38:29.840573+00:00</t>
        </is>
      </c>
      <c r="BD599" t="n">
        <v>0</v>
      </c>
      <c r="BE599" t="inlineStr">
        <is>
          <t>Could not resolve DOI for compared method 'SimpleElastix' (marker: '41', citation: )</t>
        </is>
      </c>
      <c r="BF599" t="inlineStr">
        <is>
          <t>compared_methods_agent</t>
        </is>
      </c>
      <c r="BG599" t="inlineStr">
        <is>
          <t>gpt-oss:20b-32k</t>
        </is>
      </c>
      <c r="BH599" t="inlineStr">
        <is>
          <t>2026-10-11T15:38:29.998895+00:00</t>
        </is>
      </c>
      <c r="BI599" t="n">
        <v>0</v>
      </c>
      <c r="BJ599" t="inlineStr">
        <is>
          <t>Could not resolve DOI for compared method 'ICP' (marker: '42', citation: )</t>
        </is>
      </c>
      <c r="BK599" t="inlineStr">
        <is>
          <t>compared_methods_agent</t>
        </is>
      </c>
      <c r="BL599" t="inlineStr">
        <is>
          <t>gpt-oss:20b-32k</t>
        </is>
      </c>
      <c r="BM599" t="inlineStr">
        <is>
          <t>2026-10-11T15:38:30.222530+00:00</t>
        </is>
      </c>
      <c r="BO599" t="inlineStr">
        <is>
          <t>Methods desk pass completed - 6 comparison mention(s) encountered, none resolved to a linkable/creatable entry.</t>
        </is>
      </c>
      <c r="BP599" t="inlineStr">
        <is>
          <t>data_fetch_agent</t>
        </is>
      </c>
      <c r="BQ599" t="inlineStr">
        <is>
          <t>none</t>
        </is>
      </c>
      <c r="BR599" t="inlineStr">
        <is>
          <t>2026-10-11T15:38:30.378407+00:00</t>
        </is>
      </c>
      <c r="BS599" t="inlineStr">
        <is>
          <t>Could not cleanly isolate the data-availability section (got 'full_text_fallback' instead) - skipped the LLM call rather than spend a query on unfocused/low-confidence text.</t>
        </is>
      </c>
      <c r="BT599" t="inlineStr">
        <is>
          <t>data_fetch_agent</t>
        </is>
      </c>
      <c r="BU599" t="inlineStr">
        <is>
          <t>gpt-oss:20b-32k</t>
        </is>
      </c>
      <c r="BV599" t="inlineStr">
        <is>
          <t>2026-10-13T23:36:14.046788+00:00</t>
        </is>
      </c>
      <c r="BW599" t="inlineStr">
        <is>
          <t>Data desk pass completed - 6 dataset mention(s) encountered, none resolved to a linkable/creatable entry.</t>
        </is>
      </c>
      <c r="BX599" t="n">
        <v>0</v>
      </c>
    </row>
    <row r="600">
      <c r="A600" s="88" t="n">
        <v>599</v>
      </c>
      <c r="C600" t="inlineStr">
        <is>
          <t>M_AUTO_480_20261011603</t>
        </is>
      </c>
      <c r="D600" t="inlineStr">
        <is>
          <t>https://doi.org/10.55277/researchhub.1e73v1iw</t>
        </is>
      </c>
      <c r="H600" t="inlineStr">
        <is>
          <t>computational analysis - method</t>
        </is>
      </c>
      <c r="I600" t="inlineStr">
        <is>
          <t>needs_review</t>
        </is>
      </c>
      <c r="J600" t="inlineStr">
        <is>
          <t>citation_chase</t>
        </is>
      </c>
      <c r="K600" t="n">
        <v>20261011</v>
      </c>
      <c r="R600" t="inlineStr">
        <is>
          <t>inForm</t>
        </is>
      </c>
      <c r="S600" t="n">
        <v>20261018</v>
      </c>
      <c r="AJ600" t="inlineStr">
        <is>
          <t>compared_methods_agent</t>
        </is>
      </c>
      <c r="AK600" t="inlineStr">
        <is>
          <t>gpt-oss:20b-32k</t>
        </is>
      </c>
      <c r="AL600" t="inlineStr">
        <is>
          <t>2026-10-11T14:44:03.116677+00:00</t>
        </is>
      </c>
      <c r="AM600" t="n">
        <v>0.444</v>
      </c>
      <c r="AN600" t="inlineStr">
        <is>
          <t>Discovered as a comparison method in M_AUTO_188. Matched Crossref title: 'Tech focus: Akoya Phenocycler-Fusion' Could not independently verify spatial_data_category (no fetchable abstract available) - left unset rather than guessing (M_AUTO_188's own modality is spatial_proteomics, NOT applied here since it was never independently verified for this method).</t>
        </is>
      </c>
      <c r="BA600" t="inlineStr">
        <is>
          <t>compared_methods_agent</t>
        </is>
      </c>
      <c r="BB600" t="inlineStr">
        <is>
          <t>none</t>
        </is>
      </c>
      <c r="BC600" t="inlineStr">
        <is>
          <t>2026-10-11T15:38:30.577921+00:00</t>
        </is>
      </c>
      <c r="BD600" t="n">
        <v>0</v>
      </c>
      <c r="BE600" t="inlineStr">
        <is>
          <t>No usable text could be fetched for this DOI (fetch source: none).</t>
        </is>
      </c>
      <c r="BF600" t="inlineStr">
        <is>
          <t>data_fetch_agent</t>
        </is>
      </c>
      <c r="BG600" t="inlineStr">
        <is>
          <t>none</t>
        </is>
      </c>
      <c r="BH600" t="inlineStr">
        <is>
          <t>2026-10-11T15:38:30.733541+00:00</t>
        </is>
      </c>
      <c r="BI600" t="n">
        <v>0</v>
      </c>
      <c r="BJ600" t="inlineStr">
        <is>
          <t>No text available to extract data availability from (fetch source: none).</t>
        </is>
      </c>
      <c r="BK600" t="inlineStr">
        <is>
          <t>compared_methods_agent</t>
        </is>
      </c>
      <c r="BL600" t="inlineStr">
        <is>
          <t>none</t>
        </is>
      </c>
      <c r="BM600" t="inlineStr">
        <is>
          <t>2026-10-18T14:30:24.650416+00:00</t>
        </is>
      </c>
      <c r="BN600" t="n">
        <v>0</v>
      </c>
      <c r="BO600" t="inlineStr">
        <is>
          <t>No usable text could be fetched for this DOI (fetch source: none).</t>
        </is>
      </c>
      <c r="BP600" t="inlineStr">
        <is>
          <t>data_fetch_agent</t>
        </is>
      </c>
      <c r="BQ600" t="inlineStr">
        <is>
          <t>none</t>
        </is>
      </c>
      <c r="BR600" t="inlineStr">
        <is>
          <t>2026-10-18T14:30:24.734690+00:00</t>
        </is>
      </c>
      <c r="BS600" t="inlineStr">
        <is>
          <t>No text available to extract data availability from (fetch source: none).</t>
        </is>
      </c>
      <c r="BX600" t="n">
        <v>0</v>
      </c>
    </row>
    <row r="601">
      <c r="A601" s="88" t="n">
        <v>600</v>
      </c>
      <c r="C601" t="inlineStr">
        <is>
          <t>M_AUTO_481_20261011604</t>
        </is>
      </c>
      <c r="D601" t="inlineStr">
        <is>
          <t>https://doi.org/10.4249/scholarpedia.5187</t>
        </is>
      </c>
      <c r="H601" t="inlineStr">
        <is>
          <t>computational analysis - method</t>
        </is>
      </c>
      <c r="I601" t="inlineStr">
        <is>
          <t>needs_review</t>
        </is>
      </c>
      <c r="J601" t="inlineStr">
        <is>
          <t>citation_chase</t>
        </is>
      </c>
      <c r="K601" t="n">
        <v>20261011</v>
      </c>
      <c r="R601" t="inlineStr">
        <is>
          <t>Support Vector Clustering (SVC)</t>
        </is>
      </c>
      <c r="S601" t="n">
        <v>20261018</v>
      </c>
      <c r="AJ601" t="inlineStr">
        <is>
          <t>compared_methods_agent</t>
        </is>
      </c>
      <c r="AK601" t="inlineStr">
        <is>
          <t>gpt-oss:20b-32k</t>
        </is>
      </c>
      <c r="AL601" t="inlineStr">
        <is>
          <t>2026-10-11T14:44:29.300944+00:00</t>
        </is>
      </c>
      <c r="AM601" t="n">
        <v>0.35</v>
      </c>
      <c r="AN601" t="inlineStr">
        <is>
          <t>Discovered as a comparison method in M_AUTO_189. Matched Crossref title: 'Support vector clustering' Could not independently verify spatial_data_category (no fetchable abstract available) - left unset rather than guessing (M_AUTO_189's own modality is spatial_proteomics, NOT applied here since it was never independently verified for this method).</t>
        </is>
      </c>
      <c r="BA601" t="inlineStr">
        <is>
          <t>compared_methods_agent</t>
        </is>
      </c>
      <c r="BB601" t="inlineStr">
        <is>
          <t>none</t>
        </is>
      </c>
      <c r="BC601" t="inlineStr">
        <is>
          <t>2026-10-11T15:38:30.889858+00:00</t>
        </is>
      </c>
      <c r="BD601" t="n">
        <v>0</v>
      </c>
      <c r="BE601" t="inlineStr">
        <is>
          <t>No usable text could be fetched for this DOI (fetch source: none).</t>
        </is>
      </c>
      <c r="BF601" t="inlineStr">
        <is>
          <t>data_fetch_agent</t>
        </is>
      </c>
      <c r="BG601" t="inlineStr">
        <is>
          <t>none</t>
        </is>
      </c>
      <c r="BH601" t="inlineStr">
        <is>
          <t>2026-10-11T15:38:31.095188+00:00</t>
        </is>
      </c>
      <c r="BI601" t="n">
        <v>0</v>
      </c>
      <c r="BJ601" t="inlineStr">
        <is>
          <t>No text available to extract data availability from (fetch source: none).</t>
        </is>
      </c>
      <c r="BK601" t="inlineStr">
        <is>
          <t>compared_methods_agent</t>
        </is>
      </c>
      <c r="BL601" t="inlineStr">
        <is>
          <t>none</t>
        </is>
      </c>
      <c r="BM601" t="inlineStr">
        <is>
          <t>2026-10-18T14:30:29.242648+00:00</t>
        </is>
      </c>
      <c r="BN601" t="n">
        <v>0</v>
      </c>
      <c r="BO601" t="inlineStr">
        <is>
          <t>No usable text could be fetched for this DOI (fetch source: none).</t>
        </is>
      </c>
      <c r="BP601" t="inlineStr">
        <is>
          <t>data_fetch_agent</t>
        </is>
      </c>
      <c r="BQ601" t="inlineStr">
        <is>
          <t>none</t>
        </is>
      </c>
      <c r="BR601" t="inlineStr">
        <is>
          <t>2026-10-18T14:30:29.325812+00:00</t>
        </is>
      </c>
      <c r="BS601" t="inlineStr">
        <is>
          <t>No text available to extract data availability from (fetch source: none).</t>
        </is>
      </c>
      <c r="BX601" t="n">
        <v>0</v>
      </c>
    </row>
    <row r="602">
      <c r="A602" s="88" t="n">
        <v>601</v>
      </c>
      <c r="C602" t="inlineStr">
        <is>
          <t>M_AUTO_482_20261011605</t>
        </is>
      </c>
      <c r="H602" t="inlineStr">
        <is>
          <t>Placeholder - method</t>
        </is>
      </c>
      <c r="I602" t="inlineStr">
        <is>
          <t>auto-1</t>
        </is>
      </c>
      <c r="J602" t="inlineStr">
        <is>
          <t>citation_chase</t>
        </is>
      </c>
      <c r="K602" t="n">
        <v>20261011</v>
      </c>
      <c r="R602" t="inlineStr">
        <is>
          <t>LightGBM</t>
        </is>
      </c>
      <c r="X602" t="inlineStr">
        <is>
          <t>Well-known generic technique (not spatial-omics-specific) in M_AUTO_190 - not a specific citable spatial-omics method, no DOI resolution attempted. Family: generic_ml.</t>
        </is>
      </c>
      <c r="Y602" t="inlineStr">
        <is>
          <t>NA</t>
        </is>
      </c>
      <c r="AJ602" t="inlineStr">
        <is>
          <t>compared_methods_agent</t>
        </is>
      </c>
      <c r="AK602" t="inlineStr">
        <is>
          <t>gpt-oss:20b-32k</t>
        </is>
      </c>
      <c r="AL602" t="inlineStr">
        <is>
          <t>2026-10-11T14:45:38.736584+00:00</t>
        </is>
      </c>
      <c r="AN602" t="inlineStr">
        <is>
          <t>Well-known generic technique (not spatial-omics-specific) in M_AUTO_190: 'LightGBM'.</t>
        </is>
      </c>
    </row>
    <row r="603">
      <c r="A603" s="88" t="n">
        <v>602</v>
      </c>
      <c r="C603" t="inlineStr">
        <is>
          <t>M_AUTO_483_20261011606</t>
        </is>
      </c>
      <c r="H603" t="inlineStr">
        <is>
          <t>Placeholder - method</t>
        </is>
      </c>
      <c r="I603" t="inlineStr">
        <is>
          <t>auto-1</t>
        </is>
      </c>
      <c r="J603" t="inlineStr">
        <is>
          <t>citation_chase</t>
        </is>
      </c>
      <c r="K603" t="n">
        <v>20261011</v>
      </c>
      <c r="R603" t="inlineStr">
        <is>
          <t>logistic regression</t>
        </is>
      </c>
      <c r="X603" t="inlineStr">
        <is>
          <t>Well-known generic technique (not spatial-omics-specific) in M_AUTO_199 - not a specific citable spatial-omics method, no DOI resolution attempted. Family: generic_ml.</t>
        </is>
      </c>
      <c r="Y603" t="inlineStr">
        <is>
          <t>NA</t>
        </is>
      </c>
      <c r="AJ603" t="inlineStr">
        <is>
          <t>compared_methods_agent</t>
        </is>
      </c>
      <c r="AK603" t="inlineStr">
        <is>
          <t>gpt-oss:20b-32k</t>
        </is>
      </c>
      <c r="AL603" t="inlineStr">
        <is>
          <t>2026-10-11T14:48:05.608892+00:00</t>
        </is>
      </c>
      <c r="AN603" t="inlineStr">
        <is>
          <t>Well-known generic technique (not spatial-omics-specific) in M_AUTO_199: 'logistic regression'.</t>
        </is>
      </c>
    </row>
    <row r="604">
      <c r="A604" s="88" t="n">
        <v>603</v>
      </c>
      <c r="C604" t="inlineStr">
        <is>
          <t>M_AUTO_484_20261011607</t>
        </is>
      </c>
      <c r="H604" t="inlineStr">
        <is>
          <t>Placeholder - method</t>
        </is>
      </c>
      <c r="I604" t="inlineStr">
        <is>
          <t>auto-1</t>
        </is>
      </c>
      <c r="J604" t="inlineStr">
        <is>
          <t>citation_chase</t>
        </is>
      </c>
      <c r="K604" t="n">
        <v>20261011</v>
      </c>
      <c r="R604" t="inlineStr">
        <is>
          <t>MLP</t>
        </is>
      </c>
      <c r="X604" t="inlineStr">
        <is>
          <t>Well-known generic technique (not spatial-omics-specific) in M_AUTO_199 - not a specific citable spatial-omics method, no DOI resolution attempted. Family: generic_ml.</t>
        </is>
      </c>
      <c r="Y604" t="inlineStr">
        <is>
          <t>NA</t>
        </is>
      </c>
      <c r="AJ604" t="inlineStr">
        <is>
          <t>compared_methods_agent</t>
        </is>
      </c>
      <c r="AK604" t="inlineStr">
        <is>
          <t>gpt-oss:20b-32k</t>
        </is>
      </c>
      <c r="AL604" t="inlineStr">
        <is>
          <t>2026-10-11T14:48:05.680578+00:00</t>
        </is>
      </c>
      <c r="AN604" t="inlineStr">
        <is>
          <t>Well-known generic technique (not spatial-omics-specific) in M_AUTO_199: 'MLP'.</t>
        </is>
      </c>
    </row>
    <row r="605">
      <c r="A605" s="88" t="n">
        <v>604</v>
      </c>
      <c r="C605" t="inlineStr">
        <is>
          <t>M_AUTO_485_20261011608</t>
        </is>
      </c>
      <c r="D605" t="inlineStr">
        <is>
          <t>https://doi.org/10.1080/01621459.1991.10475087</t>
        </is>
      </c>
      <c r="H605" t="inlineStr">
        <is>
          <t>computational analysis - method</t>
        </is>
      </c>
      <c r="I605" t="inlineStr">
        <is>
          <t>needs_review</t>
        </is>
      </c>
      <c r="J605" t="inlineStr">
        <is>
          <t>citation_chase</t>
        </is>
      </c>
      <c r="K605" t="n">
        <v>20261011</v>
      </c>
      <c r="R605" t="inlineStr">
        <is>
          <t>Diggle et al. (1991) mean (Equation 4)</t>
        </is>
      </c>
      <c r="S605" t="n">
        <v>20261018</v>
      </c>
      <c r="AJ605" t="inlineStr">
        <is>
          <t>compared_methods_agent</t>
        </is>
      </c>
      <c r="AK605" t="inlineStr">
        <is>
          <t>gpt-oss:20b-32k</t>
        </is>
      </c>
      <c r="AL605" t="inlineStr">
        <is>
          <t>2026-10-11T14:51:53.051953+00:00</t>
        </is>
      </c>
      <c r="AM605" t="n">
        <v>0.35</v>
      </c>
      <c r="AN605" t="inlineStr">
        <is>
          <t>Discovered as a comparison method in M_AUTO_212. Matched Crossref title: 'Analysis of Variance for Replicated Spatial Point Patterns in Clinical Neuroanatomy' Could not independently verify spatial_data_category (no fetchable abstract available) - left unset rather than guessing (M_AUTO_212's own modality is spatial_proteomics, NOT applied here since it was never independently verified for this method).</t>
        </is>
      </c>
      <c r="BA605" t="inlineStr">
        <is>
          <t>compared_methods_agent</t>
        </is>
      </c>
      <c r="BB605" t="inlineStr">
        <is>
          <t>none</t>
        </is>
      </c>
      <c r="BC605" t="inlineStr">
        <is>
          <t>2026-10-11T15:38:31.257910+00:00</t>
        </is>
      </c>
      <c r="BD605" t="n">
        <v>0</v>
      </c>
      <c r="BE605" t="inlineStr">
        <is>
          <t>No usable text could be fetched for this DOI (fetch source: none).</t>
        </is>
      </c>
      <c r="BF605" t="inlineStr">
        <is>
          <t>data_fetch_agent</t>
        </is>
      </c>
      <c r="BG605" t="inlineStr">
        <is>
          <t>none</t>
        </is>
      </c>
      <c r="BH605" t="inlineStr">
        <is>
          <t>2026-10-11T15:38:31.420627+00:00</t>
        </is>
      </c>
      <c r="BI605" t="n">
        <v>0</v>
      </c>
      <c r="BJ605" t="inlineStr">
        <is>
          <t>No text available to extract data availability from (fetch source: none).</t>
        </is>
      </c>
      <c r="BK605" t="inlineStr">
        <is>
          <t>compared_methods_agent</t>
        </is>
      </c>
      <c r="BL605" t="inlineStr">
        <is>
          <t>none</t>
        </is>
      </c>
      <c r="BM605" t="inlineStr">
        <is>
          <t>2026-10-18T14:30:34.376402+00:00</t>
        </is>
      </c>
      <c r="BN605" t="n">
        <v>0</v>
      </c>
      <c r="BO605" t="inlineStr">
        <is>
          <t>No usable text could be fetched for this DOI (fetch source: none).</t>
        </is>
      </c>
      <c r="BP605" t="inlineStr">
        <is>
          <t>data_fetch_agent</t>
        </is>
      </c>
      <c r="BQ605" t="inlineStr">
        <is>
          <t>none</t>
        </is>
      </c>
      <c r="BR605" t="inlineStr">
        <is>
          <t>2026-10-18T14:30:34.455008+00:00</t>
        </is>
      </c>
      <c r="BS605" t="inlineStr">
        <is>
          <t>No text available to extract data availability from (fetch source: none).</t>
        </is>
      </c>
      <c r="BX605" t="n">
        <v>0</v>
      </c>
    </row>
    <row r="606">
      <c r="A606" s="88" t="n">
        <v>605</v>
      </c>
      <c r="C606" t="inlineStr">
        <is>
          <t>M_AUTO_486_20261011609</t>
        </is>
      </c>
      <c r="D606" t="inlineStr">
        <is>
          <t>https://doi.org/10.2307/2986181</t>
        </is>
      </c>
      <c r="H606" t="inlineStr">
        <is>
          <t>computational analysis - method</t>
        </is>
      </c>
      <c r="I606" t="inlineStr">
        <is>
          <t>needs_review</t>
        </is>
      </c>
      <c r="J606" t="inlineStr">
        <is>
          <t>citation_chase</t>
        </is>
      </c>
      <c r="K606" t="n">
        <v>20261011</v>
      </c>
      <c r="R606" t="inlineStr">
        <is>
          <t>Baddeley et al. (1993) mean (Equation 5)</t>
        </is>
      </c>
      <c r="S606" t="n">
        <v>20261018</v>
      </c>
      <c r="AJ606" t="inlineStr">
        <is>
          <t>compared_methods_agent</t>
        </is>
      </c>
      <c r="AK606" t="inlineStr">
        <is>
          <t>gpt-oss:20b-32k</t>
        </is>
      </c>
      <c r="AL606" t="inlineStr">
        <is>
          <t>2026-10-11T14:51:55.978981+00:00</t>
        </is>
      </c>
      <c r="AM606" t="n">
        <v>0.35</v>
      </c>
      <c r="AN606" t="inlineStr">
        <is>
          <t>Discovered as a comparison method in M_AUTO_212. Matched Crossref title: 'Analysis of a Three-Dimensional Point Pattern with Replication' Could not independently verify spatial_data_category (no fetchable abstract available) - left unset rather than guessing (M_AUTO_212's own modality is spatial_proteomics, NOT applied here since it was never independently verified for this method).</t>
        </is>
      </c>
      <c r="BA606" t="inlineStr">
        <is>
          <t>compared_methods_agent</t>
        </is>
      </c>
      <c r="BB606" t="inlineStr">
        <is>
          <t>none</t>
        </is>
      </c>
      <c r="BC606" t="inlineStr">
        <is>
          <t>2026-10-11T15:38:31.620307+00:00</t>
        </is>
      </c>
      <c r="BD606" t="n">
        <v>0</v>
      </c>
      <c r="BE606" t="inlineStr">
        <is>
          <t>No usable text could be fetched for this DOI (fetch source: none).</t>
        </is>
      </c>
      <c r="BF606" t="inlineStr">
        <is>
          <t>data_fetch_agent</t>
        </is>
      </c>
      <c r="BG606" t="inlineStr">
        <is>
          <t>none</t>
        </is>
      </c>
      <c r="BH606" t="inlineStr">
        <is>
          <t>2026-10-11T15:38:31.852991+00:00</t>
        </is>
      </c>
      <c r="BI606" t="n">
        <v>0</v>
      </c>
      <c r="BJ606" t="inlineStr">
        <is>
          <t>No text available to extract data availability from (fetch source: none).</t>
        </is>
      </c>
      <c r="BK606" t="inlineStr">
        <is>
          <t>compared_methods_agent</t>
        </is>
      </c>
      <c r="BL606" t="inlineStr">
        <is>
          <t>none</t>
        </is>
      </c>
      <c r="BM606" t="inlineStr">
        <is>
          <t>2026-10-18T14:30:39.699027+00:00</t>
        </is>
      </c>
      <c r="BN606" t="n">
        <v>0</v>
      </c>
      <c r="BO606" t="inlineStr">
        <is>
          <t>No usable text could be fetched for this DOI (fetch source: none).</t>
        </is>
      </c>
      <c r="BP606" t="inlineStr">
        <is>
          <t>data_fetch_agent</t>
        </is>
      </c>
      <c r="BQ606" t="inlineStr">
        <is>
          <t>none</t>
        </is>
      </c>
      <c r="BR606" t="inlineStr">
        <is>
          <t>2026-10-18T14:30:39.780122+00:00</t>
        </is>
      </c>
      <c r="BS606" t="inlineStr">
        <is>
          <t>No text available to extract data availability from (fetch source: none).</t>
        </is>
      </c>
      <c r="BX606" t="n">
        <v>0</v>
      </c>
    </row>
    <row r="607">
      <c r="A607" s="88" t="n">
        <v>606</v>
      </c>
      <c r="C607" t="inlineStr">
        <is>
          <t>M_AUTO_487_20261011610</t>
        </is>
      </c>
      <c r="D607" t="inlineStr">
        <is>
          <t>https://doi.org/10.1002/bimj.200310010</t>
        </is>
      </c>
      <c r="H607" t="inlineStr">
        <is>
          <t>computational analysis - method</t>
        </is>
      </c>
      <c r="I607" t="inlineStr">
        <is>
          <t>needs_review</t>
        </is>
      </c>
      <c r="J607" t="inlineStr">
        <is>
          <t>citation_chase</t>
        </is>
      </c>
      <c r="K607" t="n">
        <v>20261011</v>
      </c>
      <c r="R607" t="inlineStr">
        <is>
          <t>Landau et al. (2004) mean (Equation 6)</t>
        </is>
      </c>
      <c r="S607" t="n">
        <v>20261018</v>
      </c>
      <c r="T607" t="inlineStr">
        <is>
          <t>not_spatial_omics</t>
        </is>
      </c>
      <c r="Y607" t="inlineStr">
        <is>
          <t>NA</t>
        </is>
      </c>
      <c r="AJ607" t="inlineStr">
        <is>
          <t>compared_methods_agent</t>
        </is>
      </c>
      <c r="AK607" t="inlineStr">
        <is>
          <t>gpt-oss:20b-32k</t>
        </is>
      </c>
      <c r="AL607" t="inlineStr">
        <is>
          <t>2026-10-11T14:52:01.244457+00:00</t>
        </is>
      </c>
      <c r="AM607" t="n">
        <v>0.35</v>
      </c>
      <c r="AN607" t="inlineStr">
        <is>
          <t>Discovered as a comparison method in M_AUTO_212. Matched Crossref title: 'Nonparametric One‐way Analysis of Variance of Replicated Bivariate Spatial Point Patterns' Independently classified as NOT spatial-omics-specific - auto-completed (COMPLETE=NA).</t>
        </is>
      </c>
      <c r="BA607" t="inlineStr">
        <is>
          <t>compared_methods_agent</t>
        </is>
      </c>
      <c r="BB607" t="inlineStr">
        <is>
          <t>none</t>
        </is>
      </c>
      <c r="BC607" t="inlineStr">
        <is>
          <t>2026-10-11T15:38:32.014841+00:00</t>
        </is>
      </c>
      <c r="BD607" t="n">
        <v>0</v>
      </c>
      <c r="BE607" t="inlineStr">
        <is>
          <t>Could not cleanly isolate the methods section (got 'abstract_only' instead) - skipped the LLM call rather than spend a query on unfocused/low-confidence text.</t>
        </is>
      </c>
      <c r="BF607" t="inlineStr">
        <is>
          <t>data_fetch_agent</t>
        </is>
      </c>
      <c r="BG607" t="inlineStr">
        <is>
          <t>none</t>
        </is>
      </c>
      <c r="BH607" t="inlineStr">
        <is>
          <t>2026-10-11T15:38:32.179457+00:00</t>
        </is>
      </c>
      <c r="BI607" t="n">
        <v>0</v>
      </c>
      <c r="BJ607" t="inlineStr">
        <is>
          <t>Could not cleanly isolate the data-availability section (got 'abstract_only' instead) - skipped the LLM call rather than spend a query on unfocused/low-confidence text.</t>
        </is>
      </c>
      <c r="BK607" t="inlineStr">
        <is>
          <t>data_fetch_agent</t>
        </is>
      </c>
      <c r="BL607" t="inlineStr">
        <is>
          <t>none</t>
        </is>
      </c>
      <c r="BM607" t="inlineStr">
        <is>
          <t>2026-10-13T23:36:14.105702+00:00</t>
        </is>
      </c>
      <c r="BN607" t="n">
        <v>0</v>
      </c>
      <c r="BO607" t="inlineStr">
        <is>
          <t>Could not cleanly isolate the data-availability section (got 'abstract_only' instead) - skipped the LLM call rather than spend a query on unfocused/low-confidence text.</t>
        </is>
      </c>
    </row>
    <row r="608">
      <c r="A608" s="88" t="n">
        <v>607</v>
      </c>
      <c r="C608" t="inlineStr">
        <is>
          <t>M_AUTO_489_20261011612</t>
        </is>
      </c>
      <c r="D608" t="inlineStr">
        <is>
          <t>https://doi.org/10.2353/ajpath.2009.081034</t>
        </is>
      </c>
      <c r="H608" t="inlineStr">
        <is>
          <t>computational analysis - method</t>
        </is>
      </c>
      <c r="I608" t="inlineStr">
        <is>
          <t>needs_review</t>
        </is>
      </c>
      <c r="J608" t="inlineStr">
        <is>
          <t>citation_chase</t>
        </is>
      </c>
      <c r="K608" t="n">
        <v>20261011</v>
      </c>
      <c r="R608" t="inlineStr">
        <is>
          <t>previous in situ approach which requires multiple molecule colocalization to identify qualitative synapses</t>
        </is>
      </c>
      <c r="S608" t="n">
        <v>20261018</v>
      </c>
      <c r="AJ608" t="inlineStr">
        <is>
          <t>compared_methods_agent</t>
        </is>
      </c>
      <c r="AK608" t="inlineStr">
        <is>
          <t>gpt-oss:20b-32k</t>
        </is>
      </c>
      <c r="AL608" t="inlineStr">
        <is>
          <t>2026-10-11T14:53:27.119216+00:00</t>
        </is>
      </c>
      <c r="AM608" t="n">
        <v>0.35</v>
      </c>
      <c r="AN608" t="inlineStr">
        <is>
          <t>Discovered as a comparison method in M_AUTO_216. Matched Crossref title: 'Infiltrating CTLs in Human Glioblastoma Establish Immunological Synapses with Tumorigenic Cells' Could not independently verify spatial_data_category (no fetchable abstract available) - left unset rather than guessing (M_AUTO_216's own modality is spatial_proteomics, NOT applied here since it was never independently verified for this method).</t>
        </is>
      </c>
      <c r="BA608" t="inlineStr">
        <is>
          <t>compared_methods_agent</t>
        </is>
      </c>
      <c r="BB608" t="inlineStr">
        <is>
          <t>none</t>
        </is>
      </c>
      <c r="BC608" t="inlineStr">
        <is>
          <t>2026-10-11T15:38:32.340052+00:00</t>
        </is>
      </c>
      <c r="BD608" t="n">
        <v>0</v>
      </c>
      <c r="BE608" t="inlineStr">
        <is>
          <t>No usable text could be fetched for this DOI (fetch source: none).</t>
        </is>
      </c>
      <c r="BF608" t="inlineStr">
        <is>
          <t>data_fetch_agent</t>
        </is>
      </c>
      <c r="BG608" t="inlineStr">
        <is>
          <t>none</t>
        </is>
      </c>
      <c r="BH608" t="inlineStr">
        <is>
          <t>2026-10-11T15:38:32.536436+00:00</t>
        </is>
      </c>
      <c r="BI608" t="n">
        <v>0</v>
      </c>
      <c r="BJ608" t="inlineStr">
        <is>
          <t>No text available to extract data availability from (fetch source: none).</t>
        </is>
      </c>
      <c r="BK608" t="inlineStr">
        <is>
          <t>compared_methods_agent</t>
        </is>
      </c>
      <c r="BL608" t="inlineStr">
        <is>
          <t>none</t>
        </is>
      </c>
      <c r="BM608" t="inlineStr">
        <is>
          <t>2026-10-18T14:30:45.185890+00:00</t>
        </is>
      </c>
      <c r="BN608" t="n">
        <v>0</v>
      </c>
      <c r="BO608" t="inlineStr">
        <is>
          <t>No usable text could be fetched for this DOI (fetch source: none).</t>
        </is>
      </c>
      <c r="BP608" t="inlineStr">
        <is>
          <t>data_fetch_agent</t>
        </is>
      </c>
      <c r="BQ608" t="inlineStr">
        <is>
          <t>none</t>
        </is>
      </c>
      <c r="BR608" t="inlineStr">
        <is>
          <t>2026-10-18T14:30:45.266487+00:00</t>
        </is>
      </c>
      <c r="BS608" t="inlineStr">
        <is>
          <t>No text available to extract data availability from (fetch source: none).</t>
        </is>
      </c>
      <c r="BX608" t="n">
        <v>0</v>
      </c>
    </row>
    <row r="609">
      <c r="A609" s="88" t="n">
        <v>608</v>
      </c>
      <c r="C609" t="inlineStr">
        <is>
          <t>M_AUTO_217</t>
        </is>
      </c>
      <c r="AJ609" t="inlineStr">
        <is>
          <t>compared_methods_agent</t>
        </is>
      </c>
      <c r="AK609" t="inlineStr">
        <is>
          <t>gpt-oss:20b-32k</t>
        </is>
      </c>
      <c r="AL609" t="inlineStr">
        <is>
          <t>2026-10-11T14:53:56.305064+00:00</t>
        </is>
      </c>
      <c r="AN609" t="inlineStr">
        <is>
          <t>Methods desk pass completed - no comparison methods found in this paper.</t>
        </is>
      </c>
      <c r="AO609" t="inlineStr">
        <is>
          <t>auto</t>
        </is>
      </c>
      <c r="AP609" t="inlineStr">
        <is>
          <t>compared_methods_agent</t>
        </is>
      </c>
      <c r="AQ609" t="inlineStr">
        <is>
          <t>gpt-oss:20b-32k</t>
        </is>
      </c>
      <c r="AR609" t="inlineStr">
        <is>
          <t>2026-10-11T14:53:56.254872+00:00</t>
        </is>
      </c>
      <c r="AU609" t="inlineStr">
        <is>
          <t>auto</t>
        </is>
      </c>
      <c r="AV609" t="inlineStr">
        <is>
          <t>data_fetch_agent</t>
        </is>
      </c>
      <c r="AW609" t="inlineStr">
        <is>
          <t>gpt-oss:20b-32k</t>
        </is>
      </c>
      <c r="AX609" t="inlineStr">
        <is>
          <t>2026-10-11T14:54:15.002987+00:00</t>
        </is>
      </c>
      <c r="BA609" t="inlineStr">
        <is>
          <t>data_fetch_agent</t>
        </is>
      </c>
      <c r="BB609" t="inlineStr">
        <is>
          <t>gpt-oss:20b-32k</t>
        </is>
      </c>
      <c r="BC609" t="inlineStr">
        <is>
          <t>2026-10-11T14:54:15.048655+00:00</t>
        </is>
      </c>
      <c r="BE609" t="inlineStr">
        <is>
          <t>Data desk pass completed - 5 dataset mention(s) encountered, none resolved to a linkable/creatable entry.</t>
        </is>
      </c>
    </row>
    <row r="610">
      <c r="A610" s="88" t="n">
        <v>609</v>
      </c>
      <c r="C610" t="inlineStr">
        <is>
          <t>M_AUTO_490_20261011613</t>
        </is>
      </c>
      <c r="D610" t="inlineStr">
        <is>
          <t>https://doi.org/10.1158/0008-5472.can-22-1190</t>
        </is>
      </c>
      <c r="H610" t="inlineStr">
        <is>
          <t>computational analysis - method</t>
        </is>
      </c>
      <c r="I610" t="inlineStr">
        <is>
          <t>needs_review</t>
        </is>
      </c>
      <c r="J610" t="inlineStr">
        <is>
          <t>citation_chase</t>
        </is>
      </c>
      <c r="K610" t="n">
        <v>20261011</v>
      </c>
      <c r="R610" t="inlineStr">
        <is>
          <t>G-cross function</t>
        </is>
      </c>
      <c r="S610" t="n">
        <v>20261018</v>
      </c>
      <c r="T610" t="inlineStr">
        <is>
          <t>spatial_proteomics</t>
        </is>
      </c>
      <c r="AJ610" t="inlineStr">
        <is>
          <t>compared_methods_agent</t>
        </is>
      </c>
      <c r="AK610" t="inlineStr">
        <is>
          <t>gpt-oss:20b-32k</t>
        </is>
      </c>
      <c r="AL610" t="inlineStr">
        <is>
          <t>2026-10-11T14:55:06.040905+00:00</t>
        </is>
      </c>
      <c r="AM610" t="n">
        <v>0.35</v>
      </c>
      <c r="AN610" t="inlineStr">
        <is>
          <t>Discovered as a comparison method in M_AUTO_219. Matched Crossref title: 'Quantitative Spatial Profiling of Immune Populations in Pancreatic Ductal Adenocarcinoma Reveals Tumor Microenvironment Heterogeneity and Prognostic Biomarkers' Independently classified spatial_data_category: spatial_proteomics.</t>
        </is>
      </c>
      <c r="BA610" t="inlineStr">
        <is>
          <t>compared_methods_agent</t>
        </is>
      </c>
      <c r="BB610" t="inlineStr">
        <is>
          <t>none</t>
        </is>
      </c>
      <c r="BC610" t="inlineStr">
        <is>
          <t>2026-10-11T15:38:32.693881+00:00</t>
        </is>
      </c>
      <c r="BD610" t="n">
        <v>0</v>
      </c>
      <c r="BE610" t="inlineStr">
        <is>
          <t>Could not cleanly isolate the methods section (got 'abstract_only' instead) - skipped the LLM call rather than spend a query on unfocused/low-confidence text.</t>
        </is>
      </c>
      <c r="BF610" t="inlineStr">
        <is>
          <t>data_fetch_agent</t>
        </is>
      </c>
      <c r="BG610" t="inlineStr">
        <is>
          <t>none</t>
        </is>
      </c>
      <c r="BH610" t="inlineStr">
        <is>
          <t>2026-10-11T15:38:32.896290+00:00</t>
        </is>
      </c>
      <c r="BI610" t="n">
        <v>0</v>
      </c>
      <c r="BJ610" t="inlineStr">
        <is>
          <t>Could not cleanly isolate the data-availability section (got 'abstract_only' instead) - skipped the LLM call rather than spend a query on unfocused/low-confidence text.</t>
        </is>
      </c>
      <c r="BK610" t="inlineStr">
        <is>
          <t>data_fetch_agent</t>
        </is>
      </c>
      <c r="BL610" t="inlineStr">
        <is>
          <t>none</t>
        </is>
      </c>
      <c r="BM610" t="inlineStr">
        <is>
          <t>2026-10-13T23:36:14.182583+00:00</t>
        </is>
      </c>
      <c r="BN610" t="n">
        <v>0</v>
      </c>
      <c r="BO610" t="inlineStr">
        <is>
          <t>Could not cleanly isolate the data-availability section (got 'abstract_only' instead) - skipped the LLM call rather than spend a query on unfocused/low-confidence text.</t>
        </is>
      </c>
    </row>
    <row r="611">
      <c r="A611" s="88" t="n">
        <v>610</v>
      </c>
      <c r="C611" t="inlineStr">
        <is>
          <t>M_AUTO_491_20261011614</t>
        </is>
      </c>
      <c r="D611" t="inlineStr">
        <is>
          <t>https://doi.org/10.52202/075280-0705</t>
        </is>
      </c>
      <c r="H611" t="inlineStr">
        <is>
          <t>computational analysis - method</t>
        </is>
      </c>
      <c r="I611" t="inlineStr">
        <is>
          <t>needs_review</t>
        </is>
      </c>
      <c r="J611" t="inlineStr">
        <is>
          <t>citation_chase</t>
        </is>
      </c>
      <c r="K611" t="n">
        <v>20261011</v>
      </c>
      <c r="R611" t="inlineStr">
        <is>
          <t>GAP</t>
        </is>
      </c>
      <c r="S611" t="n">
        <v>20261018</v>
      </c>
      <c r="AJ611" t="inlineStr">
        <is>
          <t>compared_methods_agent</t>
        </is>
      </c>
      <c r="AK611" t="inlineStr">
        <is>
          <t>gpt-oss:20b-32k</t>
        </is>
      </c>
      <c r="AL611" t="inlineStr">
        <is>
          <t>2026-10-11T14:56:40.777976+00:00</t>
        </is>
      </c>
      <c r="AM611" t="n">
        <v>0.35</v>
      </c>
      <c r="AN611" t="inlineStr">
        <is>
          <t>Discovered as a comparison method in M_AUTO_222. Matched Crossref title: 'PlanE: Representation Learning over Planar Graphs' Could not independently verify spatial_data_category (no fetchable abstract available) - left unset rather than guessing (M_AUTO_222's own modality is spatial_transcriptomics;spatial_proteomics, NOT applied here since it was never independently verified for this method).</t>
        </is>
      </c>
      <c r="BA611" t="inlineStr">
        <is>
          <t>compared_methods_agent</t>
        </is>
      </c>
      <c r="BB611" t="inlineStr">
        <is>
          <t>none</t>
        </is>
      </c>
      <c r="BC611" t="inlineStr">
        <is>
          <t>2026-10-11T15:38:33.053093+00:00</t>
        </is>
      </c>
      <c r="BD611" t="n">
        <v>0</v>
      </c>
      <c r="BE611" t="inlineStr">
        <is>
          <t>No usable text could be fetched for this DOI (fetch source: none).</t>
        </is>
      </c>
      <c r="BF611" t="inlineStr">
        <is>
          <t>data_fetch_agent</t>
        </is>
      </c>
      <c r="BG611" t="inlineStr">
        <is>
          <t>none</t>
        </is>
      </c>
      <c r="BH611" t="inlineStr">
        <is>
          <t>2026-10-11T15:38:33.211048+00:00</t>
        </is>
      </c>
      <c r="BI611" t="n">
        <v>0</v>
      </c>
      <c r="BJ611" t="inlineStr">
        <is>
          <t>No text available to extract data availability from (fetch source: none).</t>
        </is>
      </c>
      <c r="BK611" t="inlineStr">
        <is>
          <t>compared_methods_agent</t>
        </is>
      </c>
      <c r="BL611" t="inlineStr">
        <is>
          <t>none</t>
        </is>
      </c>
      <c r="BM611" t="inlineStr">
        <is>
          <t>2026-10-18T14:30:49.372443+00:00</t>
        </is>
      </c>
      <c r="BN611" t="n">
        <v>0</v>
      </c>
      <c r="BO611" t="inlineStr">
        <is>
          <t>No usable text could be fetched for this DOI (fetch source: none).</t>
        </is>
      </c>
      <c r="BP611" t="inlineStr">
        <is>
          <t>data_fetch_agent</t>
        </is>
      </c>
      <c r="BQ611" t="inlineStr">
        <is>
          <t>none</t>
        </is>
      </c>
      <c r="BR611" t="inlineStr">
        <is>
          <t>2026-10-18T14:30:49.457085+00:00</t>
        </is>
      </c>
      <c r="BS611" t="inlineStr">
        <is>
          <t>No text available to extract data availability from (fetch source: none).</t>
        </is>
      </c>
      <c r="BX611" t="n">
        <v>0</v>
      </c>
    </row>
    <row r="612">
      <c r="A612" s="88" t="n">
        <v>611</v>
      </c>
      <c r="C612" t="inlineStr">
        <is>
          <t>M_AUTO_492_20261011615</t>
        </is>
      </c>
      <c r="D612" t="inlineStr">
        <is>
          <t>https://doi.org/10.3390/genes10070531</t>
        </is>
      </c>
      <c r="H612" t="inlineStr">
        <is>
          <t>computational analysis - method</t>
        </is>
      </c>
      <c r="I612" t="inlineStr">
        <is>
          <t>auto-1</t>
        </is>
      </c>
      <c r="J612" t="inlineStr">
        <is>
          <t>citation_chase</t>
        </is>
      </c>
      <c r="K612" t="n">
        <v>20261011</v>
      </c>
      <c r="R612" t="inlineStr">
        <is>
          <t>SCINA</t>
        </is>
      </c>
      <c r="S612" t="n">
        <v>20261018</v>
      </c>
      <c r="T612" t="inlineStr">
        <is>
          <t>not_spatial_omics</t>
        </is>
      </c>
      <c r="Y612" t="inlineStr">
        <is>
          <t>NA</t>
        </is>
      </c>
      <c r="AJ612" t="inlineStr">
        <is>
          <t>compared_methods_agent</t>
        </is>
      </c>
      <c r="AK612" t="inlineStr">
        <is>
          <t>gpt-oss:20b-32k</t>
        </is>
      </c>
      <c r="AL612" t="inlineStr">
        <is>
          <t>2026-10-11T15:00:02.402207+00:00</t>
        </is>
      </c>
      <c r="AM612" t="n">
        <v>1</v>
      </c>
      <c r="AN612" t="inlineStr">
        <is>
          <t>Discovered as a comparison method in M_AUTO_239. Matched Crossref title: 'SCINA: A Semi-Supervised Subtyping Algorithm of Single Cells and Bulk Samples' Independently classified as NOT spatial-omics-specific - auto-completed (COMPLETE=NA).</t>
        </is>
      </c>
      <c r="AO612" t="inlineStr">
        <is>
          <t>auto</t>
        </is>
      </c>
      <c r="AP612" t="inlineStr">
        <is>
          <t>compared_methods_agent</t>
        </is>
      </c>
      <c r="AQ612" t="inlineStr">
        <is>
          <t>gpt-oss:20b-32k</t>
        </is>
      </c>
      <c r="AR612" t="inlineStr">
        <is>
          <t>2026-10-11T15:38:41.805162+00:00</t>
        </is>
      </c>
      <c r="AU612" t="inlineStr">
        <is>
          <t>auto</t>
        </is>
      </c>
      <c r="AV612" t="inlineStr">
        <is>
          <t>data_fetch_agent</t>
        </is>
      </c>
      <c r="AW612" t="inlineStr">
        <is>
          <t>gpt-oss:20b-32k</t>
        </is>
      </c>
      <c r="AX612" t="inlineStr">
        <is>
          <t>2026-10-13T23:36:58.498962+00:00</t>
        </is>
      </c>
      <c r="BA612" t="inlineStr">
        <is>
          <t>compared_methods_agent</t>
        </is>
      </c>
      <c r="BB612" t="inlineStr">
        <is>
          <t>gpt-oss:20b-32k</t>
        </is>
      </c>
      <c r="BC612" t="inlineStr">
        <is>
          <t>2026-10-11T15:38:41.902938+00:00</t>
        </is>
      </c>
      <c r="BE612" t="inlineStr">
        <is>
          <t>Methods desk pass completed - no comparison methods found in this paper.</t>
        </is>
      </c>
      <c r="BF612" t="inlineStr">
        <is>
          <t>data_fetch_agent</t>
        </is>
      </c>
      <c r="BG612" t="inlineStr">
        <is>
          <t>none</t>
        </is>
      </c>
      <c r="BH612" t="inlineStr">
        <is>
          <t>2026-10-11T15:38:42.135167+00:00</t>
        </is>
      </c>
      <c r="BI612" t="n">
        <v>0</v>
      </c>
      <c r="BJ612" t="inlineStr">
        <is>
          <t>Could not cleanly isolate the data-availability section (got 'full_text_fallback' instead) - skipped the LLM call rather than spend a query on unfocused/low-confidence text.</t>
        </is>
      </c>
      <c r="BK612" t="inlineStr">
        <is>
          <t>data_fetch_agent</t>
        </is>
      </c>
      <c r="BL612" t="inlineStr">
        <is>
          <t>gpt-oss:20b-32k</t>
        </is>
      </c>
      <c r="BM612" t="inlineStr">
        <is>
          <t>2026-10-13T23:36:58.537297+00:00</t>
        </is>
      </c>
      <c r="BO612" t="inlineStr">
        <is>
          <t>Data desk pass completed - 7 dataset mention(s) encountered, none resolved to a linkable/creatable entry.</t>
        </is>
      </c>
    </row>
    <row r="613">
      <c r="A613" s="88" t="n">
        <v>612</v>
      </c>
      <c r="C613" t="inlineStr">
        <is>
          <t>M_AUTO_493_20261011616</t>
        </is>
      </c>
      <c r="D613" t="inlineStr">
        <is>
          <t>https://doi.org/10.1038/nmeth.4463</t>
        </is>
      </c>
      <c r="H613" t="inlineStr">
        <is>
          <t>computational analysis - method</t>
        </is>
      </c>
      <c r="I613" t="inlineStr">
        <is>
          <t>needs_review</t>
        </is>
      </c>
      <c r="J613" t="inlineStr">
        <is>
          <t>citation_chase</t>
        </is>
      </c>
      <c r="K613" t="n">
        <v>20261011</v>
      </c>
      <c r="R613" t="inlineStr">
        <is>
          <t>AUCell</t>
        </is>
      </c>
      <c r="T613" t="inlineStr">
        <is>
          <t>not_spatial_omics</t>
        </is>
      </c>
      <c r="V613" t="inlineStr">
        <is>
          <t>M_AUTO_524_20261011647, M_AUTO_525_20261011648</t>
        </is>
      </c>
      <c r="Y613" t="inlineStr">
        <is>
          <t>NA</t>
        </is>
      </c>
      <c r="AJ613" t="inlineStr">
        <is>
          <t>compared_methods_agent</t>
        </is>
      </c>
      <c r="AK613" t="inlineStr">
        <is>
          <t>gpt-oss:20b-32k</t>
        </is>
      </c>
      <c r="AL613" t="inlineStr">
        <is>
          <t>2026-10-11T15:00:05.732575+00:00</t>
        </is>
      </c>
      <c r="AM613" t="n">
        <v>0.35</v>
      </c>
      <c r="AN613" t="inlineStr">
        <is>
          <t>Discovered as a comparison method in M_AUTO_239. Matched Crossref title: 'SCENIC: single-cell regulatory network inference and clustering' Independently classified as NOT spatial-omics-specific - auto-completed (COMPLETE=NA).</t>
        </is>
      </c>
      <c r="AO613" t="inlineStr">
        <is>
          <t>auto</t>
        </is>
      </c>
      <c r="AP613" t="inlineStr">
        <is>
          <t>compared_methods_agent</t>
        </is>
      </c>
      <c r="AQ613" t="inlineStr">
        <is>
          <t>gpt-oss:20b-32k</t>
        </is>
      </c>
      <c r="AR613" t="inlineStr">
        <is>
          <t>2026-10-11T15:39:07.272586+00:00</t>
        </is>
      </c>
      <c r="AU613" t="inlineStr">
        <is>
          <t>auto</t>
        </is>
      </c>
      <c r="AV613" t="inlineStr">
        <is>
          <t>data_fetch_agent</t>
        </is>
      </c>
      <c r="AW613" t="inlineStr">
        <is>
          <t>gpt-oss:20b-32k</t>
        </is>
      </c>
      <c r="AX613" t="inlineStr">
        <is>
          <t>2026-10-11T15:39:17.190732+00:00</t>
        </is>
      </c>
      <c r="BA613" t="inlineStr">
        <is>
          <t>compared_methods_agent</t>
        </is>
      </c>
      <c r="BB613" t="inlineStr">
        <is>
          <t>gpt-oss:20b-32k</t>
        </is>
      </c>
      <c r="BC613" t="inlineStr">
        <is>
          <t>2026-10-11T15:39:07.371768+00:00</t>
        </is>
      </c>
      <c r="BE613" t="inlineStr">
        <is>
          <t>Appended comparison method IDs: M_AUTO_524_20261011647; M_AUTO_525_20261011648</t>
        </is>
      </c>
      <c r="BF613" t="inlineStr">
        <is>
          <t>data_fetch_agent</t>
        </is>
      </c>
      <c r="BG613" t="inlineStr">
        <is>
          <t>gpt-oss:20b-32k</t>
        </is>
      </c>
      <c r="BH613" t="inlineStr">
        <is>
          <t>2026-10-11T15:39:17.290160+00:00</t>
        </is>
      </c>
      <c r="BJ613" t="inlineStr">
        <is>
          <t>Data desk pass completed - 1 dataset mention(s) encountered, none resolved to a linkable/creatable entry.</t>
        </is>
      </c>
    </row>
    <row r="614">
      <c r="A614" s="88" t="n">
        <v>613</v>
      </c>
      <c r="C614" t="inlineStr">
        <is>
          <t>M_AUTO_251</t>
        </is>
      </c>
      <c r="AJ614" t="inlineStr">
        <is>
          <t>compared_methods_agent</t>
        </is>
      </c>
      <c r="AK614" t="inlineStr">
        <is>
          <t>gpt-oss:20b-32k</t>
        </is>
      </c>
      <c r="AL614" t="inlineStr">
        <is>
          <t>2026-10-11T15:01:59.652375+00:00</t>
        </is>
      </c>
      <c r="AN614" t="inlineStr">
        <is>
          <t>Methods desk pass completed - no comparison methods found in this paper.</t>
        </is>
      </c>
      <c r="AO614" t="inlineStr">
        <is>
          <t>auto</t>
        </is>
      </c>
      <c r="AP614" t="inlineStr">
        <is>
          <t>compared_methods_agent</t>
        </is>
      </c>
      <c r="AQ614" t="inlineStr">
        <is>
          <t>gpt-oss:20b-32k</t>
        </is>
      </c>
      <c r="AR614" t="inlineStr">
        <is>
          <t>2026-10-11T15:01:59.598527+00:00</t>
        </is>
      </c>
      <c r="AU614" t="inlineStr">
        <is>
          <t>auto</t>
        </is>
      </c>
      <c r="AV614" t="inlineStr">
        <is>
          <t>data_fetch_agent</t>
        </is>
      </c>
      <c r="AW614" t="inlineStr">
        <is>
          <t>gpt-oss:20b-32k</t>
        </is>
      </c>
      <c r="AX614" t="inlineStr">
        <is>
          <t>2026-10-11T15:02:04.264160+00:00</t>
        </is>
      </c>
      <c r="BA614" t="inlineStr">
        <is>
          <t>data_fetch_agent</t>
        </is>
      </c>
      <c r="BB614" t="inlineStr">
        <is>
          <t>gpt-oss:20b-32k</t>
        </is>
      </c>
      <c r="BC614" t="inlineStr">
        <is>
          <t>2026-10-11T15:02:04.318076+00:00</t>
        </is>
      </c>
      <c r="BE614" t="inlineStr">
        <is>
          <t>Data desk pass completed - 1 dataset mention(s) encountered, none resolved to a linkable/creatable entry.</t>
        </is>
      </c>
    </row>
    <row r="615">
      <c r="A615" s="88" t="n">
        <v>614</v>
      </c>
      <c r="C615" t="inlineStr">
        <is>
          <t>M_AUTO_494_20261011617</t>
        </is>
      </c>
      <c r="H615" t="inlineStr">
        <is>
          <t>Placeholder - method</t>
        </is>
      </c>
      <c r="I615" t="inlineStr">
        <is>
          <t>auto-1</t>
        </is>
      </c>
      <c r="J615" t="inlineStr">
        <is>
          <t>citation_chase</t>
        </is>
      </c>
      <c r="K615" t="n">
        <v>20261011</v>
      </c>
      <c r="R615" t="inlineStr">
        <is>
          <t>GCN</t>
        </is>
      </c>
      <c r="X615" t="inlineStr">
        <is>
          <t>Well-known generic technique (not spatial-omics-specific) in M_AUTO_254 - not a specific citable spatial-omics method, no DOI resolution attempted. Family: generic_graph.</t>
        </is>
      </c>
      <c r="Y615" t="inlineStr">
        <is>
          <t>NA</t>
        </is>
      </c>
      <c r="AJ615" t="inlineStr">
        <is>
          <t>compared_methods_agent</t>
        </is>
      </c>
      <c r="AK615" t="inlineStr">
        <is>
          <t>gpt-oss:20b-32k</t>
        </is>
      </c>
      <c r="AL615" t="inlineStr">
        <is>
          <t>2026-10-11T15:03:58.506723+00:00</t>
        </is>
      </c>
      <c r="AN615" t="inlineStr">
        <is>
          <t>Well-known generic technique (not spatial-omics-specific) in M_AUTO_254: 'GCN'.</t>
        </is>
      </c>
    </row>
    <row r="616">
      <c r="A616" s="88" t="n">
        <v>615</v>
      </c>
      <c r="C616" t="inlineStr">
        <is>
          <t>M_AUTO_495_20261011618</t>
        </is>
      </c>
      <c r="H616" t="inlineStr">
        <is>
          <t>Placeholder - method</t>
        </is>
      </c>
      <c r="I616" t="inlineStr">
        <is>
          <t>auto-1</t>
        </is>
      </c>
      <c r="J616" t="inlineStr">
        <is>
          <t>citation_chase</t>
        </is>
      </c>
      <c r="K616" t="n">
        <v>20261011</v>
      </c>
      <c r="R616" t="inlineStr">
        <is>
          <t>GAT</t>
        </is>
      </c>
      <c r="X616" t="inlineStr">
        <is>
          <t>Well-known generic technique (not spatial-omics-specific) in M_AUTO_254 - not a specific citable spatial-omics method, no DOI resolution attempted. Family: generic_graph.</t>
        </is>
      </c>
      <c r="Y616" t="inlineStr">
        <is>
          <t>NA</t>
        </is>
      </c>
      <c r="AJ616" t="inlineStr">
        <is>
          <t>compared_methods_agent</t>
        </is>
      </c>
      <c r="AK616" t="inlineStr">
        <is>
          <t>gpt-oss:20b-32k</t>
        </is>
      </c>
      <c r="AL616" t="inlineStr">
        <is>
          <t>2026-10-11T15:03:58.601081+00:00</t>
        </is>
      </c>
      <c r="AN616" t="inlineStr">
        <is>
          <t>Well-known generic technique (not spatial-omics-specific) in M_AUTO_254: 'GAT'.</t>
        </is>
      </c>
    </row>
    <row r="617">
      <c r="A617" s="88" t="n">
        <v>616</v>
      </c>
      <c r="C617" t="inlineStr">
        <is>
          <t>M_AUTO_496_20261011619</t>
        </is>
      </c>
      <c r="H617" t="inlineStr">
        <is>
          <t>Placeholder - method</t>
        </is>
      </c>
      <c r="I617" t="inlineStr">
        <is>
          <t>auto-1</t>
        </is>
      </c>
      <c r="J617" t="inlineStr">
        <is>
          <t>citation_chase</t>
        </is>
      </c>
      <c r="K617" t="n">
        <v>20261011</v>
      </c>
      <c r="R617" t="inlineStr">
        <is>
          <t>GraphConv</t>
        </is>
      </c>
      <c r="X617" t="inlineStr">
        <is>
          <t>Well-known generic technique (not spatial-omics-specific) in M_AUTO_254 - not a specific citable spatial-omics method, no DOI resolution attempted. Family: generic_graph.</t>
        </is>
      </c>
      <c r="Y617" t="inlineStr">
        <is>
          <t>NA</t>
        </is>
      </c>
      <c r="AJ617" t="inlineStr">
        <is>
          <t>compared_methods_agent</t>
        </is>
      </c>
      <c r="AK617" t="inlineStr">
        <is>
          <t>gpt-oss:20b-32k</t>
        </is>
      </c>
      <c r="AL617" t="inlineStr">
        <is>
          <t>2026-10-11T15:03:58.692610+00:00</t>
        </is>
      </c>
      <c r="AN617" t="inlineStr">
        <is>
          <t>Well-known generic technique (not spatial-omics-specific) in M_AUTO_254: 'GraphConv'.</t>
        </is>
      </c>
    </row>
    <row r="618">
      <c r="A618" s="88" t="n">
        <v>617</v>
      </c>
      <c r="C618" t="inlineStr">
        <is>
          <t>M_AUTO_497_20261011620</t>
        </is>
      </c>
      <c r="H618" t="inlineStr">
        <is>
          <t>Placeholder - method</t>
        </is>
      </c>
      <c r="I618" t="inlineStr">
        <is>
          <t>auto-1</t>
        </is>
      </c>
      <c r="J618" t="inlineStr">
        <is>
          <t>citation_chase</t>
        </is>
      </c>
      <c r="K618" t="n">
        <v>20261011</v>
      </c>
      <c r="R618" t="inlineStr">
        <is>
          <t>SAGEConv</t>
        </is>
      </c>
      <c r="X618" t="inlineStr">
        <is>
          <t>Well-known generic technique (not spatial-omics-specific) in M_AUTO_254 - not a specific citable spatial-omics method, no DOI resolution attempted. Family: generic_graph.</t>
        </is>
      </c>
      <c r="Y618" t="inlineStr">
        <is>
          <t>NA</t>
        </is>
      </c>
      <c r="AJ618" t="inlineStr">
        <is>
          <t>compared_methods_agent</t>
        </is>
      </c>
      <c r="AK618" t="inlineStr">
        <is>
          <t>gpt-oss:20b-32k</t>
        </is>
      </c>
      <c r="AL618" t="inlineStr">
        <is>
          <t>2026-10-11T15:03:58.784406+00:00</t>
        </is>
      </c>
      <c r="AN618" t="inlineStr">
        <is>
          <t>Well-known generic technique (not spatial-omics-specific) in M_AUTO_254: 'SAGEConv'.</t>
        </is>
      </c>
    </row>
    <row r="619">
      <c r="A619" s="88" t="n">
        <v>618</v>
      </c>
      <c r="C619" t="inlineStr">
        <is>
          <t>M_AUTO_498_20261011621</t>
        </is>
      </c>
      <c r="D619" t="inlineStr">
        <is>
          <t>https://doi.org/10.48550/ARXIV.1511.05493</t>
        </is>
      </c>
      <c r="H619" t="inlineStr">
        <is>
          <t>computational analysis - method</t>
        </is>
      </c>
      <c r="I619" t="inlineStr">
        <is>
          <t>needs_review</t>
        </is>
      </c>
      <c r="J619" t="inlineStr">
        <is>
          <t>citation_chase</t>
        </is>
      </c>
      <c r="K619" t="n">
        <v>20261011</v>
      </c>
      <c r="R619" t="inlineStr">
        <is>
          <t>Global attention (pooling)</t>
        </is>
      </c>
      <c r="S619" t="n">
        <v>20261018</v>
      </c>
      <c r="AJ619" t="inlineStr">
        <is>
          <t>compared_methods_agent</t>
        </is>
      </c>
      <c r="AK619" t="inlineStr">
        <is>
          <t>gpt-oss:20b-32k</t>
        </is>
      </c>
      <c r="AL619" t="inlineStr">
        <is>
          <t>2026-10-11T15:04:01.374219+00:00</t>
        </is>
      </c>
      <c r="AM619" t="n">
        <v>0.35</v>
      </c>
      <c r="AN619" t="inlineStr">
        <is>
          <t>Discovered as a comparison method in M_AUTO_254. Matched Crossref title: '' Could not independently verify spatial_data_category (no fetchable abstract available) - left unset rather than guessing (M_AUTO_254's own modality is spatial_proteomics, NOT applied here since it was never independently verified for this method).</t>
        </is>
      </c>
      <c r="BA619" t="inlineStr">
        <is>
          <t>compared_methods_agent</t>
        </is>
      </c>
      <c r="BB619" t="inlineStr">
        <is>
          <t>none</t>
        </is>
      </c>
      <c r="BC619" t="inlineStr">
        <is>
          <t>2026-10-11T15:39:17.489097+00:00</t>
        </is>
      </c>
      <c r="BD619" t="n">
        <v>0</v>
      </c>
      <c r="BE619" t="inlineStr">
        <is>
          <t>No usable text could be fetched for this DOI (fetch source: none).</t>
        </is>
      </c>
      <c r="BF619" t="inlineStr">
        <is>
          <t>data_fetch_agent</t>
        </is>
      </c>
      <c r="BG619" t="inlineStr">
        <is>
          <t>none</t>
        </is>
      </c>
      <c r="BH619" t="inlineStr">
        <is>
          <t>2026-10-11T15:39:17.644896+00:00</t>
        </is>
      </c>
      <c r="BI619" t="n">
        <v>0</v>
      </c>
      <c r="BJ619" t="inlineStr">
        <is>
          <t>No text available to extract data availability from (fetch source: none).</t>
        </is>
      </c>
      <c r="BK619" t="inlineStr">
        <is>
          <t>compared_methods_agent</t>
        </is>
      </c>
      <c r="BL619" t="inlineStr">
        <is>
          <t>none</t>
        </is>
      </c>
      <c r="BM619" t="inlineStr">
        <is>
          <t>2026-10-18T14:30:52.639844+00:00</t>
        </is>
      </c>
      <c r="BN619" t="n">
        <v>0</v>
      </c>
      <c r="BO619" t="inlineStr">
        <is>
          <t>No usable text could be fetched for this DOI (fetch source: none).</t>
        </is>
      </c>
      <c r="BP619" t="inlineStr">
        <is>
          <t>data_fetch_agent</t>
        </is>
      </c>
      <c r="BQ619" t="inlineStr">
        <is>
          <t>none</t>
        </is>
      </c>
      <c r="BR619" t="inlineStr">
        <is>
          <t>2026-10-18T14:30:52.720994+00:00</t>
        </is>
      </c>
      <c r="BS619" t="inlineStr">
        <is>
          <t>No text available to extract data availability from (fetch source: none).</t>
        </is>
      </c>
      <c r="BX619" t="n">
        <v>0</v>
      </c>
    </row>
    <row r="620">
      <c r="A620" s="88" t="n">
        <v>619</v>
      </c>
      <c r="C620" t="inlineStr">
        <is>
          <t>M_AUTO_499_20261011622</t>
        </is>
      </c>
      <c r="H620" t="inlineStr">
        <is>
          <t>Placeholder - method</t>
        </is>
      </c>
      <c r="I620" t="inlineStr">
        <is>
          <t>auto-1</t>
        </is>
      </c>
      <c r="J620" t="inlineStr">
        <is>
          <t>citation_chase</t>
        </is>
      </c>
      <c r="K620" t="n">
        <v>20261011</v>
      </c>
      <c r="R620" t="inlineStr">
        <is>
          <t>AdaBoost</t>
        </is>
      </c>
      <c r="X620" t="inlineStr">
        <is>
          <t>Well-known generic technique (not spatial-omics-specific) in M_AUTO_254 - not a specific citable spatial-omics method, no DOI resolution attempted. Family: generic_ml.</t>
        </is>
      </c>
      <c r="Y620" t="inlineStr">
        <is>
          <t>NA</t>
        </is>
      </c>
      <c r="AJ620" t="inlineStr">
        <is>
          <t>compared_methods_agent</t>
        </is>
      </c>
      <c r="AK620" t="inlineStr">
        <is>
          <t>gpt-oss:20b-32k</t>
        </is>
      </c>
      <c r="AL620" t="inlineStr">
        <is>
          <t>2026-10-11T15:04:02.344571+00:00</t>
        </is>
      </c>
      <c r="AN620" t="inlineStr">
        <is>
          <t>Well-known generic technique (not spatial-omics-specific) in M_AUTO_254: 'AdaBoost'.</t>
        </is>
      </c>
    </row>
    <row r="621">
      <c r="A621" s="88" t="n">
        <v>620</v>
      </c>
      <c r="C621" t="inlineStr">
        <is>
          <t>M_AUTO_500_20261011623</t>
        </is>
      </c>
      <c r="H621" t="inlineStr">
        <is>
          <t>Placeholder - method</t>
        </is>
      </c>
      <c r="I621" t="inlineStr">
        <is>
          <t>auto-1</t>
        </is>
      </c>
      <c r="J621" t="inlineStr">
        <is>
          <t>citation_chase</t>
        </is>
      </c>
      <c r="K621" t="n">
        <v>20261011</v>
      </c>
      <c r="R621" t="inlineStr">
        <is>
          <t>Decision Tree</t>
        </is>
      </c>
      <c r="X621" t="inlineStr">
        <is>
          <t>Well-known generic technique (not spatial-omics-specific) in M_AUTO_254 - not a specific citable spatial-omics method, no DOI resolution attempted. Family: generic_ml.</t>
        </is>
      </c>
      <c r="Y621" t="inlineStr">
        <is>
          <t>NA</t>
        </is>
      </c>
      <c r="AJ621" t="inlineStr">
        <is>
          <t>compared_methods_agent</t>
        </is>
      </c>
      <c r="AK621" t="inlineStr">
        <is>
          <t>gpt-oss:20b-32k</t>
        </is>
      </c>
      <c r="AL621" t="inlineStr">
        <is>
          <t>2026-10-11T15:04:02.438720+00:00</t>
        </is>
      </c>
      <c r="AN621" t="inlineStr">
        <is>
          <t>Well-known generic technique (not spatial-omics-specific) in M_AUTO_254: 'Decision Tree'.</t>
        </is>
      </c>
    </row>
    <row r="622">
      <c r="A622" s="88" t="n">
        <v>621</v>
      </c>
      <c r="C622" t="inlineStr">
        <is>
          <t>M_AUTO_501_20261011624</t>
        </is>
      </c>
      <c r="H622" t="inlineStr">
        <is>
          <t>Placeholder - method</t>
        </is>
      </c>
      <c r="I622" t="inlineStr">
        <is>
          <t>auto-1</t>
        </is>
      </c>
      <c r="J622" t="inlineStr">
        <is>
          <t>citation_chase</t>
        </is>
      </c>
      <c r="K622" t="n">
        <v>20261011</v>
      </c>
      <c r="R622" t="inlineStr">
        <is>
          <t>Gradient Boosting</t>
        </is>
      </c>
      <c r="X622" t="inlineStr">
        <is>
          <t>Well-known generic technique (not spatial-omics-specific) in M_AUTO_254 - not a specific citable spatial-omics method, no DOI resolution attempted. Family: generic_ml.</t>
        </is>
      </c>
      <c r="Y622" t="inlineStr">
        <is>
          <t>NA</t>
        </is>
      </c>
      <c r="AJ622" t="inlineStr">
        <is>
          <t>compared_methods_agent</t>
        </is>
      </c>
      <c r="AK622" t="inlineStr">
        <is>
          <t>gpt-oss:20b-32k</t>
        </is>
      </c>
      <c r="AL622" t="inlineStr">
        <is>
          <t>2026-10-11T15:04:02.535234+00:00</t>
        </is>
      </c>
      <c r="AN622" t="inlineStr">
        <is>
          <t>Well-known generic technique (not spatial-omics-specific) in M_AUTO_254: 'Gradient Boosting'.</t>
        </is>
      </c>
    </row>
    <row r="623">
      <c r="A623" s="88" t="n">
        <v>622</v>
      </c>
      <c r="C623" t="inlineStr">
        <is>
          <t>M_AUTO_502_20261011625</t>
        </is>
      </c>
      <c r="D623" t="inlineStr">
        <is>
          <t>https://doi.org/10.4324/9781410612441-15</t>
        </is>
      </c>
      <c r="H623" t="inlineStr">
        <is>
          <t>computational analysis - method</t>
        </is>
      </c>
      <c r="I623" t="inlineStr">
        <is>
          <t>needs_review</t>
        </is>
      </c>
      <c r="J623" t="inlineStr">
        <is>
          <t>citation_chase</t>
        </is>
      </c>
      <c r="K623" t="n">
        <v>20261011</v>
      </c>
      <c r="R623" t="inlineStr">
        <is>
          <t>Louvain clustering (Seurat v3)</t>
        </is>
      </c>
      <c r="S623" t="n">
        <v>20261018</v>
      </c>
      <c r="AJ623" t="inlineStr">
        <is>
          <t>compared_methods_agent</t>
        </is>
      </c>
      <c r="AK623" t="inlineStr">
        <is>
          <t>gpt-oss:20b-32k</t>
        </is>
      </c>
      <c r="AL623" t="inlineStr">
        <is>
          <t>2026-10-11T15:05:24.699551+00:00</t>
        </is>
      </c>
      <c r="AM623" t="n">
        <v>0.282</v>
      </c>
      <c r="AN623" t="inlineStr">
        <is>
          <t>Discovered as a comparison method in M_AUTO_265. Matched Crossref title: 'Nebraska Press Association, et al. v. Stuart, Judge, et al.' Could not independently verify spatial_data_category (no fetchable abstract available) - left unset rather than guessing (M_AUTO_265's own modality is spatial_proteomics, NOT applied here since it was never independently verified for this method).</t>
        </is>
      </c>
      <c r="BA623" t="inlineStr">
        <is>
          <t>compared_methods_agent</t>
        </is>
      </c>
      <c r="BB623" t="inlineStr">
        <is>
          <t>none</t>
        </is>
      </c>
      <c r="BC623" t="inlineStr">
        <is>
          <t>2026-10-11T15:39:17.843655+00:00</t>
        </is>
      </c>
      <c r="BD623" t="n">
        <v>0</v>
      </c>
      <c r="BE623" t="inlineStr">
        <is>
          <t>No usable text could be fetched for this DOI (fetch source: none).</t>
        </is>
      </c>
      <c r="BF623" t="inlineStr">
        <is>
          <t>data_fetch_agent</t>
        </is>
      </c>
      <c r="BG623" t="inlineStr">
        <is>
          <t>none</t>
        </is>
      </c>
      <c r="BH623" t="inlineStr">
        <is>
          <t>2026-10-11T15:39:18.000061+00:00</t>
        </is>
      </c>
      <c r="BI623" t="n">
        <v>0</v>
      </c>
      <c r="BJ623" t="inlineStr">
        <is>
          <t>No text available to extract data availability from (fetch source: none).</t>
        </is>
      </c>
      <c r="BK623" t="inlineStr">
        <is>
          <t>category_audit_agent</t>
        </is>
      </c>
      <c r="BL623" t="inlineStr">
        <is>
          <t>gpt-oss:20b-32k</t>
        </is>
      </c>
      <c r="BM623" t="inlineStr">
        <is>
          <t>2026-10-18T14:30:54.560961+00:00</t>
        </is>
      </c>
      <c r="BN623" t="n">
        <v>0.99</v>
      </c>
      <c r="BO623" t="inlineStr">
        <is>
          <t>Category audit flagged this entry as possibly NOT a computational method: The title and abstract indicate a legal case, not a computational method.</t>
        </is>
      </c>
      <c r="BP623" t="inlineStr">
        <is>
          <t>category_audit_agent</t>
        </is>
      </c>
      <c r="BQ623" t="inlineStr">
        <is>
          <t>gpt-oss:20b-32k</t>
        </is>
      </c>
      <c r="BR623" t="inlineStr">
        <is>
          <t>2026-10-18T17:34:54.070587+00:00</t>
        </is>
      </c>
      <c r="BS623" t="inlineStr">
        <is>
          <t>Category audit flagged this entry as possibly NOT a computational method: The title and abstract indicate a legal case, not a computational method.</t>
        </is>
      </c>
      <c r="BT623" t="inlineStr">
        <is>
          <t>category_audit_agent</t>
        </is>
      </c>
      <c r="BU623" t="inlineStr">
        <is>
          <t>gpt-oss:20b-32k</t>
        </is>
      </c>
      <c r="BV623" t="inlineStr">
        <is>
          <t>2026-10-18T21:52:23.198134+00:00</t>
        </is>
      </c>
      <c r="BW623" t="inlineStr">
        <is>
          <t>Category audit flagged this entry as possibly NOT a computational method: The title and abstract indicate a legal case, not a computational method.</t>
        </is>
      </c>
      <c r="BX623" t="n">
        <v>0.99</v>
      </c>
      <c r="BY623" t="n">
        <v>0.99</v>
      </c>
    </row>
    <row r="624">
      <c r="A624" s="88" t="n">
        <v>623</v>
      </c>
      <c r="C624" t="inlineStr">
        <is>
          <t>M_AUTO_504_20261011627</t>
        </is>
      </c>
      <c r="D624" t="inlineStr">
        <is>
          <t>https://doi.org/10.1167/jov.24.10.771</t>
        </is>
      </c>
      <c r="H624" t="inlineStr">
        <is>
          <t>computational analysis - method</t>
        </is>
      </c>
      <c r="I624" t="inlineStr">
        <is>
          <t>needs_review</t>
        </is>
      </c>
      <c r="J624" t="inlineStr">
        <is>
          <t>citation_chase</t>
        </is>
      </c>
      <c r="K624" t="n">
        <v>20261011</v>
      </c>
      <c r="R624" t="inlineStr">
        <is>
          <t>SimCLR</t>
        </is>
      </c>
      <c r="S624" t="n">
        <v>20261018</v>
      </c>
      <c r="AJ624" t="inlineStr">
        <is>
          <t>compared_methods_agent</t>
        </is>
      </c>
      <c r="AK624" t="inlineStr">
        <is>
          <t>gpt-oss:20b-32k</t>
        </is>
      </c>
      <c r="AL624" t="inlineStr">
        <is>
          <t>2026-10-11T15:09:15.169472+00:00</t>
        </is>
      </c>
      <c r="AM624" t="n">
        <v>0.35</v>
      </c>
      <c r="AN624" t="inlineStr">
        <is>
          <t>Discovered as a comparison method in M_AUTO_279. Matched Crossref title: 'A biologically inspired framework for contrastive learning of visual representations: BioCLR' Could not independently verify spatial_data_category (no fetchable abstract available) - left unset rather than guessing (M_AUTO_279's own modality is spatial_proteomics, NOT applied here since it was never independently verified for this method).</t>
        </is>
      </c>
      <c r="BA624" t="inlineStr">
        <is>
          <t>compared_methods_agent</t>
        </is>
      </c>
      <c r="BB624" t="inlineStr">
        <is>
          <t>none</t>
        </is>
      </c>
      <c r="BC624" t="inlineStr">
        <is>
          <t>2026-10-11T15:39:18.562881+00:00</t>
        </is>
      </c>
      <c r="BD624" t="n">
        <v>0</v>
      </c>
      <c r="BE624" t="inlineStr">
        <is>
          <t>No usable text could be fetched for this DOI (fetch source: none).</t>
        </is>
      </c>
      <c r="BF624" t="inlineStr">
        <is>
          <t>data_fetch_agent</t>
        </is>
      </c>
      <c r="BG624" t="inlineStr">
        <is>
          <t>none</t>
        </is>
      </c>
      <c r="BH624" t="inlineStr">
        <is>
          <t>2026-10-11T15:39:18.761328+00:00</t>
        </is>
      </c>
      <c r="BI624" t="n">
        <v>0</v>
      </c>
      <c r="BJ624" t="inlineStr">
        <is>
          <t>No text available to extract data availability from (fetch source: none).</t>
        </is>
      </c>
      <c r="BK624" t="inlineStr">
        <is>
          <t>compared_methods_agent</t>
        </is>
      </c>
      <c r="BL624" t="inlineStr">
        <is>
          <t>none</t>
        </is>
      </c>
      <c r="BM624" t="inlineStr">
        <is>
          <t>2026-10-18T14:30:59.852474+00:00</t>
        </is>
      </c>
      <c r="BN624" t="n">
        <v>0</v>
      </c>
      <c r="BO624" t="inlineStr">
        <is>
          <t>No usable text could be fetched for this DOI (fetch source: none).</t>
        </is>
      </c>
      <c r="BP624" t="inlineStr">
        <is>
          <t>data_fetch_agent</t>
        </is>
      </c>
      <c r="BQ624" t="inlineStr">
        <is>
          <t>none</t>
        </is>
      </c>
      <c r="BR624" t="inlineStr">
        <is>
          <t>2026-10-18T14:30:59.931932+00:00</t>
        </is>
      </c>
      <c r="BS624" t="inlineStr">
        <is>
          <t>No text available to extract data availability from (fetch source: none).</t>
        </is>
      </c>
      <c r="BX624" t="n">
        <v>0</v>
      </c>
    </row>
    <row r="625">
      <c r="A625" s="88" t="n">
        <v>624</v>
      </c>
      <c r="C625" t="inlineStr">
        <is>
          <t>M_AUTO_505_20261011628</t>
        </is>
      </c>
      <c r="D625" t="inlineStr">
        <is>
          <t>https://doi.org/10.1109/CVPR42600.2020.00975</t>
        </is>
      </c>
      <c r="H625" t="inlineStr">
        <is>
          <t>computational analysis - method</t>
        </is>
      </c>
      <c r="I625" t="inlineStr">
        <is>
          <t>needs_review</t>
        </is>
      </c>
      <c r="J625" t="inlineStr">
        <is>
          <t>citation_chase</t>
        </is>
      </c>
      <c r="K625" t="n">
        <v>20261011</v>
      </c>
      <c r="R625" t="inlineStr">
        <is>
          <t>MoCo</t>
        </is>
      </c>
      <c r="S625" t="n">
        <v>20261018</v>
      </c>
      <c r="AJ625" t="inlineStr">
        <is>
          <t>compared_methods_agent</t>
        </is>
      </c>
      <c r="AK625" t="inlineStr">
        <is>
          <t>gpt-oss:20b-32k</t>
        </is>
      </c>
      <c r="AL625" t="inlineStr">
        <is>
          <t>2026-10-11T15:09:15.572405+00:00</t>
        </is>
      </c>
      <c r="AM625" t="n">
        <v>0.35</v>
      </c>
      <c r="AN625" t="inlineStr">
        <is>
          <t>Discovered as a comparison method in M_AUTO_279. Matched Crossref title: 'Momentum Contrast for Unsupervised Visual Representation Learning' Could not independently verify spatial_data_category (no fetchable abstract available) - left unset rather than guessing (M_AUTO_279's own modality is spatial_proteomics, NOT applied here since it was never independently verified for this method).</t>
        </is>
      </c>
      <c r="BA625" t="inlineStr">
        <is>
          <t>compared_methods_agent</t>
        </is>
      </c>
      <c r="BB625" t="inlineStr">
        <is>
          <t>none</t>
        </is>
      </c>
      <c r="BC625" t="inlineStr">
        <is>
          <t>2026-10-11T15:39:18.927624+00:00</t>
        </is>
      </c>
      <c r="BD625" t="n">
        <v>0</v>
      </c>
      <c r="BE625" t="inlineStr">
        <is>
          <t>No usable text could be fetched for this DOI (fetch source: none).</t>
        </is>
      </c>
      <c r="BF625" t="inlineStr">
        <is>
          <t>data_fetch_agent</t>
        </is>
      </c>
      <c r="BG625" t="inlineStr">
        <is>
          <t>none</t>
        </is>
      </c>
      <c r="BH625" t="inlineStr">
        <is>
          <t>2026-10-11T15:39:19.092245+00:00</t>
        </is>
      </c>
      <c r="BI625" t="n">
        <v>0</v>
      </c>
      <c r="BJ625" t="inlineStr">
        <is>
          <t>No text available to extract data availability from (fetch source: none).</t>
        </is>
      </c>
      <c r="BK625" t="inlineStr">
        <is>
          <t>category_audit_agent</t>
        </is>
      </c>
      <c r="BL625" t="inlineStr">
        <is>
          <t>gpt-oss:20b-32k</t>
        </is>
      </c>
      <c r="BM625" t="inlineStr">
        <is>
          <t>2026-10-18T14:31:01.750540+00:00</t>
        </is>
      </c>
      <c r="BN625" t="n">
        <v>0.99</v>
      </c>
      <c r="BO625" t="inlineStr">
        <is>
          <t>Category audit flagged this entry as possibly NOT a computational method: Paper focuses on visual representation learning, not spatial omics.</t>
        </is>
      </c>
      <c r="BP625" t="inlineStr">
        <is>
          <t>category_audit_agent</t>
        </is>
      </c>
      <c r="BQ625" t="inlineStr">
        <is>
          <t>gpt-oss:20b-32k</t>
        </is>
      </c>
      <c r="BR625" t="inlineStr">
        <is>
          <t>2026-10-18T17:34:56.367174+00:00</t>
        </is>
      </c>
      <c r="BS625" t="inlineStr">
        <is>
          <t>Category audit flagged this entry as possibly NOT a computational method: Paper focuses on visual representation learning, not spatial omics.</t>
        </is>
      </c>
      <c r="BT625" t="inlineStr">
        <is>
          <t>category_audit_agent</t>
        </is>
      </c>
      <c r="BU625" t="inlineStr">
        <is>
          <t>gpt-oss:20b-32k</t>
        </is>
      </c>
      <c r="BV625" t="inlineStr">
        <is>
          <t>2026-10-18T21:52:25.669873+00:00</t>
        </is>
      </c>
      <c r="BW625" t="inlineStr">
        <is>
          <t>Category audit flagged this entry as possibly NOT a computational method: Paper focuses on visual representation learning, not spatial omics.</t>
        </is>
      </c>
      <c r="BX625" t="n">
        <v>1</v>
      </c>
      <c r="BY625" t="n">
        <v>1</v>
      </c>
    </row>
    <row r="626">
      <c r="A626" s="88" t="n">
        <v>625</v>
      </c>
      <c r="C626" t="inlineStr">
        <is>
          <t>M_AUTO_506_20261011629</t>
        </is>
      </c>
      <c r="D626" t="inlineStr">
        <is>
          <t>https://doi.org/10.1016/j.neucom.2025.132523</t>
        </is>
      </c>
      <c r="H626" t="inlineStr">
        <is>
          <t>computational analysis - method</t>
        </is>
      </c>
      <c r="I626" t="inlineStr">
        <is>
          <t>needs_review</t>
        </is>
      </c>
      <c r="J626" t="inlineStr">
        <is>
          <t>citation_chase</t>
        </is>
      </c>
      <c r="K626" t="n">
        <v>20261011</v>
      </c>
      <c r="R626" t="inlineStr">
        <is>
          <t>Debiased contrastive learning</t>
        </is>
      </c>
      <c r="S626" t="n">
        <v>20261018</v>
      </c>
      <c r="AJ626" t="inlineStr">
        <is>
          <t>compared_methods_agent</t>
        </is>
      </c>
      <c r="AK626" t="inlineStr">
        <is>
          <t>gpt-oss:20b-32k</t>
        </is>
      </c>
      <c r="AL626" t="inlineStr">
        <is>
          <t>2026-10-11T15:09:16.084325+00:00</t>
        </is>
      </c>
      <c r="AM626" t="n">
        <v>0.409</v>
      </c>
      <c r="AN626" t="inlineStr">
        <is>
          <t>Discovered as a comparison method in M_AUTO_279. Matched Crossref title: 'Topic-guided debiased contrastive learning for neural topic modeling' Could not independently verify spatial_data_category (no fetchable abstract available) - left unset rather than guessing (M_AUTO_279's own modality is spatial_proteomics, NOT applied here since it was never independently verified for this method).</t>
        </is>
      </c>
      <c r="BA626" t="inlineStr">
        <is>
          <t>compared_methods_agent</t>
        </is>
      </c>
      <c r="BB626" t="inlineStr">
        <is>
          <t>none</t>
        </is>
      </c>
      <c r="BC626" t="inlineStr">
        <is>
          <t>2026-10-11T15:39:19.258052+00:00</t>
        </is>
      </c>
      <c r="BD626" t="n">
        <v>0</v>
      </c>
      <c r="BE626" t="inlineStr">
        <is>
          <t>No usable text could be fetched for this DOI (fetch source: none).</t>
        </is>
      </c>
      <c r="BF626" t="inlineStr">
        <is>
          <t>data_fetch_agent</t>
        </is>
      </c>
      <c r="BG626" t="inlineStr">
        <is>
          <t>none</t>
        </is>
      </c>
      <c r="BH626" t="inlineStr">
        <is>
          <t>2026-10-11T15:39:19.423422+00:00</t>
        </is>
      </c>
      <c r="BI626" t="n">
        <v>0</v>
      </c>
      <c r="BJ626" t="inlineStr">
        <is>
          <t>No text available to extract data availability from (fetch source: none).</t>
        </is>
      </c>
      <c r="BK626" t="inlineStr">
        <is>
          <t>compared_methods_agent</t>
        </is>
      </c>
      <c r="BL626" t="inlineStr">
        <is>
          <t>none</t>
        </is>
      </c>
      <c r="BM626" t="inlineStr">
        <is>
          <t>2026-10-18T14:31:05.995433+00:00</t>
        </is>
      </c>
      <c r="BN626" t="n">
        <v>0</v>
      </c>
      <c r="BO626" t="inlineStr">
        <is>
          <t>No usable text could be fetched for this DOI (fetch source: none).</t>
        </is>
      </c>
      <c r="BP626" t="inlineStr">
        <is>
          <t>data_fetch_agent</t>
        </is>
      </c>
      <c r="BQ626" t="inlineStr">
        <is>
          <t>none</t>
        </is>
      </c>
      <c r="BR626" t="inlineStr">
        <is>
          <t>2026-10-18T14:31:06.085220+00:00</t>
        </is>
      </c>
      <c r="BS626" t="inlineStr">
        <is>
          <t>No text available to extract data availability from (fetch source: none).</t>
        </is>
      </c>
      <c r="BX626" t="n">
        <v>0</v>
      </c>
    </row>
    <row r="627">
      <c r="A627" s="88" t="n">
        <v>626</v>
      </c>
      <c r="C627" t="inlineStr">
        <is>
          <t>M_AUTO_507_20261011630</t>
        </is>
      </c>
      <c r="D627" t="inlineStr">
        <is>
          <t>https://doi.org/10.5040/9781501365072.11717</t>
        </is>
      </c>
      <c r="H627" t="inlineStr">
        <is>
          <t>computational analysis - method</t>
        </is>
      </c>
      <c r="I627" t="inlineStr">
        <is>
          <t>needs_review</t>
        </is>
      </c>
      <c r="J627" t="inlineStr">
        <is>
          <t>citation_chase</t>
        </is>
      </c>
      <c r="K627" t="n">
        <v>20261011</v>
      </c>
      <c r="R627" t="inlineStr">
        <is>
          <t>Patwa et al. 2021</t>
        </is>
      </c>
      <c r="S627" t="n">
        <v>20261018</v>
      </c>
      <c r="AJ627" t="inlineStr">
        <is>
          <t>compared_methods_agent</t>
        </is>
      </c>
      <c r="AK627" t="inlineStr">
        <is>
          <t>gpt-oss:20b-32k</t>
        </is>
      </c>
      <c r="AL627" t="inlineStr">
        <is>
          <t>2026-10-11T15:09:45.023934+00:00</t>
        </is>
      </c>
      <c r="AM627" t="n">
        <v>0.35</v>
      </c>
      <c r="AN627" t="inlineStr">
        <is>
          <t>Discovered as a comparison method in M_AUTO_289. Matched Crossref title: 'patwa' Could not independently verify spatial_data_category (no fetchable abstract available) - left unset rather than guessing (M_AUTO_289's own modality is spatial_proteomics, NOT applied here since it was never independently verified for this method).</t>
        </is>
      </c>
      <c r="BA627" t="inlineStr">
        <is>
          <t>compared_methods_agent</t>
        </is>
      </c>
      <c r="BB627" t="inlineStr">
        <is>
          <t>none</t>
        </is>
      </c>
      <c r="BC627" t="inlineStr">
        <is>
          <t>2026-10-11T15:39:19.586221+00:00</t>
        </is>
      </c>
      <c r="BD627" t="n">
        <v>0</v>
      </c>
      <c r="BE627" t="inlineStr">
        <is>
          <t>No usable text could be fetched for this DOI (fetch source: none).</t>
        </is>
      </c>
      <c r="BF627" t="inlineStr">
        <is>
          <t>data_fetch_agent</t>
        </is>
      </c>
      <c r="BG627" t="inlineStr">
        <is>
          <t>none</t>
        </is>
      </c>
      <c r="BH627" t="inlineStr">
        <is>
          <t>2026-10-11T15:39:19.805177+00:00</t>
        </is>
      </c>
      <c r="BI627" t="n">
        <v>0</v>
      </c>
      <c r="BJ627" t="inlineStr">
        <is>
          <t>No text available to extract data availability from (fetch source: none).</t>
        </is>
      </c>
      <c r="BK627" t="inlineStr">
        <is>
          <t>compared_methods_agent</t>
        </is>
      </c>
      <c r="BL627" t="inlineStr">
        <is>
          <t>none</t>
        </is>
      </c>
      <c r="BM627" t="inlineStr">
        <is>
          <t>2026-10-18T14:31:10.478355+00:00</t>
        </is>
      </c>
      <c r="BN627" t="n">
        <v>0</v>
      </c>
      <c r="BO627" t="inlineStr">
        <is>
          <t>No usable text could be fetched for this DOI (fetch source: none).</t>
        </is>
      </c>
      <c r="BP627" t="inlineStr">
        <is>
          <t>data_fetch_agent</t>
        </is>
      </c>
      <c r="BQ627" t="inlineStr">
        <is>
          <t>none</t>
        </is>
      </c>
      <c r="BR627" t="inlineStr">
        <is>
          <t>2026-10-18T14:31:10.565837+00:00</t>
        </is>
      </c>
      <c r="BS627" t="inlineStr">
        <is>
          <t>No text available to extract data availability from (fetch source: none).</t>
        </is>
      </c>
      <c r="BX627" t="n">
        <v>0</v>
      </c>
    </row>
    <row r="628">
      <c r="A628" s="88" t="n">
        <v>627</v>
      </c>
      <c r="C628" t="inlineStr">
        <is>
          <t>M_AUTO_508_20261011631</t>
        </is>
      </c>
      <c r="D628" t="inlineStr">
        <is>
          <t>https://doi.org/10.1186/s12859-019-3055-3</t>
        </is>
      </c>
      <c r="H628" t="inlineStr">
        <is>
          <t>computational analysis - method</t>
        </is>
      </c>
      <c r="I628" t="inlineStr">
        <is>
          <t>auto-1</t>
        </is>
      </c>
      <c r="J628" t="inlineStr">
        <is>
          <t>citation_chase</t>
        </is>
      </c>
      <c r="K628" t="n">
        <v>20261011</v>
      </c>
      <c r="R628" t="inlineStr">
        <is>
          <t>Cytokit</t>
        </is>
      </c>
      <c r="S628" t="n">
        <v>20261018</v>
      </c>
      <c r="T628" t="inlineStr">
        <is>
          <t>spatial_proteomics</t>
        </is>
      </c>
      <c r="U628" t="inlineStr">
        <is>
          <t>D_SP_NEW_25; D_SP_CODEX_41</t>
        </is>
      </c>
      <c r="AJ628" t="inlineStr">
        <is>
          <t>compared_methods_agent</t>
        </is>
      </c>
      <c r="AK628" t="inlineStr">
        <is>
          <t>gpt-oss:20b-32k</t>
        </is>
      </c>
      <c r="AL628" t="inlineStr">
        <is>
          <t>2026-10-11T15:19:45.307125+00:00</t>
        </is>
      </c>
      <c r="AM628" t="n">
        <v>1</v>
      </c>
      <c r="AN628" t="inlineStr">
        <is>
          <t>Discovered as a comparison method in M_AUTO_324. Matched Crossref title: 'Cytokit: a single-cell analysis toolkit for high dimensional fluorescent microscopy imaging' Independently classified spatial_data_category: spatial_proteomics.</t>
        </is>
      </c>
      <c r="AO628" t="inlineStr">
        <is>
          <t>auto</t>
        </is>
      </c>
      <c r="AP628" t="inlineStr">
        <is>
          <t>compared_methods_agent</t>
        </is>
      </c>
      <c r="AQ628" t="inlineStr">
        <is>
          <t>gpt-oss:20b-32k</t>
        </is>
      </c>
      <c r="AR628" t="inlineStr">
        <is>
          <t>2026-10-11T15:39:21.542593+00:00</t>
        </is>
      </c>
      <c r="AU628" t="inlineStr">
        <is>
          <t>auto</t>
        </is>
      </c>
      <c r="AV628" t="inlineStr">
        <is>
          <t>data_fetch_agent</t>
        </is>
      </c>
      <c r="AW628" t="inlineStr">
        <is>
          <t>gpt-oss:20b-32k</t>
        </is>
      </c>
      <c r="AX628" t="inlineStr">
        <is>
          <t>2026-10-13T23:37:32.885568+00:00</t>
        </is>
      </c>
      <c r="BA628" t="inlineStr">
        <is>
          <t>compared_methods_agent</t>
        </is>
      </c>
      <c r="BB628" t="inlineStr">
        <is>
          <t>gpt-oss:20b-32k</t>
        </is>
      </c>
      <c r="BC628" t="inlineStr">
        <is>
          <t>2026-10-11T15:39:21.645374+00:00</t>
        </is>
      </c>
      <c r="BE628" t="inlineStr">
        <is>
          <t>Methods desk pass completed - no comparison methods found in this paper.</t>
        </is>
      </c>
      <c r="BF628" t="inlineStr">
        <is>
          <t>data_fetch_agent</t>
        </is>
      </c>
      <c r="BG628" t="inlineStr">
        <is>
          <t>none</t>
        </is>
      </c>
      <c r="BH628" t="inlineStr">
        <is>
          <t>2026-10-11T15:39:21.819295+00:00</t>
        </is>
      </c>
      <c r="BI628" t="n">
        <v>0</v>
      </c>
      <c r="BJ628" t="inlineStr">
        <is>
          <t>Extracted text (source: full_text_fallback) failed the content quality check - looks like website navigation/boilerplate rather than real article text. Skipped the LLM call to avoid wasting budget on unreliable input.</t>
        </is>
      </c>
      <c r="BK628" t="inlineStr">
        <is>
          <t>data_fetch_agent</t>
        </is>
      </c>
      <c r="BL628" t="inlineStr">
        <is>
          <t>gpt-oss:20b-32k</t>
        </is>
      </c>
      <c r="BM628" t="inlineStr">
        <is>
          <t>2026-10-13T23:37:32.924675+00:00</t>
        </is>
      </c>
      <c r="BO628" t="inlineStr">
        <is>
          <t>Appended/linked dataset IDs: D_SP_NEW_25; D_SP_CODEX_41</t>
        </is>
      </c>
    </row>
    <row r="629">
      <c r="A629" s="88" t="n">
        <v>628</v>
      </c>
      <c r="C629" t="inlineStr">
        <is>
          <t>M_AUTO_509_20261011632</t>
        </is>
      </c>
      <c r="D629" t="inlineStr">
        <is>
          <t>https://doi.org/10.1073/pnas.1808790115</t>
        </is>
      </c>
      <c r="H629" t="inlineStr">
        <is>
          <t>computational analysis - method</t>
        </is>
      </c>
      <c r="I629" t="inlineStr">
        <is>
          <t>needs_review</t>
        </is>
      </c>
      <c r="J629" t="inlineStr">
        <is>
          <t>citation_chase</t>
        </is>
      </c>
      <c r="K629" t="n">
        <v>20261011</v>
      </c>
      <c r="R629" t="inlineStr">
        <is>
          <t>SURFY</t>
        </is>
      </c>
      <c r="S629" t="n">
        <v>20261018</v>
      </c>
      <c r="T629" t="inlineStr">
        <is>
          <t>spatial_proteomics</t>
        </is>
      </c>
      <c r="AJ629" t="inlineStr">
        <is>
          <t>compared_methods_agent</t>
        </is>
      </c>
      <c r="AK629" t="inlineStr">
        <is>
          <t>gpt-oss:20b-32k</t>
        </is>
      </c>
      <c r="AL629" t="inlineStr">
        <is>
          <t>2026-10-11T15:19:49.677818+00:00</t>
        </is>
      </c>
      <c r="AM629" t="n">
        <v>0.35</v>
      </c>
      <c r="AN629" t="inlineStr">
        <is>
          <t>Discovered as a comparison method in M_AUTO_324. Matched Crossref title: 'The in silico human surfaceome' Independently classified spatial_data_category: spatial_proteomics.</t>
        </is>
      </c>
      <c r="AO629" t="inlineStr">
        <is>
          <t>auto</t>
        </is>
      </c>
      <c r="AP629" t="inlineStr">
        <is>
          <t>compared_methods_agent</t>
        </is>
      </c>
      <c r="AQ629" t="inlineStr">
        <is>
          <t>gpt-oss:20b-32k</t>
        </is>
      </c>
      <c r="AR629" t="inlineStr">
        <is>
          <t>2026-10-11T15:39:23.723707+00:00</t>
        </is>
      </c>
      <c r="AU629" t="inlineStr">
        <is>
          <t>auto</t>
        </is>
      </c>
      <c r="AV629" t="inlineStr">
        <is>
          <t>data_fetch_agent</t>
        </is>
      </c>
      <c r="AW629" t="inlineStr">
        <is>
          <t>gpt-oss:20b-32k</t>
        </is>
      </c>
      <c r="AX629" t="inlineStr">
        <is>
          <t>2026-10-13T23:37:41.599242+00:00</t>
        </is>
      </c>
      <c r="BA629" t="inlineStr">
        <is>
          <t>compared_methods_agent</t>
        </is>
      </c>
      <c r="BB629" t="inlineStr">
        <is>
          <t>gpt-oss:20b-32k</t>
        </is>
      </c>
      <c r="BC629" t="inlineStr">
        <is>
          <t>2026-10-11T15:39:23.827138+00:00</t>
        </is>
      </c>
      <c r="BE629" t="inlineStr">
        <is>
          <t>Methods desk pass completed - no comparison methods found in this paper.</t>
        </is>
      </c>
      <c r="BF629" t="inlineStr">
        <is>
          <t>data_fetch_agent</t>
        </is>
      </c>
      <c r="BG629" t="inlineStr">
        <is>
          <t>none</t>
        </is>
      </c>
      <c r="BH629" t="inlineStr">
        <is>
          <t>2026-10-11T15:39:23.999251+00:00</t>
        </is>
      </c>
      <c r="BI629" t="n">
        <v>0</v>
      </c>
      <c r="BJ629" t="inlineStr">
        <is>
          <t>Extracted text (source: full_text_fallback) failed the content quality check - looks like website navigation/boilerplate rather than real article text. Skipped the LLM call to avoid wasting budget on unreliable input.</t>
        </is>
      </c>
      <c r="BK629" t="inlineStr">
        <is>
          <t>data_fetch_agent</t>
        </is>
      </c>
      <c r="BL629" t="inlineStr">
        <is>
          <t>gpt-oss:20b-32k</t>
        </is>
      </c>
      <c r="BM629" t="inlineStr">
        <is>
          <t>2026-10-13T23:37:41.638983+00:00</t>
        </is>
      </c>
      <c r="BO629" t="inlineStr">
        <is>
          <t>Data desk pass completed - 1 dataset mention(s) encountered, none resolved to a linkable/creatable entry.</t>
        </is>
      </c>
    </row>
    <row r="630">
      <c r="A630" s="88" t="n">
        <v>629</v>
      </c>
      <c r="C630" t="inlineStr">
        <is>
          <t>M_AUTO_510_20261011633</t>
        </is>
      </c>
      <c r="D630" t="inlineStr">
        <is>
          <t>https://doi.org/10.1093/nar/gkh378</t>
        </is>
      </c>
      <c r="H630" t="inlineStr">
        <is>
          <t>computational analysis - method</t>
        </is>
      </c>
      <c r="I630" t="inlineStr">
        <is>
          <t>needs_review</t>
        </is>
      </c>
      <c r="J630" t="inlineStr">
        <is>
          <t>citation_chase</t>
        </is>
      </c>
      <c r="K630" t="n">
        <v>20261011</v>
      </c>
      <c r="R630" t="inlineStr">
        <is>
          <t>PrediSi</t>
        </is>
      </c>
      <c r="S630" t="n">
        <v>20261018</v>
      </c>
      <c r="AJ630" t="inlineStr">
        <is>
          <t>compared_methods_agent</t>
        </is>
      </c>
      <c r="AK630" t="inlineStr">
        <is>
          <t>gpt-oss:20b-32k</t>
        </is>
      </c>
      <c r="AL630" t="inlineStr">
        <is>
          <t>2026-10-11T15:19:50.132969+00:00</t>
        </is>
      </c>
      <c r="AM630" t="n">
        <v>1</v>
      </c>
      <c r="AN630" t="inlineStr">
        <is>
          <t>Discovered as a comparison method in M_AUTO_324. Matched Crossref title: 'PrediSi: prediction of signal peptides and their cleavage positions' Could not independently verify spatial_data_category (no fetchable abstract available) - left unset rather than guessing (M_AUTO_324's own modality is spatial_proteomics, NOT applied here since it was never independently verified for this method).</t>
        </is>
      </c>
      <c r="BA630" t="inlineStr">
        <is>
          <t>compared_methods_agent</t>
        </is>
      </c>
      <c r="BB630" t="inlineStr">
        <is>
          <t>none</t>
        </is>
      </c>
      <c r="BC630" t="inlineStr">
        <is>
          <t>2026-10-11T15:39:24.172140+00:00</t>
        </is>
      </c>
      <c r="BD630" t="n">
        <v>0</v>
      </c>
      <c r="BE630" t="inlineStr">
        <is>
          <t>No usable text could be fetched for this DOI (fetch source: none).</t>
        </is>
      </c>
      <c r="BF630" t="inlineStr">
        <is>
          <t>data_fetch_agent</t>
        </is>
      </c>
      <c r="BG630" t="inlineStr">
        <is>
          <t>none</t>
        </is>
      </c>
      <c r="BH630" t="inlineStr">
        <is>
          <t>2026-10-11T15:39:24.340464+00:00</t>
        </is>
      </c>
      <c r="BI630" t="n">
        <v>0</v>
      </c>
      <c r="BJ630" t="inlineStr">
        <is>
          <t>No text available to extract data availability from (fetch source: none).</t>
        </is>
      </c>
      <c r="BK630" t="inlineStr">
        <is>
          <t>compared_methods_agent</t>
        </is>
      </c>
      <c r="BL630" t="inlineStr">
        <is>
          <t>none</t>
        </is>
      </c>
      <c r="BM630" t="inlineStr">
        <is>
          <t>2026-10-18T14:31:13.738629+00:00</t>
        </is>
      </c>
      <c r="BN630" t="n">
        <v>0</v>
      </c>
      <c r="BO630" t="inlineStr">
        <is>
          <t>No usable text could be fetched for this DOI (fetch source: none).</t>
        </is>
      </c>
      <c r="BP630" t="inlineStr">
        <is>
          <t>data_fetch_agent</t>
        </is>
      </c>
      <c r="BQ630" t="inlineStr">
        <is>
          <t>none</t>
        </is>
      </c>
      <c r="BR630" t="inlineStr">
        <is>
          <t>2026-10-18T14:31:13.820390+00:00</t>
        </is>
      </c>
      <c r="BS630" t="inlineStr">
        <is>
          <t>No text available to extract data availability from (fetch source: none).</t>
        </is>
      </c>
      <c r="BX630" t="n">
        <v>0</v>
      </c>
    </row>
    <row r="631">
      <c r="A631" s="88" t="n">
        <v>630</v>
      </c>
      <c r="C631" t="inlineStr">
        <is>
          <t>M_AUTO_511_20261011634</t>
        </is>
      </c>
      <c r="D631" t="inlineStr">
        <is>
          <t>https://doi.org/10.1038/s41587-019-0036-z</t>
        </is>
      </c>
      <c r="H631" t="inlineStr">
        <is>
          <t>computational analysis - method</t>
        </is>
      </c>
      <c r="I631" t="inlineStr">
        <is>
          <t>needs_review</t>
        </is>
      </c>
      <c r="J631" t="inlineStr">
        <is>
          <t>citation_chase</t>
        </is>
      </c>
      <c r="K631" t="n">
        <v>20261011</v>
      </c>
      <c r="R631" t="inlineStr">
        <is>
          <t>SignalP 5.0</t>
        </is>
      </c>
      <c r="S631" t="n">
        <v>20261018</v>
      </c>
      <c r="AJ631" t="inlineStr">
        <is>
          <t>compared_methods_agent</t>
        </is>
      </c>
      <c r="AK631" t="inlineStr">
        <is>
          <t>gpt-oss:20b-32k</t>
        </is>
      </c>
      <c r="AL631" t="inlineStr">
        <is>
          <t>2026-10-11T15:19:52.887392+00:00</t>
        </is>
      </c>
      <c r="AM631" t="n">
        <v>1</v>
      </c>
      <c r="AN631" t="inlineStr">
        <is>
          <t>Discovered as a comparison method in M_AUTO_324. Matched Crossref title: 'SignalP 5.0 improves signal peptide predictions using deep neural networks' Could not independently verify spatial_data_category (no fetchable abstract available) - left unset rather than guessing (M_AUTO_324's own modality is spatial_proteomics, NOT applied here since it was never independently verified for this method).</t>
        </is>
      </c>
      <c r="BA631" t="inlineStr">
        <is>
          <t>compared_methods_agent</t>
        </is>
      </c>
      <c r="BB631" t="inlineStr">
        <is>
          <t>none</t>
        </is>
      </c>
      <c r="BC631" t="inlineStr">
        <is>
          <t>2026-10-11T15:39:24.504574+00:00</t>
        </is>
      </c>
      <c r="BD631" t="n">
        <v>0</v>
      </c>
      <c r="BE631" t="inlineStr">
        <is>
          <t>No usable text could be fetched for this DOI (fetch source: none).</t>
        </is>
      </c>
      <c r="BF631" t="inlineStr">
        <is>
          <t>data_fetch_agent</t>
        </is>
      </c>
      <c r="BG631" t="inlineStr">
        <is>
          <t>none</t>
        </is>
      </c>
      <c r="BH631" t="inlineStr">
        <is>
          <t>2026-10-11T15:39:24.770229+00:00</t>
        </is>
      </c>
      <c r="BI631" t="n">
        <v>0</v>
      </c>
      <c r="BJ631" t="inlineStr">
        <is>
          <t>No text available to extract data availability from (fetch source: none).</t>
        </is>
      </c>
      <c r="BK631" t="inlineStr">
        <is>
          <t>compared_methods_agent</t>
        </is>
      </c>
      <c r="BL631" t="inlineStr">
        <is>
          <t>none</t>
        </is>
      </c>
      <c r="BM631" t="inlineStr">
        <is>
          <t>2026-10-18T14:31:17.726456+00:00</t>
        </is>
      </c>
      <c r="BN631" t="n">
        <v>0</v>
      </c>
      <c r="BO631" t="inlineStr">
        <is>
          <t>No usable text could be fetched for this DOI (fetch source: none).</t>
        </is>
      </c>
      <c r="BP631" t="inlineStr">
        <is>
          <t>data_fetch_agent</t>
        </is>
      </c>
      <c r="BQ631" t="inlineStr">
        <is>
          <t>none</t>
        </is>
      </c>
      <c r="BR631" t="inlineStr">
        <is>
          <t>2026-10-18T14:31:17.809189+00:00</t>
        </is>
      </c>
      <c r="BS631" t="inlineStr">
        <is>
          <t>No text available to extract data availability from (fetch source: none).</t>
        </is>
      </c>
      <c r="BX631" t="n">
        <v>0</v>
      </c>
    </row>
    <row r="632">
      <c r="A632" s="88" t="n">
        <v>631</v>
      </c>
      <c r="C632" t="inlineStr">
        <is>
          <t>M_AUTO_512_20261011635</t>
        </is>
      </c>
      <c r="D632" t="inlineStr">
        <is>
          <t>https://doi.org/10.1002/cyto.a.22702</t>
        </is>
      </c>
      <c r="H632" t="inlineStr">
        <is>
          <t>computational analysis - method</t>
        </is>
      </c>
      <c r="I632" t="inlineStr">
        <is>
          <t>needs_review</t>
        </is>
      </c>
      <c r="J632" t="inlineStr">
        <is>
          <t>citation_chase</t>
        </is>
      </c>
      <c r="K632" t="n">
        <v>20261011</v>
      </c>
      <c r="R632" t="inlineStr">
        <is>
          <t>Spearman’s rank correlation method</t>
        </is>
      </c>
      <c r="S632" t="n">
        <v>20261018</v>
      </c>
      <c r="T632" t="inlineStr">
        <is>
          <t>spatial_proteomics</t>
        </is>
      </c>
      <c r="AJ632" t="inlineStr">
        <is>
          <t>compared_methods_agent</t>
        </is>
      </c>
      <c r="AK632" t="inlineStr">
        <is>
          <t>gpt-oss:20b-32k</t>
        </is>
      </c>
      <c r="AL632" t="inlineStr">
        <is>
          <t>2026-10-11T15:19:56.281946+00:00</t>
        </is>
      </c>
      <c r="AM632" t="n">
        <v>0.35</v>
      </c>
      <c r="AN632" t="inlineStr">
        <is>
          <t>Discovered as a comparison method in M_AUTO_324. Matched Crossref title: 'Automatic single cell segmentation on highly multiplexed tissue images' Independently classified spatial_data_category: spatial_proteomics.</t>
        </is>
      </c>
      <c r="BA632" t="inlineStr">
        <is>
          <t>compared_methods_agent</t>
        </is>
      </c>
      <c r="BB632" t="inlineStr">
        <is>
          <t>none</t>
        </is>
      </c>
      <c r="BC632" t="inlineStr">
        <is>
          <t>2026-10-11T15:39:24.932855+00:00</t>
        </is>
      </c>
      <c r="BD632" t="n">
        <v>0</v>
      </c>
      <c r="BE632" t="inlineStr">
        <is>
          <t>Could not cleanly isolate the methods section (got 'abstract_only' instead) - skipped the LLM call rather than spend a query on unfocused/low-confidence text.</t>
        </is>
      </c>
      <c r="BF632" t="inlineStr">
        <is>
          <t>data_fetch_agent</t>
        </is>
      </c>
      <c r="BG632" t="inlineStr">
        <is>
          <t>none</t>
        </is>
      </c>
      <c r="BH632" t="inlineStr">
        <is>
          <t>2026-10-11T15:39:25.099360+00:00</t>
        </is>
      </c>
      <c r="BI632" t="n">
        <v>0</v>
      </c>
      <c r="BJ632" t="inlineStr">
        <is>
          <t>Could not cleanly isolate the data-availability section (got 'abstract_only' instead) - skipped the LLM call rather than spend a query on unfocused/low-confidence text.</t>
        </is>
      </c>
      <c r="BK632" t="inlineStr">
        <is>
          <t>data_fetch_agent</t>
        </is>
      </c>
      <c r="BL632" t="inlineStr">
        <is>
          <t>none</t>
        </is>
      </c>
      <c r="BM632" t="inlineStr">
        <is>
          <t>2026-10-13T23:37:41.698466+00:00</t>
        </is>
      </c>
      <c r="BN632" t="n">
        <v>0</v>
      </c>
      <c r="BO632" t="inlineStr">
        <is>
          <t>Could not cleanly isolate the data-availability section (got 'abstract_only' instead) - skipped the LLM call rather than spend a query on unfocused/low-confidence text.</t>
        </is>
      </c>
    </row>
    <row r="633">
      <c r="A633" s="88" t="n">
        <v>632</v>
      </c>
      <c r="C633" t="inlineStr">
        <is>
          <t>M_AUTO_513_20261011636</t>
        </is>
      </c>
      <c r="D633" t="inlineStr">
        <is>
          <t>https://doi.org/10.3389/fphys.2016.00551</t>
        </is>
      </c>
      <c r="H633" t="inlineStr">
        <is>
          <t>computational analysis - method</t>
        </is>
      </c>
      <c r="I633" t="inlineStr">
        <is>
          <t>needs_review</t>
        </is>
      </c>
      <c r="J633" t="inlineStr">
        <is>
          <t>citation_chase</t>
        </is>
      </c>
      <c r="K633" t="n">
        <v>20261011</v>
      </c>
      <c r="R633" t="inlineStr">
        <is>
          <t>Voronoi segmentation</t>
        </is>
      </c>
      <c r="S633" t="n">
        <v>20261018</v>
      </c>
      <c r="T633" t="inlineStr">
        <is>
          <t>not_spatial_omics</t>
        </is>
      </c>
      <c r="Y633" t="inlineStr">
        <is>
          <t>NA</t>
        </is>
      </c>
      <c r="AJ633" t="inlineStr">
        <is>
          <t>compared_methods_agent</t>
        </is>
      </c>
      <c r="AK633" t="inlineStr">
        <is>
          <t>gpt-oss:20b-32k</t>
        </is>
      </c>
      <c r="AL633" t="inlineStr">
        <is>
          <t>2026-10-11T15:21:01.268203+00:00</t>
        </is>
      </c>
      <c r="AM633" t="n">
        <v>0.35</v>
      </c>
      <c r="AN633" t="inlineStr">
        <is>
          <t>Discovered as a comparison method in M_AUTO_327. Matched Crossref title: 'Limits of Applicability of the Voronoi Tessellation Determined by Centers of Cell Nuclei to Epithelium Morphology' Independently classified as NOT spatial-omics-specific - auto-completed (COMPLETE=NA).</t>
        </is>
      </c>
      <c r="AO633" t="inlineStr">
        <is>
          <t>auto</t>
        </is>
      </c>
      <c r="AP633" t="inlineStr">
        <is>
          <t>compared_methods_agent</t>
        </is>
      </c>
      <c r="AQ633" t="inlineStr">
        <is>
          <t>gpt-oss:20b-32k</t>
        </is>
      </c>
      <c r="AR633" t="inlineStr">
        <is>
          <t>2026-10-11T15:39:57.729259+00:00</t>
        </is>
      </c>
      <c r="AU633" t="inlineStr">
        <is>
          <t>auto</t>
        </is>
      </c>
      <c r="AV633" t="inlineStr">
        <is>
          <t>data_fetch_agent</t>
        </is>
      </c>
      <c r="AW633" t="inlineStr">
        <is>
          <t>gpt-oss:20b-32k</t>
        </is>
      </c>
      <c r="AX633" t="inlineStr">
        <is>
          <t>2026-10-13T23:37:54.881970+00:00</t>
        </is>
      </c>
      <c r="BA633" t="inlineStr">
        <is>
          <t>compared_methods_agent</t>
        </is>
      </c>
      <c r="BB633" t="inlineStr">
        <is>
          <t>gpt-oss:20b-32k</t>
        </is>
      </c>
      <c r="BC633" t="inlineStr">
        <is>
          <t>2026-10-11T15:39:57.832907+00:00</t>
        </is>
      </c>
      <c r="BE633" t="inlineStr">
        <is>
          <t>Methods desk pass completed - 2 comparison mention(s) encountered, none resolved to a linkable/creatable entry.</t>
        </is>
      </c>
      <c r="BF633" t="inlineStr">
        <is>
          <t>data_fetch_agent</t>
        </is>
      </c>
      <c r="BG633" t="inlineStr">
        <is>
          <t>none</t>
        </is>
      </c>
      <c r="BH633" t="inlineStr">
        <is>
          <t>2026-10-11T15:39:58.005496+00:00</t>
        </is>
      </c>
      <c r="BI633" t="n">
        <v>0</v>
      </c>
      <c r="BJ633" t="inlineStr">
        <is>
          <t>Extracted text (source: full_text_fallback) failed the content quality check - looks like website navigation/boilerplate rather than real article text. Skipped the LLM call to avoid wasting budget on unreliable input.</t>
        </is>
      </c>
      <c r="BK633" t="inlineStr">
        <is>
          <t>data_fetch_agent</t>
        </is>
      </c>
      <c r="BL633" t="inlineStr">
        <is>
          <t>gpt-oss:20b-32k</t>
        </is>
      </c>
      <c r="BM633" t="inlineStr">
        <is>
          <t>2026-10-13T23:37:54.921535+00:00</t>
        </is>
      </c>
      <c r="BO633" t="inlineStr">
        <is>
          <t>Data desk pass completed - no datasets found in this paper.</t>
        </is>
      </c>
    </row>
    <row r="634">
      <c r="A634" s="88" t="n">
        <v>633</v>
      </c>
      <c r="C634" t="inlineStr">
        <is>
          <t>M_AUTO_514_20261011637</t>
        </is>
      </c>
      <c r="D634" t="inlineStr">
        <is>
          <t>https://doi.org/10.1016/j.acha.2006.04.006</t>
        </is>
      </c>
      <c r="H634" t="inlineStr">
        <is>
          <t>computational analysis - method</t>
        </is>
      </c>
      <c r="I634" t="inlineStr">
        <is>
          <t>needs_review</t>
        </is>
      </c>
      <c r="J634" t="inlineStr">
        <is>
          <t>citation_chase</t>
        </is>
      </c>
      <c r="K634" t="n">
        <v>20261011</v>
      </c>
      <c r="R634" t="inlineStr">
        <is>
          <t>Diffusion maps</t>
        </is>
      </c>
      <c r="S634" t="n">
        <v>20261018</v>
      </c>
      <c r="AJ634" t="inlineStr">
        <is>
          <t>compared_methods_agent</t>
        </is>
      </c>
      <c r="AK634" t="inlineStr">
        <is>
          <t>gpt-oss:20b-32k</t>
        </is>
      </c>
      <c r="AL634" t="inlineStr">
        <is>
          <t>2026-10-11T15:24:51.612817+00:00</t>
        </is>
      </c>
      <c r="AM634" t="n">
        <v>1</v>
      </c>
      <c r="AN634" t="inlineStr">
        <is>
          <t>Discovered as a comparison method in M_AUTO_342. Matched Crossref title: 'Diffusion maps' Could not independently verify spatial_data_category (no fetchable abstract available) - left unset rather than guessing (M_AUTO_342's own modality is spatial_proteomics, NOT applied here since it was never independently verified for this method).</t>
        </is>
      </c>
      <c r="BA634" t="inlineStr">
        <is>
          <t>compared_methods_agent</t>
        </is>
      </c>
      <c r="BB634" t="inlineStr">
        <is>
          <t>none</t>
        </is>
      </c>
      <c r="BC634" t="inlineStr">
        <is>
          <t>2026-10-11T15:39:58.175139+00:00</t>
        </is>
      </c>
      <c r="BD634" t="n">
        <v>0</v>
      </c>
      <c r="BE634" t="inlineStr">
        <is>
          <t>No usable text could be fetched for this DOI (fetch source: none).</t>
        </is>
      </c>
      <c r="BF634" t="inlineStr">
        <is>
          <t>data_fetch_agent</t>
        </is>
      </c>
      <c r="BG634" t="inlineStr">
        <is>
          <t>none</t>
        </is>
      </c>
      <c r="BH634" t="inlineStr">
        <is>
          <t>2026-10-11T15:39:58.345345+00:00</t>
        </is>
      </c>
      <c r="BI634" t="n">
        <v>0</v>
      </c>
      <c r="BJ634" t="inlineStr">
        <is>
          <t>No text available to extract data availability from (fetch source: none).</t>
        </is>
      </c>
      <c r="BK634" t="inlineStr">
        <is>
          <t>compared_methods_agent</t>
        </is>
      </c>
      <c r="BL634" t="inlineStr">
        <is>
          <t>none</t>
        </is>
      </c>
      <c r="BM634" t="inlineStr">
        <is>
          <t>2026-10-18T14:31:22.806980+00:00</t>
        </is>
      </c>
      <c r="BN634" t="n">
        <v>0</v>
      </c>
      <c r="BO634" t="inlineStr">
        <is>
          <t>No usable text could be fetched for this DOI (fetch source: none).</t>
        </is>
      </c>
      <c r="BP634" t="inlineStr">
        <is>
          <t>data_fetch_agent</t>
        </is>
      </c>
      <c r="BQ634" t="inlineStr">
        <is>
          <t>none</t>
        </is>
      </c>
      <c r="BR634" t="inlineStr">
        <is>
          <t>2026-10-18T14:31:22.890337+00:00</t>
        </is>
      </c>
      <c r="BS634" t="inlineStr">
        <is>
          <t>No text available to extract data availability from (fetch source: none).</t>
        </is>
      </c>
      <c r="BX634" t="n">
        <v>0</v>
      </c>
    </row>
    <row r="635">
      <c r="A635" s="88" t="n">
        <v>634</v>
      </c>
      <c r="C635" t="inlineStr">
        <is>
          <t>M_AUTO_515_20261011638</t>
        </is>
      </c>
      <c r="D635" t="inlineStr">
        <is>
          <t>https://doi.org/10.1109/TPAMI.2016.2572683</t>
        </is>
      </c>
      <c r="H635" t="inlineStr">
        <is>
          <t>computational analysis - method</t>
        </is>
      </c>
      <c r="I635" t="inlineStr">
        <is>
          <t>needs_review</t>
        </is>
      </c>
      <c r="J635" t="inlineStr">
        <is>
          <t>citation_chase</t>
        </is>
      </c>
      <c r="K635" t="n">
        <v>20261011</v>
      </c>
      <c r="R635" t="inlineStr">
        <is>
          <t>fully convolutional network (FCN)</t>
        </is>
      </c>
      <c r="S635" t="n">
        <v>20261018</v>
      </c>
      <c r="AJ635" t="inlineStr">
        <is>
          <t>compared_methods_agent</t>
        </is>
      </c>
      <c r="AK635" t="inlineStr">
        <is>
          <t>gpt-oss:20b-32k</t>
        </is>
      </c>
      <c r="AL635" t="inlineStr">
        <is>
          <t>2026-10-11T15:27:01.999372+00:00</t>
        </is>
      </c>
      <c r="AM635" t="n">
        <v>0.35</v>
      </c>
      <c r="AN635" t="inlineStr">
        <is>
          <t>Discovered as a comparison method in M_AUTO_355. Matched Crossref title: 'Fully Convolutional Networks for Semantic Segmentation' Could not independently verify spatial_data_category (no fetchable abstract available) - left unset rather than guessing (M_AUTO_355's own modality is spatial_proteomics, NOT applied here since it was never independently verified for this method).</t>
        </is>
      </c>
      <c r="BA635" t="inlineStr">
        <is>
          <t>compared_methods_agent</t>
        </is>
      </c>
      <c r="BB635" t="inlineStr">
        <is>
          <t>none</t>
        </is>
      </c>
      <c r="BC635" t="inlineStr">
        <is>
          <t>2026-10-11T15:39:58.514635+00:00</t>
        </is>
      </c>
      <c r="BD635" t="n">
        <v>0</v>
      </c>
      <c r="BE635" t="inlineStr">
        <is>
          <t>No usable text could be fetched for this DOI (fetch source: none).</t>
        </is>
      </c>
      <c r="BF635" t="inlineStr">
        <is>
          <t>data_fetch_agent</t>
        </is>
      </c>
      <c r="BG635" t="inlineStr">
        <is>
          <t>none</t>
        </is>
      </c>
      <c r="BH635" t="inlineStr">
        <is>
          <t>2026-10-11T15:39:58.686685+00:00</t>
        </is>
      </c>
      <c r="BI635" t="n">
        <v>0</v>
      </c>
      <c r="BJ635" t="inlineStr">
        <is>
          <t>No text available to extract data availability from (fetch source: none).</t>
        </is>
      </c>
      <c r="BK635" t="inlineStr">
        <is>
          <t>compared_methods_agent</t>
        </is>
      </c>
      <c r="BL635" t="inlineStr">
        <is>
          <t>none</t>
        </is>
      </c>
      <c r="BM635" t="inlineStr">
        <is>
          <t>2026-10-18T14:31:27.156884+00:00</t>
        </is>
      </c>
      <c r="BN635" t="n">
        <v>0</v>
      </c>
      <c r="BO635" t="inlineStr">
        <is>
          <t>No usable text could be fetched for this DOI (fetch source: none).</t>
        </is>
      </c>
      <c r="BP635" t="inlineStr">
        <is>
          <t>data_fetch_agent</t>
        </is>
      </c>
      <c r="BQ635" t="inlineStr">
        <is>
          <t>none</t>
        </is>
      </c>
      <c r="BR635" t="inlineStr">
        <is>
          <t>2026-10-18T14:31:27.240461+00:00</t>
        </is>
      </c>
      <c r="BS635" t="inlineStr">
        <is>
          <t>No text available to extract data availability from (fetch source: none).</t>
        </is>
      </c>
      <c r="BX635" t="n">
        <v>0</v>
      </c>
    </row>
    <row r="636">
      <c r="A636" s="88" t="n">
        <v>635</v>
      </c>
      <c r="C636" t="inlineStr">
        <is>
          <t>M_AUTO_516_20261011639</t>
        </is>
      </c>
      <c r="D636" t="inlineStr">
        <is>
          <t>https://doi.org/10.1007/978-3-319-24574-4_28</t>
        </is>
      </c>
      <c r="H636" t="inlineStr">
        <is>
          <t>computational analysis - method</t>
        </is>
      </c>
      <c r="I636" t="inlineStr">
        <is>
          <t>needs_review</t>
        </is>
      </c>
      <c r="J636" t="inlineStr">
        <is>
          <t>citation_chase</t>
        </is>
      </c>
      <c r="K636" t="n">
        <v>20261011</v>
      </c>
      <c r="R636" t="inlineStr">
        <is>
          <t>encoder-decoder network with skip connections (U-net)</t>
        </is>
      </c>
      <c r="S636" t="n">
        <v>20261018</v>
      </c>
      <c r="AJ636" t="inlineStr">
        <is>
          <t>compared_methods_agent</t>
        </is>
      </c>
      <c r="AK636" t="inlineStr">
        <is>
          <t>gpt-oss:20b-32k</t>
        </is>
      </c>
      <c r="AL636" t="inlineStr">
        <is>
          <t>2026-10-11T15:27:03.200828+00:00</t>
        </is>
      </c>
      <c r="AM636" t="n">
        <v>0.35</v>
      </c>
      <c r="AN636" t="inlineStr">
        <is>
          <t>Discovered as a comparison method in M_AUTO_355. Matched Crossref title: 'U-Net: Convolutional Networks for Biomedical Image Segmentation' Could not independently verify spatial_data_category (no fetchable abstract available) - left unset rather than guessing (M_AUTO_355's own modality is spatial_proteomics, NOT applied here since it was never independently verified for this method).</t>
        </is>
      </c>
      <c r="BA636" t="inlineStr">
        <is>
          <t>compared_methods_agent</t>
        </is>
      </c>
      <c r="BB636" t="inlineStr">
        <is>
          <t>none</t>
        </is>
      </c>
      <c r="BC636" t="inlineStr">
        <is>
          <t>2026-10-11T15:39:58.924735+00:00</t>
        </is>
      </c>
      <c r="BD636" t="n">
        <v>0</v>
      </c>
      <c r="BE636" t="inlineStr">
        <is>
          <t>No usable text could be fetched for this DOI (fetch source: none).</t>
        </is>
      </c>
      <c r="BF636" t="inlineStr">
        <is>
          <t>data_fetch_agent</t>
        </is>
      </c>
      <c r="BG636" t="inlineStr">
        <is>
          <t>none</t>
        </is>
      </c>
      <c r="BH636" t="inlineStr">
        <is>
          <t>2026-10-11T15:39:59.088341+00:00</t>
        </is>
      </c>
      <c r="BI636" t="n">
        <v>0</v>
      </c>
      <c r="BJ636" t="inlineStr">
        <is>
          <t>No text available to extract data availability from (fetch source: none).</t>
        </is>
      </c>
      <c r="BK636" t="inlineStr">
        <is>
          <t>compared_methods_agent</t>
        </is>
      </c>
      <c r="BL636" t="inlineStr">
        <is>
          <t>none</t>
        </is>
      </c>
      <c r="BM636" t="inlineStr">
        <is>
          <t>2026-10-18T14:31:33.016684+00:00</t>
        </is>
      </c>
      <c r="BN636" t="n">
        <v>0</v>
      </c>
      <c r="BO636" t="inlineStr">
        <is>
          <t>No usable text could be fetched for this DOI (fetch source: none).</t>
        </is>
      </c>
      <c r="BP636" t="inlineStr">
        <is>
          <t>data_fetch_agent</t>
        </is>
      </c>
      <c r="BQ636" t="inlineStr">
        <is>
          <t>none</t>
        </is>
      </c>
      <c r="BR636" t="inlineStr">
        <is>
          <t>2026-10-18T14:31:33.150905+00:00</t>
        </is>
      </c>
      <c r="BS636" t="inlineStr">
        <is>
          <t>No text available to extract data availability from (fetch source: none).</t>
        </is>
      </c>
      <c r="BX636" t="n">
        <v>0</v>
      </c>
    </row>
    <row r="637">
      <c r="A637" s="88" t="n">
        <v>636</v>
      </c>
      <c r="C637" t="inlineStr">
        <is>
          <t>M_AUTO_517_20261011640</t>
        </is>
      </c>
      <c r="D637" t="inlineStr">
        <is>
          <t>https://doi.org/10.1371/journal.pcbi.1005493</t>
        </is>
      </c>
      <c r="H637" t="inlineStr">
        <is>
          <t>computational analysis - method</t>
        </is>
      </c>
      <c r="I637" t="inlineStr">
        <is>
          <t>needs_review</t>
        </is>
      </c>
      <c r="J637" t="inlineStr">
        <is>
          <t>citation_chase</t>
        </is>
      </c>
      <c r="K637" t="n">
        <v>20261011</v>
      </c>
      <c r="R637" t="inlineStr">
        <is>
          <t>probabilistic synapse detection method</t>
        </is>
      </c>
      <c r="T637" t="inlineStr">
        <is>
          <t>not_spatial_omics</t>
        </is>
      </c>
      <c r="V637" t="inlineStr">
        <is>
          <t>M_AUTO_20260925434</t>
        </is>
      </c>
      <c r="Y637" t="inlineStr">
        <is>
          <t>NA</t>
        </is>
      </c>
      <c r="AJ637" t="inlineStr">
        <is>
          <t>compared_methods_agent</t>
        </is>
      </c>
      <c r="AK637" t="inlineStr">
        <is>
          <t>gpt-oss:20b-32k</t>
        </is>
      </c>
      <c r="AL637" t="inlineStr">
        <is>
          <t>2026-10-11T15:27:09.413548+00:00</t>
        </is>
      </c>
      <c r="AM637" t="n">
        <v>0.35</v>
      </c>
      <c r="AN637" t="inlineStr">
        <is>
          <t>Discovered as a comparison method in M_AUTO_355. Matched Crossref title: 'Probabilistic fluorescence-based synapse detection' Independently classified as NOT spatial-omics-specific - auto-completed (COMPLETE=NA).</t>
        </is>
      </c>
      <c r="AO637" t="inlineStr">
        <is>
          <t>auto</t>
        </is>
      </c>
      <c r="AP637" t="inlineStr">
        <is>
          <t>compared_methods_agent</t>
        </is>
      </c>
      <c r="AQ637" t="inlineStr">
        <is>
          <t>gpt-oss:20b-32k</t>
        </is>
      </c>
      <c r="AR637" t="inlineStr">
        <is>
          <t>2026-10-11T15:40:06.530289+00:00</t>
        </is>
      </c>
      <c r="AU637" t="inlineStr">
        <is>
          <t>auto</t>
        </is>
      </c>
      <c r="AV637" t="inlineStr">
        <is>
          <t>data_fetch_agent</t>
        </is>
      </c>
      <c r="AW637" t="inlineStr">
        <is>
          <t>gpt-oss:20b-32k</t>
        </is>
      </c>
      <c r="AX637" t="inlineStr">
        <is>
          <t>2026-10-11T15:40:09.777336+00:00</t>
        </is>
      </c>
      <c r="BA637" t="inlineStr">
        <is>
          <t>compared_methods_agent</t>
        </is>
      </c>
      <c r="BB637" t="inlineStr">
        <is>
          <t>gpt-oss:20b-32k</t>
        </is>
      </c>
      <c r="BC637" t="inlineStr">
        <is>
          <t>2026-10-11T15:40:06.634129+00:00</t>
        </is>
      </c>
      <c r="BE637" t="inlineStr">
        <is>
          <t>Appended comparison method IDs: M_AUTO_461_20261011584</t>
        </is>
      </c>
      <c r="BF637" t="inlineStr">
        <is>
          <t>data_fetch_agent</t>
        </is>
      </c>
      <c r="BG637" t="inlineStr">
        <is>
          <t>gpt-oss:20b-32k</t>
        </is>
      </c>
      <c r="BH637" t="inlineStr">
        <is>
          <t>2026-10-11T15:40:09.886502+00:00</t>
        </is>
      </c>
      <c r="BJ637" t="inlineStr">
        <is>
          <t>Data desk pass completed - no datasets found in this paper.</t>
        </is>
      </c>
    </row>
    <row r="638">
      <c r="A638" s="88" t="n">
        <v>637</v>
      </c>
      <c r="C638" t="inlineStr">
        <is>
          <t>M_AUTO_518_20261011641</t>
        </is>
      </c>
      <c r="D638" t="inlineStr">
        <is>
          <t>https://doi.org/10.1371/journal.pone.0091744</t>
        </is>
      </c>
      <c r="H638" t="inlineStr">
        <is>
          <t>computational analysis - method</t>
        </is>
      </c>
      <c r="I638" t="inlineStr">
        <is>
          <t>needs_review</t>
        </is>
      </c>
      <c r="J638" t="inlineStr">
        <is>
          <t>citation_chase</t>
        </is>
      </c>
      <c r="K638" t="n">
        <v>20261011</v>
      </c>
      <c r="R638" t="inlineStr">
        <is>
          <t>image processing pipeline</t>
        </is>
      </c>
      <c r="S638" t="n">
        <v>20261018</v>
      </c>
      <c r="T638" t="inlineStr">
        <is>
          <t>not_spatial_omics</t>
        </is>
      </c>
      <c r="Y638" t="inlineStr">
        <is>
          <t>NA</t>
        </is>
      </c>
      <c r="AJ638" t="inlineStr">
        <is>
          <t>compared_methods_agent</t>
        </is>
      </c>
      <c r="AK638" t="inlineStr">
        <is>
          <t>gpt-oss:20b-32k</t>
        </is>
      </c>
      <c r="AL638" t="inlineStr">
        <is>
          <t>2026-10-11T15:27:15.256111+00:00</t>
        </is>
      </c>
      <c r="AM638" t="n">
        <v>0.35</v>
      </c>
      <c r="AN638" t="inlineStr">
        <is>
          <t>Discovered as a comparison method in M_AUTO_355. Matched Crossref title: 'High Content Image Analysis Identifies Novel Regulators of Synaptogenesis in a High-Throughput RNAi Screen of Primary Neurons' Independently classified as NOT spatial-omics-specific - auto-completed (COMPLETE=NA).</t>
        </is>
      </c>
      <c r="AO638" t="inlineStr">
        <is>
          <t>auto</t>
        </is>
      </c>
      <c r="AP638" t="inlineStr">
        <is>
          <t>compared_methods_agent</t>
        </is>
      </c>
      <c r="AQ638" t="inlineStr">
        <is>
          <t>gpt-oss:20b-32k</t>
        </is>
      </c>
      <c r="AR638" t="inlineStr">
        <is>
          <t>2026-10-11T15:40:15.816304+00:00</t>
        </is>
      </c>
      <c r="AU638" t="inlineStr">
        <is>
          <t>auto</t>
        </is>
      </c>
      <c r="AV638" t="inlineStr">
        <is>
          <t>data_fetch_agent</t>
        </is>
      </c>
      <c r="AW638" t="inlineStr">
        <is>
          <t>gpt-oss:20b-32k</t>
        </is>
      </c>
      <c r="AX638" t="inlineStr">
        <is>
          <t>2026-10-13T23:38:04.702640+00:00</t>
        </is>
      </c>
      <c r="BA638" t="inlineStr">
        <is>
          <t>compared_methods_agent</t>
        </is>
      </c>
      <c r="BB638" t="inlineStr">
        <is>
          <t>gpt-oss:20b-32k</t>
        </is>
      </c>
      <c r="BC638" t="inlineStr">
        <is>
          <t>2026-10-11T15:40:15.919695+00:00</t>
        </is>
      </c>
      <c r="BE638" t="inlineStr">
        <is>
          <t>Methods desk pass completed - no comparison methods found in this paper.</t>
        </is>
      </c>
      <c r="BF638" t="inlineStr">
        <is>
          <t>data_fetch_agent</t>
        </is>
      </c>
      <c r="BG638" t="inlineStr">
        <is>
          <t>none</t>
        </is>
      </c>
      <c r="BH638" t="inlineStr">
        <is>
          <t>2026-10-11T15:40:16.087440+00:00</t>
        </is>
      </c>
      <c r="BI638" t="n">
        <v>0</v>
      </c>
      <c r="BJ638" t="inlineStr">
        <is>
          <t>Could not cleanly isolate the data-availability section (got 'full_text_fallback' instead) - skipped the LLM call rather than spend a query on unfocused/low-confidence text.</t>
        </is>
      </c>
      <c r="BK638" t="inlineStr">
        <is>
          <t>data_fetch_agent</t>
        </is>
      </c>
      <c r="BL638" t="inlineStr">
        <is>
          <t>gpt-oss:20b-32k</t>
        </is>
      </c>
      <c r="BM638" t="inlineStr">
        <is>
          <t>2026-10-13T23:38:04.742858+00:00</t>
        </is>
      </c>
      <c r="BO638" t="inlineStr">
        <is>
          <t>Data desk pass completed - 1 dataset mention(s) encountered, none resolved to a linkable/creatable entry.</t>
        </is>
      </c>
    </row>
    <row r="639">
      <c r="A639" s="88" t="n">
        <v>638</v>
      </c>
      <c r="C639" t="inlineStr">
        <is>
          <t>M_AUTO_519_20261011642</t>
        </is>
      </c>
      <c r="D639" t="inlineStr">
        <is>
          <t>https://doi.org/10.48550/arXiv.2009.07896</t>
        </is>
      </c>
      <c r="H639" t="inlineStr">
        <is>
          <t>computational analysis - method</t>
        </is>
      </c>
      <c r="I639" t="inlineStr">
        <is>
          <t>needs_review</t>
        </is>
      </c>
      <c r="J639" t="inlineStr">
        <is>
          <t>citation_chase</t>
        </is>
      </c>
      <c r="K639" t="n">
        <v>20261011</v>
      </c>
      <c r="R639" t="inlineStr">
        <is>
          <t>imcRtools testInteractions function</t>
        </is>
      </c>
      <c r="S639" t="n">
        <v>20261018</v>
      </c>
      <c r="AJ639" t="inlineStr">
        <is>
          <t>compared_methods_agent</t>
        </is>
      </c>
      <c r="AK639" t="inlineStr">
        <is>
          <t>gpt-oss:20b-32k</t>
        </is>
      </c>
      <c r="AL639" t="inlineStr">
        <is>
          <t>2026-10-11T15:28:13.857110+00:00</t>
        </is>
      </c>
      <c r="AM639" t="n">
        <v>0.35</v>
      </c>
      <c r="AN639" t="inlineStr">
        <is>
          <t>Discovered as a comparison method in M_AUTO_365. Matched Crossref title: '' Could not independently verify spatial_data_category (no fetchable abstract available) - left unset rather than guessing (M_AUTO_365's own modality is spatial_proteomics, NOT applied here since it was never independently verified for this method).</t>
        </is>
      </c>
      <c r="BA639" t="inlineStr">
        <is>
          <t>compared_methods_agent</t>
        </is>
      </c>
      <c r="BB639" t="inlineStr">
        <is>
          <t>none</t>
        </is>
      </c>
      <c r="BC639" t="inlineStr">
        <is>
          <t>2026-10-11T15:40:16.285435+00:00</t>
        </is>
      </c>
      <c r="BD639" t="n">
        <v>0</v>
      </c>
      <c r="BE639" t="inlineStr">
        <is>
          <t>No usable text could be fetched for this DOI (fetch source: none).</t>
        </is>
      </c>
      <c r="BF639" t="inlineStr">
        <is>
          <t>data_fetch_agent</t>
        </is>
      </c>
      <c r="BG639" t="inlineStr">
        <is>
          <t>none</t>
        </is>
      </c>
      <c r="BH639" t="inlineStr">
        <is>
          <t>2026-10-11T15:40:16.485602+00:00</t>
        </is>
      </c>
      <c r="BI639" t="n">
        <v>0</v>
      </c>
      <c r="BJ639" t="inlineStr">
        <is>
          <t>No text available to extract data availability from (fetch source: none).</t>
        </is>
      </c>
      <c r="BK639" t="inlineStr">
        <is>
          <t>compared_methods_agent</t>
        </is>
      </c>
      <c r="BL639" t="inlineStr">
        <is>
          <t>none</t>
        </is>
      </c>
      <c r="BM639" t="inlineStr">
        <is>
          <t>2026-10-18T14:31:36.369619+00:00</t>
        </is>
      </c>
      <c r="BN639" t="n">
        <v>0</v>
      </c>
      <c r="BO639" t="inlineStr">
        <is>
          <t>No usable text could be fetched for this DOI (fetch source: none).</t>
        </is>
      </c>
      <c r="BP639" t="inlineStr">
        <is>
          <t>data_fetch_agent</t>
        </is>
      </c>
      <c r="BQ639" t="inlineStr">
        <is>
          <t>none</t>
        </is>
      </c>
      <c r="BR639" t="inlineStr">
        <is>
          <t>2026-10-18T14:31:36.458054+00:00</t>
        </is>
      </c>
      <c r="BS639" t="inlineStr">
        <is>
          <t>No text available to extract data availability from (fetch source: none).</t>
        </is>
      </c>
      <c r="BX639" t="n">
        <v>0</v>
      </c>
    </row>
    <row r="640">
      <c r="A640" s="88" t="n">
        <v>639</v>
      </c>
      <c r="C640" t="inlineStr">
        <is>
          <t>M_AUTO_520_20261011643</t>
        </is>
      </c>
      <c r="D640" t="inlineStr">
        <is>
          <t>https://doi.org/10.1038/s41592-019-0535-3</t>
        </is>
      </c>
      <c r="H640" t="inlineStr">
        <is>
          <t>computational analysis - method</t>
        </is>
      </c>
      <c r="I640" t="inlineStr">
        <is>
          <t>needs_review</t>
        </is>
      </c>
      <c r="J640" t="inlineStr">
        <is>
          <t>citation_chase</t>
        </is>
      </c>
      <c r="K640" t="n">
        <v>20261011</v>
      </c>
      <c r="R640" t="inlineStr">
        <is>
          <t>Garnett</t>
        </is>
      </c>
      <c r="S640" t="n">
        <v>20261018</v>
      </c>
      <c r="AJ640" t="inlineStr">
        <is>
          <t>compared_methods_agent</t>
        </is>
      </c>
      <c r="AK640" t="inlineStr">
        <is>
          <t>gpt-oss:20b-32k</t>
        </is>
      </c>
      <c r="AL640" t="inlineStr">
        <is>
          <t>2026-10-11T15:32:07.811510+00:00</t>
        </is>
      </c>
      <c r="AM640" t="n">
        <v>0.35</v>
      </c>
      <c r="AN640" t="inlineStr">
        <is>
          <t>Discovered as a comparison method in M_AUTO_460_20261011583. Matched Crossref title: 'Supervised classification enables rapid annotation of cell atlases' Could not independently verify spatial_data_category (no fetchable abstract available) - left unset rather than guessing.</t>
        </is>
      </c>
      <c r="BA640" t="inlineStr">
        <is>
          <t>compared_methods_agent</t>
        </is>
      </c>
      <c r="BB640" t="inlineStr">
        <is>
          <t>none</t>
        </is>
      </c>
      <c r="BC640" t="inlineStr">
        <is>
          <t>2026-10-18T14:31:45.908081+00:00</t>
        </is>
      </c>
      <c r="BD640" t="n">
        <v>0</v>
      </c>
      <c r="BE640" t="inlineStr">
        <is>
          <t>No usable text could be fetched for this DOI (fetch source: none).</t>
        </is>
      </c>
      <c r="BF640" t="inlineStr">
        <is>
          <t>data_fetch_agent</t>
        </is>
      </c>
      <c r="BG640" t="inlineStr">
        <is>
          <t>none</t>
        </is>
      </c>
      <c r="BH640" t="inlineStr">
        <is>
          <t>2026-10-18T14:31:45.992990+00:00</t>
        </is>
      </c>
      <c r="BI640" t="n">
        <v>0</v>
      </c>
      <c r="BJ640" t="inlineStr">
        <is>
          <t>No text available to extract data availability from (fetch source: none).</t>
        </is>
      </c>
    </row>
    <row r="641">
      <c r="A641" s="88" t="n">
        <v>640</v>
      </c>
      <c r="C641" t="inlineStr">
        <is>
          <t>M_AUTO_521_20261011644</t>
        </is>
      </c>
      <c r="D641" t="inlineStr">
        <is>
          <t>https://doi.org/10.1038/s41592-019-0529-1</t>
        </is>
      </c>
      <c r="H641" t="inlineStr">
        <is>
          <t>computational analysis - method</t>
        </is>
      </c>
      <c r="I641" t="inlineStr">
        <is>
          <t>needs_review</t>
        </is>
      </c>
      <c r="J641" t="inlineStr">
        <is>
          <t>citation_chase</t>
        </is>
      </c>
      <c r="K641" t="n">
        <v>20261011</v>
      </c>
      <c r="R641" t="inlineStr">
        <is>
          <t>CellAssign</t>
        </is>
      </c>
      <c r="S641" t="n">
        <v>20261018</v>
      </c>
      <c r="AJ641" t="inlineStr">
        <is>
          <t>compared_methods_agent</t>
        </is>
      </c>
      <c r="AK641" t="inlineStr">
        <is>
          <t>gpt-oss:20b-32k</t>
        </is>
      </c>
      <c r="AL641" t="inlineStr">
        <is>
          <t>2026-10-11T15:32:10.847802+00:00</t>
        </is>
      </c>
      <c r="AM641" t="n">
        <v>0.35</v>
      </c>
      <c r="AN641" t="inlineStr">
        <is>
          <t>Discovered as a comparison method in M_AUTO_460_20261011583. Matched Crossref title: 'Probabilistic cell-type assignment of single-cell RNA-seq for tumor microenvironment profiling' Could not independently verify spatial_data_category (no fetchable abstract available) - left unset rather than guessing.</t>
        </is>
      </c>
      <c r="BA641" t="inlineStr">
        <is>
          <t>compared_methods_agent</t>
        </is>
      </c>
      <c r="BB641" t="inlineStr">
        <is>
          <t>none</t>
        </is>
      </c>
      <c r="BC641" t="inlineStr">
        <is>
          <t>2026-10-18T14:31:52.227599+00:00</t>
        </is>
      </c>
      <c r="BD641" t="n">
        <v>0</v>
      </c>
      <c r="BE641" t="inlineStr">
        <is>
          <t>No usable text could be fetched for this DOI (fetch source: none).</t>
        </is>
      </c>
      <c r="BF641" t="inlineStr">
        <is>
          <t>data_fetch_agent</t>
        </is>
      </c>
      <c r="BG641" t="inlineStr">
        <is>
          <t>none</t>
        </is>
      </c>
      <c r="BH641" t="inlineStr">
        <is>
          <t>2026-10-18T14:31:52.315624+00:00</t>
        </is>
      </c>
      <c r="BI641" t="n">
        <v>0</v>
      </c>
      <c r="BJ641" t="inlineStr">
        <is>
          <t>No text available to extract data availability from (fetch source: none).</t>
        </is>
      </c>
    </row>
    <row r="642">
      <c r="A642" s="88" t="n">
        <v>641</v>
      </c>
      <c r="C642" t="inlineStr">
        <is>
          <t>M_AUTO_522_20261011645</t>
        </is>
      </c>
      <c r="D642" t="inlineStr">
        <is>
          <t>https://doi.org/10.1186/s13059-021-02281-7</t>
        </is>
      </c>
      <c r="H642" t="inlineStr">
        <is>
          <t>computational analysis - method</t>
        </is>
      </c>
      <c r="I642" t="inlineStr">
        <is>
          <t>auto-1</t>
        </is>
      </c>
      <c r="J642" t="inlineStr">
        <is>
          <t>citation_chase</t>
        </is>
      </c>
      <c r="K642" t="n">
        <v>20261011</v>
      </c>
      <c r="R642" t="inlineStr">
        <is>
          <t>scSorter</t>
        </is>
      </c>
      <c r="S642" t="n">
        <v>20261018</v>
      </c>
      <c r="T642" t="inlineStr">
        <is>
          <t>not_spatial_omics</t>
        </is>
      </c>
      <c r="Y642" t="inlineStr">
        <is>
          <t>NA</t>
        </is>
      </c>
      <c r="AJ642" t="inlineStr">
        <is>
          <t>compared_methods_agent</t>
        </is>
      </c>
      <c r="AK642" t="inlineStr">
        <is>
          <t>gpt-oss:20b-32k</t>
        </is>
      </c>
      <c r="AL642" t="inlineStr">
        <is>
          <t>2026-10-11T15:32:16.859067+00:00</t>
        </is>
      </c>
      <c r="AM642" t="n">
        <v>1</v>
      </c>
      <c r="AN642" t="inlineStr">
        <is>
          <t>Discovered as a comparison method in M_AUTO_460_20261011583. Matched Crossref title: 'scSorter: assigning cells to known cell types according to marker genes' Independently classified as NOT spatial-omics-specific - auto-completed (COMPLETE=NA).</t>
        </is>
      </c>
      <c r="AO642" t="inlineStr">
        <is>
          <t>auto</t>
        </is>
      </c>
      <c r="AP642" t="inlineStr">
        <is>
          <t>compared_methods_agent</t>
        </is>
      </c>
      <c r="AQ642" t="inlineStr">
        <is>
          <t>gpt-oss:20b-32k</t>
        </is>
      </c>
      <c r="AR642" t="inlineStr">
        <is>
          <t>2026-10-18T14:31:59.417399+00:00</t>
        </is>
      </c>
      <c r="AU642" t="inlineStr">
        <is>
          <t>auto</t>
        </is>
      </c>
      <c r="AV642" t="inlineStr">
        <is>
          <t>data_fetch_agent</t>
        </is>
      </c>
      <c r="AW642" t="inlineStr">
        <is>
          <t>gpt-oss:20b-32k</t>
        </is>
      </c>
      <c r="AX642" t="inlineStr">
        <is>
          <t>2026-10-18T14:32:24.819859+00:00</t>
        </is>
      </c>
      <c r="BA642" t="inlineStr">
        <is>
          <t>compared_methods_agent</t>
        </is>
      </c>
      <c r="BB642" t="inlineStr">
        <is>
          <t>gpt-oss:20b-32k</t>
        </is>
      </c>
      <c r="BC642" t="inlineStr">
        <is>
          <t>2026-10-18T14:31:59.468860+00:00</t>
        </is>
      </c>
      <c r="BE642" t="inlineStr">
        <is>
          <t>Methods desk pass completed - no comparison methods found in this paper.</t>
        </is>
      </c>
      <c r="BF642" t="inlineStr">
        <is>
          <t>data_fetch_agent</t>
        </is>
      </c>
      <c r="BG642" t="inlineStr">
        <is>
          <t>gpt-oss:20b-32k</t>
        </is>
      </c>
      <c r="BH642" t="inlineStr">
        <is>
          <t>2026-10-18T14:32:24.873455+00:00</t>
        </is>
      </c>
      <c r="BJ642" t="inlineStr">
        <is>
          <t>Data desk pass completed - 4 dataset mention(s) encountered, none resolved to a linkable/creatable entry.</t>
        </is>
      </c>
    </row>
    <row r="643">
      <c r="A643" s="88" t="n">
        <v>642</v>
      </c>
      <c r="C643" t="inlineStr">
        <is>
          <t>M_AUTO_523_20261011646_DRSC</t>
        </is>
      </c>
      <c r="D643" t="inlineStr">
        <is>
          <t>https://doi.org/10.1093/nar/gkac219</t>
        </is>
      </c>
      <c r="H643" t="inlineStr">
        <is>
          <t>computational analysis - method</t>
        </is>
      </c>
      <c r="I643" t="inlineStr">
        <is>
          <t>needs_review</t>
        </is>
      </c>
      <c r="J643" t="inlineStr">
        <is>
          <t>citation_chase</t>
        </is>
      </c>
      <c r="K643" t="n">
        <v>20261011</v>
      </c>
      <c r="R643" t="inlineStr">
        <is>
          <t>DR-SC</t>
        </is>
      </c>
      <c r="T643" t="inlineStr">
        <is>
          <t>spatial_transcriptomics</t>
        </is>
      </c>
      <c r="Y643" t="inlineStr">
        <is>
          <t>skipped for now, purely ST</t>
        </is>
      </c>
      <c r="AJ643" t="inlineStr">
        <is>
          <t>compared_methods_agent</t>
        </is>
      </c>
      <c r="AK643" t="inlineStr">
        <is>
          <t>gpt-oss:20b-32k</t>
        </is>
      </c>
      <c r="AL643" t="inlineStr">
        <is>
          <t>2026-10-11T15:32:22.112844+00:00</t>
        </is>
      </c>
      <c r="AM643" t="n">
        <v>0.35</v>
      </c>
      <c r="AN643" t="inlineStr">
        <is>
          <t>Discovered as a comparison method in M_AUTO_460_20261011583. Matched Crossref title: 'Joint dimension reduction and clustering analysis of single-cell RNA-seq and spatial transcriptomics data' Independently classified as spatial-transcriptomics-only - out of scope for now (COMPLETE=ST skip).</t>
        </is>
      </c>
    </row>
    <row r="644">
      <c r="A644" s="88" t="n">
        <v>643</v>
      </c>
      <c r="C644" t="inlineStr">
        <is>
          <t>M_AUTO_524_20261011647</t>
        </is>
      </c>
      <c r="D644" t="inlineStr">
        <is>
          <t>https://doi.org/10.1093/biostatistics/kxj037</t>
        </is>
      </c>
      <c r="H644" t="inlineStr">
        <is>
          <t>computational analysis - method</t>
        </is>
      </c>
      <c r="I644" t="inlineStr">
        <is>
          <t>needs_review</t>
        </is>
      </c>
      <c r="J644" t="inlineStr">
        <is>
          <t>citation_chase</t>
        </is>
      </c>
      <c r="K644" t="n">
        <v>20261011</v>
      </c>
      <c r="R644" t="inlineStr">
        <is>
          <t>Combat</t>
        </is>
      </c>
      <c r="S644" t="n">
        <v>20261018</v>
      </c>
      <c r="AJ644" t="inlineStr">
        <is>
          <t>compared_methods_agent</t>
        </is>
      </c>
      <c r="AK644" t="inlineStr">
        <is>
          <t>gpt-oss:20b-32k</t>
        </is>
      </c>
      <c r="AL644" t="inlineStr">
        <is>
          <t>2026-10-11T15:39:02.128165+00:00</t>
        </is>
      </c>
      <c r="AM644" t="n">
        <v>0.35</v>
      </c>
      <c r="AN644" t="inlineStr">
        <is>
          <t>Discovered as a comparison method in M_AUTO_493_20261011616. Matched Crossref title: 'Adjusting batch effects in microarray expression data using empirical Bayes methods' Could not independently verify spatial_data_category (no fetchable abstract available) - left unset rather than guessing.</t>
        </is>
      </c>
      <c r="BA644" t="inlineStr">
        <is>
          <t>compared_methods_agent</t>
        </is>
      </c>
      <c r="BB644" t="inlineStr">
        <is>
          <t>none</t>
        </is>
      </c>
      <c r="BC644" t="inlineStr">
        <is>
          <t>2026-10-18T14:32:28.974447+00:00</t>
        </is>
      </c>
      <c r="BD644" t="n">
        <v>0</v>
      </c>
      <c r="BE644" t="inlineStr">
        <is>
          <t>No usable text could be fetched for this DOI (fetch source: none).</t>
        </is>
      </c>
      <c r="BF644" t="inlineStr">
        <is>
          <t>data_fetch_agent</t>
        </is>
      </c>
      <c r="BG644" t="inlineStr">
        <is>
          <t>none</t>
        </is>
      </c>
      <c r="BH644" t="inlineStr">
        <is>
          <t>2026-10-18T14:32:29.059200+00:00</t>
        </is>
      </c>
      <c r="BI644" t="n">
        <v>0</v>
      </c>
      <c r="BJ644" t="inlineStr">
        <is>
          <t>No text available to extract data availability from (fetch source: none).</t>
        </is>
      </c>
    </row>
    <row r="645">
      <c r="A645" s="88" t="n">
        <v>644</v>
      </c>
      <c r="C645" t="inlineStr">
        <is>
          <t>M_AUTO_525_20261011648</t>
        </is>
      </c>
      <c r="D645" t="inlineStr">
        <is>
          <t>https://doi.org/10.1093/nar/gkv007</t>
        </is>
      </c>
      <c r="H645" t="inlineStr">
        <is>
          <t>computational analysis - method</t>
        </is>
      </c>
      <c r="I645" t="inlineStr">
        <is>
          <t>auto-1</t>
        </is>
      </c>
      <c r="J645" t="inlineStr">
        <is>
          <t>citation_chase</t>
        </is>
      </c>
      <c r="K645" t="n">
        <v>20261011</v>
      </c>
      <c r="R645" t="inlineStr">
        <is>
          <t>Limma</t>
        </is>
      </c>
      <c r="S645" t="n">
        <v>20261018</v>
      </c>
      <c r="T645" t="inlineStr">
        <is>
          <t>not_spatial_omics</t>
        </is>
      </c>
      <c r="Y645" t="inlineStr">
        <is>
          <t>NA</t>
        </is>
      </c>
      <c r="AJ645" t="inlineStr">
        <is>
          <t>compared_methods_agent</t>
        </is>
      </c>
      <c r="AK645" t="inlineStr">
        <is>
          <t>gpt-oss:20b-32k</t>
        </is>
      </c>
      <c r="AL645" t="inlineStr">
        <is>
          <t>2026-10-11T15:39:07.207490+00:00</t>
        </is>
      </c>
      <c r="AM645" t="n">
        <v>1</v>
      </c>
      <c r="AN645" t="inlineStr">
        <is>
          <t>Discovered as a comparison method in M_AUTO_493_20261011616. Matched Crossref title: 'limma powers differential expression analyses for RNA-sequencing and microarray studies' Independently classified as NOT spatial-omics-specific - auto-completed (COMPLETE=NA).</t>
        </is>
      </c>
      <c r="AO645" t="inlineStr">
        <is>
          <t>auto</t>
        </is>
      </c>
      <c r="AP645" t="inlineStr">
        <is>
          <t>compared_methods_agent</t>
        </is>
      </c>
      <c r="AQ645" t="inlineStr">
        <is>
          <t>gpt-oss:20b-32k</t>
        </is>
      </c>
      <c r="AR645" t="inlineStr">
        <is>
          <t>2026-10-18T14:32:47.317690+00:00</t>
        </is>
      </c>
      <c r="AU645" t="inlineStr">
        <is>
          <t>auto</t>
        </is>
      </c>
      <c r="AV645" t="inlineStr">
        <is>
          <t>data_fetch_agent</t>
        </is>
      </c>
      <c r="AW645" t="inlineStr">
        <is>
          <t>gpt-oss:20b-32k</t>
        </is>
      </c>
      <c r="AX645" t="inlineStr">
        <is>
          <t>2026-10-18T14:32:50.270044+00:00</t>
        </is>
      </c>
      <c r="BA645" t="inlineStr">
        <is>
          <t>compared_methods_agent</t>
        </is>
      </c>
      <c r="BB645" t="inlineStr">
        <is>
          <t>gpt-oss:20b-32k</t>
        </is>
      </c>
      <c r="BC645" t="inlineStr">
        <is>
          <t>2026-10-18T14:32:47.371219+00:00</t>
        </is>
      </c>
      <c r="BE645" t="inlineStr">
        <is>
          <t>Methods desk pass completed - no comparison methods found in this paper.</t>
        </is>
      </c>
      <c r="BF645" t="inlineStr">
        <is>
          <t>data_fetch_agent</t>
        </is>
      </c>
      <c r="BG645" t="inlineStr">
        <is>
          <t>gpt-oss:20b-32k</t>
        </is>
      </c>
      <c r="BH645" t="inlineStr">
        <is>
          <t>2026-10-18T14:32:50.322774+00:00</t>
        </is>
      </c>
      <c r="BJ645" t="inlineStr">
        <is>
          <t>Data desk pass completed - no datasets found in this paper.</t>
        </is>
      </c>
    </row>
    <row r="646">
      <c r="A646" s="88" t="n">
        <v>645</v>
      </c>
      <c r="C646" t="inlineStr">
        <is>
          <t>M_20261017646_MOFAplus</t>
        </is>
      </c>
      <c r="D646" t="inlineStr">
        <is>
          <t>https://doi.org/10.1186/s13059-020-02015-1</t>
        </is>
      </c>
      <c r="E646" t="inlineStr">
        <is>
          <t>MOFA+: a statistical framework for comprehensive integration of multi-modal single-cell data</t>
        </is>
      </c>
      <c r="H646" t="inlineStr">
        <is>
          <t>computational analysis - method</t>
        </is>
      </c>
      <c r="J646" t="inlineStr">
        <is>
          <t>manual</t>
        </is>
      </c>
      <c r="K646" s="42" t="n">
        <v>20261017</v>
      </c>
      <c r="R646" t="inlineStr">
        <is>
          <t>MOFA+</t>
        </is>
      </c>
    </row>
    <row r="647">
      <c r="A647" s="88" t="n">
        <v>646</v>
      </c>
      <c r="C647" t="inlineStr">
        <is>
          <t>M_20261017647_StabMap</t>
        </is>
      </c>
      <c r="D647" t="inlineStr">
        <is>
          <t>https://doi.org/10.1038/s41587-023-01766-z</t>
        </is>
      </c>
      <c r="E647" t="inlineStr">
        <is>
          <t>Stabilized mosaic single-cell data integration using unshared features</t>
        </is>
      </c>
      <c r="H647" t="inlineStr">
        <is>
          <t>computational analysis - method</t>
        </is>
      </c>
      <c r="I647" t="inlineStr">
        <is>
          <t>auto-1</t>
        </is>
      </c>
      <c r="J647" t="inlineStr">
        <is>
          <t>manual</t>
        </is>
      </c>
      <c r="K647" s="42" t="n">
        <v>20261017</v>
      </c>
      <c r="R647" t="inlineStr">
        <is>
          <t>StabMap</t>
        </is>
      </c>
      <c r="S647" t="n">
        <v>20261018</v>
      </c>
      <c r="U647" t="inlineStr">
        <is>
          <t>D_SP_IMC_96; D_ST_XEN17; D_ST_ISH6</t>
        </is>
      </c>
      <c r="AJ647" t="inlineStr">
        <is>
          <t>compared_methods_agent</t>
        </is>
      </c>
      <c r="AK647" t="inlineStr">
        <is>
          <t>gpt-oss:20b-32k</t>
        </is>
      </c>
      <c r="AL647" t="inlineStr">
        <is>
          <t>2026-10-18T14:34:18.710675+00:00</t>
        </is>
      </c>
      <c r="AN647" t="inlineStr">
        <is>
          <t>Methods desk pass completed - no comparison methods found in this paper.</t>
        </is>
      </c>
      <c r="AO647" t="inlineStr">
        <is>
          <t>auto</t>
        </is>
      </c>
      <c r="AP647" t="inlineStr">
        <is>
          <t>compared_methods_agent</t>
        </is>
      </c>
      <c r="AQ647" t="inlineStr">
        <is>
          <t>gpt-oss:20b-32k</t>
        </is>
      </c>
      <c r="AR647" t="inlineStr">
        <is>
          <t>2026-10-18T14:34:18.658197+00:00</t>
        </is>
      </c>
      <c r="AU647" t="inlineStr">
        <is>
          <t>auto</t>
        </is>
      </c>
      <c r="AV647" t="inlineStr">
        <is>
          <t>data_fetch_agent</t>
        </is>
      </c>
      <c r="AW647" t="inlineStr">
        <is>
          <t>gpt-oss:20b-32k</t>
        </is>
      </c>
      <c r="AX647" t="inlineStr">
        <is>
          <t>2026-10-18T14:35:08.510773+00:00</t>
        </is>
      </c>
      <c r="BA647" t="inlineStr">
        <is>
          <t>data_fetch_agent</t>
        </is>
      </c>
      <c r="BB647" t="inlineStr">
        <is>
          <t>gpt-oss:20b-32k</t>
        </is>
      </c>
      <c r="BC647" t="inlineStr">
        <is>
          <t>2026-10-18T14:35:08.565663+00:00</t>
        </is>
      </c>
      <c r="BE647" t="inlineStr">
        <is>
          <t>Appended/linked dataset IDs: D_SP_IMC_96; D_ST_XEN17 (Xenium, breast); D_ST_ISH6 (seqFISH, embryo)</t>
        </is>
      </c>
    </row>
    <row r="648">
      <c r="A648" s="88" t="n">
        <v>647</v>
      </c>
      <c r="C648" t="inlineStr">
        <is>
          <t>M_20261017648_totalVI</t>
        </is>
      </c>
      <c r="D648" t="inlineStr">
        <is>
          <t>https://doi.org/10.1038/s41592-020-01050-x</t>
        </is>
      </c>
      <c r="E648" t="inlineStr">
        <is>
          <t>Joint probabilistic modeling of single-cell multi-omic data with totalVI</t>
        </is>
      </c>
      <c r="H648" t="inlineStr">
        <is>
          <t>computational analysis - method</t>
        </is>
      </c>
      <c r="I648" t="inlineStr">
        <is>
          <t>needs_review</t>
        </is>
      </c>
      <c r="J648" t="inlineStr">
        <is>
          <t>manual</t>
        </is>
      </c>
      <c r="K648" s="42" t="n">
        <v>20261017</v>
      </c>
      <c r="R648" t="inlineStr">
        <is>
          <t>totalVI</t>
        </is>
      </c>
      <c r="S648" t="n">
        <v>20261018</v>
      </c>
      <c r="U648" t="inlineStr">
        <is>
          <t>D_MULTI_NEW_20260925341</t>
        </is>
      </c>
      <c r="AJ648" t="inlineStr">
        <is>
          <t>compared_methods_agent</t>
        </is>
      </c>
      <c r="AK648" t="inlineStr">
        <is>
          <t>none</t>
        </is>
      </c>
      <c r="AL648" t="inlineStr">
        <is>
          <t>2026-10-18T14:41:48.606894+00:00</t>
        </is>
      </c>
      <c r="AM648" t="n">
        <v>0</v>
      </c>
      <c r="AN648" t="inlineStr">
        <is>
          <t>LLM extraction failed: local_methods_desk/gpt-oss:20b-32k could not process this input after 2 attempts (timeout or unparseable output - the same input would fail the same way again): Expecting value: line 1 column 1 (char 0)</t>
        </is>
      </c>
      <c r="AU648" t="inlineStr">
        <is>
          <t>auto</t>
        </is>
      </c>
      <c r="AV648" t="inlineStr">
        <is>
          <t>data_fetch_agent</t>
        </is>
      </c>
      <c r="AW648" t="inlineStr">
        <is>
          <t>gpt-oss:20b-32k</t>
        </is>
      </c>
      <c r="AX648" t="inlineStr">
        <is>
          <t>2026-10-18T14:42:21.690098+00:00</t>
        </is>
      </c>
      <c r="BA648" t="inlineStr">
        <is>
          <t>data_fetch_agent</t>
        </is>
      </c>
      <c r="BB648" t="inlineStr">
        <is>
          <t>gpt-oss:20b-32k</t>
        </is>
      </c>
      <c r="BC648" t="inlineStr">
        <is>
          <t>2026-10-18T14:42:21.795183+00:00</t>
        </is>
      </c>
      <c r="BE648" t="inlineStr">
        <is>
          <t>Appended/linked dataset IDs: D_MULTI_NEW_20260925341</t>
        </is>
      </c>
    </row>
    <row r="649">
      <c r="A649" s="88" t="n">
        <v>648</v>
      </c>
      <c r="C649" t="inlineStr">
        <is>
          <t>M_20261017649_MultiVI</t>
        </is>
      </c>
      <c r="D649" t="inlineStr">
        <is>
          <t>https://doi.org/10.1038/s41592-023-01909-9</t>
        </is>
      </c>
      <c r="E649" t="inlineStr">
        <is>
          <t>MultiVI: deep generative model for the integration of multimodal data</t>
        </is>
      </c>
      <c r="H649" t="inlineStr">
        <is>
          <t>computational analysis - method</t>
        </is>
      </c>
      <c r="I649" t="inlineStr">
        <is>
          <t>auto-1</t>
        </is>
      </c>
      <c r="J649" t="inlineStr">
        <is>
          <t>manual</t>
        </is>
      </c>
      <c r="K649" s="42" t="n">
        <v>20261017</v>
      </c>
      <c r="R649" t="inlineStr">
        <is>
          <t>MultiVI</t>
        </is>
      </c>
      <c r="S649" t="n">
        <v>20261018</v>
      </c>
      <c r="V649" t="inlineStr">
        <is>
          <t>AP_944</t>
        </is>
      </c>
      <c r="AJ649" t="inlineStr">
        <is>
          <t>compared_methods_agent</t>
        </is>
      </c>
      <c r="AK649" t="inlineStr">
        <is>
          <t>gpt-oss:20b-32k</t>
        </is>
      </c>
      <c r="AL649" t="inlineStr">
        <is>
          <t>2026-10-18T14:43:05.371108+00:00</t>
        </is>
      </c>
      <c r="AN649" t="inlineStr">
        <is>
          <t>Appended comparison method IDs: AP_944 (Integrated analysis of multimodal single-cell data); AP_944 (Integrated analysis of multimodal single-cell data); AP_944 (Integrated analysis of multimodal single-cell data)</t>
        </is>
      </c>
      <c r="AO649" t="inlineStr">
        <is>
          <t>auto</t>
        </is>
      </c>
      <c r="AP649" t="inlineStr">
        <is>
          <t>compared_methods_agent</t>
        </is>
      </c>
      <c r="AQ649" t="inlineStr">
        <is>
          <t>gpt-oss:20b-32k</t>
        </is>
      </c>
      <c r="AR649" t="inlineStr">
        <is>
          <t>2026-10-18T14:43:05.313844+00:00</t>
        </is>
      </c>
      <c r="AU649" t="inlineStr">
        <is>
          <t>auto</t>
        </is>
      </c>
      <c r="AV649" t="inlineStr">
        <is>
          <t>data_fetch_agent</t>
        </is>
      </c>
      <c r="AW649" t="inlineStr">
        <is>
          <t>gpt-oss:20b-32k</t>
        </is>
      </c>
      <c r="AX649" t="inlineStr">
        <is>
          <t>2026-10-18T14:43:32.245035+00:00</t>
        </is>
      </c>
      <c r="BA649" t="inlineStr">
        <is>
          <t>data_fetch_agent</t>
        </is>
      </c>
      <c r="BB649" t="inlineStr">
        <is>
          <t>gpt-oss:20b-32k</t>
        </is>
      </c>
      <c r="BC649" t="inlineStr">
        <is>
          <t>2026-10-18T14:43:32.299204+00:00</t>
        </is>
      </c>
      <c r="BE649" t="inlineStr">
        <is>
          <t>Data desk pass completed - 5 dataset mention(s) encountered, none resolved to a linkable/creatable entry.</t>
        </is>
      </c>
    </row>
    <row r="650">
      <c r="A650" s="88" t="n">
        <v>649</v>
      </c>
      <c r="C650" t="inlineStr">
        <is>
          <t>M_20261017650_scMM</t>
        </is>
      </c>
      <c r="D650" t="inlineStr">
        <is>
          <t>10.1016/j.crmeth.2021.100071</t>
        </is>
      </c>
      <c r="E650" t="inlineStr">
        <is>
          <t>A mixture-of-experts deep generative model for integrated analysis of single-cell multiomics data</t>
        </is>
      </c>
      <c r="H650" t="inlineStr">
        <is>
          <t>computational analysis - method</t>
        </is>
      </c>
      <c r="I650" t="inlineStr">
        <is>
          <t>auto-1</t>
        </is>
      </c>
      <c r="J650" t="inlineStr">
        <is>
          <t>manual</t>
        </is>
      </c>
      <c r="K650" s="42" t="n">
        <v>20261017</v>
      </c>
      <c r="R650" t="inlineStr">
        <is>
          <t>scMM</t>
        </is>
      </c>
      <c r="S650" t="n">
        <v>20261018</v>
      </c>
      <c r="AJ650" t="inlineStr">
        <is>
          <t>compared_methods_agent</t>
        </is>
      </c>
      <c r="AK650" t="inlineStr">
        <is>
          <t>gpt-oss:20b-32k</t>
        </is>
      </c>
      <c r="AL650" t="inlineStr">
        <is>
          <t>2026-10-18T14:44:13.362886+00:00</t>
        </is>
      </c>
      <c r="AN650" t="inlineStr">
        <is>
          <t>Methods desk pass completed - 3 comparison mention(s) encountered, none resolved to a linkable/creatable entry.</t>
        </is>
      </c>
      <c r="AO650" t="inlineStr">
        <is>
          <t>auto</t>
        </is>
      </c>
      <c r="AP650" t="inlineStr">
        <is>
          <t>compared_methods_agent</t>
        </is>
      </c>
      <c r="AQ650" t="inlineStr">
        <is>
          <t>gpt-oss:20b-32k</t>
        </is>
      </c>
      <c r="AR650" t="inlineStr">
        <is>
          <t>2026-10-18T14:44:13.305648+00:00</t>
        </is>
      </c>
      <c r="AU650" t="inlineStr">
        <is>
          <t>auto</t>
        </is>
      </c>
      <c r="AV650" t="inlineStr">
        <is>
          <t>data_fetch_agent</t>
        </is>
      </c>
      <c r="AW650" t="inlineStr">
        <is>
          <t>gpt-oss:20b-32k</t>
        </is>
      </c>
      <c r="AX650" t="inlineStr">
        <is>
          <t>2026-10-18T14:44:34.619344+00:00</t>
        </is>
      </c>
      <c r="BA650" t="inlineStr">
        <is>
          <t>data_fetch_agent</t>
        </is>
      </c>
      <c r="BB650" t="inlineStr">
        <is>
          <t>gpt-oss:20b-32k</t>
        </is>
      </c>
      <c r="BC650" t="inlineStr">
        <is>
          <t>2026-10-18T14:44:34.673526+00:00</t>
        </is>
      </c>
      <c r="BE650" t="inlineStr">
        <is>
          <t>Data desk pass completed - 2 dataset mention(s) encountered, none resolved to a linkable/creatable entry.</t>
        </is>
      </c>
    </row>
    <row r="651">
      <c r="A651" s="88" t="n">
        <v>650</v>
      </c>
      <c r="C651" t="inlineStr">
        <is>
          <t>M_20261017652_WNN</t>
        </is>
      </c>
      <c r="D651" t="inlineStr">
        <is>
          <t>10.1016/j.cell.2021.04.048</t>
        </is>
      </c>
      <c r="E651" t="inlineStr">
        <is>
          <t>Integrated analysis of multimodal single-cell data</t>
        </is>
      </c>
      <c r="H651" t="inlineStr">
        <is>
          <t>computational analysis - method</t>
        </is>
      </c>
      <c r="I651" t="inlineStr">
        <is>
          <t>auto-1</t>
        </is>
      </c>
      <c r="J651" t="inlineStr">
        <is>
          <t>manual</t>
        </is>
      </c>
      <c r="K651" s="42" t="n">
        <v>20261017</v>
      </c>
      <c r="R651" t="inlineStr">
        <is>
          <t>WNN</t>
        </is>
      </c>
      <c r="S651" t="n">
        <v>20261018</v>
      </c>
      <c r="V651" t="inlineStr">
        <is>
          <t>M_20261017648_totalVI</t>
        </is>
      </c>
      <c r="AJ651" t="inlineStr">
        <is>
          <t>compared_methods_agent</t>
        </is>
      </c>
      <c r="AK651" t="inlineStr">
        <is>
          <t>gpt-oss:20b-32k</t>
        </is>
      </c>
      <c r="AL651" t="inlineStr">
        <is>
          <t>2026-10-18T14:47:51.988910+00:00</t>
        </is>
      </c>
      <c r="AM651" t="n">
        <v>0</v>
      </c>
      <c r="AN651" t="inlineStr">
        <is>
          <t>Could not resolve DOI for compared method 'MOFA+' (marker: '', citation: Argelaguet et al., 2020)</t>
        </is>
      </c>
      <c r="AO651" t="inlineStr">
        <is>
          <t>auto</t>
        </is>
      </c>
      <c r="AP651" t="inlineStr">
        <is>
          <t>compared_methods_agent</t>
        </is>
      </c>
      <c r="AQ651" t="inlineStr">
        <is>
          <t>gpt-oss:20b-32k</t>
        </is>
      </c>
      <c r="AR651" t="inlineStr">
        <is>
          <t>2026-10-18T14:47:52.028035+00:00</t>
        </is>
      </c>
      <c r="AU651" t="inlineStr">
        <is>
          <t>auto</t>
        </is>
      </c>
      <c r="AV651" t="inlineStr">
        <is>
          <t>data_fetch_agent</t>
        </is>
      </c>
      <c r="AW651" t="inlineStr">
        <is>
          <t>gpt-oss:20b-32k</t>
        </is>
      </c>
      <c r="AX651" t="inlineStr">
        <is>
          <t>2026-10-18T14:48:09.603392+00:00</t>
        </is>
      </c>
      <c r="BA651" t="inlineStr">
        <is>
          <t>compared_methods_agent</t>
        </is>
      </c>
      <c r="BB651" t="inlineStr">
        <is>
          <t>gpt-oss:20b-32k</t>
        </is>
      </c>
      <c r="BC651" t="inlineStr">
        <is>
          <t>2026-10-18T14:47:52.084107+00:00</t>
        </is>
      </c>
      <c r="BE651" t="inlineStr">
        <is>
          <t>Appended comparison method IDs: M_20261017648_totalVI (Joint probabilistic modeling of single-cell multi-omic data with totalVI)</t>
        </is>
      </c>
      <c r="BF651" t="inlineStr">
        <is>
          <t>data_fetch_agent</t>
        </is>
      </c>
      <c r="BG651" t="inlineStr">
        <is>
          <t>gpt-oss:20b-32k</t>
        </is>
      </c>
      <c r="BH651" t="inlineStr">
        <is>
          <t>2026-10-18T14:48:09.657729+00:00</t>
        </is>
      </c>
      <c r="BJ651" t="inlineStr">
        <is>
          <t>Data desk pass completed - 2 dataset mention(s) encountered, none resolved to a linkable/creatable entry.</t>
        </is>
      </c>
    </row>
    <row r="652">
      <c r="A652" s="88" t="n">
        <v>651</v>
      </c>
      <c r="C652" t="inlineStr">
        <is>
          <t>M_20261017653_SEDR</t>
        </is>
      </c>
      <c r="D652" t="inlineStr">
        <is>
          <t>https://doi.org/10.1101/2021.06.15.448542</t>
        </is>
      </c>
      <c r="E652" t="inlineStr">
        <is>
          <t>Unsupervised Spatially Embedded Deep Representation of Spatial Transcriptomics</t>
        </is>
      </c>
      <c r="H652" t="inlineStr">
        <is>
          <t>computational analysis - method</t>
        </is>
      </c>
      <c r="I652" t="inlineStr">
        <is>
          <t>auto-1</t>
        </is>
      </c>
      <c r="J652" t="inlineStr">
        <is>
          <t>manual</t>
        </is>
      </c>
      <c r="K652" s="42" t="n">
        <v>20261017</v>
      </c>
      <c r="R652" t="inlineStr">
        <is>
          <t>SEDR</t>
        </is>
      </c>
      <c r="S652" t="n">
        <v>20261018</v>
      </c>
      <c r="T652" t="inlineStr">
        <is>
          <t>spatial_transcriptomics</t>
        </is>
      </c>
      <c r="Y652" t="inlineStr">
        <is>
          <t>skipped for now, purely ST</t>
        </is>
      </c>
      <c r="AJ652" t="inlineStr">
        <is>
          <t>category_audit_agent</t>
        </is>
      </c>
      <c r="AK652" t="inlineStr">
        <is>
          <t>gpt-oss:20b-32k</t>
        </is>
      </c>
      <c r="AL652" t="inlineStr">
        <is>
          <t>2026-10-18T14:48:11.833430+00:00</t>
        </is>
      </c>
      <c r="AM652" t="n">
        <v>0.99</v>
      </c>
      <c r="AN652" t="inlineStr">
        <is>
          <t>Category audit determined spatial_data_category.</t>
        </is>
      </c>
      <c r="BA652" t="inlineStr">
        <is>
          <t>run_pipeline</t>
        </is>
      </c>
      <c r="BB652" t="inlineStr">
        <is>
          <t>none</t>
        </is>
      </c>
      <c r="BC652" t="inlineStr">
        <is>
          <t>2026-10-18T14:48:11.926831+00:00</t>
        </is>
      </c>
      <c r="BE652" t="inlineStr">
        <is>
          <t>Auto-marked COMPLETE=ST-skip: category_audit_agent freshly classified this paper as spatial-transcriptomics-only this run.</t>
        </is>
      </c>
      <c r="BF652" t="inlineStr">
        <is>
          <t>category_audit_agent</t>
        </is>
      </c>
      <c r="BG652" t="inlineStr">
        <is>
          <t>gpt-oss:20b-32k</t>
        </is>
      </c>
      <c r="BH652" t="inlineStr">
        <is>
          <t>2026-10-18T17:34:58.718771+00:00</t>
        </is>
      </c>
      <c r="BI652" t="n">
        <v>0.95</v>
      </c>
      <c r="BJ652" t="inlineStr">
        <is>
          <t>Category audit determined spatial_data_category.</t>
        </is>
      </c>
      <c r="BK652" t="inlineStr">
        <is>
          <t>run_pipeline</t>
        </is>
      </c>
      <c r="BL652" t="inlineStr">
        <is>
          <t>none</t>
        </is>
      </c>
      <c r="BM652" t="inlineStr">
        <is>
          <t>2026-10-18T17:34:58.890139+00:00</t>
        </is>
      </c>
      <c r="BO652" t="inlineStr">
        <is>
          <t>Auto-marked COMPLETE=ST-skip: category_audit_agent freshly classified this paper as spatial-transcriptomics-only this run.</t>
        </is>
      </c>
      <c r="BP652" t="inlineStr">
        <is>
          <t>category_audit_agent</t>
        </is>
      </c>
      <c r="BQ652" t="inlineStr">
        <is>
          <t>gpt-oss:20b-32k</t>
        </is>
      </c>
      <c r="BR652" t="inlineStr">
        <is>
          <t>2026-10-18T21:52:28.063743+00:00</t>
        </is>
      </c>
      <c r="BS652" t="inlineStr">
        <is>
          <t>Category audit determined spatial_data_category.</t>
        </is>
      </c>
      <c r="BT652" t="inlineStr">
        <is>
          <t>run_pipeline</t>
        </is>
      </c>
      <c r="BU652" t="inlineStr">
        <is>
          <t>none</t>
        </is>
      </c>
      <c r="BV652" t="inlineStr">
        <is>
          <t>2026-10-18T21:52:28.326658+00:00</t>
        </is>
      </c>
      <c r="BW652" t="inlineStr">
        <is>
          <t>Auto-marked COMPLETE=ST-skip: category_audit_agent freshly classified this paper as spatial-transcriptomics-only this run.</t>
        </is>
      </c>
      <c r="BX652" t="n">
        <v>0.95</v>
      </c>
    </row>
    <row r="653">
      <c r="C653" t="inlineStr">
        <is>
          <t>M_AUTO_526</t>
        </is>
      </c>
      <c r="D653" t="inlineStr">
        <is>
          <t>https://doi.org/10.64898/2026.09.28.754175</t>
        </is>
      </c>
      <c r="E653" t="inlineStr">
        <is>
          <t>SpaReg: sparsity-based 3D reconstruction of tissue microenvironments at native resolution across morphological and spatial molecular modalities.</t>
        </is>
      </c>
      <c r="F653" t="inlineStr">
        <is>
          <t>2026</t>
        </is>
      </c>
      <c r="G653" t="inlineStr">
        <is>
          <t>bioRxiv : the preprint server for biology</t>
        </is>
      </c>
      <c r="H653" t="inlineStr">
        <is>
          <t>computational analysis - method</t>
        </is>
      </c>
      <c r="I653" t="inlineStr">
        <is>
          <t>auto-1</t>
        </is>
      </c>
      <c r="J653" t="inlineStr">
        <is>
          <t>scraped</t>
        </is>
      </c>
      <c r="K653" t="n">
        <v>20261018</v>
      </c>
      <c r="N653" t="inlineStr">
        <is>
          <t>Tissue microenvironments comprise cellular and acellular components whose three-dimensional (3D) architecture guides disease fate. Direct imaging of intact specimens by lightsheet and multiphoton microscopy, and computational reconstruction from serial sections, have established that 3D spatial context reveals cell and tissue organization inaccessible at single planes. Computational reconstruction in particular can leverage archived human tissue, benefiting from the cost-effectiveness, robustness, scalable storage, workflow compatibility, and century-long pathobiology knowledge of histology, and can integrate multiple spatial modalities. However, sectioning can introduce tears and folds, and computational alignment can further distort tissue integrity. Here we introduce SpaReg, a sparsity-based 3D reconstruction method spanning histology, spatial proteomics and spatial transcriptomics. Across multiple organs, SpaReg robustly reconstructs large tissue volumes with preserved subcellular morphology despite sectioning artifacts. On a standardized histology benchmark, SpaReg achieves the best balance between 3D reconstruction accuracy and tissue integrity, and on spatial transcriptomics benchmarks it ranks among the leading methods while scaling to hundreds of sections and millions of cells in a dataset that several existing methods fail to process. Preservation of subcellular morphology by SpaReg also enables training of a Hematoxylin and Eosin (H&amp;E)-based epithelial, T and B cell classifier, generating single-cell-resolved 3D maps directly from H&amp;E. Applied to pancreatic tissue containing pancreatic ductal adenocarcinoma arising from an intraductal papillary mucinous neoplasm, these maps reveal that 2D sections overestimate immune exclusion, and resolve lymphoid aggregates in 3D. SpaReg, therefore, provides a scalable foundation for morphologically faithful, multi-modal 3D atlases and spatially informed disease modeling.</t>
        </is>
      </c>
      <c r="Q653" t="inlineStr">
        <is>
          <t>Integration of modalities;General Framework</t>
        </is>
      </c>
      <c r="R653" t="inlineStr">
        <is>
          <t>SpaReg</t>
        </is>
      </c>
      <c r="S653" t="n">
        <v>20261018</v>
      </c>
      <c r="T653" t="inlineStr">
        <is>
          <t>spatial_proteomics;spatial_transcriptomics</t>
        </is>
      </c>
      <c r="V653" t="inlineStr">
        <is>
          <t>M_AUTO_533_20261018659, M_AUTO_455, M_AUTO_534_20261018660, M_AUTO_535_20261018661, M_AUTO_536_20261018662, M_AUTO_537_20261018663, M_202608195, M_AUTO_538_20261018664, M_AUTO_478_20261011601, M_AUTO_479_20261011602, M_AUTO_539_20261018665, M_AUTO_540_20261018666, M_AUTO_541_20261018667, M_20260926695, M_AUTO_542_20261018668</t>
        </is>
      </c>
      <c r="AJ653" t="inlineStr">
        <is>
          <t>literature_search_scanner</t>
        </is>
      </c>
      <c r="AK653" t="inlineStr">
        <is>
          <t>gpt-oss:20b-32k</t>
        </is>
      </c>
      <c r="AL653" t="inlineStr">
        <is>
          <t>2026-10-18T14:02:09.852635+00:00</t>
        </is>
      </c>
      <c r="AN653" t="inlineStr">
        <is>
          <t>Computational 3D reconstruction method integrating spatial proteomics and transcriptomics data. | category tag (0.90 confidence): ['Integration of modalities', 'General Framework'] [DOI auto-cleaned by staging safety net (was: '10.64898/2026.09.28.754175')]</t>
        </is>
      </c>
      <c r="AO653" t="inlineStr">
        <is>
          <t>auto</t>
        </is>
      </c>
      <c r="AP653" t="inlineStr">
        <is>
          <t>compared_methods_agent</t>
        </is>
      </c>
      <c r="AQ653" t="inlineStr">
        <is>
          <t>gpt-oss:20b-32k</t>
        </is>
      </c>
      <c r="AR653" t="inlineStr">
        <is>
          <t>2026-10-18T21:55:06.445647+00:00</t>
        </is>
      </c>
      <c r="BA653" t="inlineStr">
        <is>
          <t>category_audit_agent</t>
        </is>
      </c>
      <c r="BB653" t="inlineStr">
        <is>
          <t>gpt-oss:20b-32k</t>
        </is>
      </c>
      <c r="BC653" t="inlineStr">
        <is>
          <t>2026-10-18T21:52:31.259102+00:00</t>
        </is>
      </c>
      <c r="BD653" t="n">
        <v>0.95</v>
      </c>
      <c r="BE653" t="inlineStr">
        <is>
          <t>Category audit determined spatial_data_category.</t>
        </is>
      </c>
      <c r="BF653" t="inlineStr">
        <is>
          <t>compared_methods_agent</t>
        </is>
      </c>
      <c r="BG653" t="inlineStr">
        <is>
          <t>gpt-oss:20b-32k</t>
        </is>
      </c>
      <c r="BH653" t="inlineStr">
        <is>
          <t>2026-10-18T21:55:06.612956+00:00</t>
        </is>
      </c>
      <c r="BJ653" t="inlineStr">
        <is>
          <t>Appended comparison method IDs: M_AUTO_533_20261018659; M_AUTO_455 (NIH Image to ImageJ: 25 years of image analysis); M_AUTO_534_20261018660; M_AUTO_535_20261018661; M_AUTO_536_20261018662; M_AUTO_537_20261018663; M_202608195 (Alignment and integration of spatial transcriptomics data); M_202608195 (Alignment and integration of spatial transcriptomics data); M_AUTO_538_20261018664; M_AUTO_478_20261011601 (Alignment of spatial genomics data using deep Gaussian processes); M_AUTO_479_20261011602 (Spatial-linked alignment tool (SLAT) for aligning heterogenous slices); M_AUTO_539_20261018665; M_AUTO_540_20261018666; M_AUTO_541_20261018667; M_20260926695 (SPACEL: deep learning-based characterization of spatial transcriptome architectures); M_AUTO_542_20261018668; M_AUTO_542_20261018668; M_AUTO_542_20261018668; M_202608195 (Alignment and integration of spatial transcriptomics data)</t>
        </is>
      </c>
      <c r="BK653" t="inlineStr">
        <is>
          <t>data_fetch_agent</t>
        </is>
      </c>
      <c r="BL653" t="inlineStr">
        <is>
          <t>none</t>
        </is>
      </c>
      <c r="BM653" t="inlineStr">
        <is>
          <t>2026-10-18T21:55:06.954485+00:00</t>
        </is>
      </c>
      <c r="BN653" t="n">
        <v>0</v>
      </c>
      <c r="BO653" t="inlineStr">
        <is>
          <t>Extracted text (source: section:data_availability) failed the content quality check - looks like website navigation/boilerplate rather than real article text. Skipped the LLM call to avoid wasting budget on unreliable input.</t>
        </is>
      </c>
    </row>
    <row r="654">
      <c r="C654" t="inlineStr">
        <is>
          <t>M_AUTO_527</t>
        </is>
      </c>
      <c r="D654" t="inlineStr">
        <is>
          <t>https://doi.org/10.1038/s41467-026-77924-z</t>
        </is>
      </c>
      <c r="E654" t="inlineStr">
        <is>
          <t>SpaCEy links spatial tissue patterns to clinical outcomes using explainable graph neural networks.</t>
        </is>
      </c>
      <c r="F654" t="inlineStr">
        <is>
          <t>2026</t>
        </is>
      </c>
      <c r="G654" t="inlineStr">
        <is>
          <t>Nature communications</t>
        </is>
      </c>
      <c r="H654" t="inlineStr">
        <is>
          <t>computational analysis - method</t>
        </is>
      </c>
      <c r="I654" t="inlineStr">
        <is>
          <t>auto-1</t>
        </is>
      </c>
      <c r="J654" t="inlineStr">
        <is>
          <t>scraped</t>
        </is>
      </c>
      <c r="K654" t="n">
        <v>20261018</v>
      </c>
      <c r="N654"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Q654" t="inlineStr">
        <is>
          <t>Niche/Neighborhood/domain analysis;Survival prediction</t>
        </is>
      </c>
      <c r="R654" t="inlineStr">
        <is>
          <t>SpaCEy</t>
        </is>
      </c>
      <c r="S654" t="n">
        <v>20261018</v>
      </c>
      <c r="T654" t="inlineStr">
        <is>
          <t>spatial_proteomics</t>
        </is>
      </c>
      <c r="U654" t="inlineStr">
        <is>
          <t>D_MULTI_NEW_20260925386; D_MULTI_NEW_20260925387; D_MULTI_NEW_20260925388; D_MULTI_NEW_20260925389</t>
        </is>
      </c>
      <c r="V654" t="inlineStr">
        <is>
          <t>M_AUTO_543_20261018669, M_AUTO_484_20261011607</t>
        </is>
      </c>
      <c r="AJ654" t="inlineStr">
        <is>
          <t>literature_search_scanner</t>
        </is>
      </c>
      <c r="AK654" t="inlineStr">
        <is>
          <t>gpt-oss:20b-32k</t>
        </is>
      </c>
      <c r="AL654" t="inlineStr">
        <is>
          <t>2026-10-18T14:03:49.055022+00:00</t>
        </is>
      </c>
      <c r="AN654" t="inlineStr">
        <is>
          <t>Introduces a graph‑neural‑network method for outcome prediction from spatial proteomics data | category tag (0.90 confidence): ['Niche/Neighborhood/domain analysis', 'Survival prediction'] [DOI auto-cleaned by staging safety net (was: '10.1038/s41467-026-77924-z')]</t>
        </is>
      </c>
      <c r="AO654" t="inlineStr">
        <is>
          <t>auto</t>
        </is>
      </c>
      <c r="AP654" t="inlineStr">
        <is>
          <t>compared_methods_agent</t>
        </is>
      </c>
      <c r="AQ654" t="inlineStr">
        <is>
          <t>gpt-oss:20b-32k</t>
        </is>
      </c>
      <c r="AR654" t="inlineStr">
        <is>
          <t>2026-10-18T21:57:19.873715+00:00</t>
        </is>
      </c>
      <c r="AU654" t="inlineStr">
        <is>
          <t>auto</t>
        </is>
      </c>
      <c r="AV654" t="inlineStr">
        <is>
          <t>data_fetch_agent</t>
        </is>
      </c>
      <c r="AW654" t="inlineStr">
        <is>
          <t>gpt-oss:20b-32k</t>
        </is>
      </c>
      <c r="AX654" t="inlineStr">
        <is>
          <t>2026-10-18T21:57:46.493680+00:00</t>
        </is>
      </c>
      <c r="BA654" t="inlineStr">
        <is>
          <t>category_audit_agent</t>
        </is>
      </c>
      <c r="BB654" t="inlineStr">
        <is>
          <t>gpt-oss:20b-32k</t>
        </is>
      </c>
      <c r="BC654" t="inlineStr">
        <is>
          <t>2026-10-18T21:55:09.286878+00:00</t>
        </is>
      </c>
      <c r="BD654" t="n">
        <v>0.95</v>
      </c>
      <c r="BE654" t="inlineStr">
        <is>
          <t>Category audit determined spatial_data_category.</t>
        </is>
      </c>
      <c r="BF654" t="inlineStr">
        <is>
          <t>compared_methods_agent</t>
        </is>
      </c>
      <c r="BG654" t="inlineStr">
        <is>
          <t>gpt-oss:20b-32k</t>
        </is>
      </c>
      <c r="BH654" t="inlineStr">
        <is>
          <t>2026-10-18T21:57:19.168960+00:00</t>
        </is>
      </c>
      <c r="BI654" t="n">
        <v>0</v>
      </c>
      <c r="BJ654" t="inlineStr">
        <is>
          <t>Could not resolve DOI for compared method 'Scikit-survival' (marker: '10', citation: )</t>
        </is>
      </c>
      <c r="BK654" t="inlineStr">
        <is>
          <t>compared_methods_agent</t>
        </is>
      </c>
      <c r="BL654" t="inlineStr">
        <is>
          <t>gpt-oss:20b-32k</t>
        </is>
      </c>
      <c r="BM654" t="inlineStr">
        <is>
          <t>2026-10-18T21:57:19.435449+00:00</t>
        </is>
      </c>
      <c r="BN654" t="n">
        <v>0</v>
      </c>
      <c r="BO654" t="inlineStr">
        <is>
          <t>Could not resolve DOI for compared method 'Graph deep learning (Wu et al.)' (marker: '12', citation: )</t>
        </is>
      </c>
      <c r="BP654" t="inlineStr">
        <is>
          <t>compared_methods_agent</t>
        </is>
      </c>
      <c r="BQ654" t="inlineStr">
        <is>
          <t>gpt-oss:20b-32k</t>
        </is>
      </c>
      <c r="BR654" t="inlineStr">
        <is>
          <t>2026-10-18T21:57:19.772898+00:00</t>
        </is>
      </c>
      <c r="BS654" t="inlineStr">
        <is>
          <t>Could not resolve DOI for compared method 'Graph neural networks (Ali et al.)' (marker: '14', citation: )</t>
        </is>
      </c>
      <c r="BT654" t="inlineStr">
        <is>
          <t>compared_methods_agent</t>
        </is>
      </c>
      <c r="BU654" t="inlineStr">
        <is>
          <t>gpt-oss:20b-32k</t>
        </is>
      </c>
      <c r="BV654" t="inlineStr">
        <is>
          <t>2026-10-18T21:57:20.039192+00:00</t>
        </is>
      </c>
      <c r="BW654" t="inlineStr">
        <is>
          <t>Appended comparison method IDs: M_AUTO_543_20261018669; M_AUTO_484_20261011607 (nan)</t>
        </is>
      </c>
      <c r="BX654" t="n">
        <v>0</v>
      </c>
      <c r="BZ654" t="inlineStr">
        <is>
          <t>data_fetch_agent</t>
        </is>
      </c>
      <c r="CA654" t="inlineStr">
        <is>
          <t>gpt-oss:20b-32k</t>
        </is>
      </c>
      <c r="CB654" t="inlineStr">
        <is>
          <t>2026-10-18T21:57:46.664088+00:00</t>
        </is>
      </c>
      <c r="CD654" t="inlineStr">
        <is>
          <t>Appended/linked dataset IDs: D_MULTI_NEW_20260925386; D_MULTI_NEW_20260925387; D_MULTI_NEW_20260925388; D_MULTI_NEW_20260925389</t>
        </is>
      </c>
    </row>
    <row r="655">
      <c r="C655" t="inlineStr">
        <is>
          <t>M_AUTO_528</t>
        </is>
      </c>
      <c r="D655" t="inlineStr">
        <is>
          <t>https://doi.org/10.64898/2026.09.25.754510</t>
        </is>
      </c>
      <c r="E655" t="inlineStr">
        <is>
          <t>Rank-Preserving Alignment Enables Cross-platform Learning and Phenotyping for Single-Cell and Spatial Proteomics</t>
        </is>
      </c>
      <c r="F655" t="inlineStr">
        <is>
          <t>2026</t>
        </is>
      </c>
      <c r="G655" t="inlineStr">
        <is>
          <t>bioRxiv</t>
        </is>
      </c>
      <c r="H655" t="inlineStr">
        <is>
          <t>computational analysis - method</t>
        </is>
      </c>
      <c r="I655" t="inlineStr">
        <is>
          <t>auto-1</t>
        </is>
      </c>
      <c r="J655" t="inlineStr">
        <is>
          <t>scraped</t>
        </is>
      </c>
      <c r="K655" t="n">
        <v>20261018</v>
      </c>
      <c r="N655" t="inlineStr">
        <is>
          <t>Decades of antibody-based protein profiling have generated valuable cohorts across evolving cytometry, sequencing and spatial imaging platforms. Differences in marker coverage, signal scale and antibody performance hinder joint analysis and reuse of cohorts with long-term clinical follow-up. Widely used RNA-based integration methods prioritize shared embeddings rather than directly comparable protein measurements. To fill in the gap, we developed RAMP (Rank-preserving Alignment of Multi-platform Proteomics), an unsupervised framework that aligns shared proteins without cell-type annotations. It combines sample-specific anchoring and cross-platform cell matching with bounded monotone transformations. The corrected values retain each protein marker's expression order across cells within a sample. Across seven integration tasks, RAMP achieved the strongest overall balance of batch correction and cell-type preservation. RAMP also improved marker-threshold transfer while preventing expression-order reversals observed with some comparison methods. These reversals made cell types with originally high marker expression appear lower-expressing than other populations. Such overcorrection can mislead cell identification and protein comparisons, even when the integrated embedding shows improved dataset mixing. By preserving each marker's expression order within a sample, RAMP protects the relationships needed to interpret normalized protein measurements. To investigate whether better harmonized inputs improve downstream learning, we used linear, nearest-neighbor and small neural-network models as a controlled, small-scale testbed. This approach tests an input quality question relevant to proteomic foundation models without undertaking large-scale pretraining. Under matched supervision, RAMP improved cross-platform annotation across all three model families and improved missing-marker prediction over unaligned inputs. These gains demonstrate the value of harmonized inputs for predictive learning and motivate evaluating RAMP as preprocessing for proteomic foundation models. In bone marrow, we used high-quality single-cell protein measurements to impute the failed CODEX CD19 channel, recovering B-cell spatial distributions. The completed panel improved B-cell separation from natural killer cells in the joint embedding. In melanoma, a proliferating CD8 T-cell state near tumor cells was associated with longer survival. Transfer such a spatial information to CITE-seq connected tumor proliferation and infiltration state to an adhesion and activation program involving PD-1, LFA-1 and CD2. In lung cancer, we used single-cell CyTOF measurements to predict unmeasured HLA-ABC states in vascular cancer-associated fibroblasts profiled by spatial imaging mass cytometry (IMC). Higher predicted scores were associated with lower immune-cell fractions and worse disease-free survival in the IMC cohort. In head and neck cancer, transferring a fibroblast/macrophage spatial niche score to CITE-seq identified a CD39/TIGIT-associated CD8 T-cell phenotype. Protein and RNA profiles supported checkpoint-associated features, and transfer back to CODEX showed correspondence with measured LAG3. RAMP enables existing single-cell and spatial cohorts to support new discoveries by connecting molecular programs, tissue organization and clinical outcomes across platforms.</t>
        </is>
      </c>
      <c r="Q655" t="inlineStr">
        <is>
          <t>Preprocessing;Data alignment / integration / imputation</t>
        </is>
      </c>
      <c r="R655" t="inlineStr">
        <is>
          <t>RAMP</t>
        </is>
      </c>
      <c r="S655" t="n">
        <v>20261018</v>
      </c>
      <c r="T655" t="inlineStr">
        <is>
          <t>spatial_proteomics</t>
        </is>
      </c>
      <c r="U655" t="inlineStr">
        <is>
          <t>D_SP_CODEX_52; D_SP_CODEX_14; D_SP_MULTIPLEXE_5; D_SP_CODEX_53</t>
        </is>
      </c>
      <c r="V655" t="inlineStr">
        <is>
          <t>M_20261009611, M_AUTO_459_20261011582, M_AUTO_544_20261018670, M_AUTO_545_20261018671, M_72</t>
        </is>
      </c>
      <c r="AJ655" t="inlineStr">
        <is>
          <t>literature_search_scanner</t>
        </is>
      </c>
      <c r="AK655" t="inlineStr">
        <is>
          <t>gpt-oss:20b-32k</t>
        </is>
      </c>
      <c r="AL655" t="inlineStr">
        <is>
          <t>2026-10-18T14:17:55.048032+00:00</t>
        </is>
      </c>
      <c r="AN655" t="inlineStr">
        <is>
          <t>Introduces RAMP, a computational framework for aligning protein data across platforms. | category tag (0.95 confidence): ['Preprocessing', 'Data alignment / integration / imputation'] [DOI auto-cleaned by staging safety net (was: '10.64898/2026.09.25.754510')]</t>
        </is>
      </c>
      <c r="AO655" t="inlineStr">
        <is>
          <t>auto</t>
        </is>
      </c>
      <c r="AP655" t="inlineStr">
        <is>
          <t>compared_methods_agent</t>
        </is>
      </c>
      <c r="AQ655" t="inlineStr">
        <is>
          <t>gpt-oss:20b-32k</t>
        </is>
      </c>
      <c r="AR655" t="inlineStr">
        <is>
          <t>2026-10-18T21:58:23.217566+00:00</t>
        </is>
      </c>
      <c r="AU655" t="inlineStr">
        <is>
          <t>auto</t>
        </is>
      </c>
      <c r="AV655" t="inlineStr">
        <is>
          <t>data_fetch_agent</t>
        </is>
      </c>
      <c r="AW655" t="inlineStr">
        <is>
          <t>gpt-oss:20b-32k</t>
        </is>
      </c>
      <c r="AX655" t="inlineStr">
        <is>
          <t>2026-10-18T21:59:37.605024+00:00</t>
        </is>
      </c>
      <c r="BA655" t="inlineStr">
        <is>
          <t>category_audit_agent</t>
        </is>
      </c>
      <c r="BB655" t="inlineStr">
        <is>
          <t>gpt-oss:20b-32k</t>
        </is>
      </c>
      <c r="BC655" t="inlineStr">
        <is>
          <t>2026-10-18T21:57:49.781137+00:00</t>
        </is>
      </c>
      <c r="BD655" t="n">
        <v>0.95</v>
      </c>
      <c r="BE655" t="inlineStr">
        <is>
          <t>Category audit determined spatial_data_category.</t>
        </is>
      </c>
      <c r="BF655" t="inlineStr">
        <is>
          <t>compared_methods_agent</t>
        </is>
      </c>
      <c r="BG655" t="inlineStr">
        <is>
          <t>gpt-oss:20b-32k</t>
        </is>
      </c>
      <c r="BH655" t="inlineStr">
        <is>
          <t>2026-10-18T21:58:23.447948+00:00</t>
        </is>
      </c>
      <c r="BJ655" t="inlineStr">
        <is>
          <t>Appended comparison method IDs: M_20261009611 (Fast, sensitive and accurate integration of single-cell data with Harmony); M_AUTO_459_20261011582 (Batch effects in single-cell RNA-sequencing data are corrected by matching mutual nearest neighbors); M_AUTO_544_20261018670; M_AUTO_545_20261018671; M_72 (Integration of spatial and single-cell data across modalities with weakly linked features)</t>
        </is>
      </c>
      <c r="BK655" t="inlineStr">
        <is>
          <t>data_fetch_agent</t>
        </is>
      </c>
      <c r="BL655" t="inlineStr">
        <is>
          <t>gpt-oss:20b-32k</t>
        </is>
      </c>
      <c r="BM655" t="inlineStr">
        <is>
          <t>2026-10-18T21:59:37.839894+00:00</t>
        </is>
      </c>
      <c r="BO655" t="inlineStr">
        <is>
          <t>Appended/linked dataset IDs: D_SP_CODEX_52; D_SP_CODEX_14 (CODEX, skin, melanoma - stage IV w/ treatment); D_SP_MULTIPLEXE_5; D_SP_CODEX_53</t>
        </is>
      </c>
    </row>
    <row r="656">
      <c r="C656" t="inlineStr">
        <is>
          <t>M_AUTO_529</t>
        </is>
      </c>
      <c r="D656" t="inlineStr">
        <is>
          <t>https://doi.org/10.64898/2026.10.08.757722</t>
        </is>
      </c>
      <c r="E656" t="inlineStr">
        <is>
          <t>GRASS-MIL: graph-based representation and discovery of phenotype-associated spatial structures with multiple instance learning</t>
        </is>
      </c>
      <c r="F656" t="inlineStr">
        <is>
          <t>2026</t>
        </is>
      </c>
      <c r="G656" t="inlineStr">
        <is>
          <t>bioRxiv</t>
        </is>
      </c>
      <c r="H656" t="inlineStr">
        <is>
          <t>computational analysis - method</t>
        </is>
      </c>
      <c r="I656" t="inlineStr">
        <is>
          <t>auto-1</t>
        </is>
      </c>
      <c r="J656" t="inlineStr">
        <is>
          <t>scraped</t>
        </is>
      </c>
      <c r="K656" t="n">
        <v>20261018</v>
      </c>
      <c r="N656" t="inlineStr">
        <is>
          <t>Tissue function is shaped by both cellular composition and the spatial organization of cells. Spatial single-cell technologies capture this organization across tissue sections, enabling tissue architecture to be linked to disease phenotypes, prognosis and treatment response. However, many current graph-based predictive models depend on assay-specific molecular features, limiting joint analysis of cohorts profiled with incompatible panels, and either aggregate local predictions uniformly or rely on post hoc importance scores that do not directly decompose the basis of a sample-level prediction. Here we introduce GRASS-MIL, a graph multiple-instance learning framework that learns the relative relevance and class-specific evidence of individual cellular neighborhoods, predicts phenotypes across platforms, and decomposes each sample-level prediction exactly into signed contribution from each local neighborhood. These contributions are terms of the prediction itself rather than a post hoc approximation and sum exactly to the predicted logit. In simulations, GRASS-MIL distinguished phenotypes with identical global cell-type composition but different spatial organization, whereas composition-based classifiers performed no better than chance. A single model trained jointly on CosMx spatial molecular imaging, Xenium and MERFISH datasets, harmonized only through a shared cell-type vocabulary, predicted treatment status in high-grade serous ovarian carcinoma with an area under the receiver operating characteristic curve of 0.74 and associated this prediction with two stromal architectures: an immune-rich niche admixed with malignant cells and a desmoplastic niche characterized by malignant-cell exclusion. Applied to spatial proteomics data from non-small-cell lung cancer, GRASS-MIL identified distinct niches associated with relapse (area under the receiver operating characteristic curve, 0.57), including myeloid-rich niches in relapsing tumors and adaptive immune niches in non-relapsing tumors. In a separate lung adenocarcinoma cohort, a similar lymphoid-myeloid polarity was observed when predicting 3-year mortality (area under the receiver operating characteristic curve, 0.62), with a B-cell and CD4+ T-cell niche associated with favorable outcome and a neutrophil and macrophage niche associated with adverse outcome. GRASS-MIL thus combines cross-platform phenotype prediction with an exact, signed decomposition of each prediction into the cellular neighborhoods on which it depends, providing a direct route from sample-level prediction to testable hypotheses linking tissue architecture with patient phenotypes.</t>
        </is>
      </c>
      <c r="Q656" t="inlineStr">
        <is>
          <t>Niche/Neighborhood/domain analysis;Survival prediction;Integration of modalities</t>
        </is>
      </c>
      <c r="R656" t="inlineStr">
        <is>
          <t>GRASS-MIL</t>
        </is>
      </c>
      <c r="S656" t="n">
        <v>20261018</v>
      </c>
      <c r="T656" t="inlineStr">
        <is>
          <t>spatial_transcriptomics;spatial_proteomics</t>
        </is>
      </c>
      <c r="V656" t="inlineStr">
        <is>
          <t>M_AUTO_376, M_NI_70, M_AUTO_527</t>
        </is>
      </c>
      <c r="AJ656" t="inlineStr">
        <is>
          <t>literature_search_scanner</t>
        </is>
      </c>
      <c r="AK656" t="inlineStr">
        <is>
          <t>gpt-oss:20b-32k</t>
        </is>
      </c>
      <c r="AL656" t="inlineStr">
        <is>
          <t>2026-10-18T14:19:30.687731+00:00</t>
        </is>
      </c>
      <c r="AN656" t="inlineStr">
        <is>
          <t>Computational graph MIL framework for cross‑platform phenotype prediction and neighborhood decomposition | category tag (0.95 confidence): ['Niche/Neighborhood/domain analysis', 'Survival prediction', 'Integration of modalities'] [DOI auto-cleaned by staging safety net (was: '10.64898/2026.10.08.757722')]</t>
        </is>
      </c>
      <c r="AO656" t="inlineStr">
        <is>
          <t>auto</t>
        </is>
      </c>
      <c r="AP656" t="inlineStr">
        <is>
          <t>compared_methods_agent</t>
        </is>
      </c>
      <c r="AQ656" t="inlineStr">
        <is>
          <t>gpt-oss:20b-32k</t>
        </is>
      </c>
      <c r="AR656" t="inlineStr">
        <is>
          <t>2026-10-18T21:59:53.738848+00:00</t>
        </is>
      </c>
      <c r="AU656" t="inlineStr">
        <is>
          <t>auto</t>
        </is>
      </c>
      <c r="AV656" t="inlineStr">
        <is>
          <t>data_fetch_agent</t>
        </is>
      </c>
      <c r="AW656" t="inlineStr">
        <is>
          <t>gpt-oss:20b-32k</t>
        </is>
      </c>
      <c r="AX656" t="inlineStr">
        <is>
          <t>2026-10-18T22:00:01.111710+00:00</t>
        </is>
      </c>
      <c r="BA656" t="inlineStr">
        <is>
          <t>category_audit_agent</t>
        </is>
      </c>
      <c r="BB656" t="inlineStr">
        <is>
          <t>gpt-oss:20b-32k</t>
        </is>
      </c>
      <c r="BC656" t="inlineStr">
        <is>
          <t>2026-10-18T21:59:40.984735+00:00</t>
        </is>
      </c>
      <c r="BD656" t="n">
        <v>0.95</v>
      </c>
      <c r="BE656" t="inlineStr">
        <is>
          <t>Category audit determined spatial_data_category.</t>
        </is>
      </c>
      <c r="BF656" t="inlineStr">
        <is>
          <t>compared_methods_agent</t>
        </is>
      </c>
      <c r="BG656" t="inlineStr">
        <is>
          <t>gpt-oss:20b-32k</t>
        </is>
      </c>
      <c r="BH656" t="inlineStr">
        <is>
          <t>2026-10-18T21:59:53.906334+00:00</t>
        </is>
      </c>
      <c r="BJ656" t="inlineStr">
        <is>
          <t>Appended comparison method IDs: M_AUTO_376 (Graph deep learning for the characterization of tumour microenvironments from spatial protein profiles in tissue specimens); M_NI_70 (Unsupervised and supervised discovery of tissue cellular neighborhoods from cell phenotypes); M_AUTO_527 (SpaCEy links spatial tissue patterns to clinical outcomes using explainable graph neural networks.)</t>
        </is>
      </c>
      <c r="BK656" t="inlineStr">
        <is>
          <t>data_fetch_agent</t>
        </is>
      </c>
      <c r="BL656" t="inlineStr">
        <is>
          <t>gpt-oss:20b-32k</t>
        </is>
      </c>
      <c r="BM656" t="inlineStr">
        <is>
          <t>2026-10-18T22:00:01.278319+00:00</t>
        </is>
      </c>
      <c r="BO656" t="inlineStr">
        <is>
          <t>Data desk pass completed - 3 dataset mention(s) encountered, none resolved to a linkable/creatable entry.</t>
        </is>
      </c>
    </row>
    <row r="657">
      <c r="C657" t="inlineStr">
        <is>
          <t>M_AUTO_530</t>
        </is>
      </c>
      <c r="D657" t="inlineStr">
        <is>
          <t>https://doi.org/10.64898/2026.10.08.757632</t>
        </is>
      </c>
      <c r="E657" t="inlineStr">
        <is>
          <t>Cellular proximity and conditional coordination in the colorectal and pancreatic tumor microenvironment: a patient-level analysis of multiplexed imaging</t>
        </is>
      </c>
      <c r="F657" t="inlineStr">
        <is>
          <t>2026</t>
        </is>
      </c>
      <c r="G657" t="inlineStr">
        <is>
          <t>bioRxiv</t>
        </is>
      </c>
      <c r="H657" t="inlineStr">
        <is>
          <t>computational analysis - method</t>
        </is>
      </c>
      <c r="I657" t="inlineStr">
        <is>
          <t>needs_review</t>
        </is>
      </c>
      <c r="J657" t="inlineStr">
        <is>
          <t>scraped</t>
        </is>
      </c>
      <c r="K657" t="n">
        <v>20261018</v>
      </c>
      <c r="N657" t="inlineStr">
        <is>
          <t>Immune cells in the tumor microenvironment are organized, and in colorectal and pancreatic cancer their arrangement around the tumor epithelium carries prognostic information. Multiplexed tissue imaging records the position and phenotype of every cell in a section, and studies of such images now routinely report that two cell types are spatially associated. However, the summaries behind these reports answer different questions. A proximity statistic asks whether two cell types lie close together more often than expected by chance. A conditional network asks whether their local densities rise and fall together once the other cell types are held fixed. The two can disagree, because every cell type is abundant where tissue is cell-dense and because the images of one patient are repeated measurements of that patient. We asked how epithelial and immune cells are organized in two settings: colorectal cancer with a Crohn's-like reaction (CLR) or diffuse inflammatory infiltration (DII), in 140 CODEX images from 35 patients, and pancreatic ductal adenocarcinoma (PDAC) against its precursor, intraductal papillary mucinous neoplasm (IPMN), in 207 multiplex immunofluorescence images from 141 patients. We developed a patient-level analysis that keeps proximity, recurrent local composition and conditional coordination as separate quantities, tests conditional organization as a function of local epithelial density within each section, checks before every conditional estimate that the two cell types are disjoint sets of cells observed together in enough images, and calibrates each conclusion by patient-label permutation, cellularity adjustment under two definitions, spatial-scale perturbation and fully nested leave-one-patient-out prediction. In colorectal cancer, the conditional association between epithelial and myeloid density turned negative with local epithelial density about four times faster in DII than in CLR (difference $-0.0553$ per quartile; 95% CI, $-0.0833$ to $-0.0273$; patient-label familywise $P=0.006$), with no accompanying difference in proximity. In the pancreas, cytotoxic and helper T cells were closer together in PDAC than in IPMN at every scale examined ($q\leq0.023$), whereas their conditional association differed between the two diseases under only one of the two cellularity definitions. Recurrent neighborhoods carried the most patient-level information in colorectal cancer (AUC 0.794) and combined spatial features in the pancreas (AUC 0.771). Pancreatic epithelial--immune and regulatory T-cell quantities could not be estimated from these cores and are reported as such. The analysis is implemented in the R package spatialMIFtools, available at https://github.com/sagnikbhadury/spatialMIFtools.</t>
        </is>
      </c>
      <c r="Q657" t="inlineStr">
        <is>
          <t>Niche/Neighborhood/domain analysis</t>
        </is>
      </c>
      <c r="R657" t="inlineStr">
        <is>
          <t>spatialMIFtools</t>
        </is>
      </c>
      <c r="S657" t="n">
        <v>20261018</v>
      </c>
      <c r="T657" t="inlineStr">
        <is>
          <t>spatial_proteomics</t>
        </is>
      </c>
      <c r="AJ657" t="inlineStr">
        <is>
          <t>literature_search_scanner</t>
        </is>
      </c>
      <c r="AK657" t="inlineStr">
        <is>
          <t>gpt-oss:20b-32k</t>
        </is>
      </c>
      <c r="AL657" t="inlineStr">
        <is>
          <t>2026-10-18T14:19:45.381740+00:00</t>
        </is>
      </c>
      <c r="AN657" t="inlineStr">
        <is>
          <t>Introduces a computational R package for patient‑level spatial analysis of multiplex imaging data. | category tag (0.90 confidence): ['Niche/Neighborhood/domain analysis'] [DOI auto-cleaned by staging safety net (was: '10.64898/2026.10.08.757632')]</t>
        </is>
      </c>
      <c r="AU657" t="inlineStr">
        <is>
          <t>auto</t>
        </is>
      </c>
      <c r="AV657" t="inlineStr">
        <is>
          <t>data_fetch_agent</t>
        </is>
      </c>
      <c r="AW657" t="inlineStr">
        <is>
          <t>gpt-oss:20b-32k</t>
        </is>
      </c>
      <c r="AX657" t="inlineStr">
        <is>
          <t>2026-10-18T22:00:26.028909+00:00</t>
        </is>
      </c>
      <c r="BA657" t="inlineStr">
        <is>
          <t>category_audit_agent</t>
        </is>
      </c>
      <c r="BB657" t="inlineStr">
        <is>
          <t>gpt-oss:20b-32k</t>
        </is>
      </c>
      <c r="BC657" t="inlineStr">
        <is>
          <t>2026-10-18T22:00:04.069948+00:00</t>
        </is>
      </c>
      <c r="BD657" t="n">
        <v>0.95</v>
      </c>
      <c r="BE657" t="inlineStr">
        <is>
          <t>Category audit determined spatial_data_category.</t>
        </is>
      </c>
      <c r="BF657" t="inlineStr">
        <is>
          <t>compared_methods_agent</t>
        </is>
      </c>
      <c r="BG657" t="inlineStr">
        <is>
          <t>none</t>
        </is>
      </c>
      <c r="BH657" t="inlineStr">
        <is>
          <t>2026-10-18T22:00:11.195236+00:00</t>
        </is>
      </c>
      <c r="BI657" t="n">
        <v>0</v>
      </c>
      <c r="BJ657" t="inlineStr">
        <is>
          <t>Could not cleanly isolate the methods section (got 'full_text_fallback' instead) - skipped the LLM call rather than spend a query on unfocused/low-confidence text.</t>
        </is>
      </c>
      <c r="BK657" t="inlineStr">
        <is>
          <t>data_fetch_agent</t>
        </is>
      </c>
      <c r="BL657" t="inlineStr">
        <is>
          <t>gpt-oss:20b-32k</t>
        </is>
      </c>
      <c r="BM657" t="inlineStr">
        <is>
          <t>2026-10-18T22:00:26.197425+00:00</t>
        </is>
      </c>
      <c r="BO657" t="inlineStr">
        <is>
          <t>Data desk pass completed - 2 dataset mention(s) encountered, none resolved to a linkable/creatable entry.</t>
        </is>
      </c>
    </row>
    <row r="658">
      <c r="C658" t="inlineStr">
        <is>
          <t>M_AUTO_531</t>
        </is>
      </c>
      <c r="D658" t="inlineStr">
        <is>
          <t>https://doi.org/10.64898/2026.10.14.759208</t>
        </is>
      </c>
      <c r="E658" t="inlineStr">
        <is>
          <t>SHAPPEing agent-based models to spatial data: Sequential Hooke's law Algorithm for Point Pattern reconstruction with Environmental constraints</t>
        </is>
      </c>
      <c r="F658" t="inlineStr">
        <is>
          <t>2026</t>
        </is>
      </c>
      <c r="G658" t="inlineStr">
        <is>
          <t>bioRxiv</t>
        </is>
      </c>
      <c r="H658" t="inlineStr">
        <is>
          <t>computational analysis - method</t>
        </is>
      </c>
      <c r="I658" t="inlineStr">
        <is>
          <t>needs_review</t>
        </is>
      </c>
      <c r="J658" t="inlineStr">
        <is>
          <t>scraped</t>
        </is>
      </c>
      <c r="K658" t="n">
        <v>20261018</v>
      </c>
      <c r="N658" t="inlineStr">
        <is>
          <t>Agent-based models (ABMs) are widely used to study biological systems consisting of interacting species, such as tumour and immune cells, but their predictions depend on how agents are initially placed. High-resolution imaging techniques can capture the spatial configurations of various biological systems, but their use is costly. Furthermore, they only provide small regions of interest that may be too small to initialise most ABMs directly. Here, we present the Sequential Hooke's law Algorithm for Point Pattern reconstruction with Environmental constraints, or SHAPPE, a multitype point pattern reconstruction algorithm that generates synthetic reconstructions of arbitrary size and shape by moving points under spring-like forces with data-derived target distances. As it enforces a first-order structure through environmental constraints estimated with density grids, SHAPPE can be applied to both homogeneous and inhomogeneous point patterns. Applied to 87 glioblastoma IMC samples, we show that SHAPPE reduces dissimilarity in density distributions by a median of 53% and errors in inter-cell-type exposure levels by 34% relative to a random baseline. We then initialise a glioblastoma ABM with SHAPPE reconstructions instead of random configurations and find reduced tumour-CD8+ T cell interaction frequency with SHAPPE. This decrease translates into an over 20% decrease in the average number of tumour cells killed by CD8+ T cells over 50 days. Altogether, SHAPPE shows the potential to ease the integration of high-resolution imaging techniques into computational biology ABMs and ground initial conditions in data.</t>
        </is>
      </c>
      <c r="Q658" t="inlineStr">
        <is>
          <t>General Framework</t>
        </is>
      </c>
      <c r="R658" t="inlineStr">
        <is>
          <t>SHAPPE</t>
        </is>
      </c>
      <c r="S658" t="n">
        <v>20261018</v>
      </c>
      <c r="T658" t="inlineStr">
        <is>
          <t>spatial_proteomics</t>
        </is>
      </c>
      <c r="AJ658" t="inlineStr">
        <is>
          <t>literature_search_scanner</t>
        </is>
      </c>
      <c r="AK658" t="inlineStr">
        <is>
          <t>gpt-oss:20b-32k</t>
        </is>
      </c>
      <c r="AL658" t="inlineStr">
        <is>
          <t>2026-10-18T14:19:57.101717+00:00</t>
        </is>
      </c>
      <c r="AN658" t="inlineStr">
        <is>
          <t>Computational algorithm for point pattern reconstruction using IMC spatial data. | category tag (0.90 confidence): ['General Framework'] [DOI auto-cleaned by staging safety net (was: '10.64898/2026.10.14.759208')]</t>
        </is>
      </c>
      <c r="BA658" t="inlineStr">
        <is>
          <t>category_audit_agent</t>
        </is>
      </c>
      <c r="BB658" t="inlineStr">
        <is>
          <t>gpt-oss:20b-32k</t>
        </is>
      </c>
      <c r="BC658" t="inlineStr">
        <is>
          <t>2026-10-18T22:00:28.643418+00:00</t>
        </is>
      </c>
      <c r="BD658" t="n">
        <v>0.95</v>
      </c>
      <c r="BE658" t="inlineStr">
        <is>
          <t>Category audit determined spatial_data_category.</t>
        </is>
      </c>
      <c r="BF658" t="inlineStr">
        <is>
          <t>compared_methods_agent</t>
        </is>
      </c>
      <c r="BG658" t="inlineStr">
        <is>
          <t>none</t>
        </is>
      </c>
      <c r="BH658" t="inlineStr">
        <is>
          <t>2026-10-18T22:00:30.941845+00:00</t>
        </is>
      </c>
      <c r="BI658" t="n">
        <v>0</v>
      </c>
      <c r="BJ658" t="inlineStr">
        <is>
          <t>Extracted text (source: full_text_fallback) failed the content quality check - looks like website navigation/boilerplate rather than real article text. Skipped the LLM call to avoid wasting budget on unreliable input.</t>
        </is>
      </c>
      <c r="BK658" t="inlineStr">
        <is>
          <t>data_fetch_agent</t>
        </is>
      </c>
      <c r="BL658" t="inlineStr">
        <is>
          <t>none</t>
        </is>
      </c>
      <c r="BM658" t="inlineStr">
        <is>
          <t>2026-10-18T22:00:31.275882+00:00</t>
        </is>
      </c>
      <c r="BN658" t="n">
        <v>0</v>
      </c>
      <c r="BO658" t="inlineStr">
        <is>
          <t>Extracted text (source: full_text_tail) failed the content quality check - looks like website navigation/boilerplate rather than real article text. Skipped the LLM call to avoid wasting budget on unreliable input.</t>
        </is>
      </c>
    </row>
    <row r="659">
      <c r="C659" t="inlineStr">
        <is>
          <t>M_AUTO_532_20261018658</t>
        </is>
      </c>
      <c r="D659" t="inlineStr">
        <is>
          <t>https://doi.org/10.1109/tmi.2022.3176598</t>
        </is>
      </c>
      <c r="H659" t="inlineStr">
        <is>
          <t>computational analysis - method</t>
        </is>
      </c>
      <c r="I659" t="inlineStr">
        <is>
          <t>needs_review</t>
        </is>
      </c>
      <c r="J659" t="inlineStr">
        <is>
          <t>citation_chase</t>
        </is>
      </c>
      <c r="K659" t="n">
        <v>20261018</v>
      </c>
      <c r="R659" t="inlineStr">
        <is>
          <t>GT</t>
        </is>
      </c>
      <c r="S659" t="n">
        <v>20261018</v>
      </c>
      <c r="AJ659" t="inlineStr">
        <is>
          <t>compared_methods_agent</t>
        </is>
      </c>
      <c r="AK659" t="inlineStr">
        <is>
          <t>gpt-oss:20b-32k</t>
        </is>
      </c>
      <c r="AL659" t="inlineStr">
        <is>
          <t>2026-10-18T14:25:34.179562+00:00</t>
        </is>
      </c>
      <c r="AM659" t="n">
        <v>0.35</v>
      </c>
      <c r="AN659" t="inlineStr">
        <is>
          <t>Discovered as a comparison method in M_AUTO_217_20261010415. Matched Crossref title: 'A Graph-Transformer for Whole Slide Image Classification' Could not independently verify spatial_data_category (no fetchable abstract available) - left unset rather than guessing (M_AUTO_217_20261010415's own modality is spatial_proteomics, NOT applied here since it was never independently verified for this method).</t>
        </is>
      </c>
      <c r="BA659" t="inlineStr">
        <is>
          <t>compared_methods_agent</t>
        </is>
      </c>
      <c r="BB659" t="inlineStr">
        <is>
          <t>none</t>
        </is>
      </c>
      <c r="BC659" t="inlineStr">
        <is>
          <t>2026-10-18T14:48:12.020045+00:00</t>
        </is>
      </c>
      <c r="BD659" t="n">
        <v>0</v>
      </c>
      <c r="BE659" t="inlineStr">
        <is>
          <t>No usable text could be fetched for this DOI (fetch source: none).</t>
        </is>
      </c>
      <c r="BF659" t="inlineStr">
        <is>
          <t>data_fetch_agent</t>
        </is>
      </c>
      <c r="BG659" t="inlineStr">
        <is>
          <t>none</t>
        </is>
      </c>
      <c r="BH659" t="inlineStr">
        <is>
          <t>2026-10-18T14:48:12.114242+00:00</t>
        </is>
      </c>
      <c r="BI659" t="n">
        <v>0</v>
      </c>
      <c r="BJ659" t="inlineStr">
        <is>
          <t>No text available to extract data availability from (fetch source: none).</t>
        </is>
      </c>
    </row>
    <row r="660">
      <c r="C660" t="inlineStr">
        <is>
          <t>M_AUTO_533_20261018659</t>
        </is>
      </c>
      <c r="D660" t="inlineStr">
        <is>
          <t>https://doi.org/10.1023/b:visi.0000029664.99615.94</t>
        </is>
      </c>
      <c r="H660" t="inlineStr">
        <is>
          <t>computational analysis - method</t>
        </is>
      </c>
      <c r="I660" t="inlineStr">
        <is>
          <t>needs_review</t>
        </is>
      </c>
      <c r="J660" t="inlineStr">
        <is>
          <t>citation_chase</t>
        </is>
      </c>
      <c r="K660" t="n">
        <v>20261018</v>
      </c>
      <c r="R660" t="inlineStr">
        <is>
          <t>SIFT</t>
        </is>
      </c>
      <c r="S660" t="n">
        <v>20261018</v>
      </c>
      <c r="AJ660" t="inlineStr">
        <is>
          <t>compared_methods_agent</t>
        </is>
      </c>
      <c r="AK660" t="inlineStr">
        <is>
          <t>gpt-oss:20b-32k</t>
        </is>
      </c>
      <c r="AL660" t="inlineStr">
        <is>
          <t>2026-10-18T21:53:22.902753+00:00</t>
        </is>
      </c>
      <c r="AM660" t="n">
        <v>0.35</v>
      </c>
      <c r="AN660" t="inlineStr">
        <is>
          <t>Discovered as a comparison method in M_AUTO_526. Matched Crossref title: 'Distinctive Image Features from Scale-Invariant Keypoints' Could not independently verify spatial_data_category (no fetchable abstract available) - left unset rather than guessing (M_AUTO_526's own modality is spatial_proteomics;spatial_transcriptomics, NOT applied here since it was never independently verified for this method).</t>
        </is>
      </c>
      <c r="BA660" t="inlineStr">
        <is>
          <t>compared_methods_agent</t>
        </is>
      </c>
      <c r="BB660" t="inlineStr">
        <is>
          <t>none</t>
        </is>
      </c>
      <c r="BC660" t="inlineStr">
        <is>
          <t>2026-10-18T22:00:31.539480+00:00</t>
        </is>
      </c>
      <c r="BD660" t="n">
        <v>0</v>
      </c>
      <c r="BE660" t="inlineStr">
        <is>
          <t>No usable text could be fetched for this DOI (fetch source: none).</t>
        </is>
      </c>
      <c r="BF660" t="inlineStr">
        <is>
          <t>data_fetch_agent</t>
        </is>
      </c>
      <c r="BG660" t="inlineStr">
        <is>
          <t>none</t>
        </is>
      </c>
      <c r="BH660" t="inlineStr">
        <is>
          <t>2026-10-18T22:00:31.801944+00:00</t>
        </is>
      </c>
      <c r="BI660" t="n">
        <v>0</v>
      </c>
      <c r="BJ660" t="inlineStr">
        <is>
          <t>No text available to extract data availability from (fetch source: none).</t>
        </is>
      </c>
    </row>
    <row r="661">
      <c r="C661" t="inlineStr">
        <is>
          <t>M_AUTO_534_20261018660</t>
        </is>
      </c>
      <c r="D661" t="inlineStr">
        <is>
          <t>https://doi.org/10.1007/11889762_8</t>
        </is>
      </c>
      <c r="H661" t="inlineStr">
        <is>
          <t>computational analysis - method</t>
        </is>
      </c>
      <c r="I661" t="inlineStr">
        <is>
          <t>needs_review</t>
        </is>
      </c>
      <c r="J661" t="inlineStr">
        <is>
          <t>citation_chase</t>
        </is>
      </c>
      <c r="K661" t="n">
        <v>20261018</v>
      </c>
      <c r="R661" t="inlineStr">
        <is>
          <t>RegisterVirtualStackSlices</t>
        </is>
      </c>
      <c r="S661" t="n">
        <v>20261018</v>
      </c>
      <c r="AJ661" t="inlineStr">
        <is>
          <t>compared_methods_agent</t>
        </is>
      </c>
      <c r="AK661" t="inlineStr">
        <is>
          <t>gpt-oss:20b-32k</t>
        </is>
      </c>
      <c r="AL661" t="inlineStr">
        <is>
          <t>2026-10-18T21:53:36.509972+00:00</t>
        </is>
      </c>
      <c r="AM661" t="n">
        <v>0.35</v>
      </c>
      <c r="AN661" t="inlineStr">
        <is>
          <t>Discovered as a comparison method in M_AUTO_526. Matched Crossref title: 'Consistent and Elastic Registration of Histological Sections Using Vector-Spline Regularization' Could not independently verify spatial_data_category (no fetchable abstract available) - left unset rather than guessing (M_AUTO_526's own modality is spatial_proteomics;spatial_transcriptomics, NOT applied here since it was never independently verified for this method).</t>
        </is>
      </c>
      <c r="BA661" t="inlineStr">
        <is>
          <t>compared_methods_agent</t>
        </is>
      </c>
      <c r="BB661" t="inlineStr">
        <is>
          <t>none</t>
        </is>
      </c>
      <c r="BC661" t="inlineStr">
        <is>
          <t>2026-10-18T22:00:32.069321+00:00</t>
        </is>
      </c>
      <c r="BD661" t="n">
        <v>0</v>
      </c>
      <c r="BE661" t="inlineStr">
        <is>
          <t>No usable text could be fetched for this DOI (fetch source: none).</t>
        </is>
      </c>
      <c r="BF661" t="inlineStr">
        <is>
          <t>data_fetch_agent</t>
        </is>
      </c>
      <c r="BG661" t="inlineStr">
        <is>
          <t>none</t>
        </is>
      </c>
      <c r="BH661" t="inlineStr">
        <is>
          <t>2026-10-18T22:00:32.344378+00:00</t>
        </is>
      </c>
      <c r="BI661" t="n">
        <v>0</v>
      </c>
      <c r="BJ661" t="inlineStr">
        <is>
          <t>No text available to extract data availability from (fetch source: none).</t>
        </is>
      </c>
    </row>
    <row r="662">
      <c r="C662" t="inlineStr">
        <is>
          <t>M_AUTO_535_20261018661</t>
        </is>
      </c>
      <c r="D662" t="inlineStr">
        <is>
          <t>https://doi.org/10.1038/nmeth.2072</t>
        </is>
      </c>
      <c r="H662" t="inlineStr">
        <is>
          <t>computational analysis - method</t>
        </is>
      </c>
      <c r="I662" t="inlineStr">
        <is>
          <t>needs_review</t>
        </is>
      </c>
      <c r="J662" t="inlineStr">
        <is>
          <t>citation_chase</t>
        </is>
      </c>
      <c r="K662" t="n">
        <v>20261018</v>
      </c>
      <c r="R662" t="inlineStr">
        <is>
          <t>ElasticStackAlignment</t>
        </is>
      </c>
      <c r="S662" t="n">
        <v>20261018</v>
      </c>
      <c r="T662" t="inlineStr">
        <is>
          <t>not_spatial_omics</t>
        </is>
      </c>
      <c r="Y662" t="inlineStr">
        <is>
          <t>NA</t>
        </is>
      </c>
      <c r="AJ662" t="inlineStr">
        <is>
          <t>compared_methods_agent</t>
        </is>
      </c>
      <c r="AK662" t="inlineStr">
        <is>
          <t>gpt-oss:20b-32k</t>
        </is>
      </c>
      <c r="AL662" t="inlineStr">
        <is>
          <t>2026-10-18T21:53:42.850485+00:00</t>
        </is>
      </c>
      <c r="AM662" t="n">
        <v>0.35</v>
      </c>
      <c r="AN662" t="inlineStr">
        <is>
          <t>Discovered as a comparison method in M_AUTO_526. Matched Crossref title: 'Elastic volume reconstruction from series of ultra-thin microscopy sections' Independently classified as NOT spatial-omics-specific - auto-completed (COMPLETE=NA).</t>
        </is>
      </c>
      <c r="AU662" t="inlineStr">
        <is>
          <t>auto</t>
        </is>
      </c>
      <c r="AV662" t="inlineStr">
        <is>
          <t>data_fetch_agent</t>
        </is>
      </c>
      <c r="AW662" t="inlineStr">
        <is>
          <t>gpt-oss:20b-32k</t>
        </is>
      </c>
      <c r="AX662" t="inlineStr">
        <is>
          <t>2026-10-18T22:00:50.491969+00:00</t>
        </is>
      </c>
      <c r="BA662" t="inlineStr">
        <is>
          <t>compared_methods_agent</t>
        </is>
      </c>
      <c r="BB662" t="inlineStr">
        <is>
          <t>none</t>
        </is>
      </c>
      <c r="BC662" t="inlineStr">
        <is>
          <t>2026-10-18T22:00:32.690369+00:00</t>
        </is>
      </c>
      <c r="BD662" t="n">
        <v>0</v>
      </c>
      <c r="BE662" t="inlineStr">
        <is>
          <t>Extracted text (source: section:methods) failed the content quality check - looks like website navigation/boilerplate rather than real article text. Skipped the LLM call to avoid wasting budget on unreliable input.</t>
        </is>
      </c>
      <c r="BF662" t="inlineStr">
        <is>
          <t>data_fetch_agent</t>
        </is>
      </c>
      <c r="BG662" t="inlineStr">
        <is>
          <t>gpt-oss:20b-32k</t>
        </is>
      </c>
      <c r="BH662" t="inlineStr">
        <is>
          <t>2026-10-18T22:00:50.663971+00:00</t>
        </is>
      </c>
      <c r="BJ662" t="inlineStr">
        <is>
          <t>Data desk pass completed - 3 dataset mention(s) encountered, none resolved to a linkable/creatable entry.</t>
        </is>
      </c>
    </row>
    <row r="663">
      <c r="C663" t="inlineStr">
        <is>
          <t>M_AUTO_536_20261018662</t>
        </is>
      </c>
      <c r="D663" t="inlineStr">
        <is>
          <t>https://doi.org/10.1038/s41592-022-01650-9</t>
        </is>
      </c>
      <c r="H663" t="inlineStr">
        <is>
          <t>computational analysis - method</t>
        </is>
      </c>
      <c r="I663" t="inlineStr">
        <is>
          <t>auto-1</t>
        </is>
      </c>
      <c r="J663" t="inlineStr">
        <is>
          <t>citation_chase</t>
        </is>
      </c>
      <c r="K663" t="n">
        <v>20261018</v>
      </c>
      <c r="R663" t="inlineStr">
        <is>
          <t>CODA</t>
        </is>
      </c>
      <c r="S663" t="n">
        <v>20261018</v>
      </c>
      <c r="T663" t="inlineStr">
        <is>
          <t>not_spatial_omics</t>
        </is>
      </c>
      <c r="Y663" t="inlineStr">
        <is>
          <t>NA</t>
        </is>
      </c>
      <c r="AJ663" t="inlineStr">
        <is>
          <t>compared_methods_agent</t>
        </is>
      </c>
      <c r="AK663" t="inlineStr">
        <is>
          <t>gpt-oss:20b-32k</t>
        </is>
      </c>
      <c r="AL663" t="inlineStr">
        <is>
          <t>2026-10-18T21:53:48.399566+00:00</t>
        </is>
      </c>
      <c r="AM663" t="n">
        <v>1</v>
      </c>
      <c r="AN663" t="inlineStr">
        <is>
          <t>Discovered as a comparison method in M_AUTO_526. Matched Crossref title: 'CODA: quantitative 3D reconstruction of large tissues at cellular resolution' Independently classified as NOT spatial-omics-specific - auto-completed (COMPLETE=NA).</t>
        </is>
      </c>
      <c r="AO663" t="inlineStr">
        <is>
          <t>auto</t>
        </is>
      </c>
      <c r="AP663" t="inlineStr">
        <is>
          <t>compared_methods_agent</t>
        </is>
      </c>
      <c r="AQ663" t="inlineStr">
        <is>
          <t>gpt-oss:20b-32k</t>
        </is>
      </c>
      <c r="AR663" t="inlineStr">
        <is>
          <t>2026-10-18T22:01:10.832501+00:00</t>
        </is>
      </c>
      <c r="AU663" t="inlineStr">
        <is>
          <t>auto</t>
        </is>
      </c>
      <c r="AV663" t="inlineStr">
        <is>
          <t>data_fetch_agent</t>
        </is>
      </c>
      <c r="AW663" t="inlineStr">
        <is>
          <t>gpt-oss:20b-32k</t>
        </is>
      </c>
      <c r="AX663" t="inlineStr">
        <is>
          <t>2026-10-18T22:01:40.972000+00:00</t>
        </is>
      </c>
      <c r="BA663" t="inlineStr">
        <is>
          <t>compared_methods_agent</t>
        </is>
      </c>
      <c r="BB663" t="inlineStr">
        <is>
          <t>gpt-oss:20b-32k</t>
        </is>
      </c>
      <c r="BC663" t="inlineStr">
        <is>
          <t>2026-10-18T22:01:11.003167+00:00</t>
        </is>
      </c>
      <c r="BE663" t="inlineStr">
        <is>
          <t>Methods desk pass completed - no comparison methods found in this paper.</t>
        </is>
      </c>
      <c r="BF663" t="inlineStr">
        <is>
          <t>data_fetch_agent</t>
        </is>
      </c>
      <c r="BG663" t="inlineStr">
        <is>
          <t>gpt-oss:20b-32k</t>
        </is>
      </c>
      <c r="BH663" t="inlineStr">
        <is>
          <t>2026-10-18T22:01:41.144610+00:00</t>
        </is>
      </c>
      <c r="BJ663" t="inlineStr">
        <is>
          <t>Data desk pass completed - 1 dataset mention(s) encountered, none resolved to a linkable/creatable entry.</t>
        </is>
      </c>
    </row>
    <row r="664">
      <c r="C664" t="inlineStr">
        <is>
          <t>M_AUTO_537_20261018663</t>
        </is>
      </c>
      <c r="D664" t="inlineStr">
        <is>
          <t>https://doi.org/10.1038/s41467-023-40218-9</t>
        </is>
      </c>
      <c r="H664" t="inlineStr">
        <is>
          <t>computational analysis - method</t>
        </is>
      </c>
      <c r="I664" t="inlineStr">
        <is>
          <t>needs_review</t>
        </is>
      </c>
      <c r="J664" t="inlineStr">
        <is>
          <t>citation_chase</t>
        </is>
      </c>
      <c r="K664" t="n">
        <v>20261018</v>
      </c>
      <c r="R664" t="inlineStr">
        <is>
          <t>VALIS</t>
        </is>
      </c>
      <c r="S664" t="n">
        <v>20261018</v>
      </c>
      <c r="T664" t="inlineStr">
        <is>
          <t>not_spatial_omics</t>
        </is>
      </c>
      <c r="U664" t="inlineStr">
        <is>
          <t>D_MULTI_NEW_20260925390; D_MULTI_NEW_20260925391; D_MULTI_NEW_20260925392</t>
        </is>
      </c>
      <c r="V664" t="inlineStr">
        <is>
          <t>M_AUTO_536_20261018662, M_AUTO_546_20261018672, M_AUTO_547_20261018673, M_AUTO_537_20261018663, M_AUTO_548_20261018674, M_AUTO_549_20261018675, M_AUTO_550_20261018676, M_AUTO_551_20261018677</t>
        </is>
      </c>
      <c r="Y664" t="inlineStr">
        <is>
          <t>NA</t>
        </is>
      </c>
      <c r="AJ664" t="inlineStr">
        <is>
          <t>compared_methods_agent</t>
        </is>
      </c>
      <c r="AK664" t="inlineStr">
        <is>
          <t>gpt-oss:20b-32k</t>
        </is>
      </c>
      <c r="AL664" t="inlineStr">
        <is>
          <t>2026-10-18T21:53:59.536232+00:00</t>
        </is>
      </c>
      <c r="AM664" t="n">
        <v>0.35</v>
      </c>
      <c r="AN664" t="inlineStr">
        <is>
          <t>Discovered as a comparison method in M_AUTO_526. Matched Crossref title: 'Virtual alignment of pathology image series for multi-gigapixel whole slide images' Independently classified as NOT spatial-omics-specific - auto-completed (COMPLETE=NA).</t>
        </is>
      </c>
      <c r="AO664" t="inlineStr">
        <is>
          <t>auto</t>
        </is>
      </c>
      <c r="AP664" t="inlineStr">
        <is>
          <t>compared_methods_agent</t>
        </is>
      </c>
      <c r="AQ664" t="inlineStr">
        <is>
          <t>gpt-oss:20b-32k</t>
        </is>
      </c>
      <c r="AR664" t="inlineStr">
        <is>
          <t>2026-10-18T22:03:14.265562+00:00</t>
        </is>
      </c>
      <c r="AU664" t="inlineStr">
        <is>
          <t>auto</t>
        </is>
      </c>
      <c r="AV664" t="inlineStr">
        <is>
          <t>data_fetch_agent</t>
        </is>
      </c>
      <c r="AW664" t="inlineStr">
        <is>
          <t>gpt-oss:20b-32k</t>
        </is>
      </c>
      <c r="AX664" t="inlineStr">
        <is>
          <t>2026-10-18T22:03:30.948138+00:00</t>
        </is>
      </c>
      <c r="BA664" t="inlineStr">
        <is>
          <t>compared_methods_agent</t>
        </is>
      </c>
      <c r="BB664" t="inlineStr">
        <is>
          <t>gpt-oss:20b-32k</t>
        </is>
      </c>
      <c r="BC664" t="inlineStr">
        <is>
          <t>2026-10-18T22:03:09.829783+00:00</t>
        </is>
      </c>
      <c r="BD664" t="n">
        <v>0</v>
      </c>
      <c r="BE664" t="inlineStr">
        <is>
          <t>Could not resolve DOI for compared method 'HistoReg' (marker: '20', citation: )</t>
        </is>
      </c>
      <c r="BF664" t="inlineStr">
        <is>
          <t>compared_methods_agent</t>
        </is>
      </c>
      <c r="BG664" t="inlineStr">
        <is>
          <t>gpt-oss:20b-32k</t>
        </is>
      </c>
      <c r="BH664" t="inlineStr">
        <is>
          <t>2026-10-18T22:03:14.160139+00:00</t>
        </is>
      </c>
      <c r="BI664" t="n">
        <v>0</v>
      </c>
      <c r="BJ664" t="inlineStr">
        <is>
          <t>Could not resolve DOI for compared method 'ASHLAR' (marker: '22', citation: )</t>
        </is>
      </c>
      <c r="BK664" t="inlineStr">
        <is>
          <t>compared_methods_agent</t>
        </is>
      </c>
      <c r="BL664" t="inlineStr">
        <is>
          <t>gpt-oss:20b-32k</t>
        </is>
      </c>
      <c r="BM664" t="inlineStr">
        <is>
          <t>2026-10-18T22:03:14.437642+00:00</t>
        </is>
      </c>
      <c r="BO664" t="inlineStr">
        <is>
          <t>Appended comparison method IDs: M_AUTO_536_20261018662; M_AUTO_546_20261018672; M_AUTO_547_20261018673; M_AUTO_546_20261018672; M_AUTO_537_20261018663; M_AUTO_548_20261018674; M_AUTO_549_20261018675; M_AUTO_550_20261018676; M_AUTO_551_20261018677</t>
        </is>
      </c>
      <c r="BP664" t="inlineStr">
        <is>
          <t>data_fetch_agent</t>
        </is>
      </c>
      <c r="BQ664" t="inlineStr">
        <is>
          <t>gpt-oss:20b-32k</t>
        </is>
      </c>
      <c r="BR664" t="inlineStr">
        <is>
          <t>2026-10-18T22:03:31.123762+00:00</t>
        </is>
      </c>
      <c r="BS664" t="inlineStr">
        <is>
          <t>Appended/linked dataset IDs: D_MULTI_NEW_20260925390; D_MULTI_NEW_20260925391; D_MULTI_NEW_20260925392</t>
        </is>
      </c>
    </row>
    <row r="665">
      <c r="C665" t="inlineStr">
        <is>
          <t>M_AUTO_538_20261018664</t>
        </is>
      </c>
      <c r="D665" t="inlineStr">
        <is>
          <t>https://doi.org/10.1038/s43588-023-00528-w</t>
        </is>
      </c>
      <c r="H665" t="inlineStr">
        <is>
          <t>computational analysis - method</t>
        </is>
      </c>
      <c r="I665" t="inlineStr">
        <is>
          <t>needs_review</t>
        </is>
      </c>
      <c r="J665" t="inlineStr">
        <is>
          <t>citation_chase</t>
        </is>
      </c>
      <c r="K665" t="n">
        <v>20261018</v>
      </c>
      <c r="R665" t="inlineStr">
        <is>
          <t>STAligner</t>
        </is>
      </c>
      <c r="S665" t="n">
        <v>20261018</v>
      </c>
      <c r="T665" t="inlineStr">
        <is>
          <t>spatial_transcriptomics</t>
        </is>
      </c>
      <c r="U665" t="inlineStr">
        <is>
          <t>D_ST_10XVISIUM_1; D_ST_NEW_26; D_MULTI_NEW_20260925393; D_MULTI_NEW_20260925394; D_MULTI_NEW_20260925395; D_MULTI_NEW_20260925396; D_ST_SLIDESEQ_2</t>
        </is>
      </c>
      <c r="V665" t="inlineStr">
        <is>
          <t>M_20261009611, M_20261017653_SEDR, M_202608195</t>
        </is>
      </c>
      <c r="Y665" t="inlineStr">
        <is>
          <t>skipped for now, purely ST</t>
        </is>
      </c>
      <c r="AJ665" t="inlineStr">
        <is>
          <t>compared_methods_agent</t>
        </is>
      </c>
      <c r="AK665" t="inlineStr">
        <is>
          <t>gpt-oss:20b-32k</t>
        </is>
      </c>
      <c r="AL665" t="inlineStr">
        <is>
          <t>2026-10-18T21:54:06.281704+00:00</t>
        </is>
      </c>
      <c r="AM665" t="n">
        <v>0.35</v>
      </c>
      <c r="AN665" t="inlineStr">
        <is>
          <t>Discovered as a comparison method in M_AUTO_526. Matched Crossref title: 'Integrating spatial transcriptomics data across different conditions, technologies and developmental stages' Independently classified as spatial-transcriptomics-only - out of scope for now (COMPLETE=ST skip).</t>
        </is>
      </c>
      <c r="AO665" t="inlineStr">
        <is>
          <t>auto</t>
        </is>
      </c>
      <c r="AP665" t="inlineStr">
        <is>
          <t>compared_methods_agent</t>
        </is>
      </c>
      <c r="AQ665" t="inlineStr">
        <is>
          <t>gpt-oss:20b-32k</t>
        </is>
      </c>
      <c r="AR665" t="inlineStr">
        <is>
          <t>2026-10-18T22:03:40.977869+00:00</t>
        </is>
      </c>
      <c r="AU665" t="inlineStr">
        <is>
          <t>auto</t>
        </is>
      </c>
      <c r="AV665" t="inlineStr">
        <is>
          <t>data_fetch_agent</t>
        </is>
      </c>
      <c r="AW665" t="inlineStr">
        <is>
          <t>gpt-oss:20b-32k</t>
        </is>
      </c>
      <c r="AX665" t="inlineStr">
        <is>
          <t>2026-10-18T22:04:50.197882+00:00</t>
        </is>
      </c>
      <c r="BA665" t="inlineStr">
        <is>
          <t>compared_methods_agent</t>
        </is>
      </c>
      <c r="BB665" t="inlineStr">
        <is>
          <t>gpt-oss:20b-32k</t>
        </is>
      </c>
      <c r="BC665" t="inlineStr">
        <is>
          <t>2026-10-18T22:03:40.874819+00:00</t>
        </is>
      </c>
      <c r="BD665" t="n">
        <v>0</v>
      </c>
      <c r="BE665" t="inlineStr">
        <is>
          <t>Could not resolve DOI for compared method 'SCANPY' (marker: '39', citation: )</t>
        </is>
      </c>
      <c r="BF665" t="inlineStr">
        <is>
          <t>compared_methods_agent</t>
        </is>
      </c>
      <c r="BG665" t="inlineStr">
        <is>
          <t>gpt-oss:20b-32k</t>
        </is>
      </c>
      <c r="BH665" t="inlineStr">
        <is>
          <t>2026-10-18T22:03:41.143371+00:00</t>
        </is>
      </c>
      <c r="BJ665" t="inlineStr">
        <is>
          <t>Appended comparison method IDs: M_20261009611 (Fast, sensitive and accurate integration of single-cell data with Harmony); M_20261017653_SEDR (Unsupervised Spatially Embedded Deep Representation of Spatial Transcriptomics); M_202608195 (Alignment and integration of spatial transcriptomics data)</t>
        </is>
      </c>
      <c r="BK665" t="inlineStr">
        <is>
          <t>data_fetch_agent</t>
        </is>
      </c>
      <c r="BL665" t="inlineStr">
        <is>
          <t>gpt-oss:20b-32k</t>
        </is>
      </c>
      <c r="BM665" t="inlineStr">
        <is>
          <t>2026-10-18T22:04:50.363835+00:00</t>
        </is>
      </c>
      <c r="BO665" t="inlineStr">
        <is>
          <t>Appended/linked dataset IDs: D_ST_10XVISIUM_1 (10x Visium); D_ST_NEW_26; D_MULTI_NEW_20260925393; D_MULTI_NEW_20260925394; D_MULTI_NEW_20260925395; D_MULTI_NEW_20260925396; D_ST_SLIDESEQ_2 (Slide-seq, cerebellum, hippocampus, traumatic brain injury)</t>
        </is>
      </c>
    </row>
    <row r="666">
      <c r="C666" t="inlineStr">
        <is>
          <t>M_AUTO_539_20261018665</t>
        </is>
      </c>
      <c r="D666" t="inlineStr">
        <is>
          <t>https://doi.org/10.1038/s41467-023-43915-7</t>
        </is>
      </c>
      <c r="H666" t="inlineStr">
        <is>
          <t>computational analysis - method</t>
        </is>
      </c>
      <c r="I666" t="inlineStr">
        <is>
          <t>auto-1</t>
        </is>
      </c>
      <c r="J666" t="inlineStr">
        <is>
          <t>citation_chase</t>
        </is>
      </c>
      <c r="K666" t="n">
        <v>20261018</v>
      </c>
      <c r="R666" t="inlineStr">
        <is>
          <t>STalign</t>
        </is>
      </c>
      <c r="S666" t="n">
        <v>20261018</v>
      </c>
      <c r="T666" t="inlineStr">
        <is>
          <t>spatial_transcriptomics</t>
        </is>
      </c>
      <c r="U666" t="inlineStr">
        <is>
          <t>D_ST_MERFISH_20261018; D_ST_VISIUM_173; D_MULTI_NEW_20260925397; D_MULTI_NEW_20260925398; D_ST_XENIUM_5; D_ST_XEN17; D_MULTI_NEW_20260925399; D_ST_NEW_29</t>
        </is>
      </c>
      <c r="Y666" t="inlineStr">
        <is>
          <t>skipped for now, purely ST</t>
        </is>
      </c>
      <c r="AJ666" t="inlineStr">
        <is>
          <t>compared_methods_agent</t>
        </is>
      </c>
      <c r="AK666" t="inlineStr">
        <is>
          <t>gpt-oss:20b-32k</t>
        </is>
      </c>
      <c r="AL666" t="inlineStr">
        <is>
          <t>2026-10-18T21:54:16.037125+00:00</t>
        </is>
      </c>
      <c r="AM666" t="n">
        <v>1</v>
      </c>
      <c r="AN666" t="inlineStr">
        <is>
          <t>Discovered as a comparison method in M_AUTO_526. Matched Crossref title: 'STalign: Alignment of spatial transcriptomics data using diffeomorphic metric mapping' Independently classified as spatial-transcriptomics-only - out of scope for now (COMPLETE=ST skip).</t>
        </is>
      </c>
      <c r="AO666" t="inlineStr">
        <is>
          <t>auto</t>
        </is>
      </c>
      <c r="AP666" t="inlineStr">
        <is>
          <t>compared_methods_agent</t>
        </is>
      </c>
      <c r="AQ666" t="inlineStr">
        <is>
          <t>gpt-oss:20b-32k</t>
        </is>
      </c>
      <c r="AR666" t="inlineStr">
        <is>
          <t>2026-10-18T22:05:13.424123+00:00</t>
        </is>
      </c>
      <c r="AU666" t="inlineStr">
        <is>
          <t>auto</t>
        </is>
      </c>
      <c r="AV666" t="inlineStr">
        <is>
          <t>data_fetch_agent</t>
        </is>
      </c>
      <c r="AW666" t="inlineStr">
        <is>
          <t>gpt-oss:20b-32k</t>
        </is>
      </c>
      <c r="AX666" t="inlineStr">
        <is>
          <t>2026-10-18T22:06:01.081530+00:00</t>
        </is>
      </c>
      <c r="BA666" t="inlineStr">
        <is>
          <t>compared_methods_agent</t>
        </is>
      </c>
      <c r="BB666" t="inlineStr">
        <is>
          <t>gpt-oss:20b-32k</t>
        </is>
      </c>
      <c r="BC666" t="inlineStr">
        <is>
          <t>2026-10-18T22:05:13.670859+00:00</t>
        </is>
      </c>
      <c r="BE666" t="inlineStr">
        <is>
          <t>Methods desk pass completed - 1 comparison mention(s) encountered, none resolved to a linkable/creatable entry.</t>
        </is>
      </c>
      <c r="BF666" t="inlineStr">
        <is>
          <t>data_fetch_agent</t>
        </is>
      </c>
      <c r="BG666" t="inlineStr">
        <is>
          <t>gpt-oss:20b-32k</t>
        </is>
      </c>
      <c r="BH666" t="inlineStr">
        <is>
          <t>2026-10-18T22:06:01.254151+00:00</t>
        </is>
      </c>
      <c r="BJ666" t="inlineStr">
        <is>
          <t>Appended/linked dataset IDs: D_ST_MERFISH_20261018; D_ST_VISIUM_173; D_MULTI_NEW_20260925397; D_MULTI_NEW_20260925398; D_ST_XENIUM_5; D_ST_XEN17 (Xenium, breast); D_MULTI_NEW_20260925399; D_ST_NEW_29</t>
        </is>
      </c>
    </row>
    <row r="667">
      <c r="C667" t="inlineStr">
        <is>
          <t>M_AUTO_540_20261018666</t>
        </is>
      </c>
      <c r="D667" t="inlineStr">
        <is>
          <t>https://doi.org/10.1038/s41592-024-02410-7</t>
        </is>
      </c>
      <c r="H667" t="inlineStr">
        <is>
          <t>computational analysis - method</t>
        </is>
      </c>
      <c r="I667" t="inlineStr">
        <is>
          <t>needs_review</t>
        </is>
      </c>
      <c r="J667" t="inlineStr">
        <is>
          <t>citation_chase</t>
        </is>
      </c>
      <c r="K667" t="n">
        <v>20261018</v>
      </c>
      <c r="R667" t="inlineStr">
        <is>
          <t>CAST</t>
        </is>
      </c>
      <c r="S667" t="n">
        <v>20261018</v>
      </c>
      <c r="T667" t="inlineStr">
        <is>
          <t>spatial_transcriptomics</t>
        </is>
      </c>
      <c r="U667" t="inlineStr">
        <is>
          <t>D_MULTI_RIBOMAP_1; D_MULTI_STARMAP_1; D_MULTI_RIBOMAP_2; D_MULTI_STARMAP_2; D_ST_STARMAPPLU_1; D_MULTI_VISIUM_1; D_MULTI_VISIUM_2; D_ST_NEW_2; D_MULTI_SLIDESEQ_1; D_ST_STEREOSEQ_1</t>
        </is>
      </c>
      <c r="V667" t="inlineStr">
        <is>
          <t>M_202608195</t>
        </is>
      </c>
      <c r="Y667" t="inlineStr">
        <is>
          <t>skipped for now, purely ST</t>
        </is>
      </c>
      <c r="AJ667" t="inlineStr">
        <is>
          <t>compared_methods_agent</t>
        </is>
      </c>
      <c r="AK667" t="inlineStr">
        <is>
          <t>gpt-oss:20b-32k</t>
        </is>
      </c>
      <c r="AL667" t="inlineStr">
        <is>
          <t>2026-10-18T21:54:54.090288+00:00</t>
        </is>
      </c>
      <c r="AM667" t="n">
        <v>0.35</v>
      </c>
      <c r="AN667" t="inlineStr">
        <is>
          <t>Discovered as a comparison method in M_AUTO_526. Matched Crossref title: 'Search and match across spatial omics samples at single-cell resolution' Independently classified as spatial-transcriptomics-only - out of scope for now (COMPLETE=ST skip).</t>
        </is>
      </c>
      <c r="AO667" t="inlineStr">
        <is>
          <t>auto</t>
        </is>
      </c>
      <c r="AP667" t="inlineStr">
        <is>
          <t>compared_methods_agent</t>
        </is>
      </c>
      <c r="AQ667" t="inlineStr">
        <is>
          <t>gpt-oss:20b-32k</t>
        </is>
      </c>
      <c r="AR667" t="inlineStr">
        <is>
          <t>2026-10-18T22:10:52.120027+00:00</t>
        </is>
      </c>
      <c r="AU667" t="inlineStr">
        <is>
          <t>auto</t>
        </is>
      </c>
      <c r="AV667" t="inlineStr">
        <is>
          <t>data_fetch_agent</t>
        </is>
      </c>
      <c r="AW667" t="inlineStr">
        <is>
          <t>gpt-oss:20b-32k</t>
        </is>
      </c>
      <c r="AX667" t="inlineStr">
        <is>
          <t>2026-10-18T22:11:43.226064+00:00</t>
        </is>
      </c>
      <c r="BA667" t="inlineStr">
        <is>
          <t>compared_methods_agent</t>
        </is>
      </c>
      <c r="BB667" t="inlineStr">
        <is>
          <t>gpt-oss:20b-32k</t>
        </is>
      </c>
      <c r="BC667" t="inlineStr">
        <is>
          <t>2026-10-18T22:10:52.294859+00:00</t>
        </is>
      </c>
      <c r="BE667" t="inlineStr">
        <is>
          <t>Appended comparison method IDs: M_202608195 (Alignment and integration of spatial transcriptomics data)</t>
        </is>
      </c>
      <c r="BF667" t="inlineStr">
        <is>
          <t>data_fetch_agent</t>
        </is>
      </c>
      <c r="BG667" t="inlineStr">
        <is>
          <t>gpt-oss:20b-32k</t>
        </is>
      </c>
      <c r="BH667" t="inlineStr">
        <is>
          <t>2026-10-18T22:11:43.401851+00:00</t>
        </is>
      </c>
      <c r="BJ667" t="inlineStr">
        <is>
          <t>Appended/linked dataset IDs: D_MULTI_RIBOMAP_1; D_MULTI_STARMAP_1; D_MULTI_RIBOMAP_2; D_MULTI_STARMAP_2; D_ST_STARMAPPLU_1 (STARmap PLUS, cancer); D_MULTI_VISIUM_1; D_MULTI_VISIUM_2; D_ST_NEW_2; D_MULTI_SLIDESEQ_1; D_ST_STEREOSEQ_1 (Stereo-seq, brain, glioblastoma); D_ST_STEREOSEQ_1 (Stereo-seq, brain, glioblastoma)</t>
        </is>
      </c>
    </row>
    <row r="668">
      <c r="C668" t="inlineStr">
        <is>
          <t>M_AUTO_541_20261018667</t>
        </is>
      </c>
      <c r="D668" t="inlineStr">
        <is>
          <t>https://doi.org/10.21203/rs.3.rs-3939678/v1</t>
        </is>
      </c>
      <c r="H668" t="inlineStr">
        <is>
          <t>computational analysis - method</t>
        </is>
      </c>
      <c r="I668" t="inlineStr">
        <is>
          <t>auto-1</t>
        </is>
      </c>
      <c r="J668" t="inlineStr">
        <is>
          <t>citation_chase</t>
        </is>
      </c>
      <c r="K668" t="n">
        <v>20261018</v>
      </c>
      <c r="R668" t="inlineStr">
        <is>
          <t>STAIR</t>
        </is>
      </c>
      <c r="S668" t="n">
        <v>20261018</v>
      </c>
      <c r="T668" t="inlineStr">
        <is>
          <t>spatial_transcriptomics</t>
        </is>
      </c>
      <c r="U668" t="inlineStr">
        <is>
          <t>D_ST_10XVISIUM_1; D_ST_STEREOSEQ_4; D_ST_SLIDESEQV2_4; D_ST_MERFISH_20261019; D_ST_ST_2; D_ST_VISIUM_174; D_ST_ST_3</t>
        </is>
      </c>
      <c r="Y668" t="inlineStr">
        <is>
          <t>skipped for now, purely ST</t>
        </is>
      </c>
      <c r="AJ668" t="inlineStr">
        <is>
          <t>compared_methods_agent</t>
        </is>
      </c>
      <c r="AK668" t="inlineStr">
        <is>
          <t>gpt-oss:20b-32k</t>
        </is>
      </c>
      <c r="AL668" t="inlineStr">
        <is>
          <t>2026-10-18T21:54:59.675708+00:00</t>
        </is>
      </c>
      <c r="AM668" t="n">
        <v>1</v>
      </c>
      <c r="AN668" t="inlineStr">
        <is>
          <t>Discovered as a comparison method in M_AUTO_526. Matched Crossref title: 'Spatial Transcriptomic Alignment, Integration, and de novo 3D Reconstruction by STAIR' Independently classified as spatial-transcriptomics-only - out of scope for now (COMPLETE=ST skip).</t>
        </is>
      </c>
      <c r="AO668" t="inlineStr">
        <is>
          <t>auto</t>
        </is>
      </c>
      <c r="AP668" t="inlineStr">
        <is>
          <t>compared_methods_agent</t>
        </is>
      </c>
      <c r="AQ668" t="inlineStr">
        <is>
          <t>gpt-oss:20b-32k</t>
        </is>
      </c>
      <c r="AR668" t="inlineStr">
        <is>
          <t>2026-10-18T22:12:40.764455+00:00</t>
        </is>
      </c>
      <c r="AU668" t="inlineStr">
        <is>
          <t>auto</t>
        </is>
      </c>
      <c r="AV668" t="inlineStr">
        <is>
          <t>data_fetch_agent</t>
        </is>
      </c>
      <c r="AW668" t="inlineStr">
        <is>
          <t>gpt-oss:20b-32k</t>
        </is>
      </c>
      <c r="AX668" t="inlineStr">
        <is>
          <t>2026-10-18T22:13:36.108224+00:00</t>
        </is>
      </c>
      <c r="BA668" t="inlineStr">
        <is>
          <t>compared_methods_agent</t>
        </is>
      </c>
      <c r="BB668" t="inlineStr">
        <is>
          <t>gpt-oss:20b-32k</t>
        </is>
      </c>
      <c r="BC668" t="inlineStr">
        <is>
          <t>2026-10-18T22:12:40.939698+00:00</t>
        </is>
      </c>
      <c r="BE668" t="inlineStr">
        <is>
          <t>Methods desk pass completed - 5 comparison mention(s) encountered, none resolved to a linkable/creatable entry.</t>
        </is>
      </c>
      <c r="BF668" t="inlineStr">
        <is>
          <t>data_fetch_agent</t>
        </is>
      </c>
      <c r="BG668" t="inlineStr">
        <is>
          <t>gpt-oss:20b-32k</t>
        </is>
      </c>
      <c r="BH668" t="inlineStr">
        <is>
          <t>2026-10-18T22:13:36.363531+00:00</t>
        </is>
      </c>
      <c r="BJ668" t="inlineStr">
        <is>
          <t>Appended/linked dataset IDs: D_ST_10XVISIUM_1 (10x Visium); D_ST_STEREOSEQ_4; D_ST_SLIDESEQV2_4; D_ST_MERFISH_20261019; D_ST_ST_2; D_ST_VISIUM_174; D_ST_ST_3</t>
        </is>
      </c>
    </row>
    <row r="669">
      <c r="C669" t="inlineStr">
        <is>
          <t>M_AUTO_542_20261018668</t>
        </is>
      </c>
      <c r="D669" t="inlineStr">
        <is>
          <t>https://doi.org/10.1016/j.cell.2024.10.011</t>
        </is>
      </c>
      <c r="H669" t="inlineStr">
        <is>
          <t>computational analysis - method</t>
        </is>
      </c>
      <c r="I669" t="inlineStr">
        <is>
          <t>needs_review</t>
        </is>
      </c>
      <c r="J669" t="inlineStr">
        <is>
          <t>citation_chase</t>
        </is>
      </c>
      <c r="K669" t="n">
        <v>20261018</v>
      </c>
      <c r="R669" t="inlineStr">
        <is>
          <t>Spateo</t>
        </is>
      </c>
      <c r="S669" t="n">
        <v>20261018</v>
      </c>
      <c r="AJ669" t="inlineStr">
        <is>
          <t>compared_methods_agent</t>
        </is>
      </c>
      <c r="AK669" t="inlineStr">
        <is>
          <t>gpt-oss:20b-32k</t>
        </is>
      </c>
      <c r="AL669" t="inlineStr">
        <is>
          <t>2026-10-18T21:55:04.836033+00:00</t>
        </is>
      </c>
      <c r="AM669" t="n">
        <v>0.35</v>
      </c>
      <c r="AN669" t="inlineStr">
        <is>
          <t>Discovered as a comparison method in M_AUTO_526. Matched Crossref title: 'Spatiotemporal modeling of molecular holograms' Could not independently verify spatial_data_category (no fetchable abstract available) - left unset rather than guessing (M_AUTO_526's own modality is spatial_proteomics;spatial_transcriptomics, NOT applied here since it was never independently verified for this method).</t>
        </is>
      </c>
      <c r="BA669" t="inlineStr">
        <is>
          <t>compared_methods_agent</t>
        </is>
      </c>
      <c r="BB669" t="inlineStr">
        <is>
          <t>none</t>
        </is>
      </c>
      <c r="BC669" t="inlineStr">
        <is>
          <t>2026-10-18T22:13:36.653529+00:00</t>
        </is>
      </c>
      <c r="BD669" t="n">
        <v>0</v>
      </c>
      <c r="BE669" t="inlineStr">
        <is>
          <t>No usable text could be fetched for this DOI (fetch source: none).</t>
        </is>
      </c>
      <c r="BF669" t="inlineStr">
        <is>
          <t>data_fetch_agent</t>
        </is>
      </c>
      <c r="BG669" t="inlineStr">
        <is>
          <t>none</t>
        </is>
      </c>
      <c r="BH669" t="inlineStr">
        <is>
          <t>2026-10-18T22:13:36.945232+00:00</t>
        </is>
      </c>
      <c r="BI669" t="n">
        <v>0</v>
      </c>
      <c r="BJ669" t="inlineStr">
        <is>
          <t>No text available to extract data availability from (fetch source: none).</t>
        </is>
      </c>
    </row>
    <row r="670">
      <c r="C670" t="inlineStr">
        <is>
          <t>M_AUTO_543_20261018669</t>
        </is>
      </c>
      <c r="D670" t="inlineStr">
        <is>
          <t>https://doi.org/10.1146/annurev-cellbio-120420-113830</t>
        </is>
      </c>
      <c r="H670" t="inlineStr">
        <is>
          <t>computational analysis - method</t>
        </is>
      </c>
      <c r="I670" t="inlineStr">
        <is>
          <t>needs_review</t>
        </is>
      </c>
      <c r="J670" t="inlineStr">
        <is>
          <t>citation_chase</t>
        </is>
      </c>
      <c r="K670" t="n">
        <v>20261018</v>
      </c>
      <c r="R670" t="inlineStr">
        <is>
          <t>Random Survival Forests</t>
        </is>
      </c>
      <c r="S670" t="n">
        <v>20261018</v>
      </c>
      <c r="T670" t="inlineStr">
        <is>
          <t>not_spatial_omics</t>
        </is>
      </c>
      <c r="Y670" t="inlineStr">
        <is>
          <t>NA</t>
        </is>
      </c>
      <c r="AJ670" t="inlineStr">
        <is>
          <t>compared_methods_agent</t>
        </is>
      </c>
      <c r="AK670" t="inlineStr">
        <is>
          <t>gpt-oss:20b-32k</t>
        </is>
      </c>
      <c r="AL670" t="inlineStr">
        <is>
          <t>2026-10-18T21:57:18.906843+00:00</t>
        </is>
      </c>
      <c r="AM670" t="n">
        <v>0.3</v>
      </c>
      <c r="AN670" t="inlineStr">
        <is>
          <t>Discovered as a comparison method in M_AUTO_527. Matched Crossref title: 'Tissue Biology: In Search of a New Paradigm' Independently classified as NOT spatial-omics-specific - auto-completed (COMPLETE=NA).</t>
        </is>
      </c>
      <c r="BA670" t="inlineStr">
        <is>
          <t>compared_methods_agent</t>
        </is>
      </c>
      <c r="BB670" t="inlineStr">
        <is>
          <t>none</t>
        </is>
      </c>
      <c r="BC670" t="inlineStr">
        <is>
          <t>2026-10-18T22:13:37.224764+00:00</t>
        </is>
      </c>
      <c r="BD670" t="n">
        <v>0</v>
      </c>
      <c r="BE670" t="inlineStr">
        <is>
          <t>Could not cleanly isolate the methods section (got 'abstract_only' instead) - skipped the LLM call rather than spend a query on unfocused/low-confidence text.</t>
        </is>
      </c>
      <c r="BF670" t="inlineStr">
        <is>
          <t>data_fetch_agent</t>
        </is>
      </c>
      <c r="BG670" t="inlineStr">
        <is>
          <t>none</t>
        </is>
      </c>
      <c r="BH670" t="inlineStr">
        <is>
          <t>2026-10-18T22:13:37.503194+00:00</t>
        </is>
      </c>
      <c r="BI670" t="n">
        <v>0</v>
      </c>
      <c r="BJ670" t="inlineStr">
        <is>
          <t>Could not cleanly isolate the data-availability section (got 'abstract_only' instead) - skipped the LLM call rather than spend a query on unfocused/low-confidence text.</t>
        </is>
      </c>
    </row>
    <row r="671">
      <c r="C671" t="inlineStr">
        <is>
          <t>M_AUTO_544_20261018670</t>
        </is>
      </c>
      <c r="D671" t="inlineStr">
        <is>
          <t>https://doi.org/10.1038/s41467-022-29383-5</t>
        </is>
      </c>
      <c r="H671" t="inlineStr">
        <is>
          <t>computational analysis - method</t>
        </is>
      </c>
      <c r="I671" t="inlineStr">
        <is>
          <t>auto-1</t>
        </is>
      </c>
      <c r="J671" t="inlineStr">
        <is>
          <t>citation_chase</t>
        </is>
      </c>
      <c r="K671" t="n">
        <v>20261018</v>
      </c>
      <c r="R671" t="inlineStr">
        <is>
          <t>cyCombine</t>
        </is>
      </c>
      <c r="S671" t="n">
        <v>20261018</v>
      </c>
      <c r="T671" t="inlineStr">
        <is>
          <t>not_spatial_omics</t>
        </is>
      </c>
      <c r="V671" t="inlineStr">
        <is>
          <t>M_AUTO_545_20261018671, M_AUTO_552_20261018678, M_AUTO_553_20261018679, M_AUTO_554_20261018680</t>
        </is>
      </c>
      <c r="Y671" t="inlineStr">
        <is>
          <t>NA</t>
        </is>
      </c>
      <c r="AJ671" t="inlineStr">
        <is>
          <t>compared_methods_agent</t>
        </is>
      </c>
      <c r="AK671" t="inlineStr">
        <is>
          <t>gpt-oss:20b-32k</t>
        </is>
      </c>
      <c r="AL671" t="inlineStr">
        <is>
          <t>2026-10-18T21:58:17.463528+00:00</t>
        </is>
      </c>
      <c r="AM671" t="n">
        <v>1</v>
      </c>
      <c r="AN671" t="inlineStr">
        <is>
          <t>Discovered as a comparison method in M_AUTO_528. Matched Crossref title: 'cyCombine allows for robust integration of single-cell cytometry datasets within and across technologies' (input text was truncated - findings may be incomplete) Independently classified as NOT spatial-omics-specific - auto-completed (COMPLETE=NA).</t>
        </is>
      </c>
      <c r="AO671" t="inlineStr">
        <is>
          <t>auto</t>
        </is>
      </c>
      <c r="AP671" t="inlineStr">
        <is>
          <t>compared_methods_agent</t>
        </is>
      </c>
      <c r="AQ671" t="inlineStr">
        <is>
          <t>gpt-oss:20b-32k</t>
        </is>
      </c>
      <c r="AR671" t="inlineStr">
        <is>
          <t>2026-10-18T22:14:03.450490+00:00</t>
        </is>
      </c>
      <c r="AU671" t="inlineStr">
        <is>
          <t>auto</t>
        </is>
      </c>
      <c r="AV671" t="inlineStr">
        <is>
          <t>data_fetch_agent</t>
        </is>
      </c>
      <c r="AW671" t="inlineStr">
        <is>
          <t>gpt-oss:20b-32k</t>
        </is>
      </c>
      <c r="AX671" t="inlineStr">
        <is>
          <t>2026-10-18T22:14:41.740350+00:00</t>
        </is>
      </c>
      <c r="BA671" t="inlineStr">
        <is>
          <t>compared_methods_agent</t>
        </is>
      </c>
      <c r="BB671" t="inlineStr">
        <is>
          <t>gpt-oss:20b-32k</t>
        </is>
      </c>
      <c r="BC671" t="inlineStr">
        <is>
          <t>2026-10-18T22:14:03.628744+00:00</t>
        </is>
      </c>
      <c r="BE671" t="inlineStr">
        <is>
          <t>Appended comparison method IDs: M_AUTO_545_20261018671; M_AUTO_552_20261018678; M_AUTO_553_20261018679; M_AUTO_554_20261018680</t>
        </is>
      </c>
      <c r="BF671" t="inlineStr">
        <is>
          <t>data_fetch_agent</t>
        </is>
      </c>
      <c r="BG671" t="inlineStr">
        <is>
          <t>gpt-oss:20b-32k</t>
        </is>
      </c>
      <c r="BH671" t="inlineStr">
        <is>
          <t>2026-10-18T22:14:41.917255+00:00</t>
        </is>
      </c>
      <c r="BJ671" t="inlineStr">
        <is>
          <t>Data desk pass completed - 9 dataset mention(s) encountered, none resolved to a linkable/creatable entry.</t>
        </is>
      </c>
    </row>
    <row r="672">
      <c r="C672" t="inlineStr">
        <is>
          <t>M_AUTO_545_20261018671</t>
        </is>
      </c>
      <c r="D672" t="inlineStr">
        <is>
          <t>https://doi.org/10.1002/cyto.a.23904</t>
        </is>
      </c>
      <c r="H672" t="inlineStr">
        <is>
          <t>computational analysis - method</t>
        </is>
      </c>
      <c r="I672" t="inlineStr">
        <is>
          <t>auto-1</t>
        </is>
      </c>
      <c r="J672" t="inlineStr">
        <is>
          <t>citation_chase</t>
        </is>
      </c>
      <c r="K672" t="n">
        <v>20261018</v>
      </c>
      <c r="R672" t="inlineStr">
        <is>
          <t>CytoNorm</t>
        </is>
      </c>
      <c r="S672" t="n">
        <v>20261018</v>
      </c>
      <c r="T672" t="inlineStr">
        <is>
          <t>not_spatial_omics</t>
        </is>
      </c>
      <c r="V672" t="inlineStr">
        <is>
          <t>M_AUTO_555_20261018681</t>
        </is>
      </c>
      <c r="Y672" t="inlineStr">
        <is>
          <t>NA</t>
        </is>
      </c>
      <c r="AJ672" t="inlineStr">
        <is>
          <t>compared_methods_agent</t>
        </is>
      </c>
      <c r="AK672" t="inlineStr">
        <is>
          <t>gpt-oss:20b-32k</t>
        </is>
      </c>
      <c r="AL672" t="inlineStr">
        <is>
          <t>2026-10-18T21:58:22.608212+00:00</t>
        </is>
      </c>
      <c r="AM672" t="n">
        <v>1</v>
      </c>
      <c r="AN672" t="inlineStr">
        <is>
          <t>Discovered as a comparison method in M_AUTO_528. Matched Crossref title: 'CytoNorm: A Normalization Algorithm for Cytometry Data' (input text was truncated - findings may be incomplete) Independently classified as NOT spatial-omics-specific - auto-completed (COMPLETE=NA).</t>
        </is>
      </c>
      <c r="AO672" t="inlineStr">
        <is>
          <t>auto</t>
        </is>
      </c>
      <c r="AP672" t="inlineStr">
        <is>
          <t>compared_methods_agent</t>
        </is>
      </c>
      <c r="AQ672" t="inlineStr">
        <is>
          <t>gpt-oss:20b-32k</t>
        </is>
      </c>
      <c r="AR672" t="inlineStr">
        <is>
          <t>2026-10-18T22:14:53.633061+00:00</t>
        </is>
      </c>
      <c r="AU672" t="inlineStr">
        <is>
          <t>auto</t>
        </is>
      </c>
      <c r="AV672" t="inlineStr">
        <is>
          <t>data_fetch_agent</t>
        </is>
      </c>
      <c r="AW672" t="inlineStr">
        <is>
          <t>gpt-oss:20b-32k</t>
        </is>
      </c>
      <c r="AX672" t="inlineStr">
        <is>
          <t>2026-10-18T22:15:20.807445+00:00</t>
        </is>
      </c>
      <c r="BA672" t="inlineStr">
        <is>
          <t>compared_methods_agent</t>
        </is>
      </c>
      <c r="BB672" t="inlineStr">
        <is>
          <t>gpt-oss:20b-32k</t>
        </is>
      </c>
      <c r="BC672" t="inlineStr">
        <is>
          <t>2026-10-18T22:14:53.805017+00:00</t>
        </is>
      </c>
      <c r="BE672" t="inlineStr">
        <is>
          <t>Appended comparison method IDs: M_AUTO_555_20261018681</t>
        </is>
      </c>
      <c r="BF672" t="inlineStr">
        <is>
          <t>data_fetch_agent</t>
        </is>
      </c>
      <c r="BG672" t="inlineStr">
        <is>
          <t>gpt-oss:20b-32k</t>
        </is>
      </c>
      <c r="BH672" t="inlineStr">
        <is>
          <t>2026-10-18T22:15:20.987403+00:00</t>
        </is>
      </c>
      <c r="BJ672" t="inlineStr">
        <is>
          <t>Data desk pass completed - 1 dataset mention(s) encountered, none resolved to a linkable/creatable entry.</t>
        </is>
      </c>
    </row>
    <row r="673">
      <c r="C673" t="inlineStr">
        <is>
          <t>M_AUTO_546_20261018672</t>
        </is>
      </c>
      <c r="D673" t="inlineStr">
        <is>
          <t>https://doi.org/10.1109/tmi.2020.2986331</t>
        </is>
      </c>
      <c r="H673" t="inlineStr">
        <is>
          <t>computational analysis - method</t>
        </is>
      </c>
      <c r="I673" t="inlineStr">
        <is>
          <t>needs_review</t>
        </is>
      </c>
      <c r="J673" t="inlineStr">
        <is>
          <t>citation_chase</t>
        </is>
      </c>
      <c r="K673" t="n">
        <v>20261018</v>
      </c>
      <c r="R673" t="inlineStr">
        <is>
          <t>TUNI</t>
        </is>
      </c>
      <c r="S673" t="n">
        <v>20261018</v>
      </c>
      <c r="AJ673" t="inlineStr">
        <is>
          <t>compared_methods_agent</t>
        </is>
      </c>
      <c r="AK673" t="inlineStr">
        <is>
          <t>gpt-oss:20b-32k</t>
        </is>
      </c>
      <c r="AL673" t="inlineStr">
        <is>
          <t>2026-10-18T22:02:59.233102+00:00</t>
        </is>
      </c>
      <c r="AM673" t="n">
        <v>0.35</v>
      </c>
      <c r="AN673" t="inlineStr">
        <is>
          <t>Discovered as a comparison method in M_AUTO_537_20261018663. Matched Crossref title: 'ANHIR: Automatic Non-Rigid Histological Image Registration Challenge' Could not independently verify spatial_data_category (no fetchable abstract available) - left unset rather than guessing.</t>
        </is>
      </c>
    </row>
    <row r="674">
      <c r="C674" t="inlineStr">
        <is>
          <t>M_AUTO_547_20261018673</t>
        </is>
      </c>
      <c r="D674" t="inlineStr">
        <is>
          <t>https://doi.org/10.1109/tmi.2022.3164088</t>
        </is>
      </c>
      <c r="H674" t="inlineStr">
        <is>
          <t>computational analysis - method</t>
        </is>
      </c>
      <c r="I674" t="inlineStr">
        <is>
          <t>needs_review</t>
        </is>
      </c>
      <c r="J674" t="inlineStr">
        <is>
          <t>citation_chase</t>
        </is>
      </c>
      <c r="K674" t="n">
        <v>20261018</v>
      </c>
      <c r="R674" t="inlineStr">
        <is>
          <t>SFG</t>
        </is>
      </c>
      <c r="S674" t="n">
        <v>20261018</v>
      </c>
      <c r="AJ674" t="inlineStr">
        <is>
          <t>compared_methods_agent</t>
        </is>
      </c>
      <c r="AK674" t="inlineStr">
        <is>
          <t>gpt-oss:20b-32k</t>
        </is>
      </c>
      <c r="AL674" t="inlineStr">
        <is>
          <t>2026-10-18T22:03:01.217523+00:00</t>
        </is>
      </c>
      <c r="AM674" t="n">
        <v>0.35</v>
      </c>
      <c r="AN674" t="inlineStr">
        <is>
          <t>Discovered as a comparison method in M_AUTO_537_20261018663. Matched Crossref title: 'Unsupervised Histological Image Registration Using Structural Feature Guided Convolutional Neural Network' Could not independently verify spatial_data_category (no fetchable abstract available) - left unset rather than guessing.</t>
        </is>
      </c>
    </row>
    <row r="675">
      <c r="C675" t="inlineStr">
        <is>
          <t>M_AUTO_548_20261018674</t>
        </is>
      </c>
      <c r="D675" t="inlineStr">
        <is>
          <t>https://doi.org/10.1016/j.media.2025.103577</t>
        </is>
      </c>
      <c r="H675" t="inlineStr">
        <is>
          <t>computational analysis - method</t>
        </is>
      </c>
      <c r="I675" t="inlineStr">
        <is>
          <t>needs_review</t>
        </is>
      </c>
      <c r="J675" t="inlineStr">
        <is>
          <t>citation_chase</t>
        </is>
      </c>
      <c r="K675" t="n">
        <v>20261018</v>
      </c>
      <c r="R675" t="inlineStr">
        <is>
          <t>NEMESIS</t>
        </is>
      </c>
      <c r="S675" t="n">
        <v>20261018</v>
      </c>
      <c r="AJ675" t="inlineStr">
        <is>
          <t>compared_methods_agent</t>
        </is>
      </c>
      <c r="AK675" t="inlineStr">
        <is>
          <t>gpt-oss:20b-32k</t>
        </is>
      </c>
      <c r="AL675" t="inlineStr">
        <is>
          <t>2026-10-18T22:03:04.748172+00:00</t>
        </is>
      </c>
      <c r="AM675" t="n">
        <v>0.35</v>
      </c>
      <c r="AN675" t="inlineStr">
        <is>
          <t>Discovered as a comparison method in M_AUTO_537_20261018663. Matched Crossref title: 'Deep implicit optimization enables robust learnable features for deformable image registration' Could not independently verify spatial_data_category (no fetchable abstract available) - left unset rather than guessing.</t>
        </is>
      </c>
    </row>
    <row r="676">
      <c r="C676" t="inlineStr">
        <is>
          <t>M_AUTO_549_20261018675</t>
        </is>
      </c>
      <c r="D676" t="inlineStr">
        <is>
          <t>https://doi.org/10.1117/1.jmi.10.6.067501</t>
        </is>
      </c>
      <c r="H676" t="inlineStr">
        <is>
          <t>computational analysis - method</t>
        </is>
      </c>
      <c r="I676" t="inlineStr">
        <is>
          <t>needs_review</t>
        </is>
      </c>
      <c r="J676" t="inlineStr">
        <is>
          <t>citation_chase</t>
        </is>
      </c>
      <c r="K676" t="n">
        <v>20261018</v>
      </c>
      <c r="R676" t="inlineStr">
        <is>
          <t>MEVIS</t>
        </is>
      </c>
      <c r="S676" t="n">
        <v>20261018</v>
      </c>
      <c r="T676" t="inlineStr">
        <is>
          <t>not_spatial_omics</t>
        </is>
      </c>
      <c r="Y676" t="inlineStr">
        <is>
          <t>NA</t>
        </is>
      </c>
      <c r="AJ676" t="inlineStr">
        <is>
          <t>compared_methods_agent</t>
        </is>
      </c>
      <c r="AK676" t="inlineStr">
        <is>
          <t>gpt-oss:20b-32k</t>
        </is>
      </c>
      <c r="AL676" t="inlineStr">
        <is>
          <t>2026-10-18T22:03:09.546945+00:00</t>
        </is>
      </c>
      <c r="AM676" t="n">
        <v>0.35</v>
      </c>
      <c r="AN676" t="inlineStr">
        <is>
          <t>Discovered as a comparison method in M_AUTO_537_20261018663. Matched Crossref title: 'Comparison of consecutive and restained sections for image registration in histopathology' Independently classified as NOT spatial-omics-specific - auto-completed (COMPLETE=NA).</t>
        </is>
      </c>
    </row>
    <row r="677">
      <c r="C677" t="inlineStr">
        <is>
          <t>M_AUTO_550_20261018676</t>
        </is>
      </c>
      <c r="D677" t="inlineStr">
        <is>
          <t>https://doi.org/10.1016/j.cmpb.2020.105799</t>
        </is>
      </c>
      <c r="H677" t="inlineStr">
        <is>
          <t>computational analysis - method</t>
        </is>
      </c>
      <c r="I677" t="inlineStr">
        <is>
          <t>needs_review</t>
        </is>
      </c>
      <c r="J677" t="inlineStr">
        <is>
          <t>citation_chase</t>
        </is>
      </c>
      <c r="K677" t="n">
        <v>20261018</v>
      </c>
      <c r="R677" t="inlineStr">
        <is>
          <t>DeepHistReg/AGH/AGHSSO</t>
        </is>
      </c>
      <c r="S677" t="n">
        <v>20261018</v>
      </c>
      <c r="AJ677" t="inlineStr">
        <is>
          <t>compared_methods_agent</t>
        </is>
      </c>
      <c r="AK677" t="inlineStr">
        <is>
          <t>gpt-oss:20b-32k</t>
        </is>
      </c>
      <c r="AL677" t="inlineStr">
        <is>
          <t>2026-10-18T22:03:11.839891+00:00</t>
        </is>
      </c>
      <c r="AM677" t="n">
        <v>0.35</v>
      </c>
      <c r="AN677" t="inlineStr">
        <is>
          <t>Discovered as a comparison method in M_AUTO_537_20261018663. Matched Crossref title: 'DeepHistReg: Unsupervised Deep Learning Registration Framework for Differently Stained Histology Samples' Could not independently verify spatial_data_category (no fetchable abstract available) - left unset rather than guessing.</t>
        </is>
      </c>
    </row>
    <row r="678">
      <c r="C678" t="inlineStr">
        <is>
          <t>M_AUTO_551_20261018677</t>
        </is>
      </c>
      <c r="D678" t="inlineStr">
        <is>
          <t>https://doi.org/10.1016/j.patcog.2019.07.001</t>
        </is>
      </c>
      <c r="H678" t="inlineStr">
        <is>
          <t>computational analysis - method</t>
        </is>
      </c>
      <c r="I678" t="inlineStr">
        <is>
          <t>needs_review</t>
        </is>
      </c>
      <c r="J678" t="inlineStr">
        <is>
          <t>citation_chase</t>
        </is>
      </c>
      <c r="K678" t="n">
        <v>20261018</v>
      </c>
      <c r="R678" t="inlineStr">
        <is>
          <t>Kajihara et al.</t>
        </is>
      </c>
      <c r="S678" t="n">
        <v>20261018</v>
      </c>
      <c r="AJ678" t="inlineStr">
        <is>
          <t>compared_methods_agent</t>
        </is>
      </c>
      <c r="AK678" t="inlineStr">
        <is>
          <t>gpt-oss:20b-32k</t>
        </is>
      </c>
      <c r="AL678" t="inlineStr">
        <is>
          <t>2026-10-18T22:03:13.882502+00:00</t>
        </is>
      </c>
      <c r="AM678" t="n">
        <v>0.35</v>
      </c>
      <c r="AN678" t="inlineStr">
        <is>
          <t>Discovered as a comparison method in M_AUTO_537_20261018663. Matched Crossref title: 'Non-rigid registration of serial section images by blending transforms for 3D reconstruction' Could not independently verify spatial_data_category (no fetchable abstract available) - left unset rather than guessing.</t>
        </is>
      </c>
    </row>
    <row r="679">
      <c r="C679" t="inlineStr">
        <is>
          <t>M_AUTO_552_20261018678</t>
        </is>
      </c>
      <c r="D679" t="inlineStr">
        <is>
          <t>https://doi.org/10.7554/elife.59630</t>
        </is>
      </c>
      <c r="H679" t="inlineStr">
        <is>
          <t>computational analysis - method</t>
        </is>
      </c>
      <c r="I679" t="inlineStr">
        <is>
          <t>auto-1</t>
        </is>
      </c>
      <c r="J679" t="inlineStr">
        <is>
          <t>citation_chase</t>
        </is>
      </c>
      <c r="K679" t="n">
        <v>20261018</v>
      </c>
      <c r="R679" t="inlineStr">
        <is>
          <t>CytofRUV</t>
        </is>
      </c>
      <c r="S679" t="n">
        <v>20261018</v>
      </c>
      <c r="T679" t="inlineStr">
        <is>
          <t>not_spatial_omics</t>
        </is>
      </c>
      <c r="Y679" t="inlineStr">
        <is>
          <t>NA</t>
        </is>
      </c>
      <c r="AJ679" t="inlineStr">
        <is>
          <t>compared_methods_agent</t>
        </is>
      </c>
      <c r="AK679" t="inlineStr">
        <is>
          <t>gpt-oss:20b-32k</t>
        </is>
      </c>
      <c r="AL679" t="inlineStr">
        <is>
          <t>2026-10-18T22:13:49.978825+00:00</t>
        </is>
      </c>
      <c r="AM679" t="n">
        <v>1</v>
      </c>
      <c r="AN679" t="inlineStr">
        <is>
          <t>Discovered as a comparison method in M_AUTO_544_20261018670. Matched Crossref title: 'Removing unwanted variation with CytofRUV to integrate multiple CyTOF datasets' Independently classified as NOT spatial-omics-specific - auto-completed (COMPLETE=NA).</t>
        </is>
      </c>
    </row>
    <row r="680">
      <c r="C680" t="inlineStr">
        <is>
          <t>M_AUTO_553_20261018679</t>
        </is>
      </c>
      <c r="D680" t="inlineStr">
        <is>
          <t>https://doi.org/10.4049/jimmunol.2000854</t>
        </is>
      </c>
      <c r="H680" t="inlineStr">
        <is>
          <t>computational analysis - method</t>
        </is>
      </c>
      <c r="I680" t="inlineStr">
        <is>
          <t>needs_review</t>
        </is>
      </c>
      <c r="J680" t="inlineStr">
        <is>
          <t>citation_chase</t>
        </is>
      </c>
      <c r="K680" t="n">
        <v>20261018</v>
      </c>
      <c r="R680" t="inlineStr">
        <is>
          <t>iMUBAC</t>
        </is>
      </c>
      <c r="S680" t="n">
        <v>20261018</v>
      </c>
      <c r="T680" t="inlineStr">
        <is>
          <t>not_spatial_omics</t>
        </is>
      </c>
      <c r="Y680" t="inlineStr">
        <is>
          <t>NA</t>
        </is>
      </c>
      <c r="AJ680" t="inlineStr">
        <is>
          <t>compared_methods_agent</t>
        </is>
      </c>
      <c r="AK680" t="inlineStr">
        <is>
          <t>gpt-oss:20b-32k</t>
        </is>
      </c>
      <c r="AL680" t="inlineStr">
        <is>
          <t>2026-10-18T22:13:54.980835+00:00</t>
        </is>
      </c>
      <c r="AM680" t="n">
        <v>0.35</v>
      </c>
      <c r="AN680" t="inlineStr">
        <is>
          <t>Discovered as a comparison method in M_AUTO_544_20261018670. Matched Crossref title: 'Multibatch Cytometry Data Integration for Optimal Immunophenotyping' Independently classified as NOT spatial-omics-specific - auto-completed (COMPLETE=NA).</t>
        </is>
      </c>
    </row>
    <row r="681">
      <c r="C681" t="inlineStr">
        <is>
          <t>M_AUTO_554_20261018680</t>
        </is>
      </c>
      <c r="D681" t="inlineStr">
        <is>
          <t>https://doi.org/10.3389/fimmu.2019.02367</t>
        </is>
      </c>
      <c r="H681" t="inlineStr">
        <is>
          <t>computational analysis - method</t>
        </is>
      </c>
      <c r="I681" t="inlineStr">
        <is>
          <t>needs_review</t>
        </is>
      </c>
      <c r="J681" t="inlineStr">
        <is>
          <t>citation_chase</t>
        </is>
      </c>
      <c r="K681" t="n">
        <v>20261018</v>
      </c>
      <c r="R681" t="inlineStr">
        <is>
          <t>CytofBatchAdjust</t>
        </is>
      </c>
      <c r="S681" t="n">
        <v>20261018</v>
      </c>
      <c r="T681" t="inlineStr">
        <is>
          <t>not_spatial_omics</t>
        </is>
      </c>
      <c r="Y681" t="inlineStr">
        <is>
          <t>NA</t>
        </is>
      </c>
      <c r="AJ681" t="inlineStr">
        <is>
          <t>compared_methods_agent</t>
        </is>
      </c>
      <c r="AK681" t="inlineStr">
        <is>
          <t>gpt-oss:20b-32k</t>
        </is>
      </c>
      <c r="AL681" t="inlineStr">
        <is>
          <t>2026-10-18T22:14:03.340404+00:00</t>
        </is>
      </c>
      <c r="AM681" t="n">
        <v>0.35</v>
      </c>
      <c r="AN681" t="inlineStr">
        <is>
          <t>Discovered as a comparison method in M_AUTO_544_20261018670. Matched Crossref title: 'Minimizing Batch Effects in Mass Cytometry Data' Independently classified as NOT spatial-omics-specific - auto-completed (COMPLETE=NA).</t>
        </is>
      </c>
    </row>
    <row r="682">
      <c r="C682" t="inlineStr">
        <is>
          <t>M_AUTO_555_20261018681</t>
        </is>
      </c>
      <c r="D682" t="inlineStr">
        <is>
          <t>https://doi.org/10.1002/cyto.a.20823</t>
        </is>
      </c>
      <c r="H682" t="inlineStr">
        <is>
          <t>computational analysis - method</t>
        </is>
      </c>
      <c r="I682" t="inlineStr">
        <is>
          <t>needs_review</t>
        </is>
      </c>
      <c r="J682" t="inlineStr">
        <is>
          <t>citation_chase</t>
        </is>
      </c>
      <c r="K682" t="n">
        <v>20261018</v>
      </c>
      <c r="R682" t="inlineStr">
        <is>
          <t>GaussNorm</t>
        </is>
      </c>
      <c r="S682" t="n">
        <v>20261018</v>
      </c>
      <c r="T682" t="inlineStr">
        <is>
          <t>not_spatial_omics</t>
        </is>
      </c>
      <c r="Y682" t="inlineStr">
        <is>
          <t>NA</t>
        </is>
      </c>
      <c r="AJ682" t="inlineStr">
        <is>
          <t>compared_methods_agent</t>
        </is>
      </c>
      <c r="AK682" t="inlineStr">
        <is>
          <t>gpt-oss:20b-32k</t>
        </is>
      </c>
      <c r="AL682" t="inlineStr">
        <is>
          <t>2026-10-18T22:14:53.523921+00:00</t>
        </is>
      </c>
      <c r="AM682" t="n">
        <v>0.35</v>
      </c>
      <c r="AN682" t="inlineStr">
        <is>
          <t>Discovered as a comparison method in M_AUTO_545_20261018671. Matched Crossref title: 'Per‐channel basis normalization methods for flow cytometry data' Independently classified as NOT spatial-omics-specific - auto-completed (COMPLETE=NA).</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tooltip="Persistent link using digital object identifier" r:id="rId6"/>
    <hyperlink xmlns:r="http://schemas.openxmlformats.org/officeDocument/2006/relationships" ref="D12" r:id="rId7"/>
    <hyperlink xmlns:r="http://schemas.openxmlformats.org/officeDocument/2006/relationships" ref="D14" r:id="rId8"/>
    <hyperlink xmlns:r="http://schemas.openxmlformats.org/officeDocument/2006/relationships" ref="D15" r:id="rId9"/>
    <hyperlink xmlns:r="http://schemas.openxmlformats.org/officeDocument/2006/relationships" ref="D16" r:id="rId10"/>
    <hyperlink xmlns:r="http://schemas.openxmlformats.org/officeDocument/2006/relationships" ref="D17" r:id="rId11"/>
    <hyperlink xmlns:r="http://schemas.openxmlformats.org/officeDocument/2006/relationships" ref="D20" r:id="rId12"/>
    <hyperlink xmlns:r="http://schemas.openxmlformats.org/officeDocument/2006/relationships" ref="D21" r:id="rId13"/>
    <hyperlink xmlns:r="http://schemas.openxmlformats.org/officeDocument/2006/relationships" ref="D22" r:id="rId14"/>
    <hyperlink xmlns:r="http://schemas.openxmlformats.org/officeDocument/2006/relationships" ref="D23" r:id="rId15"/>
    <hyperlink xmlns:r="http://schemas.openxmlformats.org/officeDocument/2006/relationships" ref="D24" display="https://doi.org/10.1101/2020.10.27.357640" r:id="rId16"/>
    <hyperlink xmlns:r="http://schemas.openxmlformats.org/officeDocument/2006/relationships" ref="D25" r:id="rId17"/>
    <hyperlink xmlns:r="http://schemas.openxmlformats.org/officeDocument/2006/relationships" ref="D26" r:id="rId18"/>
    <hyperlink xmlns:r="http://schemas.openxmlformats.org/officeDocument/2006/relationships" ref="D27" r:id="rId19"/>
    <hyperlink xmlns:r="http://schemas.openxmlformats.org/officeDocument/2006/relationships" ref="D28" r:id="rId20"/>
    <hyperlink xmlns:r="http://schemas.openxmlformats.org/officeDocument/2006/relationships" ref="D29" r:id="rId21"/>
    <hyperlink xmlns:r="http://schemas.openxmlformats.org/officeDocument/2006/relationships" ref="D30" r:id="rId22"/>
    <hyperlink xmlns:r="http://schemas.openxmlformats.org/officeDocument/2006/relationships" ref="D31" r:id="rId23"/>
    <hyperlink xmlns:r="http://schemas.openxmlformats.org/officeDocument/2006/relationships" ref="D32" r:id="rId24"/>
    <hyperlink xmlns:r="http://schemas.openxmlformats.org/officeDocument/2006/relationships" ref="D33" r:id="rId25"/>
    <hyperlink xmlns:r="http://schemas.openxmlformats.org/officeDocument/2006/relationships" ref="D34" r:id="rId26"/>
    <hyperlink xmlns:r="http://schemas.openxmlformats.org/officeDocument/2006/relationships" ref="D35" r:id="rId27"/>
    <hyperlink xmlns:r="http://schemas.openxmlformats.org/officeDocument/2006/relationships" ref="D36" r:id="rId28"/>
    <hyperlink xmlns:r="http://schemas.openxmlformats.org/officeDocument/2006/relationships" ref="D37" r:id="rId29"/>
    <hyperlink xmlns:r="http://schemas.openxmlformats.org/officeDocument/2006/relationships" ref="D38" r:id="rId30"/>
    <hyperlink xmlns:r="http://schemas.openxmlformats.org/officeDocument/2006/relationships" ref="D40" r:id="rId31"/>
    <hyperlink xmlns:r="http://schemas.openxmlformats.org/officeDocument/2006/relationships" ref="D41" display="https://doi.org/10.1016/j.cels.2020.04.003" r:id="rId32"/>
    <hyperlink xmlns:r="http://schemas.openxmlformats.org/officeDocument/2006/relationships" ref="D49" r:id="rId33"/>
    <hyperlink xmlns:r="http://schemas.openxmlformats.org/officeDocument/2006/relationships" ref="D50" r:id="rId34"/>
    <hyperlink xmlns:r="http://schemas.openxmlformats.org/officeDocument/2006/relationships" ref="D51" r:id="rId35"/>
    <hyperlink xmlns:r="http://schemas.openxmlformats.org/officeDocument/2006/relationships" ref="D52" r:id="rId36"/>
    <hyperlink xmlns:r="http://schemas.openxmlformats.org/officeDocument/2006/relationships" ref="D53" r:id="rId37"/>
    <hyperlink xmlns:r="http://schemas.openxmlformats.org/officeDocument/2006/relationships" ref="D54" display="https://doi.org/10.1016/j.cell.2015.05.047" r:id="rId38"/>
    <hyperlink xmlns:r="http://schemas.openxmlformats.org/officeDocument/2006/relationships" ref="D56" r:id="rId39"/>
    <hyperlink xmlns:r="http://schemas.openxmlformats.org/officeDocument/2006/relationships" ref="D57" r:id="rId40"/>
    <hyperlink xmlns:r="http://schemas.openxmlformats.org/officeDocument/2006/relationships" ref="D58" r:id="rId41"/>
    <hyperlink xmlns:r="http://schemas.openxmlformats.org/officeDocument/2006/relationships" ref="D59" r:id="rId42"/>
    <hyperlink xmlns:r="http://schemas.openxmlformats.org/officeDocument/2006/relationships" ref="D60" r:id="rId43"/>
    <hyperlink xmlns:r="http://schemas.openxmlformats.org/officeDocument/2006/relationships" ref="D61" r:id="rId44"/>
    <hyperlink xmlns:r="http://schemas.openxmlformats.org/officeDocument/2006/relationships" ref="D62" r:id="rId45"/>
    <hyperlink xmlns:r="http://schemas.openxmlformats.org/officeDocument/2006/relationships" ref="D63" r:id="rId46"/>
    <hyperlink xmlns:r="http://schemas.openxmlformats.org/officeDocument/2006/relationships" ref="D64" r:id="rId47"/>
    <hyperlink xmlns:r="http://schemas.openxmlformats.org/officeDocument/2006/relationships" ref="D65" r:id="rId48"/>
    <hyperlink xmlns:r="http://schemas.openxmlformats.org/officeDocument/2006/relationships" ref="D66" r:id="rId49"/>
    <hyperlink xmlns:r="http://schemas.openxmlformats.org/officeDocument/2006/relationships" ref="D68" r:id="rId50"/>
    <hyperlink xmlns:r="http://schemas.openxmlformats.org/officeDocument/2006/relationships" ref="D69" r:id="rId51"/>
    <hyperlink xmlns:r="http://schemas.openxmlformats.org/officeDocument/2006/relationships" ref="D70" tooltip="Persistent link using digital object identifier" r:id="rId52"/>
    <hyperlink xmlns:r="http://schemas.openxmlformats.org/officeDocument/2006/relationships" ref="D71" r:id="rId53"/>
    <hyperlink xmlns:r="http://schemas.openxmlformats.org/officeDocument/2006/relationships" ref="D72" r:id="rId54"/>
    <hyperlink xmlns:r="http://schemas.openxmlformats.org/officeDocument/2006/relationships" ref="D73" r:id="rId55"/>
    <hyperlink xmlns:r="http://schemas.openxmlformats.org/officeDocument/2006/relationships" ref="D74" r:id="rId56"/>
    <hyperlink xmlns:r="http://schemas.openxmlformats.org/officeDocument/2006/relationships" ref="D80" r:id="rId57"/>
    <hyperlink xmlns:r="http://schemas.openxmlformats.org/officeDocument/2006/relationships" ref="D81" r:id="rId58"/>
    <hyperlink xmlns:r="http://schemas.openxmlformats.org/officeDocument/2006/relationships" ref="D82" r:id="rId59"/>
    <hyperlink xmlns:r="http://schemas.openxmlformats.org/officeDocument/2006/relationships" ref="D83" r:id="rId60"/>
    <hyperlink xmlns:r="http://schemas.openxmlformats.org/officeDocument/2006/relationships" ref="D84" r:id="rId61"/>
    <hyperlink xmlns:r="http://schemas.openxmlformats.org/officeDocument/2006/relationships" ref="D85" r:id="rId62"/>
    <hyperlink xmlns:r="http://schemas.openxmlformats.org/officeDocument/2006/relationships" ref="D86" r:id="rId63"/>
    <hyperlink xmlns:r="http://schemas.openxmlformats.org/officeDocument/2006/relationships" ref="D87" r:id="rId64"/>
    <hyperlink xmlns:r="http://schemas.openxmlformats.org/officeDocument/2006/relationships" ref="D88" r:id="rId65"/>
    <hyperlink xmlns:r="http://schemas.openxmlformats.org/officeDocument/2006/relationships" ref="D90" r:id="rId66"/>
    <hyperlink xmlns:r="http://schemas.openxmlformats.org/officeDocument/2006/relationships" ref="D93" r:id="rId67"/>
    <hyperlink xmlns:r="http://schemas.openxmlformats.org/officeDocument/2006/relationships" ref="D94" r:id="rId68"/>
    <hyperlink xmlns:r="http://schemas.openxmlformats.org/officeDocument/2006/relationships" ref="D95" r:id="rId69"/>
    <hyperlink xmlns:r="http://schemas.openxmlformats.org/officeDocument/2006/relationships" ref="D96" r:id="rId70"/>
    <hyperlink xmlns:r="http://schemas.openxmlformats.org/officeDocument/2006/relationships" ref="D97" r:id="rId71"/>
    <hyperlink xmlns:r="http://schemas.openxmlformats.org/officeDocument/2006/relationships" ref="D98" r:id="rId72"/>
    <hyperlink xmlns:r="http://schemas.openxmlformats.org/officeDocument/2006/relationships" ref="D99" r:id="rId73"/>
    <hyperlink xmlns:r="http://schemas.openxmlformats.org/officeDocument/2006/relationships" ref="D100" r:id="rId74"/>
    <hyperlink xmlns:r="http://schemas.openxmlformats.org/officeDocument/2006/relationships" ref="D101" r:id="rId75"/>
    <hyperlink xmlns:r="http://schemas.openxmlformats.org/officeDocument/2006/relationships" ref="D102" r:id="rId76"/>
    <hyperlink xmlns:r="http://schemas.openxmlformats.org/officeDocument/2006/relationships" ref="D103" r:id="rId77"/>
    <hyperlink xmlns:r="http://schemas.openxmlformats.org/officeDocument/2006/relationships" ref="D104" r:id="rId78"/>
    <hyperlink xmlns:r="http://schemas.openxmlformats.org/officeDocument/2006/relationships" ref="D105" r:id="rId79"/>
    <hyperlink xmlns:r="http://schemas.openxmlformats.org/officeDocument/2006/relationships" ref="D106" r:id="rId80"/>
    <hyperlink xmlns:r="http://schemas.openxmlformats.org/officeDocument/2006/relationships" ref="D107" r:id="rId81"/>
    <hyperlink xmlns:r="http://schemas.openxmlformats.org/officeDocument/2006/relationships" ref="D108" r:id="rId82"/>
    <hyperlink xmlns:r="http://schemas.openxmlformats.org/officeDocument/2006/relationships" ref="D109" r:id="rId83"/>
    <hyperlink xmlns:r="http://schemas.openxmlformats.org/officeDocument/2006/relationships" ref="D110" r:id="rId84"/>
    <hyperlink xmlns:r="http://schemas.openxmlformats.org/officeDocument/2006/relationships" ref="D111" r:id="rId85"/>
    <hyperlink xmlns:r="http://schemas.openxmlformats.org/officeDocument/2006/relationships" ref="D112" r:id="rId86"/>
    <hyperlink xmlns:r="http://schemas.openxmlformats.org/officeDocument/2006/relationships" ref="D113" r:id="rId87"/>
    <hyperlink xmlns:r="http://schemas.openxmlformats.org/officeDocument/2006/relationships" ref="D114" r:id="rId88"/>
    <hyperlink xmlns:r="http://schemas.openxmlformats.org/officeDocument/2006/relationships" ref="D115" r:id="rId89"/>
    <hyperlink xmlns:r="http://schemas.openxmlformats.org/officeDocument/2006/relationships" ref="D116" r:id="rId90"/>
    <hyperlink xmlns:r="http://schemas.openxmlformats.org/officeDocument/2006/relationships" ref="D117" r:id="rId91"/>
    <hyperlink xmlns:r="http://schemas.openxmlformats.org/officeDocument/2006/relationships" ref="D118" r:id="rId92"/>
    <hyperlink xmlns:r="http://schemas.openxmlformats.org/officeDocument/2006/relationships" ref="D119" r:id="rId93"/>
    <hyperlink xmlns:r="http://schemas.openxmlformats.org/officeDocument/2006/relationships" ref="D120" r:id="rId94"/>
    <hyperlink xmlns:r="http://schemas.openxmlformats.org/officeDocument/2006/relationships" ref="D121" r:id="rId95"/>
    <hyperlink xmlns:r="http://schemas.openxmlformats.org/officeDocument/2006/relationships" ref="D122" r:id="rId96"/>
    <hyperlink xmlns:r="http://schemas.openxmlformats.org/officeDocument/2006/relationships" ref="D123" tooltip="Persistent link using digital object identifier" r:id="rId97"/>
    <hyperlink xmlns:r="http://schemas.openxmlformats.org/officeDocument/2006/relationships" ref="D124" tooltip="Persistent link using digital object identifier" r:id="rId98"/>
    <hyperlink xmlns:r="http://schemas.openxmlformats.org/officeDocument/2006/relationships" ref="D125" r:id="rId99"/>
    <hyperlink xmlns:r="http://schemas.openxmlformats.org/officeDocument/2006/relationships" ref="D126" r:id="rId100"/>
    <hyperlink xmlns:r="http://schemas.openxmlformats.org/officeDocument/2006/relationships" ref="D127" r:id="rId101"/>
    <hyperlink xmlns:r="http://schemas.openxmlformats.org/officeDocument/2006/relationships" ref="D128" r:id="rId102"/>
    <hyperlink xmlns:r="http://schemas.openxmlformats.org/officeDocument/2006/relationships" ref="D129" r:id="rId103"/>
    <hyperlink xmlns:r="http://schemas.openxmlformats.org/officeDocument/2006/relationships" ref="D130" r:id="rId104"/>
    <hyperlink xmlns:r="http://schemas.openxmlformats.org/officeDocument/2006/relationships" ref="D131" r:id="rId105"/>
    <hyperlink xmlns:r="http://schemas.openxmlformats.org/officeDocument/2006/relationships" ref="D132" r:id="rId106"/>
    <hyperlink xmlns:r="http://schemas.openxmlformats.org/officeDocument/2006/relationships" ref="D133" r:id="rId107"/>
    <hyperlink xmlns:r="http://schemas.openxmlformats.org/officeDocument/2006/relationships" ref="D134" r:id="rId108"/>
    <hyperlink xmlns:r="http://schemas.openxmlformats.org/officeDocument/2006/relationships" ref="D135" r:id="rId109"/>
    <hyperlink xmlns:r="http://schemas.openxmlformats.org/officeDocument/2006/relationships" ref="D136" r:id="rId110"/>
    <hyperlink xmlns:r="http://schemas.openxmlformats.org/officeDocument/2006/relationships" ref="D138" r:id="rId111"/>
    <hyperlink xmlns:r="http://schemas.openxmlformats.org/officeDocument/2006/relationships" ref="D139" r:id="rId112"/>
    <hyperlink xmlns:r="http://schemas.openxmlformats.org/officeDocument/2006/relationships" ref="D140" r:id="rId113"/>
    <hyperlink xmlns:r="http://schemas.openxmlformats.org/officeDocument/2006/relationships" ref="D142" r:id="rId114"/>
    <hyperlink xmlns:r="http://schemas.openxmlformats.org/officeDocument/2006/relationships" ref="D145" r:id="rId115"/>
    <hyperlink xmlns:r="http://schemas.openxmlformats.org/officeDocument/2006/relationships" ref="D147" r:id="rId116"/>
    <hyperlink xmlns:r="http://schemas.openxmlformats.org/officeDocument/2006/relationships" ref="D148" r:id="rId117"/>
    <hyperlink xmlns:r="http://schemas.openxmlformats.org/officeDocument/2006/relationships" ref="D149" r:id="rId118"/>
    <hyperlink xmlns:r="http://schemas.openxmlformats.org/officeDocument/2006/relationships" ref="D153" display="https://doi.org/10.1038/s41587-023-01935-0" r:id="rId119"/>
    <hyperlink xmlns:r="http://schemas.openxmlformats.org/officeDocument/2006/relationships" ref="D154" r:id="rId120"/>
    <hyperlink xmlns:r="http://schemas.openxmlformats.org/officeDocument/2006/relationships" ref="D155" r:id="rId121"/>
    <hyperlink xmlns:r="http://schemas.openxmlformats.org/officeDocument/2006/relationships" ref="D156" r:id="rId122"/>
    <hyperlink xmlns:r="http://schemas.openxmlformats.org/officeDocument/2006/relationships" ref="D157" r:id="rId123"/>
    <hyperlink xmlns:r="http://schemas.openxmlformats.org/officeDocument/2006/relationships" ref="D158" r:id="rId124"/>
    <hyperlink xmlns:r="http://schemas.openxmlformats.org/officeDocument/2006/relationships" ref="D159" r:id="rId125"/>
    <hyperlink xmlns:r="http://schemas.openxmlformats.org/officeDocument/2006/relationships" ref="D160" r:id="rId126"/>
    <hyperlink xmlns:r="http://schemas.openxmlformats.org/officeDocument/2006/relationships" ref="D162" r:id="rId127"/>
    <hyperlink xmlns:r="http://schemas.openxmlformats.org/officeDocument/2006/relationships" ref="D163" r:id="rId128"/>
    <hyperlink xmlns:r="http://schemas.openxmlformats.org/officeDocument/2006/relationships" ref="D164" r:id="rId129"/>
    <hyperlink xmlns:r="http://schemas.openxmlformats.org/officeDocument/2006/relationships" ref="D165" r:id="rId130"/>
    <hyperlink xmlns:r="http://schemas.openxmlformats.org/officeDocument/2006/relationships" ref="D166" r:id="rId131"/>
    <hyperlink xmlns:r="http://schemas.openxmlformats.org/officeDocument/2006/relationships" ref="D167" r:id="rId132"/>
    <hyperlink xmlns:r="http://schemas.openxmlformats.org/officeDocument/2006/relationships" ref="D168" r:id="rId133"/>
    <hyperlink xmlns:r="http://schemas.openxmlformats.org/officeDocument/2006/relationships" ref="D169" r:id="rId134"/>
    <hyperlink xmlns:r="http://schemas.openxmlformats.org/officeDocument/2006/relationships" ref="D170" r:id="rId135"/>
    <hyperlink xmlns:r="http://schemas.openxmlformats.org/officeDocument/2006/relationships" ref="D171" r:id="rId136"/>
    <hyperlink xmlns:r="http://schemas.openxmlformats.org/officeDocument/2006/relationships" ref="D172" r:id="rId137"/>
    <hyperlink xmlns:r="http://schemas.openxmlformats.org/officeDocument/2006/relationships" ref="D175" r:id="rId138"/>
    <hyperlink xmlns:r="http://schemas.openxmlformats.org/officeDocument/2006/relationships" ref="D178" r:id="rId139"/>
    <hyperlink xmlns:r="http://schemas.openxmlformats.org/officeDocument/2006/relationships" ref="D180" r:id="rId140"/>
    <hyperlink xmlns:r="http://schemas.openxmlformats.org/officeDocument/2006/relationships" ref="D181" r:id="rId141"/>
    <hyperlink xmlns:r="http://schemas.openxmlformats.org/officeDocument/2006/relationships" ref="D182" r:id="rId142"/>
    <hyperlink xmlns:r="http://schemas.openxmlformats.org/officeDocument/2006/relationships" ref="D183" r:id="rId143"/>
    <hyperlink xmlns:r="http://schemas.openxmlformats.org/officeDocument/2006/relationships" ref="D184" r:id="rId144"/>
    <hyperlink xmlns:r="http://schemas.openxmlformats.org/officeDocument/2006/relationships" ref="D185" r:id="rId145"/>
    <hyperlink xmlns:r="http://schemas.openxmlformats.org/officeDocument/2006/relationships" ref="D186" r:id="rId146"/>
    <hyperlink xmlns:r="http://schemas.openxmlformats.org/officeDocument/2006/relationships" ref="D187" r:id="rId147"/>
    <hyperlink xmlns:r="http://schemas.openxmlformats.org/officeDocument/2006/relationships" ref="D188" r:id="rId148"/>
    <hyperlink xmlns:r="http://schemas.openxmlformats.org/officeDocument/2006/relationships" ref="D189" r:id="rId149"/>
    <hyperlink xmlns:r="http://schemas.openxmlformats.org/officeDocument/2006/relationships" ref="D190" r:id="rId150"/>
    <hyperlink xmlns:r="http://schemas.openxmlformats.org/officeDocument/2006/relationships" ref="D192" r:id="rId151"/>
    <hyperlink xmlns:r="http://schemas.openxmlformats.org/officeDocument/2006/relationships" ref="D193" r:id="rId152"/>
    <hyperlink xmlns:r="http://schemas.openxmlformats.org/officeDocument/2006/relationships" ref="D194" r:id="rId153"/>
    <hyperlink xmlns:r="http://schemas.openxmlformats.org/officeDocument/2006/relationships" ref="D196" r:id="rId154"/>
    <hyperlink xmlns:r="http://schemas.openxmlformats.org/officeDocument/2006/relationships" ref="D197" r:id="rId155"/>
    <hyperlink xmlns:r="http://schemas.openxmlformats.org/officeDocument/2006/relationships" ref="D198" r:id="rId156"/>
    <hyperlink xmlns:r="http://schemas.openxmlformats.org/officeDocument/2006/relationships" ref="D199" r:id="rId157"/>
    <hyperlink xmlns:r="http://schemas.openxmlformats.org/officeDocument/2006/relationships" ref="D200" r:id="rId158"/>
    <hyperlink xmlns:r="http://schemas.openxmlformats.org/officeDocument/2006/relationships" ref="D201" r:id="rId159"/>
    <hyperlink xmlns:r="http://schemas.openxmlformats.org/officeDocument/2006/relationships" ref="D202" r:id="rId160"/>
    <hyperlink xmlns:r="http://schemas.openxmlformats.org/officeDocument/2006/relationships" ref="D203" display="https://doi.org/10.1371/journal.pcbi.1014551" r:id="rId161"/>
    <hyperlink xmlns:r="http://schemas.openxmlformats.org/officeDocument/2006/relationships" ref="D204" r:id="rId162"/>
    <hyperlink xmlns:r="http://schemas.openxmlformats.org/officeDocument/2006/relationships" ref="D205" r:id="rId163"/>
    <hyperlink xmlns:r="http://schemas.openxmlformats.org/officeDocument/2006/relationships" ref="D209" r:id="rId164"/>
    <hyperlink xmlns:r="http://schemas.openxmlformats.org/officeDocument/2006/relationships" ref="D211" r:id="rId165"/>
    <hyperlink xmlns:r="http://schemas.openxmlformats.org/officeDocument/2006/relationships" ref="D212" r:id="rId166"/>
    <hyperlink xmlns:r="http://schemas.openxmlformats.org/officeDocument/2006/relationships" ref="D214" r:id="rId167"/>
    <hyperlink xmlns:r="http://schemas.openxmlformats.org/officeDocument/2006/relationships" ref="D216" r:id="rId168"/>
    <hyperlink xmlns:r="http://schemas.openxmlformats.org/officeDocument/2006/relationships" ref="D218" r:id="rId169"/>
    <hyperlink xmlns:r="http://schemas.openxmlformats.org/officeDocument/2006/relationships" ref="D219" r:id="rId170"/>
    <hyperlink xmlns:r="http://schemas.openxmlformats.org/officeDocument/2006/relationships" ref="D221" r:id="rId171"/>
    <hyperlink xmlns:r="http://schemas.openxmlformats.org/officeDocument/2006/relationships" ref="D222" r:id="rId172"/>
    <hyperlink xmlns:r="http://schemas.openxmlformats.org/officeDocument/2006/relationships" ref="D231" r:id="rId173"/>
    <hyperlink xmlns:r="http://schemas.openxmlformats.org/officeDocument/2006/relationships" ref="D232" r:id="rId174"/>
    <hyperlink xmlns:r="http://schemas.openxmlformats.org/officeDocument/2006/relationships" ref="D235" r:id="rId175"/>
    <hyperlink xmlns:r="http://schemas.openxmlformats.org/officeDocument/2006/relationships" ref="D244" display="https://arxiv.org/abs/2507.02902" r:id="rId176"/>
    <hyperlink xmlns:r="http://schemas.openxmlformats.org/officeDocument/2006/relationships" ref="D311" display="https://arxiv.org/abs/2506.11152" r:id="rId177"/>
    <hyperlink xmlns:r="http://schemas.openxmlformats.org/officeDocument/2006/relationships" ref="D343" display="https://arxiv.org/abs/2504.18495" r:id="rId178"/>
    <hyperlink xmlns:r="http://schemas.openxmlformats.org/officeDocument/2006/relationships" ref="D509" r:id="rId179"/>
    <hyperlink xmlns:r="http://schemas.openxmlformats.org/officeDocument/2006/relationships" ref="D515" r:id="rId180"/>
    <hyperlink xmlns:r="http://schemas.openxmlformats.org/officeDocument/2006/relationships" ref="D517" r:id="rId181"/>
    <hyperlink xmlns:r="http://schemas.openxmlformats.org/officeDocument/2006/relationships" ref="D518" r:id="rId182"/>
    <hyperlink xmlns:r="http://schemas.openxmlformats.org/officeDocument/2006/relationships" ref="D519" display="https://doi.org/10.1101/cshperspect.a026583" r:id="rId183"/>
    <hyperlink xmlns:r="http://schemas.openxmlformats.org/officeDocument/2006/relationships" ref="D520" r:id="rId184"/>
    <hyperlink xmlns:r="http://schemas.openxmlformats.org/officeDocument/2006/relationships" ref="D532" r:id="rId185"/>
    <hyperlink xmlns:r="http://schemas.openxmlformats.org/officeDocument/2006/relationships" ref="D536" r:id="rId186"/>
    <hyperlink xmlns:r="http://schemas.openxmlformats.org/officeDocument/2006/relationships" ref="D537" r:id="rId187"/>
    <hyperlink xmlns:r="http://schemas.openxmlformats.org/officeDocument/2006/relationships" ref="D544" r:id="rId188"/>
    <hyperlink xmlns:r="http://schemas.openxmlformats.org/officeDocument/2006/relationships" ref="D555" display="https://arxiv.org/abs/2508.10104" r:id="rId189"/>
    <hyperlink xmlns:r="http://schemas.openxmlformats.org/officeDocument/2006/relationships" ref="D564" r:id="rId190"/>
    <hyperlink xmlns:r="http://schemas.openxmlformats.org/officeDocument/2006/relationships" ref="D566" r:id="rId191"/>
    <hyperlink xmlns:r="http://schemas.openxmlformats.org/officeDocument/2006/relationships" ref="D567" r:id="rId192"/>
    <hyperlink xmlns:r="http://schemas.openxmlformats.org/officeDocument/2006/relationships" ref="D581" r:id="rId19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CH1013"/>
  <sheetViews>
    <sheetView workbookViewId="0">
      <pane xSplit="3" ySplit="1" topLeftCell="H286" activePane="bottomRight" state="frozen"/>
      <selection pane="topRight" activeCell="D1" sqref="D1"/>
      <selection pane="bottomLeft" activeCell="A2" sqref="A2"/>
      <selection pane="bottomRight" activeCell="S120" sqref="S120"/>
    </sheetView>
  </sheetViews>
  <sheetFormatPr baseColWidth="8" defaultRowHeight="15"/>
  <cols>
    <col width="13.28515625" customWidth="1" style="85" min="2" max="2"/>
    <col width="16.140625" customWidth="1" style="85" min="4" max="4"/>
    <col width="6.140625" customWidth="1" style="85" min="5" max="5"/>
    <col width="14.5703125" customWidth="1" style="85" min="7" max="7"/>
    <col width="8.7109375" customWidth="1" style="85" min="8" max="8"/>
    <col width="6" customWidth="1" style="85" min="9" max="9"/>
    <col width="10.5703125" customWidth="1" style="85" min="10" max="10"/>
    <col width="16.140625" customWidth="1" style="85" min="12" max="12"/>
    <col width="10.85546875" customWidth="1" style="85" min="16" max="16"/>
    <col width="18.42578125" customWidth="1" style="85" min="18" max="18"/>
    <col width="9.140625" customWidth="1" style="85" min="22" max="22"/>
    <col width="9.140625" customWidth="1" style="53" min="27" max="27"/>
  </cols>
  <sheetData>
    <row r="1" ht="45" customFormat="1" customHeight="1" s="3">
      <c r="A1" s="3" t="inlineStr">
        <is>
          <t>INDEX</t>
        </is>
      </c>
      <c r="B1" s="3" t="inlineStr">
        <is>
          <t>P_ENTRY_ID</t>
        </is>
      </c>
      <c r="C1" s="3" t="inlineStr">
        <is>
          <t>DOI</t>
        </is>
      </c>
      <c r="D1" s="3" t="inlineStr">
        <is>
          <t>title</t>
        </is>
      </c>
      <c r="E1" s="3" t="inlineStr">
        <is>
          <t>year</t>
        </is>
      </c>
      <c r="F1" s="3" t="inlineStr">
        <is>
          <t>journal</t>
        </is>
      </c>
      <c r="G1" s="3" t="inlineStr">
        <is>
          <t>category</t>
        </is>
      </c>
      <c r="H1" s="3" t="inlineStr">
        <is>
          <t>REVIEW_STATUS</t>
        </is>
      </c>
      <c r="I1" s="3" t="inlineStr">
        <is>
          <t>addition_method</t>
        </is>
      </c>
      <c r="J1" s="3" t="inlineStr">
        <is>
          <t>Date(added_to_dataset)</t>
        </is>
      </c>
      <c r="K1" s="72" t="inlineStr">
        <is>
          <t>Date(last_change_to_entry)</t>
        </is>
      </c>
      <c r="L1" s="3" t="inlineStr">
        <is>
          <t>authors</t>
        </is>
      </c>
      <c r="M1" s="3" t="inlineStr">
        <is>
          <t>citations</t>
        </is>
      </c>
      <c r="N1" s="3" t="inlineStr">
        <is>
          <t>abstract</t>
        </is>
      </c>
      <c r="O1" s="3" t="inlineStr">
        <is>
          <t>keywords</t>
        </is>
      </c>
      <c r="P1" s="3" t="inlineStr">
        <is>
          <t>publication_type</t>
        </is>
      </c>
      <c r="Q1" s="72" t="inlineStr">
        <is>
          <t>name</t>
        </is>
      </c>
      <c r="R1" s="72" t="inlineStr">
        <is>
          <t xml:space="preserve">Associated data - produced by the paper </t>
        </is>
      </c>
      <c r="S1" s="72" t="inlineStr">
        <is>
          <t>type of spatial data</t>
        </is>
      </c>
      <c r="T1" s="72" t="inlineStr">
        <is>
          <t>spatial_data_category</t>
        </is>
      </c>
      <c r="U1" s="72" t="inlineStr">
        <is>
          <t>spatial_data_method</t>
        </is>
      </c>
      <c r="V1" s="72" t="inlineStr">
        <is>
          <t>animal</t>
        </is>
      </c>
      <c r="W1" t="inlineStr">
        <is>
          <t>tissue</t>
        </is>
      </c>
      <c r="X1" t="inlineStr">
        <is>
          <t>disease</t>
        </is>
      </c>
      <c r="Y1" s="72" t="inlineStr">
        <is>
          <t>other_details_cohort</t>
        </is>
      </c>
      <c r="Z1" s="72" t="inlineStr">
        <is>
          <t>Notes</t>
        </is>
      </c>
      <c r="AA1" s="78" t="inlineStr">
        <is>
          <t>tissue/disease</t>
        </is>
      </c>
      <c r="AB1" s="72" t="n"/>
      <c r="AC1" s="72" t="n"/>
      <c r="AD1" s="72" t="n"/>
      <c r="AE1" s="72" t="n"/>
      <c r="AF1" s="72" t="n"/>
      <c r="AG1" s="72" t="n"/>
      <c r="AH1" s="72" t="n"/>
      <c r="AI1" s="72" t="n"/>
      <c r="AJ1" s="72" t="n"/>
      <c r="AK1" s="72" t="n"/>
      <c r="AL1" s="72" t="n"/>
      <c r="AM1" s="72" t="n"/>
      <c r="AN1" s="72" t="n"/>
      <c r="AO1" s="72" t="n"/>
      <c r="AP1" s="72" t="n"/>
      <c r="AQ1" s="72" t="n"/>
      <c r="AR1" s="72" t="n"/>
      <c r="AS1" s="72" t="n"/>
      <c r="AT1" s="72" t="n"/>
      <c r="AU1" s="72" t="n"/>
      <c r="AV1" s="72" t="n"/>
      <c r="AW1" s="72" t="n"/>
      <c r="AX1" s="72" t="n"/>
      <c r="AY1" s="72" t="n"/>
      <c r="AZ1" s="72" t="n"/>
      <c r="BA1" s="72" t="n"/>
      <c r="BB1" s="72" t="n"/>
      <c r="BC1" s="72" t="n"/>
      <c r="BD1" s="72" t="n"/>
      <c r="BE1" s="72" t="n"/>
      <c r="BF1" s="72" t="inlineStr">
        <is>
          <t>AUTO_CURATION_AGENT_LEVEL1</t>
        </is>
      </c>
      <c r="BG1" s="72" t="inlineStr">
        <is>
          <t>AUTO_CURATION_MODEL_LEVEL1</t>
        </is>
      </c>
      <c r="BH1" s="72" t="inlineStr">
        <is>
          <t>AUTO_CURATION_DATE_LEVEL1</t>
        </is>
      </c>
      <c r="BI1" s="72" t="inlineStr">
        <is>
          <t>AUTO_CONFIDENCE_LEVEL1</t>
        </is>
      </c>
      <c r="BJ1" s="72" t="inlineStr">
        <is>
          <t>AUTO_NOTES_LEVEL1</t>
        </is>
      </c>
      <c r="BK1" s="72" t="inlineStr">
        <is>
          <t>DATASET_REVIEW_STATUS</t>
        </is>
      </c>
      <c r="BL1" s="72" t="inlineStr">
        <is>
          <t>DATASET_REVIEW_AGENT</t>
        </is>
      </c>
      <c r="BM1" s="72" t="inlineStr">
        <is>
          <t>DATASET_REVIEW_MODEL</t>
        </is>
      </c>
      <c r="BN1" s="72" t="inlineStr">
        <is>
          <t>DATASET_REVIEW_DATE</t>
        </is>
      </c>
      <c r="BO1" s="72" t="inlineStr">
        <is>
          <t>DATASET_REVIEW_CONFIDENCE</t>
        </is>
      </c>
      <c r="BP1" s="72" t="inlineStr">
        <is>
          <t>DATASET_REVIEW_NOTES</t>
        </is>
      </c>
      <c r="BQ1" t="inlineStr">
        <is>
          <t>APPLICATION_METADATA_STATUS</t>
        </is>
      </c>
      <c r="BR1" t="inlineStr">
        <is>
          <t>APPLICATION_METADATA_AGENT</t>
        </is>
      </c>
      <c r="BS1" t="inlineStr">
        <is>
          <t>APPLICATION_METADATA_MODEL</t>
        </is>
      </c>
      <c r="BT1" t="inlineStr">
        <is>
          <t>APPLICATION_METADATA_DATE</t>
        </is>
      </c>
      <c r="BU1" t="inlineStr">
        <is>
          <t>AUTO_CURATION_AGENT_LEVEL2</t>
        </is>
      </c>
      <c r="BV1" t="inlineStr">
        <is>
          <t>AUTO_CURATION_MODEL_LEVEL2</t>
        </is>
      </c>
      <c r="BW1" t="inlineStr">
        <is>
          <t>AUTO_CURATION_DATE_LEVEL2</t>
        </is>
      </c>
      <c r="BX1" t="inlineStr">
        <is>
          <t>AUTO_NOTES_LEVEL2</t>
        </is>
      </c>
      <c r="BY1" t="inlineStr">
        <is>
          <t>AUTO_CURATION_AGENT_LEVEL3</t>
        </is>
      </c>
      <c r="BZ1" t="inlineStr">
        <is>
          <t>AUTO_CURATION_MODEL_LEVEL3</t>
        </is>
      </c>
      <c r="CA1" t="inlineStr">
        <is>
          <t>AUTO_CURATION_DATE_LEVEL3</t>
        </is>
      </c>
      <c r="CB1" t="inlineStr">
        <is>
          <t>AUTO_NOTES_LEVEL3</t>
        </is>
      </c>
      <c r="CC1" t="inlineStr">
        <is>
          <t>MANUAL_REVIEW_FLAG</t>
        </is>
      </c>
      <c r="CD1" t="inlineStr">
        <is>
          <t>AUTO_CONFIDENCE_LEVEL2</t>
        </is>
      </c>
      <c r="CE1" t="inlineStr">
        <is>
          <t>data_produced_likely</t>
        </is>
      </c>
      <c r="CF1" t="inlineStr">
        <is>
          <t>data_produced_likely_reason</t>
        </is>
      </c>
      <c r="CG1" t="inlineStr">
        <is>
          <t>DATA_TRIAGE_MODEL</t>
        </is>
      </c>
      <c r="CH1" t="inlineStr">
        <is>
          <t>DATA_TRIAGE_DATE</t>
        </is>
      </c>
    </row>
    <row r="2" customFormat="1" s="88">
      <c r="A2" s="88" t="n">
        <v>174</v>
      </c>
      <c r="B2" s="88" t="inlineStr">
        <is>
          <t>AP_161</t>
        </is>
      </c>
      <c r="C2" s="88" t="inlineStr">
        <is>
          <t>10.1016/j.mcpro.2026.101639</t>
        </is>
      </c>
      <c r="D2" s="88" t="inlineStr">
        <is>
          <t>Clone-By-Clone Therapy Guidance in Luminal Breast Cancer Via Spatial Proteomics and Patient-Derived Tumoroid.</t>
        </is>
      </c>
      <c r="E2" s="88" t="inlineStr">
        <is>
          <t>2026</t>
        </is>
      </c>
      <c r="F2" s="88" t="inlineStr">
        <is>
          <t>Molecular &amp; cellular proteomics : MCP</t>
        </is>
      </c>
      <c r="G2" s="88" t="inlineStr">
        <is>
          <t>Application</t>
        </is>
      </c>
      <c r="H2" s="88" t="inlineStr">
        <is>
          <t>manual</t>
        </is>
      </c>
      <c r="I2" s="88" t="inlineStr">
        <is>
          <t>scraped</t>
        </is>
      </c>
      <c r="J2" s="64" t="n">
        <v>20260917</v>
      </c>
      <c r="K2" s="88" t="n">
        <v>20261011</v>
      </c>
      <c r="L2" s="88" t="inlineStr">
        <is>
          <t>Laurine Lagache; Antonella Raffo-Romero; Marie Duhamel; Yanis Zirem; Maire Vanseymortier; Isabelle Fournier; Nawale Hajjaji; Michel Salzet</t>
        </is>
      </c>
      <c r="M2" s="88" t="inlineStr">
        <is>
          <t>1</t>
        </is>
      </c>
      <c r="N2" s="88" t="inlineStr">
        <is>
          <t>Breast cancer (BC) remains the leading cause of cancer-related death among women worldwide, with 2.26 million new cases and approximately 685,000 deaths reported in 2020 (Globocan 2020). A major challenge in treating BC, particularly luminal subtypes, is the pronounced molecular heterogeneity both between patients and within individual tumors. This intratumoral diversity underlies many cases of therapy resistance and relapse. Here, we present a theranostic approach that integrates spatial proteomics and patient-derived tumoroids (PDTs) to guide personalized treatment in luminal BC. Formalin-fixed, paraffin-embedded tumor tissues from three patients were analyzed by MALDI mass spectrometry imaging and spatially resolved microproteomics, mapping distinct clonal subpopulations and their protein expression profiles. Proteomic pathway analysis revealed subclone-specific vulnerabilities that are not apparent from standard histopathology. We exploited these insights to design alternative combination therapies tailored to each tumor's molecular makeup. The efficacy of proteomics-guided regimens was then evaluated in vitro using PDTs established from the same patients, in direct comparison to conventional chemotherapy. Proteomic-informed treatments demonstrated significantly enhanced antitumor activity in the PDT models, yielding lower IC(50) values and greater cell death than standard treatments. In several cases, PDTs exhibited resistance to conventional therapy, which was explained by the presence of proteomic resistance markers (such as EDIL3, CA12, PGK1, and CapG) in the corresponding tumor clones. These results underscore the potential of spatial proteomic profiling to expose actionable intratumoral heterogeneity and to inform more effective, clone-specific therapies. Our study highlights an innovative pipeline for luminal BC therapy guidance, combining MALDI mass spectrometry imaging and PDT drug testing, and advocates for the integration of spatial proteomics into precision oncology to improve treatment outcomes.</t>
        </is>
      </c>
      <c r="O2" s="88" t="inlineStr">
        <is>
          <t>breast cancer; drug discovery; mass spectrometry imaging; patient-derived tumoroids; precision therapy</t>
        </is>
      </c>
      <c r="P2" s="88" t="inlineStr">
        <is>
          <t>peer-reviewed</t>
        </is>
      </c>
      <c r="Q2" s="88" t="inlineStr">
        <is>
          <t>lagache2026</t>
        </is>
      </c>
      <c r="R2" s="88" t="inlineStr">
        <is>
          <t>D_SP_MALDIMSI_3</t>
        </is>
      </c>
      <c r="T2" s="88" t="inlineStr">
        <is>
          <t>spatial_proteomics</t>
        </is>
      </c>
      <c r="U2" s="88" t="inlineStr">
        <is>
          <t>MALDI-MSI; spatially resolved microproteomics</t>
        </is>
      </c>
      <c r="V2" s="88" t="inlineStr">
        <is>
          <t>human</t>
        </is>
      </c>
      <c r="W2" s="88" t="inlineStr">
        <is>
          <t>breast</t>
        </is>
      </c>
      <c r="X2" s="88" t="inlineStr">
        <is>
          <t>breast cancer</t>
        </is>
      </c>
      <c r="Y2" s="88" t="inlineStr">
        <is>
          <t>The efficacy of proteomics-guided regimens was then evaluated in vitro using PDTs established from the same patients, in direct comparison to conventional chemotherapy.</t>
        </is>
      </c>
      <c r="Z2" s="88" t="inlineStr">
        <is>
          <t>NA</t>
        </is>
      </c>
      <c r="AB2" s="88" t="inlineStr">
        <is>
          <t>COMPLETE</t>
        </is>
      </c>
      <c r="BF2" s="88" t="inlineStr">
        <is>
          <t>literature_search_scanner</t>
        </is>
      </c>
      <c r="BG2" s="88" t="inlineStr">
        <is>
          <t>qwen2.5:14b</t>
        </is>
      </c>
      <c r="BH2" s="88" t="inlineStr">
        <is>
          <t>2026-09-17T15:14:50.946301+00:00</t>
        </is>
      </c>
      <c r="BJ2" s="88" t="inlineStr">
        <is>
          <t>Uses spatial proteomics to guide personalized treatment for luminal breast cancer.</t>
        </is>
      </c>
      <c r="BK2" s="88" t="inlineStr">
        <is>
          <t>auto</t>
        </is>
      </c>
      <c r="BL2" s="88" t="inlineStr">
        <is>
          <t>application_review_agent</t>
        </is>
      </c>
      <c r="BM2" s="88" t="inlineStr">
        <is>
          <t>gpt-oss:20b-32k</t>
        </is>
      </c>
      <c r="BN2" s="88" t="inlineStr">
        <is>
          <t>2026-10-11T15:56:51.564901+00:00</t>
        </is>
      </c>
      <c r="BQ2" s="88" t="inlineStr">
        <is>
          <t>auto</t>
        </is>
      </c>
      <c r="BR2" s="88" t="inlineStr">
        <is>
          <t>application_review_agent</t>
        </is>
      </c>
      <c r="BS2" s="88" t="inlineStr">
        <is>
          <t>gpt-oss:20b-32k</t>
        </is>
      </c>
      <c r="BT2" s="88" t="inlineStr">
        <is>
          <t>2026-10-11T15:56:43.783553+00:00</t>
        </is>
      </c>
      <c r="BU2" s="88" t="inlineStr">
        <is>
          <t>application_review_agent</t>
        </is>
      </c>
      <c r="BV2" s="88" t="inlineStr">
        <is>
          <t>gpt-oss:20b-32k</t>
        </is>
      </c>
      <c r="BW2" s="88" t="inlineStr">
        <is>
          <t>2026-10-11T15:56:43.910001+00:00</t>
        </is>
      </c>
      <c r="BX2" s="88" t="inlineStr">
        <is>
          <t>Filled metadata fields: animal, tissue, disease, type of spatial data.</t>
        </is>
      </c>
      <c r="BY2" s="88" t="inlineStr">
        <is>
          <t>application_review_agent</t>
        </is>
      </c>
      <c r="BZ2" s="88" t="inlineStr">
        <is>
          <t>gpt-oss:20b-32k</t>
        </is>
      </c>
      <c r="CA2" s="88" t="inlineStr">
        <is>
          <t>2026-10-11T15:56:51.756342+00:00</t>
        </is>
      </c>
      <c r="CB2" s="88" t="inlineStr">
        <is>
          <t>Linked/created dataset(s): D_SP_MALDIMSI_3.</t>
        </is>
      </c>
    </row>
    <row r="3" customFormat="1" s="88">
      <c r="A3" s="88" t="n">
        <v>265</v>
      </c>
      <c r="B3" s="88" t="inlineStr">
        <is>
          <t>AP_253</t>
        </is>
      </c>
      <c r="C3" s="88" t="inlineStr">
        <is>
          <t>10.1021/jasms.5c00359</t>
        </is>
      </c>
      <c r="D3" s="88" t="inlineStr">
        <is>
          <t>Mapping the Spatial Distribution of Tryptic Peptides in Formalin-Fixed Paraffin-Embedded Tissues Using Desorption Electrospray Ionization Mass Spectrometry Imaging.</t>
        </is>
      </c>
      <c r="E3" s="88" t="inlineStr">
        <is>
          <t>2026</t>
        </is>
      </c>
      <c r="F3" s="88" t="inlineStr">
        <is>
          <t>Journal of the American Society for Mass Spectrometry</t>
        </is>
      </c>
      <c r="G3" s="88" t="inlineStr">
        <is>
          <t>Technical Methods; Application</t>
        </is>
      </c>
      <c r="H3" s="88" t="inlineStr">
        <is>
          <t>manual</t>
        </is>
      </c>
      <c r="I3" s="88" t="inlineStr">
        <is>
          <t>scraped</t>
        </is>
      </c>
      <c r="J3" s="64" t="n">
        <v>20260917</v>
      </c>
      <c r="K3" s="88" t="n">
        <v>20261011</v>
      </c>
      <c r="L3" s="88" t="inlineStr">
        <is>
          <t>Chih-Hsiang Chen; Hsin-Hsiang Chung; Yi-Fang Lai; Han-Yang Wang; Hui-Wen Chang; Cheng-Chih Hsu</t>
        </is>
      </c>
      <c r="M3" s="88" t="inlineStr">
        <is>
          <t>0</t>
        </is>
      </c>
      <c r="N3" s="88" t="inlineStr">
        <is>
          <t>Spatial proteomics visualizes protein localization within native cellular and tissue environments, providing critical insights into pathological processes, tissue heterogeneity, and diagnostic biomarkers. Mass spectrometry imaging (MSI) has emerged as a powerful tool for spatial proteomics, with matrix-assisted laser desorption/ionization (MALDI)-MSI being the most widely used platform. Recently, desorption electrospray ionization-mass spectrometry imaging (DESI-MSI) has been explored for mapping proteins and peptides in tissue sections, with distinct sets of proteins detected compared to MALDI MSI. However, current studies have focused on fresh-frozen tissues, and the application of DESI-MSI to formalin-fixed paraffin-embedded (FFPE) tissues, the predominant form of clinical specimens, remains unexplored. Here, we report the optimization and application of DESI-MSI for proteomic analysis of FFPE tissues. Sample pretreatment procedures and DESI parameters were systematically optimized using FFPE mouse brain tissue sections to enhance tryptic peptide detection. The optimized workflow was further applied to FFPE canine melanocytoma tissue to discover protein biomarkers. Protein identification was performed using nanoLC-MS/MS. Overall, we demonstrate the potential of DESI-MSI as a platform for spatial proteomic analysis of FFPE tissues, expanding its applicability to archived clinical specimens. FAU - Chen, Chih-Hsiang</t>
        </is>
      </c>
      <c r="O3" s="88" t="inlineStr">
        <is>
          <t>desorption electrospray ionization; mass spectrometry imaging; spatial proteomics</t>
        </is>
      </c>
      <c r="P3" s="88" t="inlineStr">
        <is>
          <t>peer-reviewed</t>
        </is>
      </c>
      <c r="Q3" s="88" t="inlineStr">
        <is>
          <t>chen2026b</t>
        </is>
      </c>
      <c r="R3" s="88" t="inlineStr">
        <is>
          <t>NO DATA PROVIDED</t>
        </is>
      </c>
      <c r="T3" s="88" t="inlineStr">
        <is>
          <t>spatial_proteomics</t>
        </is>
      </c>
      <c r="U3" s="88" t="inlineStr">
        <is>
          <t>DESI-MSI</t>
        </is>
      </c>
      <c r="V3" s="88" t="inlineStr">
        <is>
          <t>mouse, canine</t>
        </is>
      </c>
      <c r="W3" s="88" t="inlineStr">
        <is>
          <t>brain, melanocytoma</t>
        </is>
      </c>
      <c r="X3" s="88" t="inlineStr">
        <is>
          <t>melanocytoma</t>
        </is>
      </c>
      <c r="Y3" s="88" t="inlineStr">
        <is>
          <t>NA</t>
        </is>
      </c>
      <c r="Z3" s="88" t="inlineStr">
        <is>
          <t>Protocol for DESI-MSI for visualizing tryptic peptides in FFPE tissues</t>
        </is>
      </c>
      <c r="BF3" s="88" t="inlineStr">
        <is>
          <t>literature_search_scanner</t>
        </is>
      </c>
      <c r="BG3" s="88" t="inlineStr">
        <is>
          <t>qwen2.5:14b</t>
        </is>
      </c>
      <c r="BH3" s="88" t="inlineStr">
        <is>
          <t>2026-09-17T17:25:06.221130+00:00</t>
        </is>
      </c>
      <c r="BJ3" s="88" t="inlineStr">
        <is>
          <t>Introduces an optimized workflow for DESI-MSI on FFPE tissues.</t>
        </is>
      </c>
      <c r="BK3" s="88" t="inlineStr">
        <is>
          <t>NA</t>
        </is>
      </c>
      <c r="BQ3" s="88" t="inlineStr">
        <is>
          <t>auto</t>
        </is>
      </c>
      <c r="BR3" s="88" t="inlineStr">
        <is>
          <t>application_review_agent</t>
        </is>
      </c>
      <c r="BS3" s="88" t="inlineStr">
        <is>
          <t>gpt-oss:20b-32k</t>
        </is>
      </c>
      <c r="BT3" s="88" t="inlineStr">
        <is>
          <t>2026-10-11T16:09:43.496512+00:00</t>
        </is>
      </c>
      <c r="BU3" s="88" t="inlineStr">
        <is>
          <t>application_review_agent</t>
        </is>
      </c>
      <c r="BV3" s="88" t="inlineStr">
        <is>
          <t>gpt-oss:20b-32k</t>
        </is>
      </c>
      <c r="BW3" s="88" t="inlineStr">
        <is>
          <t>2026-10-11T16:09:43.666233+00:00</t>
        </is>
      </c>
      <c r="BX3" s="88" t="inlineStr">
        <is>
          <t>Filled metadata fields: animal, tissue, disease, type of spatial data.</t>
        </is>
      </c>
    </row>
    <row r="4" ht="17.25" customFormat="1" customHeight="1" s="88">
      <c r="A4" s="88" t="n">
        <v>296</v>
      </c>
      <c r="B4" s="88" t="inlineStr">
        <is>
          <t>AP_284</t>
        </is>
      </c>
      <c r="C4" s="88" t="inlineStr">
        <is>
          <t>10.1039/d5ay01341k</t>
        </is>
      </c>
      <c r="D4" s="88" t="inlineStr">
        <is>
          <t>MALDI spatial proteomics: a mini review of approaches and techniques.</t>
        </is>
      </c>
      <c r="E4" s="88" t="inlineStr">
        <is>
          <t>2026</t>
        </is>
      </c>
      <c r="F4" s="88" t="inlineStr">
        <is>
          <t>Analytical methods : advancing methods and applications</t>
        </is>
      </c>
      <c r="G4" s="88" t="inlineStr">
        <is>
          <t>Application review</t>
        </is>
      </c>
      <c r="H4" s="88" t="inlineStr">
        <is>
          <t>manual</t>
        </is>
      </c>
      <c r="I4" s="88" t="inlineStr">
        <is>
          <t>scraped</t>
        </is>
      </c>
      <c r="J4" s="64" t="n">
        <v>20260917</v>
      </c>
      <c r="K4" s="88" t="n">
        <v>20261011</v>
      </c>
      <c r="L4" s="88" t="inlineStr">
        <is>
          <t>Arbil Lopez; Amanda B. Hummon</t>
        </is>
      </c>
      <c r="M4" s="88" t="inlineStr">
        <is>
          <t>5</t>
        </is>
      </c>
      <c r="N4" s="88" t="inlineStr">
        <is>
          <t>Spatial context is becoming increasingly important in the omics disciplines. Spatial proteomics is a diverse field encompassing numerous techniques that provide both the location and identity of proteins in biological samples. Improving upon bulk analyses, spatial proteomics can map peptides and intact proteins within tissue. This review focuses on the application of matrix-assisted laser desorption/ionization (MALDI) in spatial proteomics. Approaches are grouped into two general categories and discussed: protein MALDI MSI and MSI-guided spatial proteomics. A discussion of the workflow for each method is presented, and challenges to each approach are discussed. Recent and technically interesting cases in the literature are presented for each category. This review aims to guide researchers interested in MALDI protein imaging through the strengths, weaknesses, and technical considerations of the many workflows available to them. FAU - Lopez, Arbil</t>
        </is>
      </c>
      <c r="O4" s="88" t="inlineStr">
        <is>
          <t>NA</t>
        </is>
      </c>
      <c r="P4" s="88" t="inlineStr">
        <is>
          <t>peer-reviewed</t>
        </is>
      </c>
      <c r="Q4" s="88" t="inlineStr">
        <is>
          <t>lopez2026</t>
        </is>
      </c>
      <c r="R4" s="88" t="inlineStr">
        <is>
          <t>NO DATA PROVIDED</t>
        </is>
      </c>
      <c r="T4" s="88" t="inlineStr">
        <is>
          <t>spatial_proteomics</t>
        </is>
      </c>
      <c r="U4" s="88" t="inlineStr">
        <is>
          <t>MALDI MSI</t>
        </is>
      </c>
      <c r="V4" s="88" t="inlineStr">
        <is>
          <t>NA</t>
        </is>
      </c>
      <c r="W4" s="88" t="inlineStr">
        <is>
          <t>NA</t>
        </is>
      </c>
      <c r="X4" s="88" t="inlineStr">
        <is>
          <t>NA</t>
        </is>
      </c>
      <c r="Y4" s="88" t="inlineStr">
        <is>
          <t>NA</t>
        </is>
      </c>
      <c r="Z4" s="88" t="inlineStr">
        <is>
          <t>NA</t>
        </is>
      </c>
      <c r="BF4" s="88" t="inlineStr">
        <is>
          <t>literature_search_scanner</t>
        </is>
      </c>
      <c r="BG4" s="88" t="inlineStr">
        <is>
          <t>qwen2.5:14b</t>
        </is>
      </c>
      <c r="BH4" s="88" t="inlineStr">
        <is>
          <t>2026-09-17T17:29:10.866532+00:00</t>
        </is>
      </c>
      <c r="BJ4" s="88" t="inlineStr">
        <is>
          <t>Reviews MALDI techniques in spatial proteomics. | NOTE: collapsed technical_application+review into 'Application review' - no standalone 'technical review' category exists yet</t>
        </is>
      </c>
      <c r="BK4" s="88" t="inlineStr">
        <is>
          <t>auto</t>
        </is>
      </c>
      <c r="BL4" s="88" t="inlineStr">
        <is>
          <t>application_review_agent</t>
        </is>
      </c>
      <c r="BM4" s="88" t="inlineStr">
        <is>
          <t>none</t>
        </is>
      </c>
      <c r="BN4" s="88" t="inlineStr">
        <is>
          <t>2026-10-11T16:16:33.573189+00:00</t>
        </is>
      </c>
      <c r="BQ4" s="88" t="inlineStr">
        <is>
          <t>auto</t>
        </is>
      </c>
      <c r="BR4" s="88" t="inlineStr">
        <is>
          <t>application_review_agent</t>
        </is>
      </c>
      <c r="BS4" s="88" t="inlineStr">
        <is>
          <t>gpt-oss:20b-32k</t>
        </is>
      </c>
      <c r="BT4" s="88" t="inlineStr">
        <is>
          <t>2026-10-11T16:16:33.306279+00:00</t>
        </is>
      </c>
      <c r="BU4" s="88" t="inlineStr">
        <is>
          <t>application_review_agent</t>
        </is>
      </c>
      <c r="BV4" s="88" t="inlineStr">
        <is>
          <t>gpt-oss:20b-32k</t>
        </is>
      </c>
      <c r="BW4" s="88" t="inlineStr">
        <is>
          <t>2026-10-11T16:16:33.467425+00:00</t>
        </is>
      </c>
      <c r="BX4" s="88" t="inlineStr">
        <is>
          <t>Filled metadata fields: type of spatial data.</t>
        </is>
      </c>
      <c r="BY4" s="88" t="inlineStr">
        <is>
          <t>application_review_agent</t>
        </is>
      </c>
      <c r="BZ4" s="88" t="inlineStr">
        <is>
          <t>none</t>
        </is>
      </c>
      <c r="CA4" s="88" t="inlineStr">
        <is>
          <t>2026-10-11T16:16:33.727239+00:00</t>
        </is>
      </c>
      <c r="CB4" s="88" t="inlineStr">
        <is>
          <t>Category marked as review/survey - dataset detection skipped by design.</t>
        </is>
      </c>
    </row>
    <row r="5" customFormat="1" s="88">
      <c r="A5" s="88" t="n">
        <v>332</v>
      </c>
      <c r="B5" s="88" t="inlineStr">
        <is>
          <t>AP_321</t>
        </is>
      </c>
      <c r="C5" s="88" t="inlineStr">
        <is>
          <t>10.1021/acs.analchem.5c05005</t>
        </is>
      </c>
      <c r="D5" s="88" t="inlineStr">
        <is>
          <t>Enhanced Spatial Proteomics and Metabolomics from a Single Tissue Section Using MALDI-MSI and LCM-microPOTS Platforms.</t>
        </is>
      </c>
      <c r="E5" s="88" t="inlineStr">
        <is>
          <t>2025</t>
        </is>
      </c>
      <c r="F5" s="88" t="inlineStr">
        <is>
          <t>Analytical chemistry</t>
        </is>
      </c>
      <c r="G5" s="88" t="inlineStr">
        <is>
          <t>Technical Methods; Application</t>
        </is>
      </c>
      <c r="H5" s="88" t="inlineStr">
        <is>
          <t>manual</t>
        </is>
      </c>
      <c r="I5" s="88" t="inlineStr">
        <is>
          <t>scraped</t>
        </is>
      </c>
      <c r="J5" s="64" t="n">
        <v>20260917</v>
      </c>
      <c r="K5" s="88" t="n">
        <v>20261011</v>
      </c>
      <c r="L5" s="88" t="inlineStr">
        <is>
          <t>Marija Veličković; Le Z. Day; Kevin J. Zemaitis; Isaac Kwame Attah; Kristin E. Burnum-Johnson; Christopher R. Anderton; Dušan Veličković</t>
        </is>
      </c>
      <c r="M5" s="88" t="inlineStr">
        <is>
          <t>9</t>
        </is>
      </c>
      <c r="N5" s="88" t="inlineStr">
        <is>
          <t>Spatially resolved mass spectrometry (MS)-based multiomics workflows are becoming more utilized for revealing the complex biology that occurs within tissues. However, these approaches commonly require multiple independent tissue sections to analyze the metabolite and protein compositions of these samples. This poses a significant challenge in preserving cell- or region-specific molecular fidelity, as variations between tissue sections can compromise the accurate correlation of molecular data. Here, we developed workflows for comprehensive multiomics profiling from a single tissue section (STS) using different MS modalities. We enhanced the functionality of an electrically insulated substrate by employing metal-assisted approaches that enabled both MS-based untargeted spatial metabolomics and proteomics from STS. This allowed metabolite imaging using matrix-assisted laser desorption/ionization-MS imaging (MALDI-MSI), without compromising it for subsequent proteome profiling with laser capture microdissection (LCM)-based technology. Specifically, implementing copper tape as a backing for polyethylene naphthalate (PEN) slides enabled the detection of &gt;140 metabolites across a poplar root tissue section using MALDI-trapped ion mobility spectrometry time-of-flight (timsTOF)-MS. Afterward, we detected 6571 unique proteins from two distinct root regions by leveraging LCM technology coupled to our microdroplet based sample preparation approach. We also developed an alternative workflow utilizing gold-coated PEN substrates for imaging with MALDI-Fourier-transform ion cyclotron resonance (FTICR)-MS, which permitted the profiling of &gt;170 metabolites and the identification of 6542 unique proteins across a single poplar root tissue section. These results were comparable to using each omics analysis independently. These approaches offer new opportunities for high-resolution molecular profiling of multiple omics levels across biological tissues. FAU - Velickovic, Marija</t>
        </is>
      </c>
      <c r="O5" s="88" t="inlineStr">
        <is>
          <t>NA</t>
        </is>
      </c>
      <c r="P5" s="88" t="inlineStr">
        <is>
          <t>peer-reviewed</t>
        </is>
      </c>
      <c r="Q5" s="88" t="inlineStr">
        <is>
          <t>velickovic2025a</t>
        </is>
      </c>
      <c r="R5" s="88" t="inlineStr">
        <is>
          <t>NO DATA PROVIDED</t>
        </is>
      </c>
      <c r="T5" s="88" t="inlineStr">
        <is>
          <t>spatial_proteomics</t>
        </is>
      </c>
      <c r="U5" s="88" t="inlineStr">
        <is>
          <t>MALDI-MSI; LCM-microPOTS</t>
        </is>
      </c>
      <c r="V5" s="88" t="inlineStr">
        <is>
          <t>plant</t>
        </is>
      </c>
      <c r="W5" s="88" t="inlineStr">
        <is>
          <t>poplar root</t>
        </is>
      </c>
      <c r="X5" s="88" t="inlineStr">
        <is>
          <t>NA</t>
        </is>
      </c>
      <c r="Y5" s="88" t="inlineStr">
        <is>
          <t>NA</t>
        </is>
      </c>
      <c r="Z5" s="88" t="inlineStr">
        <is>
          <t>NA</t>
        </is>
      </c>
      <c r="BF5" s="88" t="inlineStr">
        <is>
          <t>literature_search_scanner</t>
        </is>
      </c>
      <c r="BG5" s="88" t="inlineStr">
        <is>
          <t>qwen2.5:14b</t>
        </is>
      </c>
      <c r="BH5" s="88" t="inlineStr">
        <is>
          <t>2026-09-17T17:34:57.971231+00:00</t>
        </is>
      </c>
      <c r="BJ5" s="88" t="inlineStr">
        <is>
          <t>Develops workflows for comprehensive multiomics profiling from a single tissue section using MALDI-MSI and LCM-microPOTS platforms.</t>
        </is>
      </c>
      <c r="BK5" s="88" t="inlineStr">
        <is>
          <t>NA</t>
        </is>
      </c>
      <c r="BQ5" s="88" t="inlineStr">
        <is>
          <t>auto</t>
        </is>
      </c>
      <c r="BR5" s="88" t="inlineStr">
        <is>
          <t>application_review_agent</t>
        </is>
      </c>
      <c r="BS5" s="88" t="inlineStr">
        <is>
          <t>gpt-oss:20b-32k</t>
        </is>
      </c>
      <c r="BT5" s="88" t="inlineStr">
        <is>
          <t>2026-10-11T16:19:54.586861+00:00</t>
        </is>
      </c>
      <c r="BU5" s="88" t="inlineStr">
        <is>
          <t>application_review_agent</t>
        </is>
      </c>
      <c r="BV5" s="88" t="inlineStr">
        <is>
          <t>gpt-oss:20b-32k</t>
        </is>
      </c>
      <c r="BW5" s="88" t="inlineStr">
        <is>
          <t>2026-10-11T16:19:54.754988+00:00</t>
        </is>
      </c>
      <c r="BX5" s="88" t="inlineStr">
        <is>
          <t>Filled metadata fields: tissue, type of spatial data.</t>
        </is>
      </c>
    </row>
    <row r="6" customFormat="1" s="88">
      <c r="A6" s="88" t="n">
        <v>341</v>
      </c>
      <c r="B6" s="88" t="inlineStr">
        <is>
          <t>AP_330</t>
        </is>
      </c>
      <c r="C6" s="88" t="inlineStr">
        <is>
          <t>10.1016/j.aca.2025.344607</t>
        </is>
      </c>
      <c r="D6" s="88" t="inlineStr">
        <is>
          <t>Enhancing in-situ molecular profiling of gastric cancer for spatial proteomics through optimized digestion.</t>
        </is>
      </c>
      <c r="E6" s="88" t="inlineStr">
        <is>
          <t>2025</t>
        </is>
      </c>
      <c r="F6" s="88" t="inlineStr">
        <is>
          <t>Analytica chimica acta</t>
        </is>
      </c>
      <c r="G6" s="88" t="inlineStr">
        <is>
          <t>Technical Methods; Application</t>
        </is>
      </c>
      <c r="H6" s="88" t="inlineStr">
        <is>
          <t>manual</t>
        </is>
      </c>
      <c r="I6" s="88" t="inlineStr">
        <is>
          <t>scraped</t>
        </is>
      </c>
      <c r="J6" s="64" t="n">
        <v>20260917</v>
      </c>
      <c r="K6" s="88" t="n">
        <v>20261011</v>
      </c>
      <c r="L6" s="88" t="inlineStr">
        <is>
          <t>Lydia Jung; Julius Shakhtour; Bianca Grosser; Gisela Keller; Tanja Groll; Margaret Tulessin; Claire Delbridge; Kristina Schwamborn; Juliana P.L. Gonçalves</t>
        </is>
      </c>
      <c r="M6" s="88" t="inlineStr">
        <is>
          <t>0</t>
        </is>
      </c>
      <c r="N6" s="88" t="inlineStr">
        <is>
          <t>BACKGROUND: Gastric cancer has a high incidence worldwide, affecting men more frequently than women. Treatment options remain limited in their success, primarily due to insufficient knowledge about the disease. The high degree of heterogeneity in gastric tissue can obscure molecular information, making comprehensive analysis challenging. Enzymatic digestion, a crucial step in protein analysis, is not yet sufficiently optimized for specific human tissue samples like gastric tissue, thereby limiting the analytical potential of techniques such as matrix-assisted laser desorption/ionization - mass spectrometry imaging (MALDI-MSI). RESULTS: We utilized archived specimens from 103 patient-derived samples across nine tissue types (brain, breast, kidney, lung, liver, pancreas, stomach, tonsil, and leiomyoma) to test different protocols aiming to improve tryptic digestion of formalin-fixed, paraffin-embedded tissues for in-situ proteomic analysis. The optimized digestion protocol improved peptide detection and spectral quality while preserving histological integrity. This protocol was employed to characterize a gastric cancer cohort (N = 97). MALDI-MSI data identified molecular signatures associated with disease progression, microsatellite instability status, treatment response, and spatial distribution. SIGNIFICANCE: We gained access to molecular information on tumor progression and treatment response by employing a tailored tryptic digestion protocol for MALDI-MSI detection. By advancing molecular profiling in gastric cancer, these findings provide valuable insight into disease-related molecular changes and contribute to developing more precise and personalized diagnostic strategies.</t>
        </is>
      </c>
      <c r="O6" s="88" t="inlineStr">
        <is>
          <t>Gastric cancer; In-situ proteomics; Mass spectrometry imaging; Translational mass spectrometry</t>
        </is>
      </c>
      <c r="P6" s="88" t="inlineStr">
        <is>
          <t>peer-reviewed</t>
        </is>
      </c>
      <c r="Q6" s="88" t="inlineStr">
        <is>
          <t>jung2025</t>
        </is>
      </c>
      <c r="R6" s="88" t="inlineStr">
        <is>
          <t>D_SP_MALDIMSI_20261018</t>
        </is>
      </c>
      <c r="T6" s="88" t="inlineStr">
        <is>
          <t>spatial_proteomics</t>
        </is>
      </c>
      <c r="U6" s="88" t="inlineStr">
        <is>
          <t>MALDI-MSI</t>
        </is>
      </c>
      <c r="V6" s="88" t="inlineStr">
        <is>
          <t>human</t>
        </is>
      </c>
      <c r="W6" s="88" t="inlineStr">
        <is>
          <t>stomach</t>
        </is>
      </c>
      <c r="X6" s="88" t="inlineStr">
        <is>
          <t>gastric cancer</t>
        </is>
      </c>
      <c r="Y6" s="88" t="inlineStr">
        <is>
          <t>NA</t>
        </is>
      </c>
      <c r="Z6" s="88" t="inlineStr">
        <is>
          <t>Protocol for optimized enzymatic digestion protocol for MALDI-MSI</t>
        </is>
      </c>
      <c r="BF6" s="88" t="inlineStr">
        <is>
          <t>literature_search_scanner</t>
        </is>
      </c>
      <c r="BG6" s="88" t="inlineStr">
        <is>
          <t>qwen2.5:14b</t>
        </is>
      </c>
      <c r="BH6" s="88" t="inlineStr">
        <is>
          <t>2026-09-17T17:36:15.796553+00:00</t>
        </is>
      </c>
      <c r="BJ6" s="88" t="inlineStr">
        <is>
          <t>Optimizes enzymatic digestion protocol for spatial proteomics in gastric cancer.</t>
        </is>
      </c>
      <c r="BK6" s="88" t="inlineStr">
        <is>
          <t>NA</t>
        </is>
      </c>
      <c r="BQ6" s="88" t="inlineStr">
        <is>
          <t>auto</t>
        </is>
      </c>
      <c r="BR6" s="88" t="inlineStr">
        <is>
          <t>application_review_agent</t>
        </is>
      </c>
      <c r="BS6" s="88" t="inlineStr">
        <is>
          <t>gpt-oss:20b-32k</t>
        </is>
      </c>
      <c r="BT6" s="88" t="inlineStr">
        <is>
          <t>2026-10-11T16:21:25.937080+00:00</t>
        </is>
      </c>
      <c r="BU6" s="88" t="inlineStr">
        <is>
          <t>application_review_agent</t>
        </is>
      </c>
      <c r="BV6" s="88" t="inlineStr">
        <is>
          <t>gpt-oss:20b-32k</t>
        </is>
      </c>
      <c r="BW6" s="88" t="inlineStr">
        <is>
          <t>2026-10-11T16:21:26.105184+00:00</t>
        </is>
      </c>
      <c r="BX6" s="88" t="inlineStr">
        <is>
          <t>Filled metadata fields: animal, tissue, disease, type of spatial data.</t>
        </is>
      </c>
    </row>
    <row r="7" customFormat="1" s="88">
      <c r="A7" s="88" t="n">
        <v>372</v>
      </c>
      <c r="B7" t="inlineStr">
        <is>
          <t>AP_361</t>
        </is>
      </c>
      <c r="C7" t="inlineStr">
        <is>
          <t>10.1039/d5an00446b</t>
        </is>
      </c>
      <c r="D7" t="inlineStr">
        <is>
          <t>Enhancing MALDI-MSI spatial proteomics analysis through matrix solution acidification.</t>
        </is>
      </c>
      <c r="E7" t="inlineStr">
        <is>
          <t>2025</t>
        </is>
      </c>
      <c r="F7" t="inlineStr">
        <is>
          <t>The Analyst</t>
        </is>
      </c>
      <c r="G7" t="inlineStr">
        <is>
          <t>Technical Methods; Application</t>
        </is>
      </c>
      <c r="H7" t="inlineStr">
        <is>
          <t>auto-1</t>
        </is>
      </c>
      <c r="I7" t="inlineStr">
        <is>
          <t>scraped</t>
        </is>
      </c>
      <c r="J7" s="82" t="n">
        <v>20260917</v>
      </c>
      <c r="K7" t="n">
        <v>20261018</v>
      </c>
      <c r="L7" t="inlineStr">
        <is>
          <t>Gaofeng Ji; Li Yi; Kunyue Deng; Peiqi Luo; Lingpeng Zhan</t>
        </is>
      </c>
      <c r="M7" t="inlineStr">
        <is>
          <t>1</t>
        </is>
      </c>
      <c r="N7" t="inlineStr">
        <is>
          <t>Mass spectrometry imaging (MSI) is a powerful technique for spatially resolved proteomics analysis, offering rapid data acquisition and high lateral resolution. However, its utility is often constrained by limited proteomics coverage. In this study, we introduce a simple yet effective method to enhance the detection efficiency of matrix-assisted laser desorption/ionization (MALDI)-MSI for both intact proteins and high-mass tryptic peptides in tissues. By reformulating conventional matrices with elevated concentrations of formic acid (FA), we observed significant improvements in imaging performance, including enhanced peak detection and superior image quality. The efficacy of this approach was first validated using sinapinic acid (SA), a widely adopted matrix for intact protein imaging. Notably, the matrix acidification approach exhibited complementary benefits in tryptic peptide MSI. When using matrix alpha-cyano-4-hydroxycinnamic acid (CHCA) with 5% FA, we observed selective enhancement of high-mass peptides (&gt;1500 m/z) in MSI, along with improved image quality. Collectively, our results demonstrate the potential of this approach to improve the proteomic coverage in MSI-based spatial proteomics analysis. FAU - Ji, Gaofeng</t>
        </is>
      </c>
      <c r="O7" t="inlineStr">
        <is>
          <t>NA</t>
        </is>
      </c>
      <c r="P7" t="inlineStr">
        <is>
          <t>peer-reviewed</t>
        </is>
      </c>
      <c r="Q7" t="inlineStr">
        <is>
          <t>ji2025</t>
        </is>
      </c>
      <c r="T7" t="inlineStr">
        <is>
          <t>spatial_proteomics</t>
        </is>
      </c>
      <c r="U7" t="inlineStr">
        <is>
          <t>MALDI-MSI</t>
        </is>
      </c>
      <c r="AA7" s="53" t="n"/>
      <c r="BF7" t="inlineStr">
        <is>
          <t>literature_search_scanner</t>
        </is>
      </c>
      <c r="BG7" t="inlineStr">
        <is>
          <t>qwen2.5:14b</t>
        </is>
      </c>
      <c r="BH7" t="inlineStr">
        <is>
          <t>2026-09-17T17:40:09.076275+00:00</t>
        </is>
      </c>
      <c r="BJ7" t="inlineStr">
        <is>
          <t>Introduces a new wet-lab technique to enhance MALDI-MSI for spatial proteomics.</t>
        </is>
      </c>
      <c r="BK7" t="inlineStr">
        <is>
          <t>NA</t>
        </is>
      </c>
      <c r="BQ7" t="inlineStr">
        <is>
          <t>auto</t>
        </is>
      </c>
      <c r="BR7" t="inlineStr">
        <is>
          <t>application_review_agent</t>
        </is>
      </c>
      <c r="BS7" t="inlineStr">
        <is>
          <t>gpt-oss:20b-32k</t>
        </is>
      </c>
      <c r="BT7" t="inlineStr">
        <is>
          <t>2026-10-11T16:25:18.927836+00:00</t>
        </is>
      </c>
      <c r="BU7" t="inlineStr">
        <is>
          <t>application_review_agent</t>
        </is>
      </c>
      <c r="BV7" t="inlineStr">
        <is>
          <t>gpt-oss:20b-32k</t>
        </is>
      </c>
      <c r="BW7" t="inlineStr">
        <is>
          <t>2026-10-11T16:25:19.106447+00:00</t>
        </is>
      </c>
      <c r="BX7" t="inlineStr">
        <is>
          <t>Filled metadata fields: type of spatial data.</t>
        </is>
      </c>
      <c r="BY7" t="inlineStr">
        <is>
          <t>application_review_agent</t>
        </is>
      </c>
      <c r="BZ7" t="inlineStr">
        <is>
          <t>gpt-oss:20b-32k</t>
        </is>
      </c>
      <c r="CA7" t="inlineStr">
        <is>
          <t>2026-10-18T17:35:03.201809+00:00</t>
        </is>
      </c>
      <c r="CB7" t="inlineStr">
        <is>
          <t>Abstract-only triage because the data-availability text could not be fetched. A hint for review, NOT a dataset decision.</t>
        </is>
      </c>
      <c r="CE7" t="inlineStr">
        <is>
          <t>unclear</t>
        </is>
      </c>
      <c r="CF7" t="inlineStr">
        <is>
          <t>Abstract does not explicitly state that the authors profiled new tissue samples or generated new spatial data; it only describes method validation.</t>
        </is>
      </c>
      <c r="CG7" t="inlineStr">
        <is>
          <t>gpt-oss:20b-32k</t>
        </is>
      </c>
      <c r="CH7" t="inlineStr">
        <is>
          <t>2026-10-18T17:35:03.098054+00:00</t>
        </is>
      </c>
    </row>
    <row r="8" customFormat="1" s="88">
      <c r="A8" s="88" t="n">
        <v>381</v>
      </c>
      <c r="B8" t="inlineStr">
        <is>
          <t>AP_370</t>
        </is>
      </c>
      <c r="C8" t="inlineStr">
        <is>
          <t>10.1021/acs.analchem.5c02392</t>
        </is>
      </c>
      <c r="D8" t="inlineStr">
        <is>
          <t>Dual Enhancement of Protein Imaging in Complex Tissues Using HydroWash: A Sequential Washing and Hydrogel Conditioning Strategy for DESI-MS.</t>
        </is>
      </c>
      <c r="E8" t="inlineStr">
        <is>
          <t>2025</t>
        </is>
      </c>
      <c r="F8" t="inlineStr">
        <is>
          <t>Analytical chemistry</t>
        </is>
      </c>
      <c r="G8" t="inlineStr">
        <is>
          <t>Technical Methods; Application</t>
        </is>
      </c>
      <c r="H8" t="inlineStr">
        <is>
          <t>auto-1</t>
        </is>
      </c>
      <c r="I8" t="inlineStr">
        <is>
          <t>scraped</t>
        </is>
      </c>
      <c r="J8" s="82" t="n">
        <v>20260917</v>
      </c>
      <c r="K8" t="n">
        <v>20261018</v>
      </c>
      <c r="L8" t="inlineStr">
        <is>
          <t>Zhiyu Yang; Zhiru He; Wen Su; Zhongyan Zhou; Huafu Pei; Siying Liu; Na Wang; Lei Yue</t>
        </is>
      </c>
      <c r="M8" t="inlineStr">
        <is>
          <t>0</t>
        </is>
      </c>
      <c r="N8" t="inlineStr">
        <is>
          <t>Protein mass spectrometry imaging (MSI) is a promising tool for spatial proteomics but remains limited by low desorption efficiency and chemical interference from complex tissue matrices. To address these challenges, we developed HydroWash, a two-step strategy that combines conventional tissue washing with hydrogel conditioning to enhance DESI-MS protein imaging. A brief 5 min treatment with 5% gelatin hydrogel enhanced the DESI-MS signals of alpha-globin and beta-globin in kidney tissues 3.0-3.6-fold and 1.7-2.5-fold, respectively. Mechanistic studies indicated that the hydrogel modulates the residual salt content following washing, thereby contributing to improved ionization efficiency. In total, two and five proteins showed significant signal enhancement in kidney and brain tissues, respectively. At a spatial resolution of 200 mum, the most pronounced improvement in brain tissue was observed in the white matter, where two isoforms of myelin basic protein (MBP) exhibited markedly elevated signals. Subsequent high-resolution imaging at 40 mum in cerebellar tissue revealed spatially coherent distributions of MBP isoforms in both the white matter and the granular layer using a standard DESI platform. Overall, HydroWash achieves significant improvement in protein MSI signal intensity while maintaining the appropriate spatial resolution. This suggests that HydroWash could serve as a viable method for improving the quality of protein imaging in complex biological tissues. FAU - Yang, Zhiyu</t>
        </is>
      </c>
      <c r="O8" t="inlineStr">
        <is>
          <t>NA</t>
        </is>
      </c>
      <c r="P8" t="inlineStr">
        <is>
          <t>peer-reviewed</t>
        </is>
      </c>
      <c r="Q8" t="inlineStr">
        <is>
          <t>yang2025a</t>
        </is>
      </c>
      <c r="T8" t="inlineStr">
        <is>
          <t>spatial_proteomics</t>
        </is>
      </c>
      <c r="U8" t="inlineStr">
        <is>
          <t>DESI-MS</t>
        </is>
      </c>
      <c r="W8" t="inlineStr">
        <is>
          <t>kidney, brain</t>
        </is>
      </c>
      <c r="AA8" s="53" t="n"/>
      <c r="BF8" t="inlineStr">
        <is>
          <t>literature_search_scanner</t>
        </is>
      </c>
      <c r="BG8" t="inlineStr">
        <is>
          <t>qwen2.5:14b</t>
        </is>
      </c>
      <c r="BH8" t="inlineStr">
        <is>
          <t>2026-09-17T17:41:27.605910+00:00</t>
        </is>
      </c>
      <c r="BJ8" t="inlineStr">
        <is>
          <t>Introduces HydroWash, an enhancement strategy for DESI-MS protein imaging.</t>
        </is>
      </c>
      <c r="BK8" t="inlineStr">
        <is>
          <t>NA</t>
        </is>
      </c>
      <c r="BQ8" t="inlineStr">
        <is>
          <t>auto</t>
        </is>
      </c>
      <c r="BR8" t="inlineStr">
        <is>
          <t>application_review_agent</t>
        </is>
      </c>
      <c r="BS8" t="inlineStr">
        <is>
          <t>gpt-oss:20b-32k</t>
        </is>
      </c>
      <c r="BT8" t="inlineStr">
        <is>
          <t>2026-10-11T16:26:23.246630+00:00</t>
        </is>
      </c>
      <c r="BU8" t="inlineStr">
        <is>
          <t>application_review_agent</t>
        </is>
      </c>
      <c r="BV8" t="inlineStr">
        <is>
          <t>gpt-oss:20b-32k</t>
        </is>
      </c>
      <c r="BW8" t="inlineStr">
        <is>
          <t>2026-10-11T16:26:23.427167+00:00</t>
        </is>
      </c>
      <c r="BX8" t="inlineStr">
        <is>
          <t>Filled metadata fields: tissue, type of spatial data.</t>
        </is>
      </c>
      <c r="BY8" t="inlineStr">
        <is>
          <t>application_review_agent</t>
        </is>
      </c>
      <c r="BZ8" t="inlineStr">
        <is>
          <t>gpt-oss:20b-32k</t>
        </is>
      </c>
      <c r="CA8" t="inlineStr">
        <is>
          <t>2026-10-18T17:35:06.588698+00:00</t>
        </is>
      </c>
      <c r="CB8" t="inlineStr">
        <is>
          <t>Abstract-only triage because the data-availability text could not be fetched. A hint for review, NOT a dataset decision.</t>
        </is>
      </c>
      <c r="CE8" t="inlineStr">
        <is>
          <t>likely_yes</t>
        </is>
      </c>
      <c r="CF8" t="inlineStr">
        <is>
          <t>enhanced DESI-MS signals of alpha‑globin and beta‑globin in kidney tissues and protein imaging in brain and cerebellar tissue</t>
        </is>
      </c>
      <c r="CG8" t="inlineStr">
        <is>
          <t>gpt-oss:20b-32k</t>
        </is>
      </c>
      <c r="CH8" t="inlineStr">
        <is>
          <t>2026-10-18T17:35:06.484997+00:00</t>
        </is>
      </c>
    </row>
    <row r="9" customFormat="1" s="88">
      <c r="A9" s="88" t="n">
        <v>394</v>
      </c>
      <c r="B9" t="inlineStr">
        <is>
          <t>AP_384</t>
        </is>
      </c>
      <c r="C9" t="inlineStr">
        <is>
          <t>10.1101/2025.07.01.660922</t>
        </is>
      </c>
      <c r="D9" t="inlineStr">
        <is>
          <t>Spatial Proteomics of the Normal Breast Collagen Stroma: Links to BI-RADS Categories and Body Mass Index.</t>
        </is>
      </c>
      <c r="E9" t="inlineStr">
        <is>
          <t>2025</t>
        </is>
      </c>
      <c r="F9" t="inlineStr">
        <is>
          <t>bioRxiv : the preprint server for biology</t>
        </is>
      </c>
      <c r="G9" t="inlineStr">
        <is>
          <t>Application</t>
        </is>
      </c>
      <c r="H9" t="inlineStr">
        <is>
          <t>auto-1</t>
        </is>
      </c>
      <c r="I9" t="inlineStr">
        <is>
          <t>scraped</t>
        </is>
      </c>
      <c r="J9" s="82" t="n">
        <v>20260917</v>
      </c>
      <c r="K9" t="n">
        <v>20261018</v>
      </c>
      <c r="L9" t="inlineStr">
        <is>
          <t>Jaclyn B Dunne; Denys Rujchanarong; Yeonhee Park; Jade K Macdonald; Taylor S Hulahan; Harrison B. Taylor; Laura Spruill; Heather Jensen-Smith; Michael Anthony Hollingsworth; George E Sandusky; Anand S Mehta; Richard R Drake; Marvella E Ford; Harikrishna Nakshatri; Peggi M Angel</t>
        </is>
      </c>
      <c r="M9" t="inlineStr">
        <is>
          <t>0</t>
        </is>
      </c>
      <c r="N9" t="inlineStr">
        <is>
          <t>Collagen breast stroma is the basis of increased breast density and a well-established breast cancer risk factor, yet proteomic regulation of normal breast stroma remains poorly defined. This study reports spatial regulation of the collagen proteome in normal breast tissue sections annotated by clinical characteristics. Normal breast samples from the Susan G. Komen tissue bank included data on genetic ancestry (n=40 total; n=20 African ancestry; n=20 European ancestry), body-mass-index (BMI), age, and mammogram density by the Breast Imaging Reporting and Data System (BI-RADS). Multiplexed cell marker staining showed CD44 and COL1A1 markers modulated with BMI. Collagen fiber widths by second harmonic generation (SHG) showed potential contrasts in BMI categories by genetic ancestry. Targeted extracellular matrix proteomics mass spectrometry imaging showed collagen alpha-1(I) chain domain proteome was spatially heterogenous across the normal breast microenvironment with site specific post-translational modification of proline hydroxylation. Signatures computationally extracted from breast stroma reported that 47 collagen peptides distinguished BI-RADS categories (area under the receiver operating curve&gt;0.7; p-value&gt;0.05). Proteomic alterations were found between overweight to obese categories with strong positive associations to BMI by multivariate analysis. This study provides the first spatial analysis of the collagen proteome in normal breast within contexts of cellular markers and clinical characteristics.</t>
        </is>
      </c>
      <c r="P9" t="inlineStr">
        <is>
          <t>preprint</t>
        </is>
      </c>
      <c r="Q9" t="inlineStr">
        <is>
          <t>dunne2025</t>
        </is>
      </c>
      <c r="T9" t="inlineStr">
        <is>
          <t>spatial_proteomics</t>
        </is>
      </c>
      <c r="U9" t="inlineStr">
        <is>
          <t>SHG, mass spectrometry imaging</t>
        </is>
      </c>
      <c r="W9" t="inlineStr">
        <is>
          <t>breast</t>
        </is>
      </c>
      <c r="X9" t="inlineStr">
        <is>
          <t>healthy</t>
        </is>
      </c>
      <c r="AA9" s="53" t="n"/>
      <c r="BF9" t="inlineStr">
        <is>
          <t>literature_search_scanner</t>
        </is>
      </c>
      <c r="BG9" t="inlineStr">
        <is>
          <t>qwen2.5:14b</t>
        </is>
      </c>
      <c r="BH9" t="inlineStr">
        <is>
          <t>2026-09-17T17:42:49.750885+00:00</t>
        </is>
      </c>
      <c r="BJ9" t="inlineStr">
        <is>
          <t>Uses spatial proteomics data to study biological questions related to collagen in normal breast tissue.</t>
        </is>
      </c>
      <c r="BK9" t="inlineStr">
        <is>
          <t>auto</t>
        </is>
      </c>
      <c r="BL9" t="inlineStr">
        <is>
          <t>application_review_agent</t>
        </is>
      </c>
      <c r="BM9" t="inlineStr">
        <is>
          <t>gpt-oss:20b-32k</t>
        </is>
      </c>
      <c r="BN9" t="inlineStr">
        <is>
          <t>2026-10-18T14:48:46.522760+00:00</t>
        </is>
      </c>
      <c r="BQ9" t="inlineStr">
        <is>
          <t>auto</t>
        </is>
      </c>
      <c r="BR9" t="inlineStr">
        <is>
          <t>application_review_agent</t>
        </is>
      </c>
      <c r="BS9" t="inlineStr">
        <is>
          <t>gpt-oss:20b-32k</t>
        </is>
      </c>
      <c r="BT9" t="inlineStr">
        <is>
          <t>2026-10-11T16:27:43.305362+00:00</t>
        </is>
      </c>
      <c r="BU9" t="inlineStr">
        <is>
          <t>application_review_agent</t>
        </is>
      </c>
      <c r="BV9" t="inlineStr">
        <is>
          <t>gpt-oss:20b-32k</t>
        </is>
      </c>
      <c r="BW9" t="inlineStr">
        <is>
          <t>2026-10-11T16:27:43.490864+00:00</t>
        </is>
      </c>
      <c r="BX9" t="inlineStr">
        <is>
          <t>Filled metadata fields: tissue, disease, type of spatial data.</t>
        </is>
      </c>
      <c r="BY9" t="inlineStr">
        <is>
          <t>application_review_agent</t>
        </is>
      </c>
      <c r="BZ9" t="inlineStr">
        <is>
          <t>gpt-oss:20b-32k</t>
        </is>
      </c>
      <c r="CA9" t="inlineStr">
        <is>
          <t>2026-10-18T14:48:46.577798+00:00</t>
        </is>
      </c>
      <c r="CB9" t="inlineStr">
        <is>
          <t>Dataset-detection pass completed - nothing new found to fill or link.</t>
        </is>
      </c>
    </row>
    <row r="10" customFormat="1" s="88">
      <c r="A10" s="88" t="n">
        <v>477</v>
      </c>
      <c r="B10" t="inlineStr">
        <is>
          <t>AP_468</t>
        </is>
      </c>
      <c r="C10" t="inlineStr">
        <is>
          <t>10.3390/ijms252413678</t>
        </is>
      </c>
      <c r="D10" t="inlineStr">
        <is>
          <t>6-Aza-2-Thiothymine as an Alternative Matrix for Spatial Proteomics with MALDI-MSI.</t>
        </is>
      </c>
      <c r="E10" t="inlineStr">
        <is>
          <t>2024</t>
        </is>
      </c>
      <c r="F10" t="inlineStr">
        <is>
          <t>International journal of molecular sciences</t>
        </is>
      </c>
      <c r="G10" t="inlineStr">
        <is>
          <t>Technical Methods; Application</t>
        </is>
      </c>
      <c r="H10" t="inlineStr">
        <is>
          <t>auto-1</t>
        </is>
      </c>
      <c r="I10" t="inlineStr">
        <is>
          <t>scraped</t>
        </is>
      </c>
      <c r="J10" s="82" t="n">
        <v>20260917</v>
      </c>
      <c r="K10" t="n">
        <v>20261011</v>
      </c>
      <c r="L10" t="inlineStr">
        <is>
          <t>Vanna Denti; Nicole Monza; Greta Bindi; Natalia Shelly Porto; Vincenzo L’Imperio; Fabio Pagni; Isabella Piga; Andrew Smith</t>
        </is>
      </c>
      <c r="M10" t="inlineStr">
        <is>
          <t>3</t>
        </is>
      </c>
      <c r="N10" t="inlineStr">
        <is>
          <t>Matrix Assisted Laser Desorption/Ionisation-Mass Spectrometry Imaging (MALDI-MSI) is a well-established spatial omic technique which enables the untargeted mapping of various classes of biomolecules, including tryptic peptides, directly on tissue. This method relies on the use of matrices for the ionisation and volatilisation of analytes, and alpha-Cyano-4-hydroxycinnamic acid (CHCA) represents the most widespread matrix for tryptic peptides analysis. However, CHCA also presents certain limitations that foster the quest for novel matrix compounds. 6-aza-2-thiothymine (ATT), traditionally used in MALDI mass spectrometry (MS) for oligonucleotides, small molecules and oxidised phospholipids, has not been thoroughly investigated as a potential matrix for tryptic peptide analysis in MALDI-MS or MALDI-MSI. Therefore, this study addresses this gap by evaluating the capability of ATT to ionise tryptic peptides from Bovine Serum Albumin (BSA) and map in situ-digested peptides from formalin-fixed paraffin-embedded (FFPE) tissue sections in these respective applications. Comparative analysis with CHCA demonstrated the complementary strengths of these matrices for detecting tryptic peptides, establishing ATT as a feasible alternative to CHCA in the MALDI-MSI field and paving the way for future advancements in spatial proteomics. FAU - Denti, Vanna</t>
        </is>
      </c>
      <c r="O10" t="inlineStr">
        <is>
          <t>6-aza-2-thiothymine; MALDI-MSI; proteomics; spatial omics</t>
        </is>
      </c>
      <c r="P10" t="inlineStr">
        <is>
          <t>peer-reviewed</t>
        </is>
      </c>
      <c r="Q10" t="inlineStr">
        <is>
          <t>denti2024</t>
        </is>
      </c>
      <c r="T10" t="inlineStr">
        <is>
          <t>spatial_proteomics</t>
        </is>
      </c>
      <c r="U10" t="inlineStr">
        <is>
          <t>MALDI-MSI</t>
        </is>
      </c>
      <c r="AA10" s="53" t="n"/>
      <c r="BF10" t="inlineStr">
        <is>
          <t>literature_search_scanner</t>
        </is>
      </c>
      <c r="BG10" t="inlineStr">
        <is>
          <t>qwen2.5:14b</t>
        </is>
      </c>
      <c r="BH10" t="inlineStr">
        <is>
          <t>2026-09-17T17:53:05.511709+00:00</t>
        </is>
      </c>
      <c r="BJ10" t="inlineStr">
        <is>
          <t>Introduces a new matrix compound for MALDI-MSI of tryptic peptides</t>
        </is>
      </c>
      <c r="BK10" t="inlineStr">
        <is>
          <t>auto</t>
        </is>
      </c>
      <c r="BL10" t="inlineStr">
        <is>
          <t>application_review_agent</t>
        </is>
      </c>
      <c r="BM10" t="inlineStr">
        <is>
          <t>gpt-oss:20b-32k</t>
        </is>
      </c>
      <c r="BN10" t="inlineStr">
        <is>
          <t>2026-10-11T16:38:24.243667+00:00</t>
        </is>
      </c>
      <c r="BQ10" t="inlineStr">
        <is>
          <t>auto</t>
        </is>
      </c>
      <c r="BR10" t="inlineStr">
        <is>
          <t>application_review_agent</t>
        </is>
      </c>
      <c r="BS10" t="inlineStr">
        <is>
          <t>gpt-oss:20b-32k</t>
        </is>
      </c>
      <c r="BT10" t="inlineStr">
        <is>
          <t>2026-10-11T16:38:21.052475+00:00</t>
        </is>
      </c>
      <c r="BU10" t="inlineStr">
        <is>
          <t>application_review_agent</t>
        </is>
      </c>
      <c r="BV10" t="inlineStr">
        <is>
          <t>gpt-oss:20b-32k</t>
        </is>
      </c>
      <c r="BW10" t="inlineStr">
        <is>
          <t>2026-10-11T16:38:21.249145+00:00</t>
        </is>
      </c>
      <c r="BX10" t="inlineStr">
        <is>
          <t>Filled metadata fields: type of spatial data.</t>
        </is>
      </c>
      <c r="BY10" t="inlineStr">
        <is>
          <t>application_review_agent</t>
        </is>
      </c>
      <c r="BZ10" t="inlineStr">
        <is>
          <t>gpt-oss:20b-32k</t>
        </is>
      </c>
      <c r="CA10" t="inlineStr">
        <is>
          <t>2026-10-11T16:38:24.519414+00:00</t>
        </is>
      </c>
      <c r="CB10" t="inlineStr">
        <is>
          <t>Dataset-detection pass completed - nothing new found to fill or link.</t>
        </is>
      </c>
    </row>
    <row r="11" customFormat="1" s="88">
      <c r="A11" s="88" t="n">
        <v>483</v>
      </c>
      <c r="B11" t="inlineStr">
        <is>
          <t>AP_474</t>
        </is>
      </c>
      <c r="C11" t="inlineStr">
        <is>
          <t>10.1021/acs.analchem.4c04462</t>
        </is>
      </c>
      <c r="D11" t="inlineStr">
        <is>
          <t>Untargeted Spatial Metabolomics and Spatial Proteomics on the Same Tissue Section.</t>
        </is>
      </c>
      <c r="E11" t="inlineStr">
        <is>
          <t>2025</t>
        </is>
      </c>
      <c r="F11" t="inlineStr">
        <is>
          <t>Analytical chemistry</t>
        </is>
      </c>
      <c r="G11" t="inlineStr">
        <is>
          <t>Technical Methods; Application</t>
        </is>
      </c>
      <c r="H11" t="inlineStr">
        <is>
          <t>auto-1</t>
        </is>
      </c>
      <c r="I11" t="inlineStr">
        <is>
          <t>scraped</t>
        </is>
      </c>
      <c r="J11" s="82" t="n">
        <v>20260917</v>
      </c>
      <c r="K11" t="n">
        <v>20261018</v>
      </c>
      <c r="L11" t="inlineStr">
        <is>
          <t>Gregory W. Vandergrift; Marija Veličković; Le Z. Day; Brittney L. Gorman; Sarah M. Williams; Bindesh Shrestha; Christopher R. Anderton</t>
        </is>
      </c>
      <c r="M11" t="inlineStr">
        <is>
          <t>21</t>
        </is>
      </c>
      <c r="N11" t="inlineStr">
        <is>
          <t>An increasing number of spatial multiomic workflows have recently been developed. Some of these approaches have leveraged initial mass spectrometry imaging (MSI)-based spatial metabolomics to inform the region of interest (ROI) selection for downstream spatial proteomics. However, these workflows have been limited by varied substrate requirements between modalities or have required analyzing serial sections (i.e., one section per modality). To mitigate these issues, we present a new multiomic workflow that uses desorption electrospray ionization (DESI)-MSI to identify representative spatial metabolite patterns on-tissue prior to spatial proteomic analyses on the same tissue section. This workflow is demonstrated here with a model mammalian tissue (coronal rat brain section) mounted on a poly(ethylene naphthalate)-membrane slide. Initial DESI-MSI resulted in 160 annotations (SwissLipids) within the METASPACE platform (&lt;/=20% false discovery rate). A segmentation map from the annotated ion images informed the downstream ROI selection for spatial proteomics characterization from the same sample. The unspecific substrate requirements and minimal sample disruption inherent to DESI-MSI allowed for an optimized, downstream spatial proteomics assay, resulting in 3888 +/- 240 to 4717 +/- 48 proteins being confidently directed per ROI (200 mum x 200 mum). Finally, we demonstrate the integration of multiomic information, where we found ceramide localization to be correlated with SMPD3 abundance (ceramide synthesis protein), and we also utilized protein abundance to resolve metabolite isomeric ambiguity. Overall, the integration of DESI-MSI into the multiomic workflow allows for complementary spatial- and molecular-level information to be achieved from optimized implementations of each MS assay inherent to the workflow itself. FAU - Vandergrift, Gregory W</t>
        </is>
      </c>
      <c r="O11" t="inlineStr">
        <is>
          <t>NA</t>
        </is>
      </c>
      <c r="P11" t="inlineStr">
        <is>
          <t>peer-reviewed</t>
        </is>
      </c>
      <c r="Q11" t="inlineStr">
        <is>
          <t>vandergrift2025</t>
        </is>
      </c>
      <c r="T11" t="inlineStr">
        <is>
          <t>spatial_metabolomics; spatial_proteomics</t>
        </is>
      </c>
      <c r="U11" t="inlineStr">
        <is>
          <t>DESI-MSI</t>
        </is>
      </c>
      <c r="V11" t="inlineStr">
        <is>
          <t>rat</t>
        </is>
      </c>
      <c r="W11" t="inlineStr">
        <is>
          <t>brain</t>
        </is>
      </c>
      <c r="AA11" s="53" t="n"/>
      <c r="BF11" t="inlineStr">
        <is>
          <t>literature_search_scanner</t>
        </is>
      </c>
      <c r="BG11" t="inlineStr">
        <is>
          <t>qwen2.5:14b</t>
        </is>
      </c>
      <c r="BH11" t="inlineStr">
        <is>
          <t>2026-09-17T17:53:57.585284+00:00</t>
        </is>
      </c>
      <c r="BJ11" t="inlineStr">
        <is>
          <t>The paper presents a new multiomic workflow that integrates spatial metabolomics and proteomics on the same tissue section.</t>
        </is>
      </c>
      <c r="BK11" t="inlineStr">
        <is>
          <t>NA</t>
        </is>
      </c>
      <c r="BQ11" t="inlineStr">
        <is>
          <t>auto</t>
        </is>
      </c>
      <c r="BR11" t="inlineStr">
        <is>
          <t>application_review_agent</t>
        </is>
      </c>
      <c r="BS11" t="inlineStr">
        <is>
          <t>gpt-oss:20b-32k</t>
        </is>
      </c>
      <c r="BT11" t="inlineStr">
        <is>
          <t>2026-10-11T16:38:57.723716+00:00</t>
        </is>
      </c>
      <c r="BU11" t="inlineStr">
        <is>
          <t>application_review_agent</t>
        </is>
      </c>
      <c r="BV11" t="inlineStr">
        <is>
          <t>gpt-oss:20b-32k</t>
        </is>
      </c>
      <c r="BW11" t="inlineStr">
        <is>
          <t>2026-10-11T16:38:57.923479+00:00</t>
        </is>
      </c>
      <c r="BX11" t="inlineStr">
        <is>
          <t>Filled metadata fields: animal, tissue, type of spatial data.</t>
        </is>
      </c>
      <c r="BY11" t="inlineStr">
        <is>
          <t>application_review_agent</t>
        </is>
      </c>
      <c r="BZ11" t="inlineStr">
        <is>
          <t>gpt-oss:20b-32k</t>
        </is>
      </c>
      <c r="CA11" t="inlineStr">
        <is>
          <t>2026-10-18T17:35:08.655702+00:00</t>
        </is>
      </c>
      <c r="CB11" t="inlineStr">
        <is>
          <t>Abstract-only triage because the data-availability text could not be fetched. A hint for review, NOT a dataset decision.</t>
        </is>
      </c>
      <c r="CE11" t="inlineStr">
        <is>
          <t>likely_yes</t>
        </is>
      </c>
      <c r="CF11" t="inlineStr">
        <is>
          <t>"demonstrated here with a model mammalian tissue (coronal rat brain section) mounted on a poly(ethylene naphthalate)-membrane slide."</t>
        </is>
      </c>
      <c r="CG11" t="inlineStr">
        <is>
          <t>gpt-oss:20b-32k</t>
        </is>
      </c>
      <c r="CH11" t="inlineStr">
        <is>
          <t>2026-10-18T17:35:08.551360+00:00</t>
        </is>
      </c>
    </row>
    <row r="12" customFormat="1" s="88">
      <c r="A12" s="88" t="n">
        <v>503</v>
      </c>
      <c r="B12" t="inlineStr">
        <is>
          <t>AP_495</t>
        </is>
      </c>
      <c r="C12" t="inlineStr">
        <is>
          <t>10.1021/acs.jproteome.4c00528</t>
        </is>
      </c>
      <c r="D12" t="inlineStr">
        <is>
          <t>MALDI MSI Protocol for Spatial Bottom-Up Proteomics at Single-Cell Resolution.</t>
        </is>
      </c>
      <c r="E12" t="inlineStr">
        <is>
          <t>2024</t>
        </is>
      </c>
      <c r="F12" t="inlineStr">
        <is>
          <t>Journal of proteome research</t>
        </is>
      </c>
      <c r="G12" t="inlineStr">
        <is>
          <t>Technical Methods; Application</t>
        </is>
      </c>
      <c r="H12" t="inlineStr">
        <is>
          <t>auto-1</t>
        </is>
      </c>
      <c r="I12" t="inlineStr">
        <is>
          <t>scraped</t>
        </is>
      </c>
      <c r="J12" s="82" t="n">
        <v>20260917</v>
      </c>
      <c r="K12" t="n">
        <v>20261018</v>
      </c>
      <c r="L12" t="inlineStr">
        <is>
          <t>Andrej Grgic; Eva Cuypers; Ludwig J. Dubois; Shane R. Ellis; Ron M. A. Heeren</t>
        </is>
      </c>
      <c r="M12" t="inlineStr">
        <is>
          <t>23</t>
        </is>
      </c>
      <c r="N12" t="inlineStr">
        <is>
          <t>Matrix-assisted laser desorption/ionization (MALDI) mass spectrometry imaging (MSI) started with spatial mapping of peptides and proteins. Since then, numerous bottom-up protocols have been developed. However, achievable spatial resolution and sample preparation with many wet steps hindered the development of single cell-level workflows for bottom-up spatial proteomics. This study presents a protocol optimized for MALDI-MSI measurements of single cells within the context of their 2D culture. Sublimation of CHCA, followed by a dip in ice-cold ammonium phosphate monobasic (AmP), produced peptide-rich mass spectra while maintaining matrix crystal sizes around 400 nm. This enables MALDI-MSI imaging of proteins in single cells grown on an ITO slide with a throughput of approximately 7800 cells per day. 89 peptide-like features corresponding to a single MDA-MB-231 breast cancer cell were detected. Furthermore, by combining the MALDI-MSI data with LC-MS/MS data obtained on cell pellets, we have successfully identified 24 peptides corresponding to 17 proteins, including actin, vimentin, and transgelin-2. FAU - Grgic, Andrej</t>
        </is>
      </c>
      <c r="O12" t="inlineStr">
        <is>
          <t>MALDI; MSI; high spatial resolution; mass spectrometry imaging; proteomics; single-cell</t>
        </is>
      </c>
      <c r="P12" t="inlineStr">
        <is>
          <t>peer-reviewed</t>
        </is>
      </c>
      <c r="Q12" t="inlineStr">
        <is>
          <t>grgic2024</t>
        </is>
      </c>
      <c r="T12" t="inlineStr">
        <is>
          <t>spatial_proteomics</t>
        </is>
      </c>
      <c r="U12" t="inlineStr">
        <is>
          <t>MALDI-MSI</t>
        </is>
      </c>
      <c r="V12" t="inlineStr">
        <is>
          <t>human</t>
        </is>
      </c>
      <c r="X12" t="inlineStr">
        <is>
          <t>breast cancer</t>
        </is>
      </c>
      <c r="AA12" s="53" t="n"/>
      <c r="BF12" t="inlineStr">
        <is>
          <t>literature_search_scanner</t>
        </is>
      </c>
      <c r="BG12" t="inlineStr">
        <is>
          <t>qwen2.5:14b</t>
        </is>
      </c>
      <c r="BH12" t="inlineStr">
        <is>
          <t>2026-09-17T17:57:11.065438+00:00</t>
        </is>
      </c>
      <c r="BJ12" t="inlineStr">
        <is>
          <t>Introduces a new MALDI MSI protocol for single-cell spatial proteomics.</t>
        </is>
      </c>
      <c r="BK12" t="inlineStr">
        <is>
          <t>auto</t>
        </is>
      </c>
      <c r="BL12" t="inlineStr">
        <is>
          <t>application_review_agent</t>
        </is>
      </c>
      <c r="BM12" t="inlineStr">
        <is>
          <t>gpt-oss:20b-32k</t>
        </is>
      </c>
      <c r="BN12" t="inlineStr">
        <is>
          <t>2026-10-18T14:49:44.067648+00:00</t>
        </is>
      </c>
      <c r="BQ12" t="inlineStr">
        <is>
          <t>auto</t>
        </is>
      </c>
      <c r="BR12" t="inlineStr">
        <is>
          <t>application_review_agent</t>
        </is>
      </c>
      <c r="BS12" t="inlineStr">
        <is>
          <t>gpt-oss:20b-32k</t>
        </is>
      </c>
      <c r="BT12" t="inlineStr">
        <is>
          <t>2026-10-11T16:40:37.323262+00:00</t>
        </is>
      </c>
      <c r="BU12" t="inlineStr">
        <is>
          <t>application_review_agent</t>
        </is>
      </c>
      <c r="BV12" t="inlineStr">
        <is>
          <t>gpt-oss:20b-32k</t>
        </is>
      </c>
      <c r="BW12" t="inlineStr">
        <is>
          <t>2026-10-11T16:40:37.588835+00:00</t>
        </is>
      </c>
      <c r="BX12" t="inlineStr">
        <is>
          <t>Filled metadata fields: animal, disease, type of spatial data.</t>
        </is>
      </c>
      <c r="BY12" t="inlineStr">
        <is>
          <t>application_review_agent</t>
        </is>
      </c>
      <c r="BZ12" t="inlineStr">
        <is>
          <t>gpt-oss:20b-32k</t>
        </is>
      </c>
      <c r="CA12" t="inlineStr">
        <is>
          <t>2026-10-18T14:49:44.170305+00:00</t>
        </is>
      </c>
      <c r="CB12" t="inlineStr">
        <is>
          <t>Dataset-detection pass completed - nothing new found to fill or link.</t>
        </is>
      </c>
    </row>
    <row r="13" customFormat="1" s="88">
      <c r="A13" s="88" t="n">
        <v>556</v>
      </c>
      <c r="B13" t="inlineStr">
        <is>
          <t>AP_548</t>
        </is>
      </c>
      <c r="C13" t="inlineStr">
        <is>
          <t>10.1021/acs.jproteome.4c00198</t>
        </is>
      </c>
      <c r="D13" t="inlineStr">
        <is>
          <t>Feasibility of MALDI-MSI-Based Proteomics Using Bouin-Fixed Pathology Samples: Untapping the Goldmine of Nephropathology Archives.</t>
        </is>
      </c>
      <c r="E13" t="inlineStr">
        <is>
          <t>2024</t>
        </is>
      </c>
      <c r="F13" t="inlineStr">
        <is>
          <t>Journal of proteome research</t>
        </is>
      </c>
      <c r="G13" t="inlineStr">
        <is>
          <t>Technical Methods; Application</t>
        </is>
      </c>
      <c r="H13" t="inlineStr">
        <is>
          <t>auto-1</t>
        </is>
      </c>
      <c r="I13" t="inlineStr">
        <is>
          <t>scraped</t>
        </is>
      </c>
      <c r="J13" s="82" t="n">
        <v>20260917</v>
      </c>
      <c r="K13" t="n">
        <v>20261018</v>
      </c>
      <c r="L13" t="inlineStr">
        <is>
          <t>Greta Bindi; Lisa Pagani; Joranda Ceku; Glenda Santos de Oliveira; Natalia Shelly Porto; Nicole Monza; Vanna Denti; Federica Mescia; Clizia Chinello; Filippo Fraggetta; Fulvio Magni; Fabio Pagni; Federico Alberici; Vincenzo L’Imperio; Andrew Smith</t>
        </is>
      </c>
      <c r="M13" t="inlineStr">
        <is>
          <t>7</t>
        </is>
      </c>
      <c r="N13" t="inlineStr">
        <is>
          <t>The application of innovative spatial proteomics techniques, such as those based upon matrix-assisted laser desorption/ionization mass spectrometry imaging (MALDI-MSI) technology, has the potential to impact research in the field of nephropathology. Notwithstanding, the possibility to apply this technology in more routine diagnostic contexts remains limited by the alternative fixatives employed by this ultraspecialized diagnostic field, where most nephropathology laboratories worldwide use bouin-fixed paraffin-embedded (BFPE) samples. Here, the feasibility of performing MALDI-MSI on BFPE renal tissue is explored, evaluating variability within the trypsin-digested proteome as a result of different preanalytical conditions and comparing them with the more standardized formalin-fixed paraffin-embedded (FFPE) counterparts. A large proportion of the features (270, 68.9%) was detected in both BFPE and FFPE renal samples, demonstrating only limited variability in signal intensity (10.22-10.06%). Samples processed with either fixative were able to discriminate the principal parenchyma regions along with diverse renal substructures, such as glomeruli, tubules, and vessels. This was observed when performing an additional "stress test", showing comparable results in both BFPE and FFPE samples when the distribution of several amyloid fingerprint proteins was mapped. These results suggest the utility of BFPE tissue specimens in MSI-based nephropathology research, further widening their application in this field. FAU - Bindi, Greta</t>
        </is>
      </c>
      <c r="O13" t="inlineStr">
        <is>
          <t>MALDI-MSI; amyloidosis; glomerulonephritis; proteomics; renal pathology</t>
        </is>
      </c>
      <c r="P13" t="inlineStr">
        <is>
          <t>peer-reviewed</t>
        </is>
      </c>
      <c r="Q13" t="inlineStr">
        <is>
          <t>bindi2024</t>
        </is>
      </c>
      <c r="T13" t="inlineStr">
        <is>
          <t>spatial_proteomics</t>
        </is>
      </c>
      <c r="U13" t="inlineStr">
        <is>
          <t>MALDI-MSI</t>
        </is>
      </c>
      <c r="W13" t="inlineStr">
        <is>
          <t>kidney</t>
        </is>
      </c>
      <c r="AA13" s="53" t="n"/>
      <c r="BF13" t="inlineStr">
        <is>
          <t>literature_search_scanner</t>
        </is>
      </c>
      <c r="BG13" t="inlineStr">
        <is>
          <t>qwen2.5:14b</t>
        </is>
      </c>
      <c r="BH13" t="inlineStr">
        <is>
          <t>2026-09-17T18:05:01.419398+00:00</t>
        </is>
      </c>
      <c r="BJ13" t="inlineStr">
        <is>
          <t>Explores the feasibility of MALDI-MSI on bouin-fixed samples for nephropathology.</t>
        </is>
      </c>
      <c r="BK13" t="inlineStr">
        <is>
          <t>NA</t>
        </is>
      </c>
      <c r="BQ13" t="inlineStr">
        <is>
          <t>auto</t>
        </is>
      </c>
      <c r="BR13" t="inlineStr">
        <is>
          <t>application_review_agent</t>
        </is>
      </c>
      <c r="BS13" t="inlineStr">
        <is>
          <t>gpt-oss:20b-32k</t>
        </is>
      </c>
      <c r="BT13" t="inlineStr">
        <is>
          <t>2026-10-11T16:52:24.683139+00:00</t>
        </is>
      </c>
      <c r="BU13" t="inlineStr">
        <is>
          <t>application_review_agent</t>
        </is>
      </c>
      <c r="BV13" t="inlineStr">
        <is>
          <t>gpt-oss:20b-32k</t>
        </is>
      </c>
      <c r="BW13" t="inlineStr">
        <is>
          <t>2026-10-11T16:52:24.978394+00:00</t>
        </is>
      </c>
      <c r="BX13" t="inlineStr">
        <is>
          <t>Filled metadata fields: tissue, type of spatial data.</t>
        </is>
      </c>
      <c r="BY13" t="inlineStr">
        <is>
          <t>application_review_agent</t>
        </is>
      </c>
      <c r="BZ13" t="inlineStr">
        <is>
          <t>gpt-oss:20b-32k</t>
        </is>
      </c>
      <c r="CA13" t="inlineStr">
        <is>
          <t>2026-10-18T17:35:11.632539+00:00</t>
        </is>
      </c>
      <c r="CB13" t="inlineStr">
        <is>
          <t>Abstract-only triage because the data-availability text could not be fetched. A hint for review, NOT a dataset decision.</t>
        </is>
      </c>
      <c r="CE13" t="inlineStr">
        <is>
          <t>likely_yes</t>
        </is>
      </c>
      <c r="CF13" t="inlineStr">
        <is>
          <t>"feasibility of performing MALDI‑MSI on BFPE renal tissue is explored" and "Samples processed with either fixative were able to discriminate"</t>
        </is>
      </c>
      <c r="CG13" t="inlineStr">
        <is>
          <t>gpt-oss:20b-32k</t>
        </is>
      </c>
      <c r="CH13" t="inlineStr">
        <is>
          <t>2026-10-18T17:35:11.529188+00:00</t>
        </is>
      </c>
    </row>
    <row r="14" customFormat="1" s="88">
      <c r="A14" s="88" t="n">
        <v>666</v>
      </c>
      <c r="B14" t="inlineStr">
        <is>
          <t>AP_662</t>
        </is>
      </c>
      <c r="C14" t="inlineStr">
        <is>
          <t>10.1007/978-1-0716-3319-9_9</t>
        </is>
      </c>
      <c r="D14" t="inlineStr">
        <is>
          <t>Cytological Cytospin Preparation for the Spatial Proteomics Analysis of Thyroid Nodules Using MALDI-MSI.</t>
        </is>
      </c>
      <c r="E14" t="inlineStr">
        <is>
          <t>2023</t>
        </is>
      </c>
      <c r="F14" t="inlineStr">
        <is>
          <t>Methods in molecular biology (Clifton, N.J.)</t>
        </is>
      </c>
      <c r="G14" t="inlineStr">
        <is>
          <t>Application review</t>
        </is>
      </c>
      <c r="H14" t="inlineStr">
        <is>
          <t>auto-1</t>
        </is>
      </c>
      <c r="I14" t="inlineStr">
        <is>
          <t>scraped</t>
        </is>
      </c>
      <c r="J14" s="82" t="n">
        <v>20260917</v>
      </c>
      <c r="K14" t="n">
        <v>20261011</v>
      </c>
      <c r="L14" t="inlineStr">
        <is>
          <t>Isabella Piga; Fabio Pagni; Fulvio Magni; Andrew Smith</t>
        </is>
      </c>
      <c r="M14" t="inlineStr">
        <is>
          <t>3</t>
        </is>
      </c>
      <c r="N14" t="inlineStr">
        <is>
          <t>The application of innovative spatial omics approaches in the context of cytological specimens may open new frontiers for their diagnostic assessment. In particular, spatial proteomics using matrix-assisted laser desorption/ionization (MALDI) mass spectrometry imaging (MSI) represents one of the most promising avenues, owing to its capability to map the distribution of hundreds of proteins within a complex cytological background in a multiplexed and relatively high-throughput manner. This approach may be particularly beneficial in the heterogeneous context of thyroid tumors where certain cells may not present clear-cut malignant morphology upon fine-needle aspiration biopsy, highlighting the necessity for additional molecular tools which are able to improve their diagnostic performance.This chapter aims to provide a detailed overview of a cytospin-based preparation workflow that has been optimized to facilitate the reliable spatial proteomics analysis of cytological thyroid specimens using MALDI-MSI, indicating the key aspects which should be considered when handling such samples.</t>
        </is>
      </c>
      <c r="O14" t="inlineStr">
        <is>
          <t>Cancer; Cytocentrifugation; Fine-needle aspiration biopsy; MALDI-MS imaging; Proteomics; Thyroid</t>
        </is>
      </c>
      <c r="P14" t="inlineStr">
        <is>
          <t>book-chapter</t>
        </is>
      </c>
      <c r="Q14" t="inlineStr">
        <is>
          <t>piga2023</t>
        </is>
      </c>
      <c r="T14" t="inlineStr">
        <is>
          <t>spatial_proteomics</t>
        </is>
      </c>
      <c r="U14" t="inlineStr">
        <is>
          <t>MALDI-MSI</t>
        </is>
      </c>
      <c r="W14" t="inlineStr">
        <is>
          <t>thyroid</t>
        </is>
      </c>
      <c r="X14" t="inlineStr">
        <is>
          <t>thyroid tumors</t>
        </is>
      </c>
      <c r="AA14" s="53" t="n"/>
      <c r="BF14" t="inlineStr">
        <is>
          <t>literature_search_scanner</t>
        </is>
      </c>
      <c r="BG14" t="inlineStr">
        <is>
          <t>qwen2.5:14b</t>
        </is>
      </c>
      <c r="BH14" t="inlineStr">
        <is>
          <t>2026-09-17T18:22:01.653797+00:00</t>
        </is>
      </c>
      <c r="BJ14" t="inlineStr">
        <is>
          <t>Describes a cytospin-based preparation workflow for spatial proteomics analysis using MALDI-MSI. | NOTE: collapsed technical_application+review into 'Application review' - no standalone 'technical review' category exists yet</t>
        </is>
      </c>
      <c r="BK14" t="inlineStr">
        <is>
          <t>auto</t>
        </is>
      </c>
      <c r="BL14" t="inlineStr">
        <is>
          <t>application_review_agent</t>
        </is>
      </c>
      <c r="BM14" t="inlineStr">
        <is>
          <t>none</t>
        </is>
      </c>
      <c r="BN14" t="inlineStr">
        <is>
          <t>2026-10-11T17:10:19.622369+00:00</t>
        </is>
      </c>
      <c r="BQ14" t="inlineStr">
        <is>
          <t>auto</t>
        </is>
      </c>
      <c r="BR14" t="inlineStr">
        <is>
          <t>application_review_agent</t>
        </is>
      </c>
      <c r="BS14" t="inlineStr">
        <is>
          <t>gpt-oss:20b-32k</t>
        </is>
      </c>
      <c r="BT14" t="inlineStr">
        <is>
          <t>2026-10-11T17:10:17.062909+00:00</t>
        </is>
      </c>
      <c r="BU14" t="inlineStr">
        <is>
          <t>application_review_agent</t>
        </is>
      </c>
      <c r="BV14" t="inlineStr">
        <is>
          <t>gpt-oss:20b-32k</t>
        </is>
      </c>
      <c r="BW14" t="inlineStr">
        <is>
          <t>2026-10-11T17:10:17.378731+00:00</t>
        </is>
      </c>
      <c r="BX14" t="inlineStr">
        <is>
          <t>Filled metadata fields: tissue, disease, type of spatial data.</t>
        </is>
      </c>
      <c r="BY14" t="inlineStr">
        <is>
          <t>application_review_agent</t>
        </is>
      </c>
      <c r="BZ14" t="inlineStr">
        <is>
          <t>none</t>
        </is>
      </c>
      <c r="CA14" t="inlineStr">
        <is>
          <t>2026-10-11T17:10:19.868029+00:00</t>
        </is>
      </c>
      <c r="CB14" t="inlineStr">
        <is>
          <t>Category marked as review/survey - dataset detection skipped by design.</t>
        </is>
      </c>
    </row>
    <row r="15" customFormat="1" s="79">
      <c r="A15" s="88" t="n">
        <v>694</v>
      </c>
      <c r="B15" t="inlineStr">
        <is>
          <t>AP_693</t>
        </is>
      </c>
      <c r="C15" t="inlineStr">
        <is>
          <t>10.1021/acs.analchem.2c04795</t>
        </is>
      </c>
      <c r="D15" t="inlineStr">
        <is>
          <t>Nano-DESI Mass Spectrometry Imaging of Proteoforms in Biological Tissues with High Spatial Resolution.</t>
        </is>
      </c>
      <c r="E15" t="inlineStr">
        <is>
          <t>2023</t>
        </is>
      </c>
      <c r="F15" t="inlineStr">
        <is>
          <t>Analytical chemistry</t>
        </is>
      </c>
      <c r="G15" t="inlineStr">
        <is>
          <t>Technical Methods; Application</t>
        </is>
      </c>
      <c r="H15" t="inlineStr">
        <is>
          <t>auto-1</t>
        </is>
      </c>
      <c r="I15" t="inlineStr">
        <is>
          <t>scraped</t>
        </is>
      </c>
      <c r="J15" s="82" t="n">
        <v>20260917</v>
      </c>
      <c r="K15" t="n">
        <v>20261018</v>
      </c>
      <c r="L15" t="inlineStr">
        <is>
          <t>Manxi Yang; Daisy Unsihuay; Hang Hu; Frederick Nguele Meke; Zihan Qu; Zhong-Yin Zhang; Julia Laskin</t>
        </is>
      </c>
      <c r="M15" t="inlineStr">
        <is>
          <t>89</t>
        </is>
      </c>
      <c r="N15" t="inlineStr">
        <is>
          <t>Mass spectrometry imaging (MSI) is a powerful tool for label-free mapping of the spatial distribution of proteins in biological tissues. We have previously demonstrated imaging of individual proteoforms in biological tissues using nanospray desorption electrospray ionization (nano-DESI), an ambient liquid extraction-based MSI technique. Nano-DESI MSI generates multiply charged protein ions, which is advantageous for their identification using top-down proteomics analysis. In this study, we demonstrate proteoform mapping in biological tissues with a spatial resolution down to 7 mum using nano-DESI MSI. A substantial decrease in protein signals observed in high-spatial-resolution MSI makes these experiments challenging. We have enhanced the sensitivity of nano-DESI MSI experiments by optimizing the design of the capillary-based probe and the thickness of the tissue section. In addition, we demonstrate that oversampling may be used to further improve spatial resolution at little or no expense to sensitivity. These developments represent a new step in MSI-based spatial proteomics, which complements targeted imaging modalities widely used for studying biological systems. FAU - Yang, Manxi</t>
        </is>
      </c>
      <c r="O15" t="inlineStr">
        <is>
          <t>NA</t>
        </is>
      </c>
      <c r="P15" t="inlineStr">
        <is>
          <t>peer-reviewed</t>
        </is>
      </c>
      <c r="Q15" t="inlineStr">
        <is>
          <t>yang2023</t>
        </is>
      </c>
      <c r="T15" t="inlineStr">
        <is>
          <t>spatial_proteomics</t>
        </is>
      </c>
      <c r="U15" t="inlineStr">
        <is>
          <t>nano-DESI MSI</t>
        </is>
      </c>
      <c r="AA15" s="53" t="n"/>
      <c r="BF15" t="inlineStr">
        <is>
          <t>literature_search_scanner</t>
        </is>
      </c>
      <c r="BG15" t="inlineStr">
        <is>
          <t>qwen2.5:14b</t>
        </is>
      </c>
      <c r="BH15" t="inlineStr">
        <is>
          <t>2026-09-17T18:27:36.960206+00:00</t>
        </is>
      </c>
      <c r="BJ15" t="inlineStr">
        <is>
          <t>Introduces improvements to nano-DESI MSI technique for high-resolution spatial proteomics.</t>
        </is>
      </c>
      <c r="BK15" t="inlineStr">
        <is>
          <t>NA</t>
        </is>
      </c>
      <c r="BQ15" t="inlineStr">
        <is>
          <t>auto</t>
        </is>
      </c>
      <c r="BR15" t="inlineStr">
        <is>
          <t>application_review_agent</t>
        </is>
      </c>
      <c r="BS15" t="inlineStr">
        <is>
          <t>gpt-oss:20b-32k</t>
        </is>
      </c>
      <c r="BT15" t="inlineStr">
        <is>
          <t>2026-10-11T17:14:49.873104+00:00</t>
        </is>
      </c>
      <c r="BU15" t="inlineStr">
        <is>
          <t>application_review_agent</t>
        </is>
      </c>
      <c r="BV15" t="inlineStr">
        <is>
          <t>gpt-oss:20b-32k</t>
        </is>
      </c>
      <c r="BW15" t="inlineStr">
        <is>
          <t>2026-10-11T17:14:50.133606+00:00</t>
        </is>
      </c>
      <c r="BX15" t="inlineStr">
        <is>
          <t>Filled metadata fields: type of spatial data.</t>
        </is>
      </c>
      <c r="BY15" t="inlineStr">
        <is>
          <t>application_review_agent</t>
        </is>
      </c>
      <c r="BZ15" t="inlineStr">
        <is>
          <t>gpt-oss:20b-32k</t>
        </is>
      </c>
      <c r="CA15" t="inlineStr">
        <is>
          <t>2026-10-18T17:35:14.285487+00:00</t>
        </is>
      </c>
      <c r="CB15" t="inlineStr">
        <is>
          <t>Abstract-only triage because the data-availability text could not be fetched. A hint for review, NOT a dataset decision.</t>
        </is>
      </c>
      <c r="CE15" t="inlineStr">
        <is>
          <t>likely_yes</t>
        </is>
      </c>
      <c r="CF15" t="inlineStr">
        <is>
          <t>"we demonstrate proteoform mapping in biological tissues with a spatial resolution down to 7 µm using nano‑DESI MSI."</t>
        </is>
      </c>
      <c r="CG15" t="inlineStr">
        <is>
          <t>gpt-oss:20b-32k</t>
        </is>
      </c>
      <c r="CH15" t="inlineStr">
        <is>
          <t>2026-10-18T17:35:14.124812+00:00</t>
        </is>
      </c>
    </row>
    <row r="16" customFormat="1" s="88">
      <c r="A16" s="88" t="n">
        <v>706</v>
      </c>
      <c r="B16" t="inlineStr">
        <is>
          <t>AP_705</t>
        </is>
      </c>
      <c r="C16" t="inlineStr">
        <is>
          <t>10.1093/molehr/gaad006</t>
        </is>
      </c>
      <c r="D16" t="inlineStr">
        <is>
          <t>MALDI mass spectrometry imaging shows a gradual change in the proteome landscape during mouse ovarian folliculogenesis.</t>
        </is>
      </c>
      <c r="E16" t="inlineStr">
        <is>
          <t>2023</t>
        </is>
      </c>
      <c r="F16" t="inlineStr">
        <is>
          <t>Molecular human reproduction</t>
        </is>
      </c>
      <c r="G16" t="inlineStr">
        <is>
          <t>Application</t>
        </is>
      </c>
      <c r="H16" t="inlineStr">
        <is>
          <t>auto-1</t>
        </is>
      </c>
      <c r="I16" t="inlineStr">
        <is>
          <t>scraped</t>
        </is>
      </c>
      <c r="J16" s="82" t="n">
        <v>20260917</v>
      </c>
      <c r="K16" t="n">
        <v>20261018</v>
      </c>
      <c r="L16" t="inlineStr">
        <is>
          <t>Giulia Fiorentino; Andrew Smith; Giovanna Nicora; Riccardo Bellazzi; Fulvio Magni; Silvia Garagna; Maurizio Zuccotti</t>
        </is>
      </c>
      <c r="M16" t="inlineStr">
        <is>
          <t>11</t>
        </is>
      </c>
      <c r="N16" t="inlineStr">
        <is>
          <t>Our knowledge regarding the role proteins play in the mutual relationship among oocytes, surrounding follicle cells, stroma, and the vascular network inside the ovary is still poor and obtaining insights into this context would significantly aid our understanding of folliculogenesis. Here, we describe a spatial proteomics approach to characterize the proteome of individual follicles at different growth stages in a whole prepubertal 25-day-old mouse ovary. A total of 401 proteins were identified by nano-scale liquid chromatography-electrospray ionization-tandem mass spectrometry (nLC-ESI-MS/MS), 69 with a known function in ovary biology, as demonstrated by earlier proteomics studies. Enrichment analysis highlighted significant KEGG and Reactome pathways, with apoptosis, developmental biology, PI3K-Akt, epigenetic regulation of gene expression, and extracellular matrix organization being well represented. Then, correlating these data with the spatial information provided by matrix-assisted laser desorption/ionization mass spectrometry imaging (MALDI-MSI) on 276 follicles enabled the protein profiles of single follicle types to be mapped within their native context, highlighting 94 proteins that were detected throughout the secondary to the pre-ovulatory transition. Statistical analyses identified a group of 37 proteins that showed a gradual quantitative change during follicle differentiation, comprising 10 with a known role in follicle growth (NUMA1, TPM2), oocyte germinal vesicle-to-metaphase II transition (SFPQ, ACTBL, MARCS, NUCL), ovulation (GELS, CO1A2), and preimplantation development (TIF1B, KHDC3). The proteome landscape identified includes molecules of known function in the ovary, but also those whose specific role is emerging. Altogether, this work demonstrates the utility of performing spatial proteomics in the context of the ovary and offers sound bases for more in-depth investigations that aim to further unravel its spatial proteome.</t>
        </is>
      </c>
      <c r="O16" t="inlineStr">
        <is>
          <t>MALDI-MSI; follicle; folliculogenesis; matrix-assisted laser desorption/ionization mass spectrometry imaging; mouse; nLC-ESI-MS/MS; nano-scale liquid chromatography-electrospray ionization-tandem mass spectrometry; oocyte; ovary; proteome</t>
        </is>
      </c>
      <c r="P16" t="inlineStr">
        <is>
          <t>peer-reviewed</t>
        </is>
      </c>
      <c r="Q16" t="inlineStr">
        <is>
          <t>fiorentino2023</t>
        </is>
      </c>
      <c r="T16" t="inlineStr">
        <is>
          <t>spatial_metabolomics</t>
        </is>
      </c>
      <c r="U16" t="inlineStr">
        <is>
          <t>MALDI-MSI</t>
        </is>
      </c>
      <c r="V16" t="inlineStr">
        <is>
          <t>mouse</t>
        </is>
      </c>
      <c r="W16" t="inlineStr">
        <is>
          <t>ovary</t>
        </is>
      </c>
      <c r="AA16" s="53" t="n"/>
      <c r="BF16" t="inlineStr">
        <is>
          <t>literature_search_scanner</t>
        </is>
      </c>
      <c r="BG16" t="inlineStr">
        <is>
          <t>qwen2.5:14b</t>
        </is>
      </c>
      <c r="BH16" t="inlineStr">
        <is>
          <t>2026-09-17T18:29:02.646417+00:00</t>
        </is>
      </c>
      <c r="BJ16" t="inlineStr">
        <is>
          <t>The paper uses MALDI-MSI to study the spatial proteomics of mouse ovarian folliculogenesis.</t>
        </is>
      </c>
      <c r="BK16" t="inlineStr">
        <is>
          <t>NA</t>
        </is>
      </c>
      <c r="BQ16" t="inlineStr">
        <is>
          <t>auto</t>
        </is>
      </c>
      <c r="BR16" t="inlineStr">
        <is>
          <t>application_review_agent</t>
        </is>
      </c>
      <c r="BS16" t="inlineStr">
        <is>
          <t>gpt-oss:20b-32k</t>
        </is>
      </c>
      <c r="BT16" t="inlineStr">
        <is>
          <t>2026-10-11T17:16:20.177438+00:00</t>
        </is>
      </c>
      <c r="BU16" t="inlineStr">
        <is>
          <t>application_review_agent</t>
        </is>
      </c>
      <c r="BV16" t="inlineStr">
        <is>
          <t>gpt-oss:20b-32k</t>
        </is>
      </c>
      <c r="BW16" t="inlineStr">
        <is>
          <t>2026-10-11T17:16:20.434296+00:00</t>
        </is>
      </c>
      <c r="BX16" t="inlineStr">
        <is>
          <t>Filled metadata fields: animal, tissue, type of spatial data.</t>
        </is>
      </c>
      <c r="BY16" t="inlineStr">
        <is>
          <t>application_review_agent</t>
        </is>
      </c>
      <c r="BZ16" t="inlineStr">
        <is>
          <t>gpt-oss:20b-32k</t>
        </is>
      </c>
      <c r="CA16" t="inlineStr">
        <is>
          <t>2026-10-18T17:35:18.356137+00:00</t>
        </is>
      </c>
      <c r="CB16" t="inlineStr">
        <is>
          <t>Abstract-only triage because the data-availability text could not be fetched. A hint for review, NOT a dataset decision.</t>
        </is>
      </c>
      <c r="CE16" t="inlineStr">
        <is>
          <t>likely_yes</t>
        </is>
      </c>
      <c r="CF16" t="inlineStr">
        <is>
          <t>"we describe a spatial proteomics approach to characterize the proteome of individual follicles ... in a whole prepubertal 25‑day‑old mouse ovary" and "MALDI‑MSI on 276 follicles"</t>
        </is>
      </c>
      <c r="CG16" t="inlineStr">
        <is>
          <t>gpt-oss:20b-32k</t>
        </is>
      </c>
      <c r="CH16" t="inlineStr">
        <is>
          <t>2026-10-18T17:35:18.252139+00:00</t>
        </is>
      </c>
    </row>
    <row r="17" customFormat="1" s="88">
      <c r="A17" s="88" t="n">
        <v>742</v>
      </c>
      <c r="B17" t="inlineStr">
        <is>
          <t>AP_741</t>
        </is>
      </c>
      <c r="C17" t="inlineStr">
        <is>
          <t>10.1093/mtomcs/mfac052</t>
        </is>
      </c>
      <c r="D17" t="inlineStr">
        <is>
          <t>Quantitative multiplexed analysis of MMP-11 and CD45 in metastatic breast cancer tissues by immunohistochemistry-assisted LA-ICP-MS.</t>
        </is>
      </c>
      <c r="E17" t="inlineStr">
        <is>
          <t>2022</t>
        </is>
      </c>
      <c r="F17" t="inlineStr">
        <is>
          <t>Metallomics : integrated biometal science</t>
        </is>
      </c>
      <c r="G17" t="inlineStr">
        <is>
          <t>Technical Methods; Application</t>
        </is>
      </c>
      <c r="H17" t="inlineStr">
        <is>
          <t>auto-1</t>
        </is>
      </c>
      <c r="I17" t="inlineStr">
        <is>
          <t>scraped</t>
        </is>
      </c>
      <c r="J17" s="82" t="n">
        <v>20260917</v>
      </c>
      <c r="K17" t="n">
        <v>20261018</v>
      </c>
      <c r="L17" t="inlineStr">
        <is>
          <t>Dylan Johnson; David Clases; Maria Luisa Fernández-Sánchez; Noemi Eiro; Luis O González; Francisco J Vizoso; Philip A Doble; Raquel Gonzalez de Vega</t>
        </is>
      </c>
      <c r="M17" t="inlineStr">
        <is>
          <t>12</t>
        </is>
      </c>
      <c r="N17" t="inlineStr">
        <is>
          <t>Breast cancer is the leading cause of cancer death in woman and tremendous efforts are undertaken to limit its dissemination and to provide effective treatment. Various histopathological parameters are routinely assessed in breast cancer biopsies to provide valuable diagnostic and prognostic information. MMP-11 and CD45 are tumor-associated antigens and potentially valuable biomarkers for grading aggressiveness and metastatic probability. This paper presents methods for quantitative and multiplexed imaging of MMP-11 and CD45 in breast cancer tissues and investigates their potential for improved cancer characterization and patient stratification. An immunohistochemistry-assisted laser ablation-inductively coupled plasma-mass spectrometry (LA-ICP-MS) method was successfully developed and optimized using lanthanide-tagged monoclonal antibodies as proxies to determine spatial distributions and concentrations of the two breast cancer biomarkers. The labeling degree of antibodies was determined via size exclusion-ICP-tandem mass spectrometry (SEC-ICP-MS/MS) employing online calibration via post-column isotope dilution analysis (IDA). The calibration of spatial distributions of labeled lanthanides in tissues was performed by ablating mold-prepared gelatin standards spiked with element standards. Knowledge of labeling degrees enabled the translation of lanthanide concentrations into biomarkers concentrations. The k-means clustering was used to select tissue areas for statistical analysis and mean concentrations were compared for sets of metastatic, non-metastatic and healthy samples. MMP-11 was expressed in stroma surrounding tumor areas, while CD45 was predominantly found inside tumor areas with high cell density. There was no significant correlation between CD45 and metastasis (P = 0.70); however, MMP-11 was significantly up-regulated (202%) in metastatic samples compared to non-metastatic (P = 0.0077) and healthy tissues (P = 0.0087).</t>
        </is>
      </c>
      <c r="O17" t="inlineStr">
        <is>
          <t>SEC-ICP-MS; biomarker quantification; cancer; elemental bioimaging; hyphenated techniques</t>
        </is>
      </c>
      <c r="P17" t="inlineStr">
        <is>
          <t>peer-reviewed</t>
        </is>
      </c>
      <c r="Q17" t="inlineStr">
        <is>
          <t>johnson2022</t>
        </is>
      </c>
      <c r="T17" t="inlineStr">
        <is>
          <t>spatial_proteomics</t>
        </is>
      </c>
      <c r="U17" t="inlineStr">
        <is>
          <t>LA-ICP-MS</t>
        </is>
      </c>
      <c r="W17" t="inlineStr">
        <is>
          <t>breast</t>
        </is>
      </c>
      <c r="X17" t="inlineStr">
        <is>
          <t>breast cancer</t>
        </is>
      </c>
      <c r="AA17" s="53" t="n"/>
      <c r="BF17" t="inlineStr">
        <is>
          <t>literature_search_scanner</t>
        </is>
      </c>
      <c r="BG17" t="inlineStr">
        <is>
          <t>qwen2.5:14b</t>
        </is>
      </c>
      <c r="BH17" t="inlineStr">
        <is>
          <t>2026-09-17T18:37:18.603905+00:00</t>
        </is>
      </c>
      <c r="BJ17" t="inlineStr">
        <is>
          <t>Develops and optimizes a wet-lab technique for multiplexed imaging of MMP-11 and CD45 in breast cancer tissues.</t>
        </is>
      </c>
      <c r="BK17" t="inlineStr">
        <is>
          <t>NA</t>
        </is>
      </c>
      <c r="BQ17" t="inlineStr">
        <is>
          <t>auto</t>
        </is>
      </c>
      <c r="BR17" t="inlineStr">
        <is>
          <t>application_review_agent</t>
        </is>
      </c>
      <c r="BS17" t="inlineStr">
        <is>
          <t>gpt-oss:20b-32k</t>
        </is>
      </c>
      <c r="BT17" t="inlineStr">
        <is>
          <t>2026-10-11T17:21:08.986117+00:00</t>
        </is>
      </c>
      <c r="BU17" t="inlineStr">
        <is>
          <t>application_review_agent</t>
        </is>
      </c>
      <c r="BV17" t="inlineStr">
        <is>
          <t>gpt-oss:20b-32k</t>
        </is>
      </c>
      <c r="BW17" t="inlineStr">
        <is>
          <t>2026-10-11T17:21:09.321350+00:00</t>
        </is>
      </c>
      <c r="BX17" t="inlineStr">
        <is>
          <t>Filled metadata fields: tissue, disease, type of spatial data.</t>
        </is>
      </c>
      <c r="BY17" t="inlineStr">
        <is>
          <t>application_review_agent</t>
        </is>
      </c>
      <c r="BZ17" t="inlineStr">
        <is>
          <t>gpt-oss:20b-32k</t>
        </is>
      </c>
      <c r="CA17" t="inlineStr">
        <is>
          <t>2026-10-18T17:35:22.032872+00:00</t>
        </is>
      </c>
      <c r="CB17" t="inlineStr">
        <is>
          <t>Abstract-only triage because the data-availability text could not be fetched. A hint for review, NOT a dataset decision.</t>
        </is>
      </c>
      <c r="CE17" t="inlineStr">
        <is>
          <t>likely_yes</t>
        </is>
      </c>
      <c r="CF17" t="inlineStr">
        <is>
          <t>"mean concentrations were compared for sets of metastatic, non-metastatic and healthy samples"</t>
        </is>
      </c>
      <c r="CG17" t="inlineStr">
        <is>
          <t>gpt-oss:20b-32k</t>
        </is>
      </c>
      <c r="CH17" t="inlineStr">
        <is>
          <t>2026-10-18T17:35:21.929077+00:00</t>
        </is>
      </c>
    </row>
    <row r="18" customFormat="1" s="88">
      <c r="A18" s="88" t="n">
        <v>901</v>
      </c>
      <c r="B18" t="inlineStr">
        <is>
          <t>AP_901</t>
        </is>
      </c>
      <c r="C18" t="inlineStr">
        <is>
          <t>10.1002/rcm.8042</t>
        </is>
      </c>
      <c r="D18" t="inlineStr">
        <is>
          <t>Protein identification in imaging mass spectrometry through spatially targeted liquid micro-extractions.</t>
        </is>
      </c>
      <c r="E18" t="inlineStr">
        <is>
          <t>2018</t>
        </is>
      </c>
      <c r="F18" t="inlineStr">
        <is>
          <t>Rapid communications in mass spectrometry : RCM</t>
        </is>
      </c>
      <c r="G18" t="inlineStr">
        <is>
          <t>Technical Methods; Application</t>
        </is>
      </c>
      <c r="H18" t="inlineStr">
        <is>
          <t>auto-1</t>
        </is>
      </c>
      <c r="I18" t="inlineStr">
        <is>
          <t>scraped</t>
        </is>
      </c>
      <c r="J18" s="82" t="n">
        <v>20260917</v>
      </c>
      <c r="K18" t="n">
        <v>20261018</v>
      </c>
      <c r="L18" t="inlineStr">
        <is>
          <t>Daniel J. Ryan; David Nei; Boone M. Prentice; Kristie L. Rose; Richard M. Caprioli; Jeffrey M. Spraggins</t>
        </is>
      </c>
      <c r="M18" t="inlineStr">
        <is>
          <t>32</t>
        </is>
      </c>
      <c r="N18" t="inlineStr">
        <is>
          <t>RATIONALE: Liquid extraction surface analysis (LESA) can be used to generate spatially directed protein identifications in an imaging mass spectrometry (IMS) workflow. This approach involves the use of robotic micro-extractions coupled to online liquid chromatography (LC). We have characterized the extraction efficiency of this method as well as its ability to identify proteins from a matrix assisted laser/desorption ionization (MALDI) IMS experiment. METHODS: Proteins and peptides were extracted from transverse sections of a rat brain and sagittal sections of a mouse pup using liquid surface extractions. Extracts were either analyzed by online LC coupled to a high mass resolution Fourier transform ion cyclotron resonance (FTICR) mass spectrometer or collected offline and analyzed by traditional LC/MS methods. Identifications were made using both top-down and bottom-up methodologies. MALDI images were acquired on a 15T FTICR mass spectrometer at 125 mum spatial resolution. RESULTS: Robotic liquid surface extractions are reproducible across various tissue types, providing significantly improved spatial resolution, with respect to extractions, while still allowing for a robust number of protein identifications. A single 2-muL extract can provide identification of over 14,000 peptides with little sample preparation, increasing throughput for spatially targeted workflows. Surface extractions from tissue were coupled directly to LC to gather spatially relevant proteomics data. CONCLUSIONS: Robotic liquid surface extractions can be used to interrogate discrete regions of tissue to provide protein identifications with high throughput, accuracy, and robustness. The direct coupling of tissue surface extractions and LC offers a new and effective approach to provide spatial proteomics data in an imaging experiment.</t>
        </is>
      </c>
      <c r="O18" t="inlineStr">
        <is>
          <t>NA</t>
        </is>
      </c>
      <c r="P18" t="inlineStr">
        <is>
          <t>peer-reviewed</t>
        </is>
      </c>
      <c r="Q18" t="inlineStr">
        <is>
          <t>ryan2018</t>
        </is>
      </c>
      <c r="T18" t="inlineStr">
        <is>
          <t>spatial_proteomics</t>
        </is>
      </c>
      <c r="U18" t="inlineStr">
        <is>
          <t>LESA, MALDI IMS</t>
        </is>
      </c>
      <c r="V18" t="inlineStr">
        <is>
          <t>rat, mouse</t>
        </is>
      </c>
      <c r="W18" t="inlineStr">
        <is>
          <t>brain</t>
        </is>
      </c>
      <c r="AA18" s="53" t="n"/>
      <c r="BF18" t="inlineStr">
        <is>
          <t>literature_search_scanner</t>
        </is>
      </c>
      <c r="BG18" t="inlineStr">
        <is>
          <t>qwen2.5:14b</t>
        </is>
      </c>
      <c r="BH18" t="inlineStr">
        <is>
          <t>2026-09-17T19:26:23.689801+00:00</t>
        </is>
      </c>
      <c r="BJ18" t="inlineStr">
        <is>
          <t>Introduces a new wet-lab technique for spatially targeted protein identification in imaging mass spectrometry.</t>
        </is>
      </c>
      <c r="BK18" t="inlineStr">
        <is>
          <t>NA</t>
        </is>
      </c>
      <c r="BQ18" t="inlineStr">
        <is>
          <t>auto</t>
        </is>
      </c>
      <c r="BR18" t="inlineStr">
        <is>
          <t>application_review_agent</t>
        </is>
      </c>
      <c r="BS18" t="inlineStr">
        <is>
          <t>gpt-oss:20b-32k</t>
        </is>
      </c>
      <c r="BT18" t="inlineStr">
        <is>
          <t>2026-10-11T17:47:12.260198+00:00</t>
        </is>
      </c>
      <c r="BU18" t="inlineStr">
        <is>
          <t>application_review_agent</t>
        </is>
      </c>
      <c r="BV18" t="inlineStr">
        <is>
          <t>gpt-oss:20b-32k</t>
        </is>
      </c>
      <c r="BW18" t="inlineStr">
        <is>
          <t>2026-10-11T17:47:12.570222+00:00</t>
        </is>
      </c>
      <c r="BX18" t="inlineStr">
        <is>
          <t>Filled metadata fields: animal, tissue, type of spatial data.</t>
        </is>
      </c>
      <c r="BY18" t="inlineStr">
        <is>
          <t>application_review_agent</t>
        </is>
      </c>
      <c r="BZ18" t="inlineStr">
        <is>
          <t>gpt-oss:20b-32k</t>
        </is>
      </c>
      <c r="CA18" t="inlineStr">
        <is>
          <t>2026-10-18T17:35:26.905419+00:00</t>
        </is>
      </c>
      <c r="CB18" t="inlineStr">
        <is>
          <t>Abstract-only triage because the data-availability text could not be fetched. A hint for review, NOT a dataset decision.</t>
        </is>
      </c>
      <c r="CE18" t="inlineStr">
        <is>
          <t>likely_yes</t>
        </is>
      </c>
      <c r="CF18" t="inlineStr">
        <is>
          <t>"Proteins and peptides were extracted from transverse sections of a rat brain and sagittal sections of a mouse pup"</t>
        </is>
      </c>
      <c r="CG18" t="inlineStr">
        <is>
          <t>gpt-oss:20b-32k</t>
        </is>
      </c>
      <c r="CH18" t="inlineStr">
        <is>
          <t>2026-10-18T17:35:26.794060+00:00</t>
        </is>
      </c>
    </row>
    <row r="19" customFormat="1" s="79">
      <c r="A19" s="88" t="n">
        <v>909</v>
      </c>
      <c r="B19" t="inlineStr">
        <is>
          <t>AP_909</t>
        </is>
      </c>
      <c r="C19" t="inlineStr">
        <is>
          <t>10.1002/pmic.201600003</t>
        </is>
      </c>
      <c r="D19" t="inlineStr">
        <is>
          <t>Next-generation technologies for spatial proteomics: Integrating ultra-high speed MALDI-TOF and high mass resolution MALDI FTICR imaging mass spectrometry for protein analysis.</t>
        </is>
      </c>
      <c r="E19" t="inlineStr">
        <is>
          <t>2016</t>
        </is>
      </c>
      <c r="F19" t="inlineStr">
        <is>
          <t>Proteomics</t>
        </is>
      </c>
      <c r="G19" t="inlineStr">
        <is>
          <t>Technical Methods; Application</t>
        </is>
      </c>
      <c r="H19" t="inlineStr">
        <is>
          <t>auto-1</t>
        </is>
      </c>
      <c r="I19" t="inlineStr">
        <is>
          <t>scraped</t>
        </is>
      </c>
      <c r="J19" s="82" t="n">
        <v>20260917</v>
      </c>
      <c r="K19" t="n">
        <v>20261018</v>
      </c>
      <c r="L19" t="inlineStr">
        <is>
          <t>Jeffrey M. Spraggins; David G. Rizzo; Jessica L. Moore; Michael J. Noto; Eric P. Skaar; Richard M. Caprioli</t>
        </is>
      </c>
      <c r="M19" t="inlineStr">
        <is>
          <t>147</t>
        </is>
      </c>
      <c r="N19" t="inlineStr">
        <is>
          <t>MALDI imaging mass spectrometry is a powerful analytical tool enabling the visualization of biomolecules in tissue. However, there are unique challenges associated with protein imaging experiments including the need for higher spatial resolution capabilities, improved image acquisition rates, and better molecular specificity. Here we demonstrate the capabilities of ultra-high speed MALDI-TOF and high mass resolution MALDI FTICR IMS platforms as they relate to these challenges. High spatial resolution MALDI-TOF protein images of rat brain tissue and cystic fibrosis lung tissue were acquired at image acquisition rates &gt;25 pixels/s. Structures as small as 50 mum were spatially resolved and proteins associated with host immune response were observed in cystic fibrosis lung tissue. Ultra-high speed MALDI-TOF enables unique applications including megapixel molecular imaging as demonstrated for lipid analysis of cystic fibrosis lung tissue. Additionally, imaging experiments using MALDI FTICR IMS were shown to produce data with high mass accuracy (&lt;5 ppm) and resolving power ( approximately 75 000 at m/z 5000) for proteins up to approximately 20 kDa. Analysis of clear cell renal cell carcinoma using MALDI FTICR IMS identified specific proteins localized to healthy tissue regions, within the tumor, and also in areas of increased vascularization around the tumor.</t>
        </is>
      </c>
      <c r="O19" t="inlineStr">
        <is>
          <t>Cystic fibrosis; FTICR MS; High-throughput; Human clear cell renal cell carcinoma; Nutritional immunity; Technology</t>
        </is>
      </c>
      <c r="P19" t="inlineStr">
        <is>
          <t>peer-reviewed</t>
        </is>
      </c>
      <c r="Q19" t="inlineStr">
        <is>
          <t>spraggins2016</t>
        </is>
      </c>
      <c r="T19" t="inlineStr">
        <is>
          <t>spatial_proteomics</t>
        </is>
      </c>
      <c r="U19" t="inlineStr">
        <is>
          <t>MALDI-TOF, MALDI FTICR</t>
        </is>
      </c>
      <c r="V19" t="inlineStr">
        <is>
          <t>rat, human</t>
        </is>
      </c>
      <c r="W19" t="inlineStr">
        <is>
          <t>brain, lung, kidney</t>
        </is>
      </c>
      <c r="X19" t="inlineStr">
        <is>
          <t>cystic fibrosis, clear cell renal cell carcinoma</t>
        </is>
      </c>
      <c r="AA19" s="53" t="n"/>
      <c r="BF19" t="inlineStr">
        <is>
          <t>literature_search_scanner</t>
        </is>
      </c>
      <c r="BG19" t="inlineStr">
        <is>
          <t>qwen2.5:14b</t>
        </is>
      </c>
      <c r="BH19" t="inlineStr">
        <is>
          <t>2026-09-17T19:39:24.542843+00:00</t>
        </is>
      </c>
      <c r="BJ19" t="inlineStr">
        <is>
          <t>Introduces new imaging mass spectrometry platforms for spatial proteomics</t>
        </is>
      </c>
      <c r="BK19" t="inlineStr">
        <is>
          <t>NA</t>
        </is>
      </c>
      <c r="BQ19" t="inlineStr">
        <is>
          <t>auto</t>
        </is>
      </c>
      <c r="BR19" t="inlineStr">
        <is>
          <t>application_review_agent</t>
        </is>
      </c>
      <c r="BS19" t="inlineStr">
        <is>
          <t>gpt-oss:20b-32k</t>
        </is>
      </c>
      <c r="BT19" t="inlineStr">
        <is>
          <t>2026-10-11T17:48:01.872705+00:00</t>
        </is>
      </c>
      <c r="BU19" t="inlineStr">
        <is>
          <t>application_review_agent</t>
        </is>
      </c>
      <c r="BV19" t="inlineStr">
        <is>
          <t>gpt-oss:20b-32k</t>
        </is>
      </c>
      <c r="BW19" t="inlineStr">
        <is>
          <t>2026-10-11T17:48:02.178079+00:00</t>
        </is>
      </c>
      <c r="BX19" t="inlineStr">
        <is>
          <t>Filled metadata fields: animal, tissue, disease, type of spatial data.</t>
        </is>
      </c>
      <c r="BY19" t="inlineStr">
        <is>
          <t>application_review_agent</t>
        </is>
      </c>
      <c r="BZ19" t="inlineStr">
        <is>
          <t>gpt-oss:20b-32k</t>
        </is>
      </c>
      <c r="CA19" t="inlineStr">
        <is>
          <t>2026-10-18T17:35:31.294655+00:00</t>
        </is>
      </c>
      <c r="CB19" t="inlineStr">
        <is>
          <t>Abstract-only triage because the data-availability text could not be fetched. A hint for review, NOT a dataset decision.</t>
        </is>
      </c>
      <c r="CE19" t="inlineStr">
        <is>
          <t>likely_yes</t>
        </is>
      </c>
      <c r="CF19" t="inlineStr">
        <is>
          <t>"High spatial resolution MALDI-TOF protein images of rat brain tissue and cystic fibrosis lung tissue were acquired"</t>
        </is>
      </c>
      <c r="CG19" t="inlineStr">
        <is>
          <t>gpt-oss:20b-32k</t>
        </is>
      </c>
      <c r="CH19" t="inlineStr">
        <is>
          <t>2026-10-18T17:35:31.189851+00:00</t>
        </is>
      </c>
    </row>
    <row r="20" customFormat="1" s="79">
      <c r="A20" s="88" t="n">
        <v>911</v>
      </c>
      <c r="B20" t="inlineStr">
        <is>
          <t>AP_911</t>
        </is>
      </c>
      <c r="C20" t="inlineStr">
        <is>
          <t>10.1007/s00216-014-8293-7</t>
        </is>
      </c>
      <c r="D20" t="inlineStr">
        <is>
          <t>MALDI imaging mass spectrometry of N-linked glycans on formalin-fixed paraffin-embedded murine kidney.</t>
        </is>
      </c>
      <c r="E20" t="inlineStr">
        <is>
          <t>2015</t>
        </is>
      </c>
      <c r="F20" t="inlineStr">
        <is>
          <t>Analytical and bioanalytical chemistry</t>
        </is>
      </c>
      <c r="G20" t="inlineStr">
        <is>
          <t>Technical Methods; Application</t>
        </is>
      </c>
      <c r="H20" t="inlineStr">
        <is>
          <t>auto-1</t>
        </is>
      </c>
      <c r="I20" t="inlineStr">
        <is>
          <t>scraped</t>
        </is>
      </c>
      <c r="J20" s="82" t="n">
        <v>20260917</v>
      </c>
      <c r="K20" t="n">
        <v>20261018</v>
      </c>
      <c r="L20" t="inlineStr">
        <is>
          <t>Ove J. R. Gustafsson; Matthew T. Briggs; Mark R. Condina; Lyron J. Winderbaum; Matthias Pelzing; Shaun R. McColl; Arun V. Everest-Dass; Nicolle H. Packer; Peter Hoffmann</t>
        </is>
      </c>
      <c r="M20" t="inlineStr">
        <is>
          <t>83</t>
        </is>
      </c>
      <c r="N20" t="inlineStr">
        <is>
          <t>Recent developments in spatial proteomics have paved the way for retrospective in situ mass spectrometry (MS) analyses of formalin-fixed paraffin-embedded clinical tissue samples. This type of analysis is commonly referred to as matrix-assisted laser desorption/ionization (MALDI) imaging. Recently, formalin-fixed paraffin-embedded MALDI imaging analyses were augmented to allow in situ analyses of tissue-specific N-glycosylation profiles. In the present study, we outline an improved automated sample preparation method for N-glycan MALDI imaging, which uses in situ PNGase F-mediated release and measurement of N-linked glycans from sections of formalin-fixed murine kidney. The sum of the presented data indicated that N-glycans can be cleaved from proteins within formalin-fixed tissue and characterized using three strategies: (i) extraction and composition analysis through on-target MALDI MS and liquid chromatography coupled to electrospray ionization ion trap MS; (ii) MALDI profiling, where N-glycans are released and measured from large droplet arrays in situ; and (iii) MALDI imaging, which maps the tissue specificity of N-glycans at a higher resolution. Thus, we present a complete, straightforward method that combines MALDI imaging and characterization of tissue-specific N-glycans and complements existing strategies. FAU - Gustafsson, Ove J R</t>
        </is>
      </c>
      <c r="O20" t="inlineStr">
        <is>
          <t>NA</t>
        </is>
      </c>
      <c r="P20" t="inlineStr">
        <is>
          <t>peer-reviewed</t>
        </is>
      </c>
      <c r="Q20" t="inlineStr">
        <is>
          <t>gustafsson2015</t>
        </is>
      </c>
      <c r="U20" t="inlineStr">
        <is>
          <t>MALDI imaging</t>
        </is>
      </c>
      <c r="V20" t="inlineStr">
        <is>
          <t>mouse</t>
        </is>
      </c>
      <c r="W20" t="inlineStr">
        <is>
          <t>kidney</t>
        </is>
      </c>
      <c r="AA20" s="53" t="n"/>
      <c r="BF20" t="inlineStr">
        <is>
          <t>literature_search_scanner</t>
        </is>
      </c>
      <c r="BG20" t="inlineStr">
        <is>
          <t>qwen2.5:14b</t>
        </is>
      </c>
      <c r="BH20" t="inlineStr">
        <is>
          <t>2026-09-17T19:51:09.012971+00:00</t>
        </is>
      </c>
      <c r="BJ20" t="inlineStr">
        <is>
          <t>Introduces an improved automated sample preparation method for MALDI imaging of N-linked glycans.</t>
        </is>
      </c>
      <c r="BK20" t="inlineStr">
        <is>
          <t>auto</t>
        </is>
      </c>
      <c r="BL20" t="inlineStr">
        <is>
          <t>application_review_agent</t>
        </is>
      </c>
      <c r="BM20" t="inlineStr">
        <is>
          <t>gpt-oss:20b-32k</t>
        </is>
      </c>
      <c r="BN20" t="inlineStr">
        <is>
          <t>2026-10-18T14:50:01.668358+00:00</t>
        </is>
      </c>
      <c r="BQ20" t="inlineStr">
        <is>
          <t>auto</t>
        </is>
      </c>
      <c r="BR20" t="inlineStr">
        <is>
          <t>application_review_agent</t>
        </is>
      </c>
      <c r="BS20" t="inlineStr">
        <is>
          <t>gpt-oss:20b-32k</t>
        </is>
      </c>
      <c r="BT20" t="inlineStr">
        <is>
          <t>2026-10-11T17:48:14.542529+00:00</t>
        </is>
      </c>
      <c r="BU20" t="inlineStr">
        <is>
          <t>application_review_agent</t>
        </is>
      </c>
      <c r="BV20" t="inlineStr">
        <is>
          <t>gpt-oss:20b-32k</t>
        </is>
      </c>
      <c r="BW20" t="inlineStr">
        <is>
          <t>2026-10-11T17:48:14.934155+00:00</t>
        </is>
      </c>
      <c r="BX20" t="inlineStr">
        <is>
          <t>Filled metadata fields: animal, tissue, type of spatial data.</t>
        </is>
      </c>
      <c r="BY20" t="inlineStr">
        <is>
          <t>application_review_agent</t>
        </is>
      </c>
      <c r="BZ20" t="inlineStr">
        <is>
          <t>gpt-oss:20b-32k</t>
        </is>
      </c>
      <c r="CA20" t="inlineStr">
        <is>
          <t>2026-10-18T14:50:01.724127+00:00</t>
        </is>
      </c>
      <c r="CB20" t="inlineStr">
        <is>
          <t>Dataset-detection pass completed - nothing new found to fill or link.</t>
        </is>
      </c>
    </row>
    <row r="21" customFormat="1" s="88">
      <c r="A21" s="88" t="n">
        <v>1</v>
      </c>
      <c r="B21" s="88" t="inlineStr">
        <is>
          <t>AP_1</t>
        </is>
      </c>
      <c r="C21" s="33" t="inlineStr">
        <is>
          <t>10.1038/s41586-019-1876-x</t>
        </is>
      </c>
      <c r="D21" s="88" t="inlineStr">
        <is>
          <t>The single-cell pathology landscape of breast cancer</t>
        </is>
      </c>
      <c r="E21" s="88" t="inlineStr">
        <is>
          <t>2020</t>
        </is>
      </c>
      <c r="F21" s="88" t="inlineStr">
        <is>
          <t>Nature</t>
        </is>
      </c>
      <c r="G21" s="88" t="inlineStr">
        <is>
          <t>Application</t>
        </is>
      </c>
      <c r="H21" s="88" t="inlineStr">
        <is>
          <t>manual</t>
        </is>
      </c>
      <c r="I21" s="88" t="inlineStr">
        <is>
          <t>manual</t>
        </is>
      </c>
      <c r="J21" s="64" t="n">
        <v>20260704</v>
      </c>
      <c r="K21" s="88" t="n">
        <v>20261011</v>
      </c>
      <c r="L21" s="88" t="inlineStr">
        <is>
          <t>Hartland W. Jackson; Jana R. Fischer; Vito R. T. Zanotelli; H. Raza Ali; Robert Mechera; Savas D. Soysal; Holger Moch; Simone Muenst; Zsuzsanna Varga; Walter P. Weber; Bernd Bodenmiller</t>
        </is>
      </c>
      <c r="M21" s="88" t="inlineStr">
        <is>
          <t>886</t>
        </is>
      </c>
      <c r="N21" s="88" t="inlineStr">
        <is>
          <t>Single-cell analyses have revealed extensive heterogeneity between and within human tumours(1-4), but complex single-cell phenotypes and their spatial context are not at present reflected in the histological stratification that is the foundation of many clinical decisions. Here we use imaging mass cytometry(5) to simultaneously quantify 35 biomarkers, resulting in 720 high-dimensional pathology images of tumour tissue from 352 patients with breast cancer, with long-term survival data available for 281 patients. Spatially resolved, single-cell analysis identified the phenotypes of tumour and stromal single cells, their organization and their heterogeneity, and enabled the cellular architecture of breast cancer tissue to be characterized on the basis of cellular composition and tissue organization. Our analysis reveals multicellular features of the tumour microenvironment and novel subgroups of breast cancer that are associated with distinct clinical outcomes. Thus, spatially resolved, single-cell analysis can characterize intratumour phenotypic heterogeneity in a disease-relevant manner, with the potential to inform patient-specific diagnosis. FAU - Jackson, Hartland W</t>
        </is>
      </c>
      <c r="O21" s="88" t="inlineStr">
        <is>
          <t>NA</t>
        </is>
      </c>
      <c r="P21" s="88" t="inlineStr">
        <is>
          <t>peer-reviewed</t>
        </is>
      </c>
      <c r="Q21" s="88" t="inlineStr">
        <is>
          <t>jackson2020</t>
        </is>
      </c>
      <c r="R21" s="88" t="inlineStr">
        <is>
          <t>D_SP_IMC_3</t>
        </is>
      </c>
      <c r="T21" s="88" t="inlineStr">
        <is>
          <t>spatial_proteomics</t>
        </is>
      </c>
      <c r="U21" s="88" t="inlineStr">
        <is>
          <t>IMC</t>
        </is>
      </c>
      <c r="V21" s="88" t="inlineStr">
        <is>
          <t>human</t>
        </is>
      </c>
      <c r="W21" s="88" t="inlineStr">
        <is>
          <t>breast</t>
        </is>
      </c>
      <c r="X21" s="88" t="inlineStr">
        <is>
          <t>breast cancer</t>
        </is>
      </c>
      <c r="Y21" s="88" t="inlineStr">
        <is>
          <t>NA</t>
        </is>
      </c>
      <c r="Z21" s="88" t="inlineStr">
        <is>
          <t>NA</t>
        </is>
      </c>
      <c r="BF21" s="88" t="inlineStr">
        <is>
          <t>application_review_agent</t>
        </is>
      </c>
      <c r="BG21" s="88" t="inlineStr">
        <is>
          <t>gpt-oss:20b-32k</t>
        </is>
      </c>
      <c r="BH21" s="88" t="inlineStr">
        <is>
          <t>2026-10-11T13:59:09.309605+00:00</t>
        </is>
      </c>
      <c r="BJ21" s="88" t="inlineStr">
        <is>
          <t>Filled metadata fields: animal, tissue, disease.</t>
        </is>
      </c>
      <c r="BK21" s="88" t="inlineStr">
        <is>
          <t>manual</t>
        </is>
      </c>
      <c r="BQ21" s="88" t="inlineStr">
        <is>
          <t>auto</t>
        </is>
      </c>
      <c r="BR21" s="88" t="inlineStr">
        <is>
          <t>application_review_agent</t>
        </is>
      </c>
      <c r="BS21" s="88" t="inlineStr">
        <is>
          <t>gpt-oss:20b-32k</t>
        </is>
      </c>
      <c r="BT21" s="88" t="inlineStr">
        <is>
          <t>2026-10-11T13:59:09.304620+00:00</t>
        </is>
      </c>
    </row>
    <row r="22" customFormat="1" s="88">
      <c r="A22" s="88" t="n">
        <v>2</v>
      </c>
      <c r="B22" s="88" t="inlineStr">
        <is>
          <t>AP_2</t>
        </is>
      </c>
      <c r="C22" s="33" t="inlineStr">
        <is>
          <t>10.1016/j.cmet.2019.01.003</t>
        </is>
      </c>
      <c r="D22" s="88" t="inlineStr">
        <is>
          <t>Multiplexed In Situ Imaging Mass Cytometry Analysis of the Human Endocrine Pancreas and Immune System in Type 1 Diabetes</t>
        </is>
      </c>
      <c r="E22" s="88" t="inlineStr">
        <is>
          <t>2019</t>
        </is>
      </c>
      <c r="F22" s="88" t="inlineStr">
        <is>
          <t>Cell Metabolism</t>
        </is>
      </c>
      <c r="G22" s="88" t="inlineStr">
        <is>
          <t>Application</t>
        </is>
      </c>
      <c r="H22" s="88" t="inlineStr">
        <is>
          <t>manual</t>
        </is>
      </c>
      <c r="I22" s="88" t="inlineStr">
        <is>
          <t>manual</t>
        </is>
      </c>
      <c r="J22" s="64" t="n">
        <v>20250718</v>
      </c>
      <c r="K22" s="88" t="n">
        <v>20261011</v>
      </c>
      <c r="L22" s="86" t="inlineStr">
        <is>
          <t>Yue J. Wang; Daniel Traum; Jonathan Schug; Long Gao; Chengyang Liu; Mark A. Atkinson; Alvin C. Powers; Michael D. Feldman; Ali Naji; Kyong-Mi Chang; Klaus H. Kaestner</t>
        </is>
      </c>
      <c r="M22" s="88" t="inlineStr">
        <is>
          <t>225</t>
        </is>
      </c>
      <c r="N22" s="88" t="inlineStr">
        <is>
          <t>The interaction between the immune system and endocrine cells in the pancreas is crucial for the initiation and progression of type 1 diabetes (T1D). Imaging mass cytometry (IMC) enables multiplexed assessment of the abundance and localization of more than 30 proteins on the same tissue section at 1-mum resolution. Herein, we have developed a panel of 33 antibodies that allows for the quantification of key cell types including pancreatic exocrine cells, islet cells, immune cells, and stromal components. We employed this panel to analyze 12 pancreata obtained from donors with clinically diagnosed T1D and 6 pancreata from non-diabetic controls. In the pancreata from donors with T1D, we simultaneously visualized significant alterations in islet architecture, endocrine cell composition, and immune cell presentation. Indeed, we demonstrate the utility of IMC to investigate complex events on the cellular level that will provide new insights on the pathophysiology of T1D.</t>
        </is>
      </c>
      <c r="O22" s="88" t="inlineStr">
        <is>
          <t>T1D; histopathology; human pancreas; imaging; imaging mass cytometry; immune cell composition; immunolabeling; islet structure; multiplexed imaging; spatial information; type 1 diabetes</t>
        </is>
      </c>
      <c r="P22" s="88" t="inlineStr">
        <is>
          <t>peer-reviewed</t>
        </is>
      </c>
      <c r="Q22" s="88" t="inlineStr">
        <is>
          <t>wang2019</t>
        </is>
      </c>
      <c r="R22" s="88" t="inlineStr">
        <is>
          <t>D_SP_IMC_6</t>
        </is>
      </c>
      <c r="T22" s="88" t="inlineStr">
        <is>
          <t>spatial_proteomics</t>
        </is>
      </c>
      <c r="U22" s="88" t="inlineStr">
        <is>
          <t>IMC</t>
        </is>
      </c>
      <c r="V22" s="88" t="inlineStr">
        <is>
          <t>human</t>
        </is>
      </c>
      <c r="W22" s="88" t="inlineStr">
        <is>
          <t>pancreas</t>
        </is>
      </c>
      <c r="X22" s="88" t="inlineStr">
        <is>
          <t>type 1 diabetes</t>
        </is>
      </c>
      <c r="Y22" s="88" t="inlineStr">
        <is>
          <t>NA</t>
        </is>
      </c>
      <c r="Z22" s="88" t="inlineStr">
        <is>
          <t>NA</t>
        </is>
      </c>
      <c r="BF22" s="88" t="inlineStr">
        <is>
          <t>application_review_agent</t>
        </is>
      </c>
      <c r="BG22" s="88" t="inlineStr">
        <is>
          <t>gpt-oss:20b-32k</t>
        </is>
      </c>
      <c r="BH22" s="88" t="inlineStr">
        <is>
          <t>2026-10-11T13:59:11.204538+00:00</t>
        </is>
      </c>
      <c r="BJ22" s="88" t="inlineStr">
        <is>
          <t>Filled metadata fields: animal, tissue, disease.</t>
        </is>
      </c>
      <c r="BK22" s="88" t="inlineStr">
        <is>
          <t>manual</t>
        </is>
      </c>
      <c r="BQ22" s="88" t="inlineStr">
        <is>
          <t>auto</t>
        </is>
      </c>
      <c r="BR22" s="88" t="inlineStr">
        <is>
          <t>application_review_agent</t>
        </is>
      </c>
      <c r="BS22" s="88" t="inlineStr">
        <is>
          <t>gpt-oss:20b-32k</t>
        </is>
      </c>
      <c r="BT22" s="88" t="inlineStr">
        <is>
          <t>2026-10-11T13:59:11.199467+00:00</t>
        </is>
      </c>
    </row>
    <row r="23" customFormat="1" s="88">
      <c r="A23" s="88" t="n">
        <v>15</v>
      </c>
      <c r="B23" s="88" t="inlineStr">
        <is>
          <t>AP_15</t>
        </is>
      </c>
      <c r="C23" s="5" t="inlineStr">
        <is>
          <t xml:space="preserve">10.1016/j.cell.2018.08.039 </t>
        </is>
      </c>
      <c r="D23" s="88" t="inlineStr">
        <is>
          <t>A Structured Tumor-Immune Microenvironment in Triple Negative Breast Cancer Revealed by Multiplexed Ion Beam Imaging</t>
        </is>
      </c>
      <c r="E23" s="88" t="inlineStr">
        <is>
          <t>2018</t>
        </is>
      </c>
      <c r="F23" s="88" t="inlineStr">
        <is>
          <t>Cell</t>
        </is>
      </c>
      <c r="G23" s="88" t="inlineStr">
        <is>
          <t>Application</t>
        </is>
      </c>
      <c r="H23" s="88" t="inlineStr">
        <is>
          <t>manual</t>
        </is>
      </c>
      <c r="I23" s="88" t="inlineStr">
        <is>
          <t>manual</t>
        </is>
      </c>
      <c r="J23" s="64" t="n">
        <v>20260706</v>
      </c>
      <c r="K23" s="88" t="n">
        <v>20261011</v>
      </c>
      <c r="L23" s="88" t="inlineStr">
        <is>
          <t>Leeat Keren; Marc Bosse; Diana Marquez; Roshan Angoshtari; Samir Jain; Sushama Varma; Soo-Ryum Yang; Allison Kurian; David Van Valen; Robert West; Sean C. Bendall; Michael Angelo</t>
        </is>
      </c>
      <c r="M23" s="88" t="inlineStr">
        <is>
          <t>1156</t>
        </is>
      </c>
      <c r="N23" s="88" t="inlineStr">
        <is>
          <t>The immune system is critical in modulating cancer progression, but knowledge of immune composition, phenotype, and interactions with tumor is limited. We used multiplexed ion beam imaging by time-of-flight (MIBI-TOF) to simultaneously quantify in situ expression of 36 proteins covering identity, function, and immune regulation at sub-cellular resolution in 41 triple-negative breast cancer patients. Multi-step processing, including deep-learning-based segmentation, revealed variability in the composition of tumor-immune populations across individuals, reconciled by overall immune infiltration and enriched co-occurrence of immune subpopulations and checkpoint expression. Spatial enrichment analysis showed immune mixed and compartmentalized tumors, coinciding with expression of PD1, PD-L1, and IDO in a cell-type- and location-specific manner. Ordered immune structures along the tumor-immune border were associated with compartmentalization and linked to survival. These data demonstrate organization in the tumor-immune microenvironment that is structured in cellular composition, spatial arrangement, and regulatory-protein expression and provide a framework to apply multiplexed imaging to immune oncology.</t>
        </is>
      </c>
      <c r="O23" s="88" t="inlineStr">
        <is>
          <t>Breast Cancer; Checkpoint; Imaging; MIBI; Mass spectrometry; Multiplexed Ion Beam Imaging; Proteomics; Systems Biology; Tumor Immunology; Tumor Microenvironment</t>
        </is>
      </c>
      <c r="P23" s="88" t="inlineStr">
        <is>
          <t>peer-reviewed</t>
        </is>
      </c>
      <c r="Q23" s="88" t="inlineStr">
        <is>
          <t>Keren2018</t>
        </is>
      </c>
      <c r="R23" s="88" t="inlineStr">
        <is>
          <t>D_SP_AUTO_MIBI_3</t>
        </is>
      </c>
      <c r="T23" s="88" t="inlineStr">
        <is>
          <t>spatial_proteomics</t>
        </is>
      </c>
      <c r="U23" s="88" t="inlineStr">
        <is>
          <t>MIBI-TOF</t>
        </is>
      </c>
      <c r="V23" s="88" t="inlineStr">
        <is>
          <t>human</t>
        </is>
      </c>
      <c r="W23" s="88" t="inlineStr">
        <is>
          <t>breast</t>
        </is>
      </c>
      <c r="X23" s="88" t="inlineStr">
        <is>
          <t>triple-negative breast cancer</t>
        </is>
      </c>
      <c r="Y23" s="88" t="inlineStr">
        <is>
          <t>NA</t>
        </is>
      </c>
      <c r="Z23" s="88" t="inlineStr">
        <is>
          <t>NA</t>
        </is>
      </c>
      <c r="BF23" s="88" t="inlineStr">
        <is>
          <t>application_review_agent</t>
        </is>
      </c>
      <c r="BG23" s="88" t="inlineStr">
        <is>
          <t>gpt-oss:20b-32k</t>
        </is>
      </c>
      <c r="BH23" s="88" t="inlineStr">
        <is>
          <t>2026-10-11T13:59:57.464262+00:00</t>
        </is>
      </c>
      <c r="BJ23" s="88" t="inlineStr">
        <is>
          <t>Filled metadata fields: animal, tissue, disease, type of spatial data.</t>
        </is>
      </c>
      <c r="BK23" s="88" t="inlineStr">
        <is>
          <t>manual</t>
        </is>
      </c>
      <c r="BQ23" s="88" t="inlineStr">
        <is>
          <t>auto</t>
        </is>
      </c>
      <c r="BR23" s="88" t="inlineStr">
        <is>
          <t>application_review_agent</t>
        </is>
      </c>
      <c r="BS23" s="88" t="inlineStr">
        <is>
          <t>gpt-oss:20b-32k</t>
        </is>
      </c>
      <c r="BT23" s="88" t="inlineStr">
        <is>
          <t>2026-10-11T13:59:57.455414+00:00</t>
        </is>
      </c>
    </row>
    <row r="24" customFormat="1" s="88">
      <c r="A24" s="88" t="n">
        <v>17</v>
      </c>
      <c r="B24" s="88" t="inlineStr">
        <is>
          <t>AP_17</t>
        </is>
      </c>
      <c r="C24" s="88" t="inlineStr">
        <is>
          <t>https://doi.org/10.1016/j.ccell.2025.01.012</t>
        </is>
      </c>
      <c r="D24" s="88" t="inlineStr">
        <is>
          <t>Integrative spatial analysis reveals tumor heterogeneity and immune colony niche related to clinical outcomes in small cell lung cancer</t>
        </is>
      </c>
      <c r="E24" s="88" t="inlineStr">
        <is>
          <t>2025</t>
        </is>
      </c>
      <c r="F24" s="88" t="inlineStr">
        <is>
          <t>Cancer Cell</t>
        </is>
      </c>
      <c r="G24" s="88" t="inlineStr">
        <is>
          <t>Application</t>
        </is>
      </c>
      <c r="H24" s="88" t="inlineStr">
        <is>
          <t>manual</t>
        </is>
      </c>
      <c r="I24" s="88" t="inlineStr">
        <is>
          <t>manual</t>
        </is>
      </c>
      <c r="J24" s="64" t="n">
        <v>20250705</v>
      </c>
      <c r="K24" s="88" t="n">
        <v>20261011</v>
      </c>
      <c r="L24" s="88" t="inlineStr">
        <is>
          <t>Haiquan Chen; Chaoqiang Deng; Jian Gao; Jun Wang; Fangqiu Fu; Yue Wang; Qiming Wang; Mou Zhang; Shiyue Zhang; Fanfan Fan; Kun Liu; Bo Yang; Qiming He; Qiang Zheng; Xuxia Shen; Jin Wang; Tao Hu; Changbin Zhu; Fei Yang; Yonghong He; Hong Hu; Jialei Wang; Yuan Li; Yang Zhang; Zhiwei Cao</t>
        </is>
      </c>
      <c r="M24" s="88" t="inlineStr">
        <is>
          <t>84</t>
        </is>
      </c>
      <c r="N24" s="88" t="inlineStr">
        <is>
          <t>Recent advances have shed light on the molecular heterogeneity of small cell lung cancer (SCLC), yet the spatial organizations and cellular interactions in tumor immune microenvironment remain to be elucidated. Here, we employ co-detection by indexing (CODEX) and multi-omics profiling to delineate the spatial landscape for 165 SCLC patients, generating 267 high-dimensional images encompassing over 9.3 million cells. Integrating CODEX and genomic data reveals a multi-positive tumor cell neighborhood within ASCL1(+) (SCLC-A) subtype, characterized by high SLFN11 expression and associated with poor prognosis. We further develop a cell colony detection algorithm (ColonyMap) and reveal a spatially assembled immune niche consisting of antitumoral macrophages, CD8(+) T cells and natural killer T cells (MT(2)) which highly correlates with superior survival and predicts improving immunotherapy response in an independent cohort. This study serves as a valuable resource to study SCLC spatial heterogeneity and offers insights into potential patient stratification and personalized treatments.</t>
        </is>
      </c>
      <c r="O24" s="88" t="inlineStr">
        <is>
          <t>CODEX; cell colony; immunotherapy response; molecular heterogeneity; prognostic marker; spatial atlas; tumor microenvironment</t>
        </is>
      </c>
      <c r="P24" s="88" t="inlineStr">
        <is>
          <t>peer-reviewed</t>
        </is>
      </c>
      <c r="Q24" s="88" t="inlineStr">
        <is>
          <t>chen2025a</t>
        </is>
      </c>
      <c r="R24" s="88" t="inlineStr">
        <is>
          <t>D_SP_20261017109</t>
        </is>
      </c>
      <c r="T24" s="88" t="inlineStr">
        <is>
          <t>spatial_proteomics</t>
        </is>
      </c>
      <c r="U24" s="88" t="inlineStr">
        <is>
          <t>CODEX</t>
        </is>
      </c>
      <c r="V24" s="88" t="inlineStr">
        <is>
          <t>human</t>
        </is>
      </c>
      <c r="W24" s="88" t="inlineStr">
        <is>
          <t>lung</t>
        </is>
      </c>
      <c r="X24" s="88" t="inlineStr">
        <is>
          <t>small cell lung cancer</t>
        </is>
      </c>
      <c r="Y24" s="88" t="inlineStr">
        <is>
          <t>NA</t>
        </is>
      </c>
      <c r="Z24" s="88" t="inlineStr">
        <is>
          <t>NA</t>
        </is>
      </c>
      <c r="BF24" s="88" t="inlineStr">
        <is>
          <t>application_review_agent</t>
        </is>
      </c>
      <c r="BG24" s="88" t="inlineStr">
        <is>
          <t>gpt-oss:20b-32k</t>
        </is>
      </c>
      <c r="BH24" s="88" t="inlineStr">
        <is>
          <t>2026-10-11T14:00:03.305894+00:00</t>
        </is>
      </c>
      <c r="BJ24" s="88" t="inlineStr">
        <is>
          <t>Filled metadata fields: animal, tissue, disease, type of spatial data.</t>
        </is>
      </c>
      <c r="BK24" s="88" t="inlineStr">
        <is>
          <t>NA</t>
        </is>
      </c>
      <c r="BQ24" s="88" t="inlineStr">
        <is>
          <t>auto</t>
        </is>
      </c>
      <c r="BR24" s="88" t="inlineStr">
        <is>
          <t>application_review_agent</t>
        </is>
      </c>
      <c r="BS24" s="88" t="inlineStr">
        <is>
          <t>gpt-oss:20b-32k</t>
        </is>
      </c>
      <c r="BT24" s="88" t="inlineStr">
        <is>
          <t>2026-10-11T14:00:03.298404+00:00</t>
        </is>
      </c>
    </row>
    <row r="25" customFormat="1" s="88">
      <c r="A25" s="88" t="n">
        <v>20</v>
      </c>
      <c r="B25" s="88" t="inlineStr">
        <is>
          <t>AP_20</t>
        </is>
      </c>
      <c r="C25" s="5" t="inlineStr">
        <is>
          <t>https://doi.org/10.1158/0008-5472.CAN-22-1190</t>
        </is>
      </c>
      <c r="D25" s="88" t="inlineStr">
        <is>
          <t>Quantitative Spatial Profiling of Immune Populations in Pancreatic Ductal Adenocarcinoma Reveals Tumor Microenvironment Heterogeneity and Prognostic Biomarkers</t>
        </is>
      </c>
      <c r="E25" s="88" t="inlineStr">
        <is>
          <t>2022</t>
        </is>
      </c>
      <c r="F25" s="88" t="inlineStr">
        <is>
          <t>Cancer Research</t>
        </is>
      </c>
      <c r="G25" s="88" t="inlineStr">
        <is>
          <t>Application</t>
        </is>
      </c>
      <c r="H25" s="88" t="inlineStr">
        <is>
          <t>manual</t>
        </is>
      </c>
      <c r="I25" s="88" t="inlineStr">
        <is>
          <t>manual</t>
        </is>
      </c>
      <c r="J25" s="64" t="n">
        <v>20250705</v>
      </c>
      <c r="K25" s="88" t="n">
        <v>20261011</v>
      </c>
      <c r="L25" s="88" t="inlineStr">
        <is>
          <t>Haoyang Mi; Shamilene Sivagnanam; Courtney B. Betts; Shannon M. Liudahl; Elizabeth M. Jaffee; Lisa M. Coussens; Aleksander S. Popel</t>
        </is>
      </c>
      <c r="M25" s="88" t="inlineStr">
        <is>
          <t>77</t>
        </is>
      </c>
      <c r="N25" s="88" t="inlineStr">
        <is>
          <t>Pancreatic ductal adenocarcinoma (PDAC) is a highly aggressive disease with poor 5-year survival rates, necessitating identification of novel therapeutic targets. Elucidating the biology of the tumor immune microenvironment (TiME) can provide vital insights into mechanisms of tumor progression. In this study, we developed a quantitative image processing platform to analyze sequential multiplexed IHC data from archival PDAC tissue resection specimens. A 27-plex marker panel was employed to simultaneously phenotype cell populations and their functional states, followed by a computational workflow to interrogate the immune contextures of the TiME in search of potential biomarkers. The PDAC TiME reflected a low-immunogenic ecosystem with both high intratumoral and intertumoral heterogeneity. Spatial analysis revealed that the relative distance between IL10+ myelomonocytes, PD-1+ CD4+ T cells, and granzyme B+ CD8+ T cells correlated significantly with survival, from which a spatial proximity signature termed imRS was derived that correlated with PDAC patient survival. Furthermore, spatial enrichment of CD8+ T cells in lymphoid aggregates was also linked to improved survival. Altogether, these findings indicate that the PDAC TiME, generally considered immuno-dormant or immunosuppressive, is a spatially nuanced ecosystem orchestrated by ordered immune hierarchies. This new understanding of spatial complexity may guide novel treatment strategies for PDAC. SIGNIFICANCE: Quantitative image analysis of PDAC specimens reveals intertumoral and intratumoral heterogeneity of immune populations and identifies spatial immune architectures that are significantly associated with disease prognosis.</t>
        </is>
      </c>
      <c r="O25" s="88" t="inlineStr">
        <is>
          <t>NA</t>
        </is>
      </c>
      <c r="P25" s="88" t="inlineStr">
        <is>
          <t>peer-reviewed</t>
        </is>
      </c>
      <c r="Q25" s="88" t="inlineStr">
        <is>
          <t>mi2022a</t>
        </is>
      </c>
      <c r="R25" s="88" t="inlineStr">
        <is>
          <t>D_MULTI_20261017131</t>
        </is>
      </c>
      <c r="T25" s="88" t="inlineStr">
        <is>
          <t>spatial_proteomics</t>
        </is>
      </c>
      <c r="U25" s="88" t="inlineStr">
        <is>
          <t>mIHC; IHC</t>
        </is>
      </c>
      <c r="V25" s="88" t="inlineStr">
        <is>
          <t>human</t>
        </is>
      </c>
      <c r="W25" s="88" t="inlineStr">
        <is>
          <t>pancreas</t>
        </is>
      </c>
      <c r="X25" s="88" t="inlineStr">
        <is>
          <t>pancreatic ductal adenocarcinoma</t>
        </is>
      </c>
      <c r="Y25" s="88" t="inlineStr">
        <is>
          <t>NA</t>
        </is>
      </c>
      <c r="Z25" s="88" t="inlineStr">
        <is>
          <t>NA</t>
        </is>
      </c>
      <c r="BF25" s="88" t="inlineStr">
        <is>
          <t>application_review_agent</t>
        </is>
      </c>
      <c r="BG25" s="88" t="inlineStr">
        <is>
          <t>gpt-oss:20b-32k</t>
        </is>
      </c>
      <c r="BH25" s="88" t="inlineStr">
        <is>
          <t>2026-10-11T14:00:14.460463+00:00</t>
        </is>
      </c>
      <c r="BJ25" s="88" t="inlineStr">
        <is>
          <t>Filled metadata fields: animal, tissue, disease, type of spatial data.</t>
        </is>
      </c>
      <c r="BK25" s="88" t="inlineStr">
        <is>
          <t>NA</t>
        </is>
      </c>
      <c r="BQ25" s="88" t="inlineStr">
        <is>
          <t>auto</t>
        </is>
      </c>
      <c r="BR25" s="88" t="inlineStr">
        <is>
          <t>application_review_agent</t>
        </is>
      </c>
      <c r="BS25" s="88" t="inlineStr">
        <is>
          <t>gpt-oss:20b-32k</t>
        </is>
      </c>
      <c r="BT25" s="88" t="inlineStr">
        <is>
          <t>2026-10-11T14:00:14.452384+00:00</t>
        </is>
      </c>
    </row>
    <row r="26" customFormat="1" s="88">
      <c r="A26" s="88" t="n">
        <v>21</v>
      </c>
      <c r="B26" s="88" t="inlineStr">
        <is>
          <t>AP_21</t>
        </is>
      </c>
      <c r="C26" s="5" t="inlineStr">
        <is>
          <t>https://doi.org/10.1038/s43856-022-00197-2</t>
        </is>
      </c>
      <c r="D26" s="88" t="inlineStr">
        <is>
          <t>Multiplexed imaging mass cytometry reveals distinct tumor-immune microenvironments linked to immunotherapy responses in melanoma</t>
        </is>
      </c>
      <c r="E26" s="88" t="inlineStr">
        <is>
          <t>2022</t>
        </is>
      </c>
      <c r="F26" s="88" t="inlineStr">
        <is>
          <t>Communications Medicine</t>
        </is>
      </c>
      <c r="G26" s="88" t="inlineStr">
        <is>
          <t>Application</t>
        </is>
      </c>
      <c r="H26" s="88" t="inlineStr">
        <is>
          <t>manual</t>
        </is>
      </c>
      <c r="I26" s="88" t="inlineStr">
        <is>
          <t>manual</t>
        </is>
      </c>
      <c r="J26" s="64" t="n">
        <v>20250705</v>
      </c>
      <c r="K26" s="88" t="n">
        <v>20250705</v>
      </c>
      <c r="L26" s="88" t="inlineStr">
        <is>
          <t>Xu Xiao; Qian Guo; Chuanliang Cui; Yating Lin; Lei Zhang; Xin Ding; Qiyuan Li; Minshu Wang; Wenxian Yang; Yan Kong; Rongshan Yu</t>
        </is>
      </c>
      <c r="M26" s="88" t="inlineStr">
        <is>
          <t>42</t>
        </is>
      </c>
      <c r="N26" s="88" t="inlineStr">
        <is>
          <t>BACKGROUND: Single-cell technologies have enabled extensive analysis of complex immune composition, phenotype and interactions within tumor, which is crucial in understanding the mechanisms behind cancer progression and treatment resistance. Unfortunately, knowledge on cell phenotypes and their spatial interactions has only had limited impact on the pathological stratification of patients in the clinic so far. We explore the relationship between different tumor environments (TMEs) and response to immunotherapy by deciphering the composition and spatial relationships of different cell types. METHODS: Here we used imaging mass cytometry to simultaneously quantify 35 proteins in a spatially resolved manner on tumor tissues from 26 melanoma patients receiving anti-programmed cell death-1 (anti-PD-1) therapy. Using unsupervised clustering, we profiled 662,266 single cells to identify lymphocytes, myeloid derived monocytes, stromal and tumor cells, and characterized TME of different melanomas. RESULTS: Combined single-cell and spatial analysis reveals highly dynamic TMEs that are characterized with variable tumor and immune cell phenotypes and their spatial organizations in melanomas, and many of these multicellular features are associated with response to anti-PD-1 therapy. We further identify six distinct TME archetypes based on their multicellular compositions, and find that patients with different TME archetypes responded differently to anti-PD-1 therapy. Finally, we find that classifying patients based on the gene expression signature derived from TME archetypes predicts anti-PD-1 therapy response across multiple validation cohorts. CONCLUSIONS: Our results demonstrate the utility of multiplex proteomic imaging technologies in studying complex molecular events in a spatially resolved manner for the development of new strategies for patient stratification and treatment outcome prediction.</t>
        </is>
      </c>
      <c r="O26" s="88" t="inlineStr">
        <is>
          <t>Cancer microenvironment; Immunotherapy</t>
        </is>
      </c>
      <c r="P26" s="88" t="inlineStr">
        <is>
          <t>peer-reviewed</t>
        </is>
      </c>
      <c r="Q26" s="88" t="inlineStr">
        <is>
          <t>xiao2022</t>
        </is>
      </c>
      <c r="R26" s="88" t="inlineStr">
        <is>
          <t>D_SP_IMC17</t>
        </is>
      </c>
      <c r="T26" s="88" t="inlineStr">
        <is>
          <t>spatial_proteomics</t>
        </is>
      </c>
      <c r="U26" s="88" t="inlineStr">
        <is>
          <t>IMC</t>
        </is>
      </c>
      <c r="V26" s="88" t="inlineStr">
        <is>
          <t>human</t>
        </is>
      </c>
      <c r="W26" s="88" t="inlineStr">
        <is>
          <t>skin</t>
        </is>
      </c>
      <c r="X26" s="88" t="inlineStr">
        <is>
          <t>melanoma</t>
        </is>
      </c>
      <c r="Y26" s="88" t="inlineStr">
        <is>
          <t>immunoterapy</t>
        </is>
      </c>
      <c r="Z26" s="88" t="inlineStr">
        <is>
          <t>IMC melanoma immunoterapy</t>
        </is>
      </c>
      <c r="BK26" s="88" t="inlineStr">
        <is>
          <t>manual</t>
        </is>
      </c>
    </row>
    <row r="27" customFormat="1" s="88">
      <c r="A27" s="88" t="n">
        <v>26</v>
      </c>
      <c r="B27" s="88" t="inlineStr">
        <is>
          <t>AP_27</t>
        </is>
      </c>
      <c r="C27" s="5" t="inlineStr">
        <is>
          <t>https://doi.org/10.1038/s43018-021-00301-w</t>
        </is>
      </c>
      <c r="D27" s="88" t="inlineStr">
        <is>
          <t>Three-dimensional imaging mass cytometry for highly multiplexed molecular and cellular mapping of tissues and the tumor microenvironment</t>
        </is>
      </c>
      <c r="E27" s="88" t="inlineStr">
        <is>
          <t>2021</t>
        </is>
      </c>
      <c r="F27" s="88" t="inlineStr">
        <is>
          <t>Nature Cancer</t>
        </is>
      </c>
      <c r="G27" s="88" t="inlineStr">
        <is>
          <t>Technical Methods, Application</t>
        </is>
      </c>
      <c r="H27" s="88" t="inlineStr">
        <is>
          <t>manual</t>
        </is>
      </c>
      <c r="I27" s="88" t="inlineStr">
        <is>
          <t>manual</t>
        </is>
      </c>
      <c r="J27" s="64" t="n">
        <v>20250705</v>
      </c>
      <c r="K27" s="88" t="n">
        <v>20261011</v>
      </c>
      <c r="L27" s="88" t="inlineStr">
        <is>
          <t>Laura Kuett; Raúl Catena; Alaz Özcan; Alex Plüss; ; H. R. Ali; M. Al Sa’d; S. Alon; S. Aparicio; G. Battistoni; S. Balasubramanian; R. Becker; B. Bodenmiller; E. S. Boyden; D. Bressan; A. Bruna; Marcel Burger; C. Caldas; M. Callari; I. G. Cannell; H. Casbolt; N. Chornay; Y. Cui; A. Dariush; K. Dinh; A. Emenari; Y. Eyal-Lubling; J. Fan; A. Fatemi; E. Fisher; E. A. González-Solares; C. González-Fernández; D. Goodwin; W. Greenwood; F. Grimaldi; G. J. Hannon; S. Harris; C. Jauset; J. A. Joyce; E. D. Karagiannis; T. Kovačević; L. Kuett; R. Kunes; A. Küpcü Yoldaş; D. Lai; E. Laks; H. Lee; M. Lee; G. Lerda; Y. Li; A. McPherson; N. Millar; C. M. Mulvey; I. Nugent; C. H. O’Flanagan; M. Paez-Ribes; I. Pearsall; F. Qosaj; A. J. Roth; O. M. Rueda; T. Ruiz; K. Sawicka; L. A. Sepúlveda; S. P. Shah; A. Shea; A. Sinha; A. Smith; S. Tavaré; S. Tietscher; I. Vázquez-García; S. L. Vogl; N. A. Walton; A. T. Wassie; S. S. Watson; J. Weselak; S. A. Wild; E. Williams; J. Windhager; C. Xia; P. Zheng; X. Zhuang; Peter Schraml; Holger Moch; Natalie de Souza; Bernd Bodenmiller</t>
        </is>
      </c>
      <c r="M27" s="88" t="inlineStr">
        <is>
          <t>191</t>
        </is>
      </c>
      <c r="N27" s="88" t="inlineStr">
        <is>
          <t>A holistic understanding of tissue and organ structure and function requires the detection of molecular constituents in their original three-dimensional (3D) context. Imaging mass cytometry (IMC) enables simultaneous detection of up to 40 antigens and transcripts using metal-tagged antibodies but has so far been restricted to two-dimensional imaging. Here we report the development of 3D IMC for multiplexed 3D tissue analysis at single-cell resolution and demonstrate the utility of the technology by analysis of human breast cancer samples. The resulting 3D models reveal cellular and microenvironmental heterogeneity and cell-level tissue organization not detectable in two dimensions. 3D IMC will prove powerful in the study of phenomena occurring in 3D space such as tumor cell invasion and is expected to provide invaluable insights into cellular microenvironments and tissue architecture.</t>
        </is>
      </c>
      <c r="O27" s="88" t="inlineStr">
        <is>
          <t>NA</t>
        </is>
      </c>
      <c r="P27" s="88" t="inlineStr">
        <is>
          <t>peer-reviewed</t>
        </is>
      </c>
      <c r="Q27" s="88" t="inlineStr">
        <is>
          <t>3D IMC breast</t>
        </is>
      </c>
      <c r="R27" s="88" t="inlineStr">
        <is>
          <t>D_SP_IMC_34</t>
        </is>
      </c>
      <c r="T27" s="88" t="inlineStr">
        <is>
          <t>spatial_proteomics</t>
        </is>
      </c>
      <c r="U27" s="88" t="inlineStr">
        <is>
          <t>IMC</t>
        </is>
      </c>
      <c r="V27" s="88" t="inlineStr">
        <is>
          <t>human</t>
        </is>
      </c>
      <c r="W27" s="88" t="inlineStr">
        <is>
          <t>breast</t>
        </is>
      </c>
      <c r="X27" s="88" t="inlineStr">
        <is>
          <t>breast cancer</t>
        </is>
      </c>
      <c r="Y27" s="88" t="inlineStr">
        <is>
          <t>NA</t>
        </is>
      </c>
      <c r="Z27" s="88" t="inlineStr">
        <is>
          <t>3D IMC breast</t>
        </is>
      </c>
      <c r="BF27" s="88" t="inlineStr">
        <is>
          <t>data_fetch_agent</t>
        </is>
      </c>
      <c r="BG27" s="88" t="inlineStr">
        <is>
          <t>gemini-3.5-flash</t>
        </is>
      </c>
      <c r="BH27" s="88" t="inlineStr">
        <is>
          <t>2026-08-09T11:14:51.250145+00:00</t>
        </is>
      </c>
      <c r="BJ27" s="88" t="inlineStr">
        <is>
          <t>Appended newly-found/linked dataset IDs.</t>
        </is>
      </c>
      <c r="BK27" s="88" t="inlineStr">
        <is>
          <t>manual</t>
        </is>
      </c>
      <c r="BQ27" s="88" t="inlineStr">
        <is>
          <t>auto</t>
        </is>
      </c>
      <c r="BR27" s="88" t="inlineStr">
        <is>
          <t>application_review_agent</t>
        </is>
      </c>
      <c r="BS27" s="88" t="inlineStr">
        <is>
          <t>gpt-oss:20b-32k</t>
        </is>
      </c>
      <c r="BT27" s="88" t="inlineStr">
        <is>
          <t>2026-10-11T14:00:36.213170+00:00</t>
        </is>
      </c>
      <c r="BU27" s="88" t="inlineStr">
        <is>
          <t>application_review_agent</t>
        </is>
      </c>
      <c r="BV27" s="88" t="inlineStr">
        <is>
          <t>gpt-oss:20b-32k</t>
        </is>
      </c>
      <c r="BW27" s="88" t="inlineStr">
        <is>
          <t>2026-10-11T14:00:36.222200+00:00</t>
        </is>
      </c>
      <c r="BX27" s="88" t="inlineStr">
        <is>
          <t>Filled metadata fields: animal, tissue, disease, type of spatial data.</t>
        </is>
      </c>
    </row>
    <row r="28" customFormat="1" s="88">
      <c r="A28" s="88" t="n">
        <v>29</v>
      </c>
      <c r="B28" s="88" t="inlineStr">
        <is>
          <t>AP_30</t>
        </is>
      </c>
      <c r="C28" s="5" t="inlineStr">
        <is>
          <t>https://doi.org/10.1038/s41596-021-00556-8</t>
        </is>
      </c>
      <c r="D28" s="88" t="inlineStr">
        <is>
          <t>CODEX multiplexed tissue imaging with DNA-conjugated antibodies</t>
        </is>
      </c>
      <c r="E28" s="88" t="inlineStr">
        <is>
          <t>2021</t>
        </is>
      </c>
      <c r="F28" s="88" t="inlineStr">
        <is>
          <t>Nature Protocols</t>
        </is>
      </c>
      <c r="G28" s="88" t="inlineStr">
        <is>
          <t>Technical Methods, Application</t>
        </is>
      </c>
      <c r="H28" s="88" t="inlineStr">
        <is>
          <t>manual</t>
        </is>
      </c>
      <c r="I28" s="88" t="inlineStr">
        <is>
          <t>manual</t>
        </is>
      </c>
      <c r="J28" s="64" t="n">
        <v>20250705</v>
      </c>
      <c r="K28" s="88" t="n">
        <v>20261011</v>
      </c>
      <c r="L28" s="88" t="inlineStr">
        <is>
          <t>Sarah Black; Darci Phillips; John W. Hickey; Julia Kennedy-Darling; Vishal G. Venkataraaman; Nikolay Samusik; Yury Goltsev; Christian M. Schürch; Garry P. Nolan</t>
        </is>
      </c>
      <c r="M28" s="88" t="inlineStr">
        <is>
          <t>702</t>
        </is>
      </c>
      <c r="N28" s="88" t="inlineStr">
        <is>
          <t>Advances in multiplexed imaging technologies have drastically improved our ability to characterize healthy and diseased tissues at the single-cell level. Co-detection by indexing (CODEX) relies on DNA-conjugated antibodies and the cyclic addition and removal of complementary fluorescently labeled DNA probes and has been used so far to simultaneously visualize up to 60 markers in situ. CODEX enables a deep view into the single-cell spatial relationships in tissues and is intended to spur discovery in developmental biology, disease and therapeutic design. Herein, we provide optimized protocols for conjugating purified antibodies to DNA oligonucleotides, validating the conjugation by CODEX staining and executing the CODEX multicycle imaging procedure for both formalin-fixed, paraffin-embedded (FFPE) and fresh-frozen tissues. In addition, we describe basic image processing and data analysis procedures. We apply this approach to an FFPE human tonsil multicycle experiment. The hands-on experimental time for antibody conjugation is ~4.5 h, validation of DNA-conjugated antibodies with CODEX staining takes ~6.5 h and preparation for a CODEX multicycle experiment takes ~8 h. The multicycle imaging and data analysis time depends on the tissue size, number of markers in the panel and computational complexity.</t>
        </is>
      </c>
      <c r="O28" s="88" t="inlineStr">
        <is>
          <t>NA</t>
        </is>
      </c>
      <c r="P28" s="88" t="inlineStr">
        <is>
          <t>peer-reviewed</t>
        </is>
      </c>
      <c r="Q28" s="88" t="inlineStr">
        <is>
          <t>phillips2021</t>
        </is>
      </c>
      <c r="R28" s="88" t="inlineStr">
        <is>
          <t>D_SP_20261017596</t>
        </is>
      </c>
      <c r="T28" s="88" t="inlineStr">
        <is>
          <t>spatial_proteomics</t>
        </is>
      </c>
      <c r="U28" s="88" t="inlineStr">
        <is>
          <t>CODEX</t>
        </is>
      </c>
      <c r="V28" s="88" t="inlineStr">
        <is>
          <t>human</t>
        </is>
      </c>
      <c r="W28" s="88" t="inlineStr">
        <is>
          <t>tonsil</t>
        </is>
      </c>
      <c r="X28" s="88" t="inlineStr">
        <is>
          <t>NA</t>
        </is>
      </c>
      <c r="Y28" s="88" t="inlineStr">
        <is>
          <t>NA</t>
        </is>
      </c>
      <c r="Z28" s="88" t="inlineStr">
        <is>
          <t>Optimized protocols for CODEX</t>
        </is>
      </c>
      <c r="BF28" s="88" t="inlineStr">
        <is>
          <t>data_fetch_agent</t>
        </is>
      </c>
      <c r="BG28" s="88" t="inlineStr">
        <is>
          <t>none</t>
        </is>
      </c>
      <c r="BH28" s="88" t="inlineStr">
        <is>
          <t>2026-08-09T11:16:33.032157+00:00</t>
        </is>
      </c>
      <c r="BI28" s="88" t="n">
        <v>0</v>
      </c>
      <c r="BJ28" s="88" t="inlineStr">
        <is>
          <t>No text available to extract data availability from (fetch source: none).</t>
        </is>
      </c>
      <c r="BK28" s="88" t="inlineStr">
        <is>
          <t>NA</t>
        </is>
      </c>
      <c r="BQ28" s="88" t="inlineStr">
        <is>
          <t>auto</t>
        </is>
      </c>
      <c r="BR28" s="88" t="inlineStr">
        <is>
          <t>application_review_agent</t>
        </is>
      </c>
      <c r="BS28" s="88" t="inlineStr">
        <is>
          <t>gpt-oss:20b-32k</t>
        </is>
      </c>
      <c r="BT28" s="88" t="inlineStr">
        <is>
          <t>2026-10-11T14:01:57.143912+00:00</t>
        </is>
      </c>
      <c r="BU28" s="88" t="inlineStr">
        <is>
          <t>application_review_agent</t>
        </is>
      </c>
      <c r="BV28" s="88" t="inlineStr">
        <is>
          <t>gpt-oss:20b-32k</t>
        </is>
      </c>
      <c r="BW28" s="88" t="inlineStr">
        <is>
          <t>2026-10-11T14:01:57.154137+00:00</t>
        </is>
      </c>
      <c r="BX28" s="88" t="inlineStr">
        <is>
          <t>Filled metadata fields: animal, tissue, type of spatial data.</t>
        </is>
      </c>
    </row>
    <row r="29" customFormat="1" s="93">
      <c r="A29" s="88" t="n">
        <v>31</v>
      </c>
      <c r="B29" s="88" t="inlineStr">
        <is>
          <t>AP_32</t>
        </is>
      </c>
      <c r="C29" s="5" t="inlineStr">
        <is>
          <t>https://doi.org/10.1016/j.cmet.2018.11.014</t>
        </is>
      </c>
      <c r="D29" s="88" t="inlineStr">
        <is>
          <t>A Map of Human Type 1 Diabetes Progression by Imaging Mass Cytometry</t>
        </is>
      </c>
      <c r="E29" s="88" t="inlineStr">
        <is>
          <t>2019</t>
        </is>
      </c>
      <c r="F29" s="88" t="inlineStr">
        <is>
          <t>Cell Metabolism</t>
        </is>
      </c>
      <c r="G29" s="88" t="inlineStr">
        <is>
          <t>Application</t>
        </is>
      </c>
      <c r="H29" s="88" t="inlineStr">
        <is>
          <t>manual</t>
        </is>
      </c>
      <c r="I29" s="88" t="inlineStr">
        <is>
          <t>manual</t>
        </is>
      </c>
      <c r="J29" s="64" t="n">
        <v>20250718</v>
      </c>
      <c r="K29" s="88" t="n">
        <v>20261011</v>
      </c>
      <c r="L29" s="86" t="inlineStr">
        <is>
          <t>Nicolas Damond; Stefanie Engler; Vito R.T. Zanotelli; Denis Schapiro; Clive H. Wasserfall; Irina Kusmartseva; Harry S. Nick; Fabrizio Thorel; Pedro L. Herrera; Mark A. Atkinson; Bernd Bodenmiller</t>
        </is>
      </c>
      <c r="M29" s="88" t="inlineStr">
        <is>
          <t>300</t>
        </is>
      </c>
      <c r="N29" s="88" t="inlineStr">
        <is>
          <t>Type 1 diabetes (T1D) results from the autoimmune destruction of insulin-producing beta cells. A comprehensive picture of the changes during T1D development is lacking due to limited sample availability, inability to sample longitudinally, and the paucity of technologies enabling comprehensive tissue profiling. Here, we analyzed 1,581 islets from 12 human donors, including eight with T1D, using imaging mass cytometry (IMC). IMC enabled simultaneous measurement of 35 biomarkers with single-cell and spatial resolution. We performed pseudotime analysis of islets through T1D progression from snapshot data to reconstruct the evolution of beta cell loss and insulitis. Our analyses revealed that beta cell destruction is preceded by a beta cell marker loss and by recruitment of cytotoxic and helper T cells. The approaches described herein demonstrate the value of IMC for improving our understanding of T1D pathogenesis, and our data lay the foundation for hypothesis generation and follow-on experiments.</t>
        </is>
      </c>
      <c r="O29" s="88" t="inlineStr">
        <is>
          <t>T cell recruitment; endocrine pancreas; highly multiplexed imaging; imaging mass cytometry; immune cells; in situ imaging; islet of Langerhans; pseudotime; type 1 diabetes; beta cell</t>
        </is>
      </c>
      <c r="P29" s="88" t="inlineStr">
        <is>
          <t>peer-reviewed</t>
        </is>
      </c>
      <c r="Q29" s="88" t="inlineStr">
        <is>
          <t>damond2019</t>
        </is>
      </c>
      <c r="R29" s="88" t="inlineStr">
        <is>
          <t>D_SP_IMC_7</t>
        </is>
      </c>
      <c r="S29" s="88" t="n"/>
      <c r="T29" s="88" t="inlineStr">
        <is>
          <t>spatial_proteomics</t>
        </is>
      </c>
      <c r="U29" s="88" t="inlineStr">
        <is>
          <t>IMC</t>
        </is>
      </c>
      <c r="V29" s="88" t="inlineStr">
        <is>
          <t>human</t>
        </is>
      </c>
      <c r="W29" s="88" t="inlineStr">
        <is>
          <t>pancreas</t>
        </is>
      </c>
      <c r="X29" s="88" t="inlineStr">
        <is>
          <t>type 1 diabetes</t>
        </is>
      </c>
      <c r="Y29" s="88" t="inlineStr">
        <is>
          <t>NA</t>
        </is>
      </c>
      <c r="Z29" s="88" t="inlineStr">
        <is>
          <t>IMC diabetes</t>
        </is>
      </c>
      <c r="AA29" s="88" t="n"/>
      <c r="AB29" s="88" t="n"/>
      <c r="AC29" s="88" t="n"/>
      <c r="AD29" s="88" t="n"/>
      <c r="AE29" s="88" t="n"/>
      <c r="AF29" s="88" t="n"/>
      <c r="AG29" s="88" t="n"/>
      <c r="AH29" s="88" t="n"/>
      <c r="AI29" s="88" t="n"/>
      <c r="AJ29" s="88" t="n"/>
      <c r="AK29" s="88" t="n"/>
      <c r="AL29" s="88" t="n"/>
      <c r="AM29" s="88" t="n"/>
      <c r="AN29" s="88" t="n"/>
      <c r="AO29" s="88" t="n"/>
      <c r="AP29" s="88" t="n"/>
      <c r="AQ29" s="88" t="n"/>
      <c r="AR29" s="88" t="n"/>
      <c r="AS29" s="88" t="n"/>
      <c r="AT29" s="88" t="n"/>
      <c r="AU29" s="88" t="n"/>
      <c r="AV29" s="88" t="n"/>
      <c r="AW29" s="88" t="n"/>
      <c r="AX29" s="88" t="n"/>
      <c r="AY29" s="88" t="n"/>
      <c r="AZ29" s="88" t="n"/>
      <c r="BA29" s="88" t="n"/>
      <c r="BB29" s="88" t="n"/>
      <c r="BC29" s="88" t="n"/>
      <c r="BD29" s="88" t="n"/>
      <c r="BE29" s="88" t="n"/>
      <c r="BF29" s="88" t="inlineStr">
        <is>
          <t>application_review_agent</t>
        </is>
      </c>
      <c r="BG29" s="88" t="inlineStr">
        <is>
          <t>gpt-oss:20b-32k</t>
        </is>
      </c>
      <c r="BH29" s="88" t="inlineStr">
        <is>
          <t>2026-10-11T14:02:02.525501+00:00</t>
        </is>
      </c>
      <c r="BI29" s="88" t="n"/>
      <c r="BJ29" s="88" t="inlineStr">
        <is>
          <t>Filled metadata fields: animal, tissue, disease.</t>
        </is>
      </c>
      <c r="BK29" s="88" t="inlineStr">
        <is>
          <t>manual</t>
        </is>
      </c>
      <c r="BL29" s="88" t="n"/>
      <c r="BM29" s="88" t="n"/>
      <c r="BN29" s="88" t="n"/>
      <c r="BO29" s="88" t="n"/>
      <c r="BP29" s="88" t="n"/>
      <c r="BQ29" s="88" t="inlineStr">
        <is>
          <t>auto</t>
        </is>
      </c>
      <c r="BR29" s="88" t="inlineStr">
        <is>
          <t>application_review_agent</t>
        </is>
      </c>
      <c r="BS29" s="88" t="inlineStr">
        <is>
          <t>gpt-oss:20b-32k</t>
        </is>
      </c>
      <c r="BT29" s="88" t="inlineStr">
        <is>
          <t>2026-10-11T14:02:02.515079+00:00</t>
        </is>
      </c>
      <c r="BU29" s="88" t="n"/>
      <c r="BV29" s="88" t="n"/>
      <c r="BW29" s="88" t="n"/>
      <c r="BX29" s="88" t="n"/>
      <c r="BY29" s="88" t="n"/>
      <c r="BZ29" s="88" t="n"/>
      <c r="CA29" s="88" t="n"/>
      <c r="CB29" s="88" t="n"/>
    </row>
    <row r="30" customFormat="1" s="88">
      <c r="A30" s="88" t="n">
        <v>32</v>
      </c>
      <c r="B30" s="93" t="inlineStr">
        <is>
          <t>AP_33</t>
        </is>
      </c>
      <c r="C30" s="95" t="inlineStr">
        <is>
          <t>https://doi.org/10.1038/s43018-020-0026-6</t>
        </is>
      </c>
      <c r="D30" s="93" t="inlineStr">
        <is>
          <t>Imaging mass cytometry and multiplatform genomics define the phenogenomic landscape of breast cancer</t>
        </is>
      </c>
      <c r="E30" s="93" t="inlineStr">
        <is>
          <t>2020</t>
        </is>
      </c>
      <c r="F30" s="93" t="inlineStr">
        <is>
          <t>Nature Cancer</t>
        </is>
      </c>
      <c r="G30" s="93" t="inlineStr">
        <is>
          <t>Application</t>
        </is>
      </c>
      <c r="H30" s="93" t="inlineStr">
        <is>
          <t>auto-1</t>
        </is>
      </c>
      <c r="I30" s="93" t="n"/>
      <c r="J30" s="56" t="n">
        <v>20250718</v>
      </c>
      <c r="K30" s="93" t="n">
        <v>20261018</v>
      </c>
      <c r="L30" s="93" t="inlineStr">
        <is>
          <t>H. Raza Ali; Hartland W. Jackson; Vito R. T. Zanotelli; Esther Danenberg; Jana R. Fischer; Helen Bardwell; Elena Provenzano; ; H. Raza Ali; M. Al Sa’d; S. Alon; Samuel Aparicio; G. Battistoni; S. Balasubramanian; R. Becker; Bernd Bodenmiller; E. S. Boyden; D. Bressan; A. Bruna; B. Marcel; Carlos Caldas; M. Callari; I. G. Cannell; H. Casbolt; N. Chornay; Y. Cui; A. Dariush; K. Dinh; A. Emenari; Y. Eyal-Lubling; J. Fan; E. Fisher; E. A. González-Solares; C. González-Fernández; D. Goodwin; W. Greenwood; F. Grimaldi; G. J. Hannon; O. Harris; S. Harris; C. Jauset; J. A. Joyce; E. D. Karagiannis; T. Kovačević; L. Kuett; R. Kunes; A. Küpcü Yoldaş; D. Lai; E. Laks; H. Lee; M. Lee; G. Lerda; Y. Li; A. McPherson; N. Millar; C. M. Mulvey; F. Nugent; C. H. O’Flanagan; M. Paez-Ribes; I. Pearsall; F. Qosaj; A. J. Roth; Oscar M. Rueda; T. Ruiz; K. Sawicka; L. A. Sepúlveda; S. P. Shah; A. Shea; A. Sinha; A. Smith; S. Tavaré; S. Tietscher; I. Vázquez-García; S. L. Vogl; N. A. Walton; A. T. Wassie; S. S. Watson; S. A. Wild; E. Williams; J. Windhager; C. Xia; P. Zheng; X. Zhuang; Oscar M. Rueda; Suet-Feung Chin; Samuel Aparicio; Carlos Caldas; Bernd Bodenmiller</t>
        </is>
      </c>
      <c r="M30" s="93" t="inlineStr">
        <is>
          <t>305</t>
        </is>
      </c>
      <c r="N30" s="93" t="inlineStr">
        <is>
          <t>Genomic alterations shape cell phenotypes and the structure of tumor ecosystems in poorly defined ways. To investigate these relationships, we used imaging mass cytometry to quantify the expression of 37 proteins with subcellular spatial resolution in 483 tumors from the METABRIC cohort. Single-cell analysis revealed cell phenotypes spanning epithelial, stromal and immune types. Distinct combinations of cell phenotypes and cell-cell interactions were associated with genomic subtypes of breast cancer. Epithelial luminal cell phenotypes separated into those predominantly impacted by mutations and those affected by copy number aberrations. Several features of tumor ecosystems, including cellular neighborhoods, were linked to prognosis, illustrating their clinical relevance. In summary, systematic analysis of single-cell phenotypic and spatial correlates of genomic alterations in cancer revealed how genomes shape both the composition and architecture of breast tumor ecosystems and will enable greater understanding of the phenotypic impact of genomic alterations.</t>
        </is>
      </c>
      <c r="O30" s="93" t="inlineStr">
        <is>
          <t>NA</t>
        </is>
      </c>
      <c r="P30" s="93" t="inlineStr">
        <is>
          <t>peer-reviewed</t>
        </is>
      </c>
      <c r="Q30" s="93" t="inlineStr">
        <is>
          <t>ali2020</t>
        </is>
      </c>
      <c r="R30" s="93" t="n"/>
      <c r="S30" s="93" t="n"/>
      <c r="T30" s="93" t="inlineStr">
        <is>
          <t>spatial_proteomics</t>
        </is>
      </c>
      <c r="U30" s="93" t="inlineStr">
        <is>
          <t>IMC</t>
        </is>
      </c>
      <c r="V30" s="93" t="inlineStr">
        <is>
          <t>human</t>
        </is>
      </c>
      <c r="W30" s="93" t="inlineStr">
        <is>
          <t>breast</t>
        </is>
      </c>
      <c r="X30" s="93" t="inlineStr">
        <is>
          <t>breast cancer</t>
        </is>
      </c>
      <c r="Y30" s="93" t="n"/>
      <c r="Z30" s="93" t="inlineStr">
        <is>
          <t xml:space="preserve">METABRIC breast? </t>
        </is>
      </c>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c r="AT30" s="93" t="n"/>
      <c r="AU30" s="93" t="n"/>
      <c r="AV30" s="93" t="n"/>
      <c r="AW30" s="93" t="n"/>
      <c r="AX30" s="93" t="n"/>
      <c r="AY30" s="93" t="n"/>
      <c r="AZ30" s="93" t="n"/>
      <c r="BA30" s="93" t="n"/>
      <c r="BB30" s="93" t="n"/>
      <c r="BC30" s="93" t="n"/>
      <c r="BD30" s="93" t="n"/>
      <c r="BE30" s="93" t="n"/>
      <c r="BF30" s="93" t="inlineStr">
        <is>
          <t>application_review_agent</t>
        </is>
      </c>
      <c r="BG30" s="93" t="inlineStr">
        <is>
          <t>gpt-oss:20b-32k</t>
        </is>
      </c>
      <c r="BH30" s="93" t="inlineStr">
        <is>
          <t>2026-10-11T15:40:21.070545+00:00</t>
        </is>
      </c>
      <c r="BI30" s="93" t="n"/>
      <c r="BJ30" s="93" t="inlineStr">
        <is>
          <t>Filled metadata fields: animal, tissue, disease, type of spatial data.</t>
        </is>
      </c>
      <c r="BK30" s="93" t="inlineStr">
        <is>
          <t>NA</t>
        </is>
      </c>
      <c r="BL30" s="93" t="n"/>
      <c r="BM30" s="93" t="n"/>
      <c r="BN30" s="93" t="n"/>
      <c r="BO30" s="93" t="n"/>
      <c r="BP30" s="93" t="n"/>
      <c r="BQ30" s="93" t="inlineStr">
        <is>
          <t>auto</t>
        </is>
      </c>
      <c r="BR30" s="93" t="inlineStr">
        <is>
          <t>application_review_agent</t>
        </is>
      </c>
      <c r="BS30" s="93" t="inlineStr">
        <is>
          <t>gpt-oss:20b-32k</t>
        </is>
      </c>
      <c r="BT30" s="93" t="inlineStr">
        <is>
          <t>2026-10-11T15:40:20.969987+00:00</t>
        </is>
      </c>
      <c r="BU30" s="93" t="inlineStr">
        <is>
          <t>application_review_agent</t>
        </is>
      </c>
      <c r="BV30" s="93" t="inlineStr">
        <is>
          <t>gpt-oss:20b-32k</t>
        </is>
      </c>
      <c r="BW30" s="93" t="inlineStr">
        <is>
          <t>2026-10-18T17:35:34.379890+00:00</t>
        </is>
      </c>
      <c r="BX30" s="93" t="inlineStr">
        <is>
          <t>Abstract-only triage because the data-availability text could not be fetched. A hint for review, NOT a dataset decision.</t>
        </is>
      </c>
      <c r="BY30" s="93" t="n"/>
      <c r="BZ30" s="93" t="n"/>
      <c r="CA30" s="93" t="n"/>
      <c r="CB30" s="93" t="n"/>
      <c r="CE30" t="inlineStr">
        <is>
          <t>likely_yes</t>
        </is>
      </c>
      <c r="CF30" t="inlineStr">
        <is>
          <t>"we used imaging mass cytometry to quantify the expression of 37 proteins ... in 483 tumors from the METABRIC cohort"</t>
        </is>
      </c>
      <c r="CG30" t="inlineStr">
        <is>
          <t>gpt-oss:20b-32k</t>
        </is>
      </c>
      <c r="CH30" t="inlineStr">
        <is>
          <t>2026-10-18T17:35:34.275831+00:00</t>
        </is>
      </c>
    </row>
    <row r="31" customFormat="1" s="88">
      <c r="A31" s="88" t="n">
        <v>33</v>
      </c>
      <c r="B31" s="88" t="inlineStr">
        <is>
          <t>AP_34</t>
        </is>
      </c>
      <c r="C31" s="88" t="inlineStr">
        <is>
          <t>10.1136/jitc-2023-008138</t>
        </is>
      </c>
      <c r="D31" s="88" t="inlineStr">
        <is>
          <t>Multimodal profiling of chordoma immunity reveals distinct immune contextures</t>
        </is>
      </c>
      <c r="E31" s="88" t="inlineStr">
        <is>
          <t>2024</t>
        </is>
      </c>
      <c r="F31" s="88" t="inlineStr">
        <is>
          <t>Journal for ImmunoTherapy of Cancer</t>
        </is>
      </c>
      <c r="G31" s="88" t="inlineStr">
        <is>
          <t>Application</t>
        </is>
      </c>
      <c r="H31" s="88" t="inlineStr">
        <is>
          <t>manual</t>
        </is>
      </c>
      <c r="I31" s="88" t="inlineStr">
        <is>
          <t>manual</t>
        </is>
      </c>
      <c r="J31" s="64" t="n">
        <v>20250718</v>
      </c>
      <c r="K31" s="88" t="n">
        <v>20261011</v>
      </c>
      <c r="L31" s="88" t="inlineStr">
        <is>
          <t>Siddh van Oost; Debora M Meijer; Marieke E Ijsselsteijn; Jessica P Roelands; Brendy E M W van den Akker; Ruud van der Breggen; Inge H Briaire-de Bruijn; Manon van der Ploeg; Pauline M Wijers-Koster; Samuel B Polak; Wilco C Peul; Robert J P van der Wal; Noel F C C de Miranda; Judith V M G Bovee</t>
        </is>
      </c>
      <c r="M31" s="88" t="inlineStr">
        <is>
          <t>21</t>
        </is>
      </c>
      <c r="N31" s="88" t="inlineStr">
        <is>
          <t>BACKGROUND: Chordomas are rare cancers from the axial skeleton which present a challenging clinical management with limited treatment options due to their anatomical location. In recent years, a few clinical trials demonstrated that chordomas can respond to immunotherapy. However, an in-depth portrayal of chordoma immunity and its association with clinical parameters is still lacking. METHODS: We present a comprehensive characterization of immunological features of 76 chordomas through application of a multimodal approach. Transcriptomic profiling of 20 chordomas was performed to inform on the activity of immune-related genes through the immunologic constant of rejection (ICR) signature. Multidimensional immunophenotyping through imaging mass cytometry was applied to provide insights in the different immune contextures of 32 chordomas. T cell infiltration was further evaluated in all 76 patients by means of multispectral immunofluorescence and then associated with clinical parameters through univariate and multivariate Cox proportional hazard models as well as Kaplan-Meier estimates. Moreover, distinct expression patterns of human leukocyte antigen (HLA) class I were assessed by immunohistochemical staining in all 76 patients. Finally, clonal enrichment of the T cell receptor (TCR) was sought through profiling of the variable region of TCRB locus of 24 patients. RESULTS: Chordomas generally presented an immune "hot" microenvironment in comparison to other sarcomas, as indicated by the ICR transcriptional signature. We identified two distinct groups of chordomas based on T cell infiltration which were independent from clinical parameters. The highly infiltrated group was further characterized by high dendritic cell infiltration and the presence of multicellular immune aggregates in tumors, whereas low T cell infiltration was associated with lower overall cell densities of immune and stromal cells. Interestingly, patients with higher T cell infiltration displayed a more pronounced clonal enrichment of the TCR repertoire compared with those with low T cell counts. Furthermore, we observed that the majority of chordomas maintained HLA class I expression. CONCLUSION: Our findings shed light on the natural immunity against chordomas through the identification of distinct immune contextures. Understanding their immune landscape could guide the development and application of immunotherapies in a tailored manner, ultimately leading to an improved clinical outcome for patients with chordoma.</t>
        </is>
      </c>
      <c r="O31" s="88" t="inlineStr">
        <is>
          <t>Dendritic Cells; Immunotherapy; Sarcoma; T-Lymphocytes; Tumor Microenvironment</t>
        </is>
      </c>
      <c r="P31" s="88" t="inlineStr">
        <is>
          <t>peer-reviewed</t>
        </is>
      </c>
      <c r="Q31" s="88" t="inlineStr">
        <is>
          <t>oost2024</t>
        </is>
      </c>
      <c r="R31" s="88" t="inlineStr">
        <is>
          <t>D_SP_IMC_10</t>
        </is>
      </c>
      <c r="T31" s="88" t="inlineStr">
        <is>
          <t>spatial_proteomics</t>
        </is>
      </c>
      <c r="U31" s="88" t="inlineStr">
        <is>
          <t>IMC</t>
        </is>
      </c>
      <c r="V31" s="88" t="inlineStr">
        <is>
          <t>human</t>
        </is>
      </c>
      <c r="W31" s="88" t="inlineStr">
        <is>
          <t>bone</t>
        </is>
      </c>
      <c r="X31" s="88" t="inlineStr">
        <is>
          <t>chordoma</t>
        </is>
      </c>
      <c r="Y31" s="88" t="inlineStr">
        <is>
          <t>NA</t>
        </is>
      </c>
      <c r="Z31" s="88" t="inlineStr">
        <is>
          <t>IMC chordoma oost</t>
        </is>
      </c>
      <c r="BF31" s="88" t="inlineStr">
        <is>
          <t>application_review_agent</t>
        </is>
      </c>
      <c r="BG31" s="88" t="inlineStr">
        <is>
          <t>gpt-oss:20b-32k</t>
        </is>
      </c>
      <c r="BH31" s="88" t="inlineStr">
        <is>
          <t>2026-10-11T15:40:27.199367+00:00</t>
        </is>
      </c>
      <c r="BJ31" s="88" t="inlineStr">
        <is>
          <t>Filled metadata fields: animal, tissue, disease.</t>
        </is>
      </c>
      <c r="BK31" s="88" t="inlineStr">
        <is>
          <t>manual</t>
        </is>
      </c>
      <c r="BQ31" s="88" t="inlineStr">
        <is>
          <t>auto</t>
        </is>
      </c>
      <c r="BR31" s="88" t="inlineStr">
        <is>
          <t>application_review_agent</t>
        </is>
      </c>
      <c r="BS31" s="88" t="inlineStr">
        <is>
          <t>gpt-oss:20b-32k</t>
        </is>
      </c>
      <c r="BT31" s="88" t="inlineStr">
        <is>
          <t>2026-10-11T15:40:27.095365+00:00</t>
        </is>
      </c>
    </row>
    <row r="32" customFormat="1" s="88">
      <c r="A32" s="88" t="n">
        <v>34</v>
      </c>
      <c r="B32" s="88" t="inlineStr">
        <is>
          <t>AP_35</t>
        </is>
      </c>
      <c r="C32" s="5" t="inlineStr">
        <is>
          <t>10.1007/s00262-025-04123-y</t>
        </is>
      </c>
      <c r="D32" s="88" t="inlineStr">
        <is>
          <t>Divergent therapeutic and prognostic impacts of immunogenic features in undifferentiated pleomorphic sarcoma and myxofibrosarcoma</t>
        </is>
      </c>
      <c r="E32" s="88" t="inlineStr">
        <is>
          <t>2025</t>
        </is>
      </c>
      <c r="F32" s="88" t="inlineStr">
        <is>
          <t>Cancer Immunology, Immunotherapy</t>
        </is>
      </c>
      <c r="G32" s="88" t="inlineStr">
        <is>
          <t>Application</t>
        </is>
      </c>
      <c r="H32" s="88" t="inlineStr">
        <is>
          <t>manual</t>
        </is>
      </c>
      <c r="I32" s="88" t="inlineStr">
        <is>
          <t>manual</t>
        </is>
      </c>
      <c r="J32" s="64" t="n">
        <v>20250718</v>
      </c>
      <c r="K32" s="88" t="n">
        <v>20261011</v>
      </c>
      <c r="L32" s="88" t="inlineStr">
        <is>
          <t>Siddh van Oost; Debora M. Meijer; Zeynep B. Erdem; Marieke E. IJsselsteijn; Jessica Roelands; Suk Wai Lam; Melissa S. Boejharat; Brendy E. W. M. van den Akker; Ruud van der Breggen; Inge H. Briare-de Bruijn; Lukas J. A. C. Hawinkels; Anouk A. Kruiswijk; Manon van der Ploeg; Pauline M. Wijers-Koster; Rick L. Haas; Michiel A. J. van den Sande; Noel F. C. C. de Miranda; Judith V. M. G. Bovee</t>
        </is>
      </c>
      <c r="M32" s="88" t="inlineStr">
        <is>
          <t>8</t>
        </is>
      </c>
      <c r="N32" s="88" t="inlineStr">
        <is>
          <t>Undifferentiated pleomorphic sarcoma (UPS) and myxofibrosarcoma (MFS) are genetically complex soft tissue sarcomas with distinct morphological features. Treatment typically involves surgery, often combined with neoadjuvant chemo- or radiotherapy. To better understand the immunobiology of these sarcomas and its associations with treatment response and prognosis, we performed transcriptomic and immunophenotypic profiling. RNA sequencing was performed on 13 UPS and 10 MFS, and immunological profiles were compared with soft tissue sarcoma data from The Cancer Genome Atlas (n = 206 including 44 UPS and 17 MFS). Immune contextures were further evaluated in 14 UPS and 15 MFS using imaging mass cytometry. Characterization of T cell and macrophage infiltration in tumors was further assessed in 23 UPS and 22 MFS through multispectral immunofluorescence and immunohistochemical analysis. UPS and MFS demonstrated immunogenic features compared to other soft tissue sarcomas, with subsets of UPS and MFS demonstrating high T cell infiltration, while UPS demonstrated a higher infiltration by myeloid cells as compared to MFS. Prognostically, T cells and CD68(+)CD163(+) macrophages were associated with metastasis-free survival in UPS but not in MFS. Notably, in UPS, neoadjuvant radiotherapy appeared to induce cytotoxic T cell infiltration and depletion of myeloid cells, whereas these effects were not observed in MFS. These findings highlight important differences in the immunobiology of UPS and MFS with therapeutic and prognostic implications. These differences should be taken into account given the growing availability of immunotherapeutic options for treating patients with soft tissue sarcomas.</t>
        </is>
      </c>
      <c r="O32" s="88" t="inlineStr">
        <is>
          <t>Immune microenvironment; Metastasis-free survival; Myxofibrosarcomas; Radiotherapy; Undifferentiated pleomorphic sarcomas</t>
        </is>
      </c>
      <c r="P32" s="88" t="inlineStr">
        <is>
          <t>peer-reviewed</t>
        </is>
      </c>
      <c r="Q32" s="88" t="inlineStr">
        <is>
          <t>oost2025</t>
        </is>
      </c>
      <c r="R32" s="88" t="inlineStr">
        <is>
          <t>D_SP_IMC_11</t>
        </is>
      </c>
      <c r="T32" s="88" t="inlineStr">
        <is>
          <t>spatial_proteomics</t>
        </is>
      </c>
      <c r="U32" s="88" t="inlineStr">
        <is>
          <t>IMC</t>
        </is>
      </c>
      <c r="V32" s="88" t="inlineStr">
        <is>
          <t>human</t>
        </is>
      </c>
      <c r="W32" s="88" t="inlineStr">
        <is>
          <t>soft tissue</t>
        </is>
      </c>
      <c r="X32" s="88" t="inlineStr">
        <is>
          <t>undifferentiated pleomorphic sarcoma and myxofibrosarcoma</t>
        </is>
      </c>
      <c r="Y32" s="88" t="inlineStr">
        <is>
          <t>NA</t>
        </is>
      </c>
      <c r="Z32" s="88" t="inlineStr">
        <is>
          <t>IMC sarcoma oost</t>
        </is>
      </c>
      <c r="BF32" s="88" t="inlineStr">
        <is>
          <t>application_review_agent</t>
        </is>
      </c>
      <c r="BG32" s="88" t="inlineStr">
        <is>
          <t>gpt-oss:20b-32k</t>
        </is>
      </c>
      <c r="BH32" s="88" t="inlineStr">
        <is>
          <t>2026-10-11T15:40:33.630618+00:00</t>
        </is>
      </c>
      <c r="BJ32" s="88" t="inlineStr">
        <is>
          <t>Filled metadata fields: animal, tissue, disease.</t>
        </is>
      </c>
      <c r="BK32" s="88" t="inlineStr">
        <is>
          <t>manual</t>
        </is>
      </c>
      <c r="BQ32" s="88" t="inlineStr">
        <is>
          <t>auto</t>
        </is>
      </c>
      <c r="BR32" s="88" t="inlineStr">
        <is>
          <t>application_review_agent</t>
        </is>
      </c>
      <c r="BS32" s="88" t="inlineStr">
        <is>
          <t>gpt-oss:20b-32k</t>
        </is>
      </c>
      <c r="BT32" s="88" t="inlineStr">
        <is>
          <t>2026-10-11T15:40:33.527976+00:00</t>
        </is>
      </c>
    </row>
    <row r="33" customFormat="1" s="93">
      <c r="A33" s="88" t="n">
        <v>36</v>
      </c>
      <c r="B33" s="88" t="inlineStr">
        <is>
          <t>AP_37</t>
        </is>
      </c>
      <c r="C33" s="5" t="inlineStr">
        <is>
          <t>10.1016/j.celrep.2023.113494</t>
        </is>
      </c>
      <c r="D33" s="88" t="inlineStr">
        <is>
          <t>T cell-mediated curation and restructuring of tumor tissue coordinates an effective immune response</t>
        </is>
      </c>
      <c r="E33" s="88" t="inlineStr">
        <is>
          <t>2023</t>
        </is>
      </c>
      <c r="F33" s="88" t="inlineStr">
        <is>
          <t>Cell Reports</t>
        </is>
      </c>
      <c r="G33" s="88" t="inlineStr">
        <is>
          <t>Application</t>
        </is>
      </c>
      <c r="H33" s="88" t="inlineStr">
        <is>
          <t>manual</t>
        </is>
      </c>
      <c r="I33" s="88" t="inlineStr">
        <is>
          <t>manual</t>
        </is>
      </c>
      <c r="J33" s="64" t="n">
        <v>20250718</v>
      </c>
      <c r="K33" s="88" t="n">
        <v>20261011</v>
      </c>
      <c r="L33" s="86" t="inlineStr">
        <is>
          <t>John W. Hickey; Maximillian Haist; Nina Horowitz; Chiara Caraccio; Yuqi Tan; Andrew J. Rech; Marc-Andrea Baertsch; Xavier Rovira-Clavé; Bokai Zhu; Gustavo Vazquez; Graham Barlow; Eran Agmon; Yury Goltsev; John B. Sunwoo; Markus Covert; Garry P. Nolan</t>
        </is>
      </c>
      <c r="M33" s="88" t="inlineStr">
        <is>
          <t>37</t>
        </is>
      </c>
      <c r="N33" s="88" t="inlineStr">
        <is>
          <t>Antigen-specific T cells traffic to, are influenced by, and create unique cellular microenvironments. Here we characterize these microenvironments over time with multiplexed imaging in a melanoma model of adoptive T cell therapy and human patients with melanoma treated with checkpoint inhibitor therapy. Multicellular neighborhood analysis reveals dynamic immune cell infiltration and inflamed tumor cell neighborhoods associated with CD8(+) T cells. T cell-focused analysis indicates T cells are found along a continuum of neighborhoods that reflect the progressive steps coordinating the anti-tumor immune response. More effective anti-tumor immune responses are characterized by inflamed tumor-T cell neighborhoods, flanked by dense immune infiltration neighborhoods. Conversely, ineffective T cell therapies express anti-inflammatory cytokines, resulting in regulatory neighborhoods, spatially disrupting productive T cell-immune and -tumor interactions. Our study provides in situ mechanistic insights into temporal tumor microenvironment changes, cell interactions critical for response, and spatial correlates of immunotherapy outcomes, informing cellular therapy evaluation and engineering.</t>
        </is>
      </c>
      <c r="O33" s="88" t="inlineStr">
        <is>
          <t>CODEX; CP: Cancer; CP: Immunology; Multiplexed tissue imaging; T cell phenotype; T cell therapy; T cells; cancer immunotherapy; checkpoint inhibitor therapy; melanoma; metabolism; spatial biology</t>
        </is>
      </c>
      <c r="P33" s="88" t="inlineStr">
        <is>
          <t>peer-reviewed</t>
        </is>
      </c>
      <c r="Q33" s="88" t="inlineStr">
        <is>
          <t>hickey2023a</t>
        </is>
      </c>
      <c r="R33" s="88" t="inlineStr">
        <is>
          <t>D_SP_CODEX_14</t>
        </is>
      </c>
      <c r="S33" s="88" t="n"/>
      <c r="T33" s="88" t="inlineStr">
        <is>
          <t>spatial_proteomics</t>
        </is>
      </c>
      <c r="U33" s="88" t="inlineStr">
        <is>
          <t>CODEX</t>
        </is>
      </c>
      <c r="V33" s="88" t="inlineStr">
        <is>
          <t>mouse, human</t>
        </is>
      </c>
      <c r="W33" s="88" t="inlineStr">
        <is>
          <t>melanoma</t>
        </is>
      </c>
      <c r="X33" s="88" t="inlineStr">
        <is>
          <t>melanoma</t>
        </is>
      </c>
      <c r="Y33" s="88" t="inlineStr">
        <is>
          <t>melanoma model of adoptive T cell therapy and human patients with melanoma treated with checkpoint inhibitor therapy</t>
        </is>
      </c>
      <c r="Z33" s="88" t="inlineStr">
        <is>
          <t>CODEX immmunoterapy melanoma. Human and murine. Raw data not available</t>
        </is>
      </c>
      <c r="AA33" s="88" t="n"/>
      <c r="AB33" s="88" t="n"/>
      <c r="AC33" s="88" t="n"/>
      <c r="AD33" s="88" t="n"/>
      <c r="AE33" s="88" t="n"/>
      <c r="AF33" s="88" t="n"/>
      <c r="AG33" s="88" t="n"/>
      <c r="AH33" s="88" t="n"/>
      <c r="AI33" s="88" t="n"/>
      <c r="AJ33" s="88" t="n"/>
      <c r="AK33" s="88" t="n"/>
      <c r="AL33" s="88" t="n"/>
      <c r="AM33" s="88" t="n"/>
      <c r="AN33" s="88" t="n"/>
      <c r="AO33" s="88" t="n"/>
      <c r="AP33" s="88" t="n"/>
      <c r="AQ33" s="88" t="n"/>
      <c r="AR33" s="88" t="n"/>
      <c r="AS33" s="88" t="n"/>
      <c r="AT33" s="88" t="n"/>
      <c r="AU33" s="88" t="n"/>
      <c r="AV33" s="88" t="n"/>
      <c r="AW33" s="88" t="n"/>
      <c r="AX33" s="88" t="n"/>
      <c r="AY33" s="88" t="n"/>
      <c r="AZ33" s="88" t="n"/>
      <c r="BA33" s="88" t="n"/>
      <c r="BB33" s="88" t="n"/>
      <c r="BC33" s="88" t="n"/>
      <c r="BD33" s="88" t="n"/>
      <c r="BE33" s="88" t="n"/>
      <c r="BF33" s="88" t="inlineStr">
        <is>
          <t>application_review_agent</t>
        </is>
      </c>
      <c r="BG33" s="88" t="inlineStr">
        <is>
          <t>gpt-oss:20b-32k</t>
        </is>
      </c>
      <c r="BH33" s="88" t="inlineStr">
        <is>
          <t>2026-10-11T15:40:44.645172+00:00</t>
        </is>
      </c>
      <c r="BI33" s="88" t="n"/>
      <c r="BJ33" s="88" t="inlineStr">
        <is>
          <t>Filled metadata fields: animal, tissue, disease.</t>
        </is>
      </c>
      <c r="BK33" s="88" t="inlineStr">
        <is>
          <t>manual</t>
        </is>
      </c>
      <c r="BL33" s="88" t="n"/>
      <c r="BM33" s="88" t="n"/>
      <c r="BN33" s="88" t="n"/>
      <c r="BO33" s="88" t="n"/>
      <c r="BP33" s="88" t="n"/>
      <c r="BQ33" s="88" t="inlineStr">
        <is>
          <t>auto</t>
        </is>
      </c>
      <c r="BR33" s="88" t="inlineStr">
        <is>
          <t>application_review_agent</t>
        </is>
      </c>
      <c r="BS33" s="88" t="inlineStr">
        <is>
          <t>gpt-oss:20b-32k</t>
        </is>
      </c>
      <c r="BT33" s="88" t="inlineStr">
        <is>
          <t>2026-10-11T15:40:44.541930+00:00</t>
        </is>
      </c>
      <c r="BU33" s="88" t="n"/>
      <c r="BV33" s="88" t="n"/>
      <c r="BW33" s="88" t="n"/>
      <c r="BX33" s="88" t="n"/>
      <c r="BY33" s="88" t="n"/>
      <c r="BZ33" s="88" t="n"/>
      <c r="CA33" s="88" t="n"/>
      <c r="CB33" s="88" t="n"/>
    </row>
    <row r="34" customFormat="1" s="88">
      <c r="A34" s="88" t="n">
        <v>40</v>
      </c>
      <c r="B34" s="88" t="inlineStr">
        <is>
          <t>AP_42</t>
        </is>
      </c>
      <c r="C34" s="5" t="inlineStr">
        <is>
          <t>https://doi.org/10.1038/s44161-025-00717-y</t>
        </is>
      </c>
      <c r="D34" s="88" t="inlineStr">
        <is>
          <t>Spatial multiomics of acute myocardial infarction reveals immune cell infiltration through the endocardium</t>
        </is>
      </c>
      <c r="E34" s="88" t="inlineStr">
        <is>
          <t>2025</t>
        </is>
      </c>
      <c r="F34" s="88" t="inlineStr">
        <is>
          <t>Nature Cardiovascular Research</t>
        </is>
      </c>
      <c r="G34" s="88" t="inlineStr">
        <is>
          <t>Application</t>
        </is>
      </c>
      <c r="H34" s="88" t="inlineStr">
        <is>
          <t>auto-2</t>
        </is>
      </c>
      <c r="I34" s="88" t="inlineStr">
        <is>
          <t>manual</t>
        </is>
      </c>
      <c r="J34" s="64" t="n">
        <v>20250718</v>
      </c>
      <c r="K34" s="88" t="n">
        <v>20261011</v>
      </c>
      <c r="L34" s="88" t="inlineStr">
        <is>
          <t>Florian Wünnemann; Florian Sicklinger; Kresimir Bestak; Jose Nimo; Tobias Thiemann; Junedh M. Amrute; Mathias Nordbeck; Niklas Hartmann; Miguel A. Ibarra-Arellano; Jovan Tanevski; Margot Chazotte; Clara Heine; Norbert Frey; Kory J. Lavine; Fabian Coscia; Julio Saez-Rodriguez; Florian Leuschner; Denis Schapiro</t>
        </is>
      </c>
      <c r="M34" s="88" t="inlineStr">
        <is>
          <t>22</t>
        </is>
      </c>
      <c r="N34" s="88" t="inlineStr">
        <is>
          <t>Myocardial infarction (MI) continues to be a leading cause of death worldwide. Even though it is well established that the complex interplay between different cell types determines the overall healing response after MI, the precise changes in the tissue architecture are still poorly understood. In this study, we generated an integrative cellular map of the acute phase after murine MI using a combination of imaging-based transcriptomics (Molecular Cartography) and antibody-based highly multiplexed imaging (Sequential Immunofluorescence). This enabled us to evaluate cell type compositions and changes at subcellular resolution over time. We observed the recruitment of leukocytes to the infarcted heart through the endocardium and performed unbiased spatial proteomic analysis using Deep Visual Proteomics (DVP) to investigate the underlying mechanisms. DVP identified von Willebrand factor (vWF) as an upregulated mediator of inflammation 24 hours after MI, and functional blocking of vWF reduced the infiltration of C-C chemokine receptor 2 (Ccr2)-positive monocytes and worsened cardiac function after MI.</t>
        </is>
      </c>
      <c r="O34" s="88" t="inlineStr">
        <is>
          <t>NA</t>
        </is>
      </c>
      <c r="P34" s="88" t="inlineStr">
        <is>
          <t>peer-reviewed</t>
        </is>
      </c>
      <c r="Q34" s="88" t="inlineStr">
        <is>
          <t>wunnemann2025</t>
        </is>
      </c>
      <c r="R34" s="88" t="inlineStr">
        <is>
          <t>D_SP_SEQUENTIAL_1; D_SP_DEEPVISUAL_1</t>
        </is>
      </c>
      <c r="T34" s="88" t="inlineStr">
        <is>
          <t>spatial_proteomics;spatial_transcriptomics</t>
        </is>
      </c>
      <c r="U34" s="88" t="inlineStr">
        <is>
          <t>seqIF; LCM-MS; Molecular Cartography</t>
        </is>
      </c>
      <c r="V34" s="88" t="inlineStr">
        <is>
          <t>mouse</t>
        </is>
      </c>
      <c r="W34" s="88" t="inlineStr">
        <is>
          <t>heart</t>
        </is>
      </c>
      <c r="X34" s="88" t="inlineStr">
        <is>
          <t>myocardial infarction</t>
        </is>
      </c>
      <c r="Y34" s="88" t="inlineStr">
        <is>
          <t>NA</t>
        </is>
      </c>
      <c r="Z34" s="88" t="inlineStr">
        <is>
          <t>NA</t>
        </is>
      </c>
      <c r="BF34" s="88" t="inlineStr">
        <is>
          <t>application_review_agent</t>
        </is>
      </c>
      <c r="BG34" s="88" t="inlineStr">
        <is>
          <t>gpt-oss:20b-32k</t>
        </is>
      </c>
      <c r="BH34" s="88" t="inlineStr">
        <is>
          <t>2026-10-11T15:41:47.100672+00:00</t>
        </is>
      </c>
      <c r="BJ34" s="88" t="inlineStr">
        <is>
          <t>Filled metadata fields: animal, tissue, disease.</t>
        </is>
      </c>
      <c r="BK34" s="88" t="inlineStr">
        <is>
          <t>auto</t>
        </is>
      </c>
      <c r="BL34" s="88" t="inlineStr">
        <is>
          <t>application_review_agent</t>
        </is>
      </c>
      <c r="BM34" s="88" t="inlineStr">
        <is>
          <t>gpt-oss:20b-32k</t>
        </is>
      </c>
      <c r="BN34" s="88" t="inlineStr">
        <is>
          <t>2026-10-11T15:42:28.725740+00:00</t>
        </is>
      </c>
      <c r="BQ34" s="88" t="inlineStr">
        <is>
          <t>auto</t>
        </is>
      </c>
      <c r="BR34" s="88" t="inlineStr">
        <is>
          <t>application_review_agent</t>
        </is>
      </c>
      <c r="BS34" s="88" t="inlineStr">
        <is>
          <t>gpt-oss:20b-32k</t>
        </is>
      </c>
      <c r="BT34" s="88" t="inlineStr">
        <is>
          <t>2026-10-11T15:41:46.998013+00:00</t>
        </is>
      </c>
      <c r="BU34" s="88" t="inlineStr">
        <is>
          <t>application_review_agent</t>
        </is>
      </c>
      <c r="BV34" s="88" t="inlineStr">
        <is>
          <t>gpt-oss:20b-32k</t>
        </is>
      </c>
      <c r="BW34" s="88" t="inlineStr">
        <is>
          <t>2026-10-11T15:42:28.826022+00:00</t>
        </is>
      </c>
      <c r="BX34" s="88" t="inlineStr">
        <is>
          <t>Linked/created dataset(s): D_SP_SEQUENTIAL_1, D_SP_SEQUENTIAL_1, D_SP_DEEPVISUAL_1.</t>
        </is>
      </c>
    </row>
    <row r="35" customFormat="1" s="88">
      <c r="A35" s="88" t="n">
        <v>48</v>
      </c>
      <c r="B35" s="88" t="inlineStr">
        <is>
          <t>AP_AUTO_3</t>
        </is>
      </c>
      <c r="C35" s="5" t="inlineStr">
        <is>
          <t>https://doi.org/10.1016/j.cell.2018.07.010</t>
        </is>
      </c>
      <c r="D35" s="88" t="inlineStr">
        <is>
          <t>Deep Profiling of Mouse Splenic Architecture with CODEX Multiplexed Imaging</t>
        </is>
      </c>
      <c r="E35" s="88" t="inlineStr">
        <is>
          <t>2018</t>
        </is>
      </c>
      <c r="F35" s="88" t="inlineStr">
        <is>
          <t>Cell</t>
        </is>
      </c>
      <c r="G35" s="88" t="inlineStr">
        <is>
          <t>Technical Methods, Application</t>
        </is>
      </c>
      <c r="H35" s="88" t="inlineStr">
        <is>
          <t>auto-2</t>
        </is>
      </c>
      <c r="I35" s="88" t="inlineStr">
        <is>
          <t>auto</t>
        </is>
      </c>
      <c r="J35" s="64" t="n">
        <v>20260714</v>
      </c>
      <c r="K35" s="88" t="n">
        <v>20261011</v>
      </c>
      <c r="L35" s="88" t="inlineStr">
        <is>
          <t>Yury Goltsev; Nikolay Samusik; Julia Kennedy-Darling; Salil Bhate; Matthew Hale; Gustavo Vazquez; Sarah Black; Garry P. Nolan</t>
        </is>
      </c>
      <c r="M35" s="88" t="inlineStr">
        <is>
          <t>1579</t>
        </is>
      </c>
      <c r="N35" s="88" t="inlineStr">
        <is>
          <t>A highly multiplexed cytometric imaging approach, termed co-detection by indexing (CODEX), is used here to create multiplexed datasets of normal and lupus (MRL/lpr) murine spleens. CODEX iteratively visualizes antibody binding events using DNA barcodes, fluorescent dNTP analogs, and an in situ polymerization-based indexing procedure. An algorithmic pipeline for single-cell antigen quantification in tightly packed tissues was developed and used to overlay well-known morphological features with de novo characterization of lymphoid tissue architecture at a single-cell and cellular neighborhood levels. We observed an unexpected, profound impact of the cellular neighborhood on the expression of protein receptors on immune cells. By comparing normal murine spleen to spleens from animals with systemic autoimmune disease (MRL/lpr), extensive and previously uncharacterized splenic cell-interaction dynamics in the healthy versus diseased state was observed. The fidelity of multiplexed spatial cytometry demonstrated here allows for quantitative systemic characterization of tissue architecture in normal and clinically aberrant samples.</t>
        </is>
      </c>
      <c r="O35" s="88" t="inlineStr">
        <is>
          <t>CODEX; autoimmunity; immune tissue; microenvironment; multidimensional imaging; multiplexed imaging; niche; tissue architecture</t>
        </is>
      </c>
      <c r="P35" s="88" t="inlineStr">
        <is>
          <t>peer-reviewed</t>
        </is>
      </c>
      <c r="Q35" s="88" t="inlineStr">
        <is>
          <t>goltsev2018CODEX</t>
        </is>
      </c>
      <c r="R35" s="88" t="inlineStr">
        <is>
          <t>D_SP_AUTO_CODEX_5</t>
        </is>
      </c>
      <c r="T35" s="88" t="inlineStr">
        <is>
          <t>spatial_proteomics</t>
        </is>
      </c>
      <c r="U35" s="88" t="inlineStr">
        <is>
          <t>CODEX</t>
        </is>
      </c>
      <c r="V35" s="88" t="inlineStr">
        <is>
          <t>mouse</t>
        </is>
      </c>
      <c r="W35" s="88" t="inlineStr">
        <is>
          <t>spleen</t>
        </is>
      </c>
      <c r="X35" s="88" t="inlineStr">
        <is>
          <t>lupus</t>
        </is>
      </c>
      <c r="Y35" s="88" t="inlineStr">
        <is>
          <t>NA</t>
        </is>
      </c>
      <c r="Z35" s="88" t="inlineStr">
        <is>
          <t>NA</t>
        </is>
      </c>
      <c r="BF35" s="88" t="inlineStr">
        <is>
          <t>data_fetch_agent</t>
        </is>
      </c>
      <c r="BG35" s="88" t="inlineStr">
        <is>
          <t>none</t>
        </is>
      </c>
      <c r="BH35" s="88" t="inlineStr">
        <is>
          <t>2026-08-09T11:18:23.900637+00:00</t>
        </is>
      </c>
      <c r="BI35" s="88" t="n">
        <v>0</v>
      </c>
      <c r="BJ35" s="88" t="inlineStr">
        <is>
          <t>Extracted text (source: full_text_fallback) failed the content quality check - looks like website navigation/boilerplate rather than real article text. Skipped the LLM call to avoid wasting budget on unreliable input.</t>
        </is>
      </c>
      <c r="BK35" s="88" t="inlineStr">
        <is>
          <t>manual</t>
        </is>
      </c>
      <c r="BQ35" s="88" t="inlineStr">
        <is>
          <t>auto</t>
        </is>
      </c>
      <c r="BR35" s="88" t="inlineStr">
        <is>
          <t>application_review_agent</t>
        </is>
      </c>
      <c r="BS35" s="88" t="inlineStr">
        <is>
          <t>gpt-oss:20b-32k</t>
        </is>
      </c>
      <c r="BT35" s="88" t="inlineStr">
        <is>
          <t>2026-10-11T15:43:42.700188+00:00</t>
        </is>
      </c>
      <c r="BU35" s="88" t="inlineStr">
        <is>
          <t>application_review_agent</t>
        </is>
      </c>
      <c r="BV35" s="88" t="inlineStr">
        <is>
          <t>gpt-oss:20b-32k</t>
        </is>
      </c>
      <c r="BW35" s="88" t="inlineStr">
        <is>
          <t>2026-10-11T15:43:42.807034+00:00</t>
        </is>
      </c>
      <c r="BX35" s="88" t="inlineStr">
        <is>
          <t>Filled metadata fields: animal, tissue, disease.</t>
        </is>
      </c>
    </row>
    <row r="36" ht="13.5" customFormat="1" customHeight="1" s="88">
      <c r="A36" s="88" t="n">
        <v>57</v>
      </c>
      <c r="B36" t="inlineStr">
        <is>
          <t>AP_RV_7</t>
        </is>
      </c>
      <c r="C36" t="inlineStr">
        <is>
          <t>10.1007/s00281-022-00974-0</t>
        </is>
      </c>
      <c r="D36" t="inlineStr">
        <is>
          <t>Highly multiplexed spatial profiling with CODEX: bioinformatic analysis and application in human disease</t>
        </is>
      </c>
      <c r="E36" t="inlineStr">
        <is>
          <t>2022</t>
        </is>
      </c>
      <c r="F36" t="inlineStr">
        <is>
          <t>Seminars in Immunopathology</t>
        </is>
      </c>
      <c r="G36" t="inlineStr">
        <is>
          <t>Application review</t>
        </is>
      </c>
      <c r="H36" t="inlineStr">
        <is>
          <t>auto-2</t>
        </is>
      </c>
      <c r="J36" s="82" t="n">
        <v>20250705</v>
      </c>
      <c r="K36" t="n">
        <v>20261011</v>
      </c>
      <c r="L36" t="inlineStr">
        <is>
          <t>Wilson Kuswanto; Garry Nolan; Guolan Lu</t>
        </is>
      </c>
      <c r="M36" t="inlineStr">
        <is>
          <t>61</t>
        </is>
      </c>
      <c r="N36" t="inlineStr">
        <is>
          <t>Multiplexed imaging, which enables spatial localization of proteins and RNA to cells within tissues, complements existing multi-omic technologies and has deepened our understanding of health and disease. CODEX, a multiplexed single-cell imaging technology, utilizes a microfluidics system that incorporates DNA barcoded antibodies to visualize 50 + cellular markers at the single-cell level. Here, we discuss the latest applications of CODEX to studies of cancer, autoimmunity, and infection as well as current bioinformatics approaches for analysis of multiplexed imaging data from preprocessing to cell segmentation and marker quantification to spatial analysis techniques. We conclude with a commentary on the challenges and future developments for multiplexed spatial profiling.</t>
        </is>
      </c>
      <c r="O36" t="inlineStr">
        <is>
          <t>CODEX; Cell segmentation; Cellular neighborhoods; Spatial analysis; Spatial profiling; Tissue immunology</t>
        </is>
      </c>
      <c r="P36" t="inlineStr">
        <is>
          <t>peer-reviewed</t>
        </is>
      </c>
      <c r="Q36" t="inlineStr">
        <is>
          <t>kuswanto2022</t>
        </is>
      </c>
      <c r="T36" t="inlineStr">
        <is>
          <t>spatial_proteomics</t>
        </is>
      </c>
      <c r="U36" t="inlineStr">
        <is>
          <t>CODEX</t>
        </is>
      </c>
      <c r="AA36" s="53" t="n"/>
      <c r="BF36" t="inlineStr">
        <is>
          <t>application_review_agent</t>
        </is>
      </c>
      <c r="BG36" t="inlineStr">
        <is>
          <t>gpt-oss:20b-32k</t>
        </is>
      </c>
      <c r="BH36" t="inlineStr">
        <is>
          <t>2026-10-11T15:44:41.017806+00:00</t>
        </is>
      </c>
      <c r="BJ36" t="inlineStr">
        <is>
          <t>Filled metadata fields: type of spatial data.</t>
        </is>
      </c>
      <c r="BK36" t="inlineStr">
        <is>
          <t>auto</t>
        </is>
      </c>
      <c r="BL36" t="inlineStr">
        <is>
          <t>application_review_agent</t>
        </is>
      </c>
      <c r="BM36" t="inlineStr">
        <is>
          <t>none</t>
        </is>
      </c>
      <c r="BN36" t="inlineStr">
        <is>
          <t>2026-10-11T15:44:41.089132+00:00</t>
        </is>
      </c>
      <c r="BQ36" t="inlineStr">
        <is>
          <t>auto</t>
        </is>
      </c>
      <c r="BR36" t="inlineStr">
        <is>
          <t>application_review_agent</t>
        </is>
      </c>
      <c r="BS36" t="inlineStr">
        <is>
          <t>gpt-oss:20b-32k</t>
        </is>
      </c>
      <c r="BT36" t="inlineStr">
        <is>
          <t>2026-10-11T15:44:40.842209+00:00</t>
        </is>
      </c>
      <c r="BU36" t="inlineStr">
        <is>
          <t>application_review_agent</t>
        </is>
      </c>
      <c r="BV36" t="inlineStr">
        <is>
          <t>none</t>
        </is>
      </c>
      <c r="BW36" t="inlineStr">
        <is>
          <t>2026-10-11T15:44:41.193244+00:00</t>
        </is>
      </c>
      <c r="BX36" t="inlineStr">
        <is>
          <t>Category marked as review/survey - dataset detection skipped by design.</t>
        </is>
      </c>
    </row>
    <row r="37" ht="15" customFormat="1" customHeight="1" s="88">
      <c r="A37" s="88" t="n">
        <v>64</v>
      </c>
      <c r="B37" t="inlineStr">
        <is>
          <t>AP_AUTO_12</t>
        </is>
      </c>
      <c r="C37" s="89" t="inlineStr">
        <is>
          <t>https://doi.org/10.1002/eji.202048891</t>
        </is>
      </c>
      <c r="D37" t="inlineStr">
        <is>
          <t>Highly multiplexed tissue imaging using repeated oligonucleotide exchange reaction</t>
        </is>
      </c>
      <c r="E37" t="inlineStr">
        <is>
          <t>2021</t>
        </is>
      </c>
      <c r="F37" s="93" t="inlineStr">
        <is>
          <t>European Journal of Immunology</t>
        </is>
      </c>
      <c r="G37" t="inlineStr">
        <is>
          <t>Technical Methods, Application</t>
        </is>
      </c>
      <c r="H37" t="inlineStr">
        <is>
          <t>auto-2</t>
        </is>
      </c>
      <c r="J37" s="82" t="n">
        <v>20260714</v>
      </c>
      <c r="K37" t="n">
        <v>20261011</v>
      </c>
      <c r="L37" t="inlineStr">
        <is>
          <t>Julia Kennedy‐Darling; Salil S. Bhate; John W. Hickey; Sarah Black; Graham L. Barlow; Gustavo Vazquez; Vishal G. Venkataraaman; Nikolay Samusik; Yury Goltsev; Christian M. Schürch; Garry P. Nolan</t>
        </is>
      </c>
      <c r="M37" t="inlineStr">
        <is>
          <t>109</t>
        </is>
      </c>
      <c r="N37" t="inlineStr">
        <is>
          <t>Multiparameter tissue imaging enables analysis of cell-cell interactions in situ, the cellular basis for tissue structure, and novel cell types that are spatially restricted, giving clues to biological mechanisms behind tissue homeostasis and disease. Here, we streamlined and simplified the multiplexed imaging method CO-Detection by indEXing (CODEX) by validating 58 unique oligonucleotide barcodes that can be conjugated to antibodies. We showed that barcoded antibodies retained their specificity for staining cognate targets in human tissue. Antibodies were visualized one at a time by adding a fluorescently labeled oligonucleotide complementary to oligonucleotide barcode, imaging, stripping, and repeating this cycle. With this we developed a panel of 46 antibodies that was used to stain five human lymphoid tissues: three tonsils, a spleen, and a LN. To analyze the data produced, an image processing and analysis pipeline was developed that enabled single-cell analysis on the data, including unsupervised clustering, that revealed 31 cell types across all tissues. We compared cell-type compositions within and directly surrounding follicles from the different lymphoid organs and evaluated cell-cell density correlations. This sequential oligonucleotide exchange technique enables a facile imaging of tissues that leverages pre-existing imaging infrastructure to decrease the barriers to broad use of multiplexed imaging.</t>
        </is>
      </c>
      <c r="O37" t="inlineStr">
        <is>
          <t>CODEX; DNA-conjugated antibodies; Multiplexed tissue imaging; Single-cell analysis; Spatial single-cell biology</t>
        </is>
      </c>
      <c r="P37" t="inlineStr">
        <is>
          <t>peer-reviewed</t>
        </is>
      </c>
      <c r="Q37" t="inlineStr">
        <is>
          <t>CODEX</t>
        </is>
      </c>
      <c r="R37" t="inlineStr">
        <is>
          <t>D_SP_AUTO_CODEX_7; D_MULTI_NEW_182</t>
        </is>
      </c>
      <c r="T37" t="inlineStr">
        <is>
          <t>spatial_proteomics</t>
        </is>
      </c>
      <c r="U37" t="inlineStr">
        <is>
          <t>CODEX</t>
        </is>
      </c>
      <c r="V37" t="inlineStr">
        <is>
          <t>human</t>
        </is>
      </c>
      <c r="W37" t="inlineStr">
        <is>
          <t>tonsil, spleen, lymph node</t>
        </is>
      </c>
      <c r="AA37" s="53" t="n"/>
      <c r="BF37" t="inlineStr">
        <is>
          <t>data_fetch_agent</t>
        </is>
      </c>
      <c r="BG37" t="inlineStr">
        <is>
          <t>gemini-3.5-flash</t>
        </is>
      </c>
      <c r="BH37" t="inlineStr">
        <is>
          <t>2026-08-09T11:19:39.451509+00:00</t>
        </is>
      </c>
      <c r="BJ37" t="inlineStr">
        <is>
          <t>Appended newly-found/linked dataset IDs.</t>
        </is>
      </c>
      <c r="BK37" t="inlineStr">
        <is>
          <t>manual</t>
        </is>
      </c>
      <c r="BQ37" t="inlineStr">
        <is>
          <t>auto</t>
        </is>
      </c>
      <c r="BR37" t="inlineStr">
        <is>
          <t>application_review_agent</t>
        </is>
      </c>
      <c r="BS37" t="inlineStr">
        <is>
          <t>gpt-oss:20b-32k</t>
        </is>
      </c>
      <c r="BT37" t="inlineStr">
        <is>
          <t>2026-10-11T15:45:34.299564+00:00</t>
        </is>
      </c>
      <c r="BU37" t="inlineStr">
        <is>
          <t>application_review_agent</t>
        </is>
      </c>
      <c r="BV37" t="inlineStr">
        <is>
          <t>gpt-oss:20b-32k</t>
        </is>
      </c>
      <c r="BW37" t="inlineStr">
        <is>
          <t>2026-10-11T15:45:34.409235+00:00</t>
        </is>
      </c>
      <c r="BX37" t="inlineStr">
        <is>
          <t>Filled metadata fields: animal, tissue.</t>
        </is>
      </c>
      <c r="CC37" t="inlineStr">
        <is>
          <t>dataset id(s) not in data sheet: D_MULTI_NEW_182</t>
        </is>
      </c>
    </row>
    <row r="38" s="85">
      <c r="A38" s="88" t="n">
        <v>66</v>
      </c>
      <c r="B38" s="88" t="inlineStr">
        <is>
          <t>AP_AUTO_14</t>
        </is>
      </c>
      <c r="C38" s="89" t="inlineStr">
        <is>
          <t>https://doi.org/10.7554/eLife.31657.001</t>
        </is>
      </c>
      <c r="D38" s="88" t="inlineStr">
        <is>
          <t>Highly multiplexed immunofluorescence imaging of human tissues and tumors using t-CyCIF and conventional optical microscopes</t>
        </is>
      </c>
      <c r="E38" s="88" t="inlineStr">
        <is>
          <t>2018</t>
        </is>
      </c>
      <c r="G38" s="88" t="inlineStr">
        <is>
          <t>Technical Methods, Application</t>
        </is>
      </c>
      <c r="H38" s="88" t="inlineStr">
        <is>
          <t>manual</t>
        </is>
      </c>
      <c r="I38" s="88" t="inlineStr">
        <is>
          <t>manual</t>
        </is>
      </c>
      <c r="J38" s="82" t="n">
        <v>20260714</v>
      </c>
      <c r="K38" t="n">
        <v>20260826</v>
      </c>
      <c r="M38" s="88" t="inlineStr">
        <is>
          <t>2</t>
        </is>
      </c>
      <c r="N38" s="88" t="inlineStr">
        <is>
          <t>NA</t>
        </is>
      </c>
      <c r="O38" t="inlineStr">
        <is>
          <t>NA</t>
        </is>
      </c>
      <c r="P38" s="88" t="inlineStr">
        <is>
          <t>component</t>
        </is>
      </c>
      <c r="Q38" t="inlineStr">
        <is>
          <t>t-CyCIF</t>
        </is>
      </c>
      <c r="R38" t="inlineStr">
        <is>
          <t>D_SP_20261002246</t>
        </is>
      </c>
      <c r="T38" t="inlineStr">
        <is>
          <t>spatial_proteomics</t>
        </is>
      </c>
      <c r="U38" t="inlineStr">
        <is>
          <t>CyCIF; mIF</t>
        </is>
      </c>
      <c r="V38" t="inlineStr">
        <is>
          <t>human</t>
        </is>
      </c>
      <c r="Z38" t="inlineStr">
        <is>
          <t xml:space="preserve"> t-CyCIF technical paper. Datasets set to NA as they are only the ones to produce the images in the paper. </t>
        </is>
      </c>
      <c r="AA38" s="53" t="inlineStr">
        <is>
          <t>NA</t>
        </is>
      </c>
      <c r="BK38" t="inlineStr">
        <is>
          <t>NA</t>
        </is>
      </c>
    </row>
    <row r="39">
      <c r="A39" s="88" t="n">
        <v>68</v>
      </c>
      <c r="B39" s="88" t="inlineStr">
        <is>
          <t>AP_49</t>
        </is>
      </c>
      <c r="C39" s="5" t="inlineStr">
        <is>
          <t xml:space="preserve"> 10.1126/sciimmunol.abk1692</t>
        </is>
      </c>
      <c r="D39" s="88" t="inlineStr">
        <is>
          <t>Multiplexed imaging mass cytometry of the chemokine milieus in melanoma characterizes features of the response to immunotherapy</t>
        </is>
      </c>
      <c r="E39" s="88" t="inlineStr">
        <is>
          <t>2022</t>
        </is>
      </c>
      <c r="F39" s="88" t="inlineStr">
        <is>
          <t>Science Immunology</t>
        </is>
      </c>
      <c r="G39" s="88" t="inlineStr">
        <is>
          <t>Application</t>
        </is>
      </c>
      <c r="H39" s="88" t="inlineStr">
        <is>
          <t>manual</t>
        </is>
      </c>
      <c r="I39" s="88" t="inlineStr">
        <is>
          <t>manual</t>
        </is>
      </c>
      <c r="J39" s="82" t="n">
        <v>20260716</v>
      </c>
      <c r="K39" t="n">
        <v>20260812</v>
      </c>
      <c r="L39" s="88" t="inlineStr">
        <is>
          <t>Tobias Hoch; Daniel Schulz; Nils Eling; Julia Martínez Gómez; Mitchell P. Levesque; Bernd Bodenmiller</t>
        </is>
      </c>
      <c r="M39" s="88" t="inlineStr">
        <is>
          <t>245</t>
        </is>
      </c>
      <c r="N39" t="inlineStr">
        <is>
          <t>Intratumoral immune cells are crucial for tumor control and antitumor responses during immunotherapy. Immune cell trafficking into tumors is mediated by binding of specific immune cell receptors to chemokines, a class of secreted chemotactic cytokines. To broadly characterize chemokine expression and function in melanoma, we used multiplexed mass cytometry-based imaging of protein markers and RNA transcripts to analyze the chemokine landscape and immune infiltration in metastatic melanoma samples. Tumors that lacked immune infiltration were devoid of most of the profiled chemokines and exhibited low levels of antigen presentation and markers of inflammation. Infiltrated tumors were characterized by expression of multiple chemokines. CXCL9 and CXCL10 were often localized in patches associated with dysfunctional T cells expressing the B lymphocyte chemoattractant CXCL13. In tumors with B cells but no B cell follicles, T cells were the sole source of CXCL13, suggesting that T cells play a role in B cell recruitment and potentially in B cell follicle formation. B cell patches and follicles were also enriched with TCF7(+) naive-like T cells, a cell type that is predictive of response to immune checkpoint blockade. Our data highlight the strength of targeted RNA and protein codetection to analyze tumor immune microenvironments based on chemokine expression and suggest that the formation of tertiary lymphoid structures may be accompanied by naive and naive-like T cell recruitment, which may contribute to antitumor activity. FAU - Hoch, Tobias</t>
        </is>
      </c>
      <c r="O39" t="inlineStr">
        <is>
          <t>NA</t>
        </is>
      </c>
      <c r="P39" s="88" t="inlineStr">
        <is>
          <t>peer-reviewed</t>
        </is>
      </c>
      <c r="Q39" t="inlineStr">
        <is>
          <t>hoch2022</t>
        </is>
      </c>
      <c r="R39" t="inlineStr">
        <is>
          <t>D_SP_20260860</t>
        </is>
      </c>
      <c r="T39" t="inlineStr">
        <is>
          <t>spatial_proteomics</t>
        </is>
      </c>
      <c r="U39" t="inlineStr">
        <is>
          <t>IMC</t>
        </is>
      </c>
      <c r="V39" s="88" t="n"/>
      <c r="W39" s="88" t="n"/>
      <c r="X39" s="88" t="n"/>
      <c r="Y39" s="88" t="n"/>
      <c r="Z39" t="inlineStr">
        <is>
          <t>IMC melanoma</t>
        </is>
      </c>
      <c r="AB39" s="88" t="n"/>
      <c r="AC39" s="88" t="n"/>
      <c r="AD39" s="88" t="n"/>
      <c r="AE39" s="88" t="n"/>
      <c r="AF39" s="88" t="n"/>
      <c r="AG39" s="88" t="n"/>
      <c r="AH39" s="88" t="n"/>
      <c r="AI39" s="88" t="n"/>
      <c r="AJ39" s="88" t="n"/>
      <c r="AK39" s="88" t="n"/>
      <c r="AL39" s="88" t="n"/>
      <c r="AM39" s="88" t="n"/>
      <c r="AN39" s="88" t="n"/>
      <c r="AO39" s="88" t="n"/>
      <c r="AP39" s="88" t="n"/>
      <c r="AQ39" s="88" t="n"/>
      <c r="AR39" s="88" t="n"/>
      <c r="AS39" s="88" t="n"/>
      <c r="AT39" s="88" t="n"/>
      <c r="AU39" s="88" t="n"/>
      <c r="AV39" s="88" t="n"/>
      <c r="AW39" s="88" t="n"/>
      <c r="AX39" s="88" t="n"/>
      <c r="AY39" s="88" t="n"/>
      <c r="AZ39" s="88" t="n"/>
      <c r="BA39" s="88" t="n"/>
      <c r="BB39" s="88" t="n"/>
      <c r="BC39" s="88" t="n"/>
      <c r="BD39" s="88" t="n"/>
      <c r="BE39" s="88" t="n"/>
      <c r="BF39" s="88" t="n"/>
      <c r="BG39" s="88" t="n"/>
      <c r="BH39" s="88" t="n"/>
      <c r="BI39" s="88" t="n"/>
      <c r="BJ39" s="88" t="n"/>
      <c r="BK39" t="inlineStr">
        <is>
          <t>manual</t>
        </is>
      </c>
      <c r="BL39" s="88" t="n"/>
      <c r="BM39" s="88" t="n"/>
      <c r="BN39" s="88" t="n"/>
      <c r="BO39" s="88" t="n"/>
      <c r="BP39" s="88" t="n"/>
      <c r="BQ39" s="88" t="n"/>
      <c r="BR39" s="88" t="n"/>
      <c r="BS39" s="88" t="n"/>
      <c r="BT39" s="88" t="n"/>
      <c r="BU39" s="88" t="n"/>
      <c r="BV39" s="88" t="n"/>
      <c r="BW39" s="88" t="n"/>
      <c r="BX39" s="88" t="n"/>
      <c r="BY39" s="88" t="n"/>
      <c r="BZ39" s="88" t="n"/>
      <c r="CA39" s="88" t="n"/>
      <c r="CB39" s="88" t="n"/>
    </row>
    <row r="40">
      <c r="A40" s="88" t="n">
        <v>69</v>
      </c>
      <c r="B40" t="inlineStr">
        <is>
          <t>AP_50</t>
        </is>
      </c>
      <c r="C40" s="89" t="inlineStr">
        <is>
          <t xml:space="preserve">https://doi.org/10.3389/fimmu.2019.02534 </t>
        </is>
      </c>
      <c r="D40" t="inlineStr">
        <is>
          <t>A 40-Marker Panel for High Dimensional Characterization of Cancer Immune Microenvironments by Imaging Mass Cytometry</t>
        </is>
      </c>
      <c r="E40" t="inlineStr">
        <is>
          <t>2019</t>
        </is>
      </c>
      <c r="F40" t="inlineStr">
        <is>
          <t>Frontiers in Immunology</t>
        </is>
      </c>
      <c r="G40" t="inlineStr">
        <is>
          <t>Technical Methods, Application</t>
        </is>
      </c>
      <c r="H40" t="inlineStr">
        <is>
          <t>auto-1</t>
        </is>
      </c>
      <c r="J40" s="82" t="n">
        <v>20260717</v>
      </c>
      <c r="K40" t="n">
        <v>20261011</v>
      </c>
      <c r="L40" s="83" t="inlineStr">
        <is>
          <t>Marieke E. Ijsselsteijn; Ruud van der Breggen; Arantza Farina Sarasqueta; Frits Koning; Noel F. C. C. de Miranda</t>
        </is>
      </c>
      <c r="M40" t="inlineStr">
        <is>
          <t>152</t>
        </is>
      </c>
      <c r="N40" t="inlineStr">
        <is>
          <t>Multiplex immunophenotyping technologies are indispensable for a deeper understanding of biological systems. Until recently, high-dimensional cellular analyses implied the loss of tissue context as they were mostly performed in single-cell suspensions. The advent of imaging mass cytometry introduced the possibility to simultaneously detect a multitude of cellular markers in tissue sections. This technique can be applied to various tissue sources including snap-frozen and formalin-fixed, paraffin-embedded (FFPE) tissues. However, a number of methodological challenges must be overcome when developing large antibody panels in order to preserve signal intensity and specificity of antigen detection. We report the development of a 40-marker panel for imaging mass cytometry on FFPE tissues with a particular focus on the study of cancer immune microenvironments. It comprises a variety of immune cell markers including lineage and activation markers as well as surrogates of cancer cell states and tissue-specific markers (e.g., stroma, epithelium, vessels) for cellular contextualization within the tissue. Importantly, we developed an optimized workflow for maximum antibody performance by separating antibodies into two distinct incubation steps, at different temperatures and incubation times, shown to significantly improve immunodetection. Furthermore, we provide insight into the antibody validation process and discuss why some antibodies and/or cellular markers are not compatible with the technique. This work is aimed at supporting the implementation of imaging mass cytometry in other laboratories by describing methodological procedures in detail. Furthermore, the panel described here is an excellent immune monitoring tool that can be readily applied in the context of cancer research.</t>
        </is>
      </c>
      <c r="O40" t="inlineStr">
        <is>
          <t>CyTOF; cancer immunity; cancer microenvironment; imaging mass cytometry; immunophenotyping; immunotherapy</t>
        </is>
      </c>
      <c r="P40" t="inlineStr">
        <is>
          <t>peer-reviewed</t>
        </is>
      </c>
      <c r="Q40" t="inlineStr">
        <is>
          <t>ijsselsteijn2019</t>
        </is>
      </c>
      <c r="R40" t="inlineStr">
        <is>
          <t>D_MULTI_SP_IMC_8.1</t>
        </is>
      </c>
      <c r="T40" t="inlineStr">
        <is>
          <t>spatial_proteomics</t>
        </is>
      </c>
      <c r="U40" t="inlineStr">
        <is>
          <t>IMC</t>
        </is>
      </c>
      <c r="X40" t="inlineStr">
        <is>
          <t>cancer</t>
        </is>
      </c>
      <c r="BF40" t="inlineStr">
        <is>
          <t>application_review_agent</t>
        </is>
      </c>
      <c r="BG40" t="inlineStr">
        <is>
          <t>gpt-oss:20b-32k</t>
        </is>
      </c>
      <c r="BH40" t="inlineStr">
        <is>
          <t>2026-10-11T15:45:46.837075+00:00</t>
        </is>
      </c>
      <c r="BJ40" t="inlineStr">
        <is>
          <t>Filled metadata fields: disease, type of spatial data.</t>
        </is>
      </c>
      <c r="BK40" t="inlineStr">
        <is>
          <t>manual</t>
        </is>
      </c>
      <c r="BQ40" t="inlineStr">
        <is>
          <t>auto</t>
        </is>
      </c>
      <c r="BR40" t="inlineStr">
        <is>
          <t>application_review_agent</t>
        </is>
      </c>
      <c r="BS40" t="inlineStr">
        <is>
          <t>gpt-oss:20b-32k</t>
        </is>
      </c>
      <c r="BT40" t="inlineStr">
        <is>
          <t>2026-10-11T15:45:46.725136+00:00</t>
        </is>
      </c>
    </row>
    <row r="41">
      <c r="A41" s="88" t="n">
        <v>70</v>
      </c>
      <c r="B41" t="inlineStr">
        <is>
          <t>AP_51</t>
        </is>
      </c>
      <c r="C41" t="inlineStr">
        <is>
          <t>https://doi.org/10.1038/s41590-021-01121-x</t>
        </is>
      </c>
      <c r="D41" t="inlineStr">
        <is>
          <t>The immunoregulatory landscape of human tuberculosis granulomas</t>
        </is>
      </c>
      <c r="E41" t="inlineStr">
        <is>
          <t>2022</t>
        </is>
      </c>
      <c r="F41" t="inlineStr">
        <is>
          <t>Nature Immunology</t>
        </is>
      </c>
      <c r="G41" t="inlineStr">
        <is>
          <t>Application</t>
        </is>
      </c>
      <c r="H41" t="inlineStr">
        <is>
          <t>auto-1</t>
        </is>
      </c>
      <c r="I41" s="88" t="n"/>
      <c r="J41" s="82" t="n">
        <v>20260719</v>
      </c>
      <c r="K41" t="n">
        <v>20261011</v>
      </c>
      <c r="L41" t="inlineStr">
        <is>
          <t>Erin F. McCaffrey; Michele Donato; Leeat Keren; Zhenghao Chen; Alea Delmastro; Megan B. Fitzpatrick; Sanjana Gupta; Noah F. Greenwald; Alex Baranski; William Graf; Rashmi Kumar; Marc Bosse; Christine Camacho Fullaway; Pratista K. Ramdial; Erna Forgó; Vladimir Jojic; David Van Valen; Smriti Mehra; Shabaana A. Khader; Sean C. Bendall; Matt van de Rijn; Daniel Kalman; Deepak Kaushal; Robert L. Hunter; Niaz Banaei; Adrie J. C. Steyn; Purvesh Khatri; Michael Angelo</t>
        </is>
      </c>
      <c r="M41" t="inlineStr">
        <is>
          <t>322</t>
        </is>
      </c>
      <c r="N41" t="inlineStr">
        <is>
          <t>Tuberculosis (TB) in humans is characterized by formation of immune-rich granulomas in infected tissues, the architecture and composition of which are thought to affect disease outcome. However, our understanding of the spatial relationships that control human granulomas is limited. Here, we used multiplexed ion beam imaging by time of flight (MIBI-TOF) to image 37 proteins in tissues from patients with active TB. We constructed a comprehensive atlas that maps 19 cell subsets across 8 spatial microenvironments. This atlas shows an IFN-gamma-depleted microenvironment enriched for TGF-beta, regulatory T cells and IDO1(+) PD-L1(+) myeloid cells. In a further transcriptomic meta-analysis of peripheral blood from patients with TB, immunoregulatory trends mirror those identified by granuloma imaging. Notably, PD-L1 expression is associated with progression to active TB and treatment response. These data indicate that in TB granulomas, there are local spatially coordinated immunoregulatory programs with systemic manifestations that define active TB.</t>
        </is>
      </c>
      <c r="O41" t="inlineStr">
        <is>
          <t>NA</t>
        </is>
      </c>
      <c r="P41" t="inlineStr">
        <is>
          <t>peer-reviewed</t>
        </is>
      </c>
      <c r="Q41" t="inlineStr">
        <is>
          <t>mccaffrey2022</t>
        </is>
      </c>
      <c r="R41" t="inlineStr">
        <is>
          <t>D_SP_MIBI_4</t>
        </is>
      </c>
      <c r="T41" t="inlineStr">
        <is>
          <t>spatial_proteomics</t>
        </is>
      </c>
      <c r="U41" t="inlineStr">
        <is>
          <t>MIBI-TOF</t>
        </is>
      </c>
      <c r="V41" t="inlineStr">
        <is>
          <t>human</t>
        </is>
      </c>
      <c r="W41" t="inlineStr">
        <is>
          <t>granulomas</t>
        </is>
      </c>
      <c r="X41" t="inlineStr">
        <is>
          <t>tuberculosis</t>
        </is>
      </c>
      <c r="Z41" t="inlineStr">
        <is>
          <t>MIBI-TOF</t>
        </is>
      </c>
      <c r="AB41" s="88" t="n"/>
      <c r="AC41" s="88" t="n"/>
      <c r="AD41" s="88" t="n"/>
      <c r="AE41" s="88" t="n"/>
      <c r="AF41" s="88" t="n"/>
      <c r="AG41" s="88" t="n"/>
      <c r="AH41" s="88" t="n"/>
      <c r="AI41" s="88" t="n"/>
      <c r="AJ41" s="88" t="n"/>
      <c r="AK41" s="88" t="n"/>
      <c r="AL41" s="88" t="n"/>
      <c r="AM41" s="88" t="n"/>
      <c r="AN41" s="88" t="n"/>
      <c r="AO41" s="88" t="n"/>
      <c r="AP41" s="88" t="n"/>
      <c r="AQ41" s="88" t="n"/>
      <c r="AR41" s="88" t="n"/>
      <c r="AS41" s="88" t="n"/>
      <c r="AT41" s="88" t="n"/>
      <c r="AU41" s="88" t="n"/>
      <c r="AV41" s="88" t="n"/>
      <c r="AW41" s="88" t="n"/>
      <c r="AX41" s="88" t="n"/>
      <c r="AY41" s="88" t="n"/>
      <c r="AZ41" s="88" t="n"/>
      <c r="BA41" s="88" t="n"/>
      <c r="BB41" s="88" t="n"/>
      <c r="BC41" s="88" t="n"/>
      <c r="BD41" s="88" t="n"/>
      <c r="BE41" s="88" t="n"/>
      <c r="BF41" t="inlineStr">
        <is>
          <t>application_review_agent</t>
        </is>
      </c>
      <c r="BG41" t="inlineStr">
        <is>
          <t>gpt-oss:20b-32k</t>
        </is>
      </c>
      <c r="BH41" t="inlineStr">
        <is>
          <t>2026-10-11T15:45:49.754928+00:00</t>
        </is>
      </c>
      <c r="BI41" s="88" t="n"/>
      <c r="BJ41" t="inlineStr">
        <is>
          <t>Filled metadata fields: animal, tissue, disease, type of spatial data.</t>
        </is>
      </c>
      <c r="BK41" t="inlineStr">
        <is>
          <t>manual</t>
        </is>
      </c>
      <c r="BL41" s="88" t="n"/>
      <c r="BM41" s="88" t="n"/>
      <c r="BN41" s="88" t="n"/>
      <c r="BO41" s="88" t="n"/>
      <c r="BP41" s="88" t="n"/>
      <c r="BQ41" t="inlineStr">
        <is>
          <t>auto</t>
        </is>
      </c>
      <c r="BR41" t="inlineStr">
        <is>
          <t>application_review_agent</t>
        </is>
      </c>
      <c r="BS41" t="inlineStr">
        <is>
          <t>gpt-oss:20b-32k</t>
        </is>
      </c>
      <c r="BT41" t="inlineStr">
        <is>
          <t>2026-10-11T15:45:49.573758+00:00</t>
        </is>
      </c>
      <c r="BU41" s="88" t="n"/>
      <c r="BV41" s="88" t="n"/>
      <c r="BW41" s="88" t="n"/>
      <c r="BX41" s="88" t="n"/>
      <c r="BY41" s="88" t="n"/>
      <c r="BZ41" s="88" t="n"/>
      <c r="CA41" s="88" t="n"/>
      <c r="CB41" s="88" t="n"/>
    </row>
    <row r="42">
      <c r="A42" s="88" t="n">
        <v>72</v>
      </c>
      <c r="B42" t="inlineStr">
        <is>
          <t>AP_53</t>
        </is>
      </c>
      <c r="C42" t="inlineStr">
        <is>
          <t>https://doi.org/10.1038/s41586-023-06298-9</t>
        </is>
      </c>
      <c r="D42" t="inlineStr">
        <is>
          <t>A spatially resolved timeline of the human maternal–fetal interface</t>
        </is>
      </c>
      <c r="E42" t="inlineStr">
        <is>
          <t>2023</t>
        </is>
      </c>
      <c r="F42" t="inlineStr">
        <is>
          <t>Nature</t>
        </is>
      </c>
      <c r="G42" t="inlineStr">
        <is>
          <t>Application</t>
        </is>
      </c>
      <c r="H42" t="inlineStr">
        <is>
          <t>auto-1</t>
        </is>
      </c>
      <c r="J42" s="82" t="n">
        <v>20260719</v>
      </c>
      <c r="K42" t="n">
        <v>20261011</v>
      </c>
      <c r="L42" t="inlineStr">
        <is>
          <t>Shirley Greenbaum; Inna Averbukh; Erin Soon; Gabrielle Rizzuto; Alex Baranski; Noah F. Greenwald; Adam Kagel; Marc Bosse; Eleni G. Jaswa; Zumana Khair; Shirley Kwok; Shiri Warshawsky; Hadeesha Piyadasa; Mako Goldston; Angie Spence; Geneva Miller; Morgan Schwartz; Will Graf; David Van Valen; Virginia D. Winn; Travis Hollmann; Leeat Keren; Matt van de Rijn; Michael Angelo</t>
        </is>
      </c>
      <c r="M42" t="inlineStr">
        <is>
          <t>183</t>
        </is>
      </c>
      <c r="N42" t="inlineStr">
        <is>
          <t>Beginning in the first trimester, fetally derived extravillous trophoblasts (EVTs) invade the uterus and remodel its spiral arteries, transforming them into large, dilated blood vessels. Several mechanisms have been proposed to explain how EVTs coordinate with the maternal decidua to promote a tissue microenvironment conducive to spiral artery remodelling (SAR)(1-3). However, it remains a matter of debate regarding which immune and stromal cells participate in these interactions and how this evolves with respect to gestational age. Here we used a multiomics approach, combining the strengths of spatial proteomics and transcriptomics, to construct a spatiotemporal atlas of the human maternal-fetal interface in the first half of pregnancy. We used multiplexed ion beam imaging by time-of-flight and a 37-plex antibody panel to analyse around 500,000 cells and 588 arteries within intact decidua from 66 individuals between 6 and 20 weeks of gestation, integrating this dataset with co-registered transcriptomics profiles. Gestational age substantially influenced the frequency of maternal immune and stromal cells, with tolerogenic subsets expressing CD206, CD163, TIM-3, galectin-9 and IDO-1 becoming increasingly enriched and colocalized at later time points. By contrast, SAR progression preferentially correlated with EVT invasion and was transcriptionally defined by 78 gene ontology pathways exhibiting distinct monotonic and biphasic trends. Last, we developed an integrated model of SAR whereby invasion is accompanied by the upregulation of pro-angiogenic, immunoregulatory EVT programmes that promote interactions with the vascular endothelium while avoiding the activation of maternal immune cells.</t>
        </is>
      </c>
      <c r="O42" t="inlineStr">
        <is>
          <t>NA</t>
        </is>
      </c>
      <c r="P42" t="inlineStr">
        <is>
          <t>peer-reviewed</t>
        </is>
      </c>
      <c r="Q42" t="inlineStr">
        <is>
          <t>greenbaum2023</t>
        </is>
      </c>
      <c r="R42" t="inlineStr">
        <is>
          <t>D_SP_MIBI_6</t>
        </is>
      </c>
      <c r="T42" t="inlineStr">
        <is>
          <t>spatial_proteomics</t>
        </is>
      </c>
      <c r="U42" t="inlineStr">
        <is>
          <t>MIBI-TOF</t>
        </is>
      </c>
      <c r="V42" t="inlineStr">
        <is>
          <t>human</t>
        </is>
      </c>
      <c r="W42" t="inlineStr">
        <is>
          <t>decidua</t>
        </is>
      </c>
      <c r="Z42" t="inlineStr">
        <is>
          <t>MIBI-TOF</t>
        </is>
      </c>
      <c r="BF42" t="inlineStr">
        <is>
          <t>application_review_agent</t>
        </is>
      </c>
      <c r="BG42" t="inlineStr">
        <is>
          <t>gpt-oss:20b-32k</t>
        </is>
      </c>
      <c r="BH42" t="inlineStr">
        <is>
          <t>2026-10-11T15:45:53.155850+00:00</t>
        </is>
      </c>
      <c r="BJ42" t="inlineStr">
        <is>
          <t>Filled metadata fields: animal, tissue, type of spatial data.</t>
        </is>
      </c>
      <c r="BK42" t="inlineStr">
        <is>
          <t>manual</t>
        </is>
      </c>
      <c r="BQ42" t="inlineStr">
        <is>
          <t>auto</t>
        </is>
      </c>
      <c r="BR42" t="inlineStr">
        <is>
          <t>application_review_agent</t>
        </is>
      </c>
      <c r="BS42" t="inlineStr">
        <is>
          <t>gpt-oss:20b-32k</t>
        </is>
      </c>
      <c r="BT42" t="inlineStr">
        <is>
          <t>2026-10-11T15:45:53.044476+00:00</t>
        </is>
      </c>
    </row>
    <row r="43">
      <c r="A43" s="88" t="n">
        <v>74</v>
      </c>
      <c r="B43" t="inlineStr">
        <is>
          <t>AP_55</t>
        </is>
      </c>
      <c r="C43" t="inlineStr">
        <is>
          <t>https://doi.org/10.1038/s41592-025-02824-x</t>
        </is>
      </c>
      <c r="D43" t="inlineStr">
        <is>
          <t>Highly multiplexed 3D profiling of cell states and immune niches in human tumors</t>
        </is>
      </c>
      <c r="E43" t="inlineStr">
        <is>
          <t>2025</t>
        </is>
      </c>
      <c r="F43" t="inlineStr">
        <is>
          <t>Nature Methods</t>
        </is>
      </c>
      <c r="G43" t="inlineStr">
        <is>
          <t>Application</t>
        </is>
      </c>
      <c r="H43" t="inlineStr">
        <is>
          <t>auto-2</t>
        </is>
      </c>
      <c r="J43" s="82" t="n">
        <v>20260719</v>
      </c>
      <c r="K43" t="n">
        <v>20261011</v>
      </c>
      <c r="L43" t="inlineStr">
        <is>
          <t>Clarence Yapp; Ajit J. Nirmal; Felix Zhou; Alex Y. H. Wong; Juliann B. Tefft; Yi Daniel Lu; Zhiguo Shang; Zoltan Maliga; Paula Montero Llopis; George F. Murphy; Christine G. Lian; Gaudenz Danuser; Sandro Santagata; Peter K. Sorger</t>
        </is>
      </c>
      <c r="M43" t="inlineStr">
        <is>
          <t>34</t>
        </is>
      </c>
      <c r="N43" t="inlineStr">
        <is>
          <t>Diseases such as cancer involve alterations in cell proportions, states and interactions, as well as complex changes in tissue morphology and architecture. Histopathological diagnosis of disease and most multiplexed spatial profiling relies on inspecting thin (4-5 microm) specimens. Here we describe a high-plex cyclic immunofluorescence method for three-dimensional tissue imaging and use it to show that few, if any, cells are intact in conventional thin tissue sections, reducing the accuracy of cell phenotyping and interaction analysis. However, three-dimensional cyclic immunofluorescence of sections eightfold to tenfold thicker enables accurate morphological assessment of diverse protein markers in intact tumor, immune and stromal cells. Moreover, the high resolution of this confocal approach generates images of cells in a preserved tissue environment at a level of detail previously limited to cell culture. Precise imaging of cell membranes also makes it possible to detect and map cell-cell contacts and juxtracrine signaling complexes in immune cell niches.</t>
        </is>
      </c>
      <c r="O43" t="inlineStr">
        <is>
          <t>NA</t>
        </is>
      </c>
      <c r="P43" t="inlineStr">
        <is>
          <t>peer-reviewed</t>
        </is>
      </c>
      <c r="Q43" t="inlineStr">
        <is>
          <t>yapp2025a</t>
        </is>
      </c>
      <c r="R43" t="inlineStr">
        <is>
          <t>D_MULTI_NEW_20260925340</t>
        </is>
      </c>
      <c r="T43" t="inlineStr">
        <is>
          <t>spatial_proteomics</t>
        </is>
      </c>
      <c r="U43" t="inlineStr">
        <is>
          <t>cyclic immunofluorescence</t>
        </is>
      </c>
      <c r="X43" t="inlineStr">
        <is>
          <t>cancer</t>
        </is>
      </c>
      <c r="BF43" t="inlineStr">
        <is>
          <t>application_review_agent</t>
        </is>
      </c>
      <c r="BG43" t="inlineStr">
        <is>
          <t>gpt-oss:20b-32k</t>
        </is>
      </c>
      <c r="BH43" t="inlineStr">
        <is>
          <t>2026-10-11T15:45:57.349731+00:00</t>
        </is>
      </c>
      <c r="BJ43" t="inlineStr">
        <is>
          <t>Filled metadata fields: disease, type of spatial data.</t>
        </is>
      </c>
      <c r="BK43" t="inlineStr">
        <is>
          <t>auto</t>
        </is>
      </c>
      <c r="BL43" t="inlineStr">
        <is>
          <t>application_review_agent</t>
        </is>
      </c>
      <c r="BM43" t="inlineStr">
        <is>
          <t>gpt-oss:20b-32k</t>
        </is>
      </c>
      <c r="BN43" t="inlineStr">
        <is>
          <t>2026-10-11T15:46:11.166955+00:00</t>
        </is>
      </c>
      <c r="BQ43" t="inlineStr">
        <is>
          <t>auto</t>
        </is>
      </c>
      <c r="BR43" t="inlineStr">
        <is>
          <t>application_review_agent</t>
        </is>
      </c>
      <c r="BS43" t="inlineStr">
        <is>
          <t>gpt-oss:20b-32k</t>
        </is>
      </c>
      <c r="BT43" t="inlineStr">
        <is>
          <t>2026-10-11T15:45:57.239272+00:00</t>
        </is>
      </c>
      <c r="BU43" t="inlineStr">
        <is>
          <t>application_review_agent</t>
        </is>
      </c>
      <c r="BV43" t="inlineStr">
        <is>
          <t>gpt-oss:20b-32k</t>
        </is>
      </c>
      <c r="BW43" t="inlineStr">
        <is>
          <t>2026-10-11T15:46:11.278888+00:00</t>
        </is>
      </c>
      <c r="BX43" t="inlineStr">
        <is>
          <t>Linked/created dataset(s): D_MULTI_NEW_20260925340.</t>
        </is>
      </c>
    </row>
    <row r="44">
      <c r="A44" s="88" t="n">
        <v>75</v>
      </c>
      <c r="B44" t="inlineStr">
        <is>
          <t>AP_56</t>
        </is>
      </c>
      <c r="C44" t="inlineStr">
        <is>
          <t>https://doi.org/10.1038/s41467-024-46320-w</t>
        </is>
      </c>
      <c r="D44" t="inlineStr">
        <is>
          <t>The evolution of metastatic upper tract urothelial carcinoma through genomic-transcriptomic and single-cell protein markers analysis</t>
        </is>
      </c>
      <c r="E44" t="inlineStr">
        <is>
          <t>2024</t>
        </is>
      </c>
      <c r="F44" t="inlineStr">
        <is>
          <t>Nature Communications</t>
        </is>
      </c>
      <c r="G44" t="inlineStr">
        <is>
          <t>Application</t>
        </is>
      </c>
      <c r="H44" t="inlineStr">
        <is>
          <t>auto-1</t>
        </is>
      </c>
      <c r="J44" s="82" t="n">
        <v>20260719</v>
      </c>
      <c r="K44" t="n">
        <v>20261011</v>
      </c>
      <c r="L44" t="inlineStr">
        <is>
          <t>Kentaro Ohara; André Figueiredo Rendeiro; Bhavneet Bhinder; Kenneth Wha Eng; Hiranmayi Ravichandran; Duy Nguyen; David Pisapia; Aram Vosoughi; Evan Fernandez; Kyrillus S. Shohdy; Jyothi Manohar; Shaham Beg; David Wilkes; Brian D. Robinson; Francesca Khani; Rohan Bareja; Scott T. Tagawa; Madhu M. Ouseph; Andrea Sboner; Olivier Elemento; Bishoy M. Faltas; Juan Miguel Mosquera</t>
        </is>
      </c>
      <c r="M44" t="inlineStr">
        <is>
          <t>14</t>
        </is>
      </c>
      <c r="N44" t="inlineStr">
        <is>
          <t>The molecular characteristics of metastatic upper tract urothelial carcinoma (UTUC) are not well understood, and there is a lack of knowledge regarding the genomic and transcriptomic differences between primary and metastatic UTUC. To address these gaps, we integrate whole-exome sequencing, RNA sequencing, and Imaging Mass Cytometry using lanthanide metal-conjugated antibodies of 44 tumor samples from 28 patients with high-grade primary and metastatic UTUC. We perform a spatially-resolved single-cell analysis of cancer, immune, and stromal cells to understand the evolution of primary to metastatic UTUC. We discover that actionable genomic alterations are frequently discordant between primary and metastatic UTUC tumors in the same patient. In contrast, molecular subtype membership and immune depletion signature are stable across primary and matched metastatic UTUC. Molecular and immune subtypes are consistent between bulk RNA-sequencing and mass cytometry of protein markers from 340,798 single cells. Molecular subtypes at the single-cell level are highly conserved between primary and metastatic UTUC tumors within the same patient.</t>
        </is>
      </c>
      <c r="O44" t="inlineStr">
        <is>
          <t>NA</t>
        </is>
      </c>
      <c r="P44" t="inlineStr">
        <is>
          <t>peer-reviewed</t>
        </is>
      </c>
      <c r="Q44" t="inlineStr">
        <is>
          <t>ohara2024</t>
        </is>
      </c>
      <c r="R44" t="inlineStr">
        <is>
          <t>D_SP_IMC_30</t>
        </is>
      </c>
      <c r="T44" t="inlineStr">
        <is>
          <t>spatial_proteomics</t>
        </is>
      </c>
      <c r="U44" t="inlineStr">
        <is>
          <t>IMC</t>
        </is>
      </c>
      <c r="V44" t="inlineStr">
        <is>
          <t>human</t>
        </is>
      </c>
      <c r="W44" t="inlineStr">
        <is>
          <t>upper urinary tract</t>
        </is>
      </c>
      <c r="X44" t="inlineStr">
        <is>
          <t>upper tract urothelial carcinoma</t>
        </is>
      </c>
      <c r="BF44" t="inlineStr">
        <is>
          <t>application_review_agent</t>
        </is>
      </c>
      <c r="BG44" t="inlineStr">
        <is>
          <t>gpt-oss:20b-32k</t>
        </is>
      </c>
      <c r="BH44" t="inlineStr">
        <is>
          <t>2026-10-11T15:46:15.233753+00:00</t>
        </is>
      </c>
      <c r="BJ44" t="inlineStr">
        <is>
          <t>Filled metadata fields: animal, tissue, disease, type of spatial data.</t>
        </is>
      </c>
      <c r="BK44" t="inlineStr">
        <is>
          <t>manual</t>
        </is>
      </c>
      <c r="BQ44" t="inlineStr">
        <is>
          <t>auto</t>
        </is>
      </c>
      <c r="BR44" t="inlineStr">
        <is>
          <t>application_review_agent</t>
        </is>
      </c>
      <c r="BS44" t="inlineStr">
        <is>
          <t>gpt-oss:20b-32k</t>
        </is>
      </c>
      <c r="BT44" t="inlineStr">
        <is>
          <t>2026-10-11T15:46:15.121947+00:00</t>
        </is>
      </c>
    </row>
    <row r="45">
      <c r="A45" s="88" t="n">
        <v>76</v>
      </c>
      <c r="B45" s="88" t="inlineStr">
        <is>
          <t>AP_57</t>
        </is>
      </c>
      <c r="C45" s="88" t="inlineStr">
        <is>
          <t>https://doi.org/10.1038/s41597-019-0332-y</t>
        </is>
      </c>
      <c r="D45" s="88" t="inlineStr">
        <is>
          <t>Highly multiplexed immunofluorescence images and single-cell data of immune markers in tonsil and lung cancer</t>
        </is>
      </c>
      <c r="E45" s="88" t="inlineStr">
        <is>
          <t>2019</t>
        </is>
      </c>
      <c r="F45" s="88" t="inlineStr">
        <is>
          <t>Scientific Data</t>
        </is>
      </c>
      <c r="G45" t="inlineStr">
        <is>
          <t>Application</t>
        </is>
      </c>
      <c r="H45" t="inlineStr">
        <is>
          <t>auto-1</t>
        </is>
      </c>
      <c r="J45" s="82" t="n">
        <v>20260719</v>
      </c>
      <c r="K45" t="n">
        <v>20261011</v>
      </c>
      <c r="L45" t="inlineStr">
        <is>
          <t>Rumana Rashid; Giorgio Gaglia; Yu-An Chen; Jia-Ren Lin; Ziming Du; Zoltan Maliga; Denis Schapiro; Clarence Yapp; Jeremy Muhlich; Artem Sokolov; Peter Sorger; Sandro Santagata</t>
        </is>
      </c>
      <c r="M45" t="inlineStr">
        <is>
          <t>48</t>
        </is>
      </c>
      <c r="N45" t="inlineStr">
        <is>
          <t>In this data descriptor, we document a dataset of multiplexed immunofluorescence images and derived single-cell measurements of immune lineage and other markers in formaldehyde-fixed and paraffin-embedded (FFPE) human tonsil and lung cancer tissue. We used tissue cyclic immunofluorescence (t-CyCIF) to generate fluorescence images which we artifact corrected using the BaSiC tool, stitched and registered using the ASHLAR algorithm, and segmented using ilastik software and MATLAB. We extracted single-cell features from these images using HistoCAT software. The resulting dataset can be visualized using image browsers and analyzed using high-dimensional, single-cell methods. This dataset is a valuable resource for biological discovery of the immune system in normal and diseased states as well as for the development of multiplexed image analysis and viewing tools. FAU - Rashid, Rumana</t>
        </is>
      </c>
      <c r="O45" t="inlineStr">
        <is>
          <t>NA</t>
        </is>
      </c>
      <c r="P45" t="inlineStr">
        <is>
          <t>peer-reviewed</t>
        </is>
      </c>
      <c r="Q45" t="inlineStr">
        <is>
          <t>rashid2019</t>
        </is>
      </c>
      <c r="R45" t="inlineStr">
        <is>
          <t>D_SP_tCyCIF31</t>
        </is>
      </c>
      <c r="T45" t="inlineStr">
        <is>
          <t>spatial_proteomics</t>
        </is>
      </c>
      <c r="U45" t="inlineStr">
        <is>
          <t>t-CyCIF</t>
        </is>
      </c>
      <c r="V45" t="inlineStr">
        <is>
          <t>human</t>
        </is>
      </c>
      <c r="W45" t="inlineStr">
        <is>
          <t>tonsil, lung cancer</t>
        </is>
      </c>
      <c r="X45" t="inlineStr">
        <is>
          <t>lung cancer</t>
        </is>
      </c>
      <c r="BF45" t="inlineStr">
        <is>
          <t>application_review_agent</t>
        </is>
      </c>
      <c r="BG45" t="inlineStr">
        <is>
          <t>gpt-oss:20b-32k</t>
        </is>
      </c>
      <c r="BH45" t="inlineStr">
        <is>
          <t>2026-10-11T15:46:18.824733+00:00</t>
        </is>
      </c>
      <c r="BJ45" t="inlineStr">
        <is>
          <t>Filled metadata fields: animal, tissue, disease, type of spatial data.</t>
        </is>
      </c>
      <c r="BK45" t="inlineStr">
        <is>
          <t>manual</t>
        </is>
      </c>
      <c r="BQ45" t="inlineStr">
        <is>
          <t>auto</t>
        </is>
      </c>
      <c r="BR45" t="inlineStr">
        <is>
          <t>application_review_agent</t>
        </is>
      </c>
      <c r="BS45" t="inlineStr">
        <is>
          <t>gpt-oss:20b-32k</t>
        </is>
      </c>
      <c r="BT45" t="inlineStr">
        <is>
          <t>2026-10-11T15:46:18.713053+00:00</t>
        </is>
      </c>
    </row>
    <row r="46">
      <c r="A46" s="88" t="n">
        <v>77</v>
      </c>
      <c r="B46" s="88" t="inlineStr">
        <is>
          <t>AP_58</t>
        </is>
      </c>
      <c r="C46" s="5" t="inlineStr">
        <is>
          <t>https://doi.org/10.1038/s42255-026-01559-z</t>
        </is>
      </c>
      <c r="D46" s="88" t="inlineStr">
        <is>
          <t>Imaging mass cytometry reveals functional and immunological changes during type 1 diabetes progression in human pancreata</t>
        </is>
      </c>
      <c r="E46" s="88" t="inlineStr">
        <is>
          <t>2026</t>
        </is>
      </c>
      <c r="F46" s="88" t="inlineStr">
        <is>
          <t>Nature Metabolism</t>
        </is>
      </c>
      <c r="G46" s="88" t="inlineStr">
        <is>
          <t>Application</t>
        </is>
      </c>
      <c r="H46" s="88" t="inlineStr">
        <is>
          <t>manual</t>
        </is>
      </c>
      <c r="I46" s="88" t="inlineStr">
        <is>
          <t>manual</t>
        </is>
      </c>
      <c r="J46" s="82" t="n">
        <v>20260720</v>
      </c>
      <c r="K46" t="n">
        <v>20260720</v>
      </c>
      <c r="L46" s="88" t="inlineStr">
        <is>
          <t>Nathan Steenbuck; Nicolas Damond; Stefanie Engler; Irina Kusmartseva; Amanda L. Posgai; Denise M. Drotar; MacKenzie D. Williams; Natalie de Souza; Todd M. Brusko; Maigan A. Brusko; Clive H. Wasserfall; Mark A. Atkinson; Bernd Bodenmiller</t>
        </is>
      </c>
      <c r="M46" s="88" t="inlineStr">
        <is>
          <t>4</t>
        </is>
      </c>
      <c r="N46" t="inlineStr">
        <is>
          <t>The pathogenesis of type 1 diabetes, particularly at autoantibody-positive preclinical stages, remains poorly understood, in part due to limited sample availability. Here we show imaging mass cytometry data of pancreas samples from 88 organ donors, including 28 single and 10 multiple autoantibody-positive donors. We imaged 16 million single-cells using 79 antibodies to characterize beta-cell states and the islet-immune interface, correcting for relevant covariates. We identified interactions between pro-inflammatory macrophages and exhausted-like (PD1(+)TIM3(+)) T cells. These interactions were characteristic of early disease and of insulitic islets, indicating a key role of macrophages in disease development. beta-cells showed loss of IAPP in preclinical disease, insulitic interferon signatures and no increase in three measured endoplasmic reticulum stress markers in disease samples relative to control. Multiple immune cell subtypes were associated with young age and insulitis, potentially contributing to greater disease severity in younger patients. Our data present a resource describing early type 1 diabetes progression and reveal potentially clinically actionable features before extensive beta-cells loss.</t>
        </is>
      </c>
      <c r="O46" t="inlineStr">
        <is>
          <t>NA</t>
        </is>
      </c>
      <c r="P46" s="88" t="inlineStr">
        <is>
          <t>peer-reviewed</t>
        </is>
      </c>
      <c r="Q46" t="inlineStr">
        <is>
          <t>Steenbuck26</t>
        </is>
      </c>
      <c r="R46" t="inlineStr">
        <is>
          <t>D_SP_IMC_31</t>
        </is>
      </c>
      <c r="T46" t="inlineStr">
        <is>
          <t>spatial_proteomics</t>
        </is>
      </c>
      <c r="U46" t="inlineStr">
        <is>
          <t>IMC</t>
        </is>
      </c>
      <c r="V46" t="inlineStr">
        <is>
          <t>human</t>
        </is>
      </c>
      <c r="Z46" t="inlineStr">
        <is>
          <t>IMC diabetes</t>
        </is>
      </c>
      <c r="AA46" s="53" t="inlineStr">
        <is>
          <t>pancreas/diabetes</t>
        </is>
      </c>
      <c r="BK46" t="inlineStr">
        <is>
          <t>manual</t>
        </is>
      </c>
    </row>
    <row r="47">
      <c r="A47" s="88" t="n">
        <v>80</v>
      </c>
      <c r="B47" t="inlineStr">
        <is>
          <t>AP_62</t>
        </is>
      </c>
      <c r="C47" t="inlineStr">
        <is>
          <t>10.1038/s42255-022-00531-x</t>
        </is>
      </c>
      <c r="D47" t="inlineStr">
        <is>
          <t>Single-cell multi-omics analysis of human pancreatic islets reveals novel cellular states in type 1 diabetes</t>
        </is>
      </c>
      <c r="E47" t="inlineStr">
        <is>
          <t>2022</t>
        </is>
      </c>
      <c r="F47" t="inlineStr">
        <is>
          <t>Nature Metabolism</t>
        </is>
      </c>
      <c r="G47" t="inlineStr">
        <is>
          <t>Application</t>
        </is>
      </c>
      <c r="H47" t="inlineStr">
        <is>
          <t>auto-2</t>
        </is>
      </c>
      <c r="J47" s="82" t="n">
        <v>20260720</v>
      </c>
      <c r="K47" t="n">
        <v>20261011</v>
      </c>
      <c r="L47" t="inlineStr">
        <is>
          <t>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 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Robert B. Faryabi; Ali Naji; Klaus H. Kaestner; Golnaz Vahedi; Robert B. Faryabi; Ali Naji; Klaus H. Kaestner; Golnaz Vahedi</t>
        </is>
      </c>
      <c r="M47" t="inlineStr">
        <is>
          <t>208</t>
        </is>
      </c>
      <c r="N47" t="inlineStr">
        <is>
          <t>Type 1 diabetes (T1D) is an autoimmune disease in which immune cells destroy insulin-producing beta cells. The aetiology of this complex disease is dependent on the interplay of multiple heterogeneous cell types in the pancreatic environment. Here, we provide a single-cell atlas of pancreatic islets of 24 T1D, autoantibody-positive and nondiabetic organ donors across multiple quantitative modalities including ~80,000 cells using single-cell transcriptomics, ~7,000,000 cells using cytometry by time of flight and ~1,000,000 cells using in situ imaging mass cytometry. We develop an advanced integrative analytical strategy to assess pancreatic islets and identify canonical cell types. We show that a subset of exocrine ductal cells acquires a signature of tolerogenic dendritic cells in an apparent attempt at immune suppression in T1D donors. Our multimodal analyses delineate cell types and processes that may contribute to T1D immunopathogenesis and provide an integrative procedure for exploration and discovery of human pancreatic function.</t>
        </is>
      </c>
      <c r="O47" t="inlineStr">
        <is>
          <t>NA</t>
        </is>
      </c>
      <c r="P47" t="inlineStr">
        <is>
          <t>peer-reviewed</t>
        </is>
      </c>
      <c r="Q47" t="inlineStr">
        <is>
          <t>fasolino2022</t>
        </is>
      </c>
      <c r="R47" t="inlineStr">
        <is>
          <t>D_SP_IMC_63</t>
        </is>
      </c>
      <c r="T47" t="inlineStr">
        <is>
          <t>spatial_proteomics</t>
        </is>
      </c>
      <c r="U47" t="inlineStr">
        <is>
          <t>IMC</t>
        </is>
      </c>
      <c r="V47" t="inlineStr">
        <is>
          <t>human</t>
        </is>
      </c>
      <c r="W47" t="inlineStr">
        <is>
          <t>pancreatic islets</t>
        </is>
      </c>
      <c r="X47" t="inlineStr">
        <is>
          <t>type 1 diabetes</t>
        </is>
      </c>
      <c r="BF47" t="inlineStr">
        <is>
          <t>application_review_agent</t>
        </is>
      </c>
      <c r="BG47" t="inlineStr">
        <is>
          <t>gpt-oss:20b-32k</t>
        </is>
      </c>
      <c r="BH47" t="inlineStr">
        <is>
          <t>2026-10-11T15:46:29.632481+00:00</t>
        </is>
      </c>
      <c r="BJ47" t="inlineStr">
        <is>
          <t>Filled metadata fields: animal, tissue, disease, type of spatial data.</t>
        </is>
      </c>
      <c r="BK47" t="inlineStr">
        <is>
          <t>auto</t>
        </is>
      </c>
      <c r="BL47" t="inlineStr">
        <is>
          <t>application_review_agent</t>
        </is>
      </c>
      <c r="BM47" t="inlineStr">
        <is>
          <t>gpt-oss:20b-32k</t>
        </is>
      </c>
      <c r="BN47" t="inlineStr">
        <is>
          <t>2026-10-11T15:46:53.420413+00:00</t>
        </is>
      </c>
      <c r="BQ47" t="inlineStr">
        <is>
          <t>auto</t>
        </is>
      </c>
      <c r="BR47" t="inlineStr">
        <is>
          <t>application_review_agent</t>
        </is>
      </c>
      <c r="BS47" t="inlineStr">
        <is>
          <t>gpt-oss:20b-32k</t>
        </is>
      </c>
      <c r="BT47" t="inlineStr">
        <is>
          <t>2026-10-11T15:46:29.520994+00:00</t>
        </is>
      </c>
      <c r="BU47" t="inlineStr">
        <is>
          <t>application_review_agent</t>
        </is>
      </c>
      <c r="BV47" t="inlineStr">
        <is>
          <t>gpt-oss:20b-32k</t>
        </is>
      </c>
      <c r="BW47" t="inlineStr">
        <is>
          <t>2026-10-11T15:46:53.527566+00:00</t>
        </is>
      </c>
      <c r="BX47" t="inlineStr">
        <is>
          <t>Linked/created dataset(s): D_SP_IMC_63.</t>
        </is>
      </c>
    </row>
    <row r="48">
      <c r="A48" s="88" t="n">
        <v>82</v>
      </c>
      <c r="B48" t="inlineStr">
        <is>
          <t>AP_65</t>
        </is>
      </c>
      <c r="C48" t="inlineStr">
        <is>
          <t>doi.org/10.15252/msb.20209798</t>
        </is>
      </c>
      <c r="D48" t="inlineStr">
        <is>
          <t>A quantitative analysis of the interplay of environment, neighborhood, and cell state in 3D spheroids</t>
        </is>
      </c>
      <c r="E48" t="inlineStr">
        <is>
          <t>2020</t>
        </is>
      </c>
      <c r="F48" t="inlineStr">
        <is>
          <t>Molecular Systems Biology</t>
        </is>
      </c>
      <c r="G48" t="inlineStr">
        <is>
          <t>Application</t>
        </is>
      </c>
      <c r="H48" t="inlineStr">
        <is>
          <t>auto-2</t>
        </is>
      </c>
      <c r="J48" s="82" t="n">
        <v>20260720</v>
      </c>
      <c r="K48" t="n">
        <v>20261011</v>
      </c>
      <c r="L48" t="inlineStr">
        <is>
          <t>Vito RT Zanotelli; Matthias Leutenegger; Xiao‐Kang Lun; Fanny Georgi; Natalie de Souza; Bernd Bodenmiller</t>
        </is>
      </c>
      <c r="M48" t="inlineStr">
        <is>
          <t>27</t>
        </is>
      </c>
      <c r="N48" t="inlineStr">
        <is>
          <t>Cells react to their microenvironment by integrating external stimuli into phenotypic decisions via an intracellular signaling network. To analyze the interplay of environment, local neighborhood, and internal cell state effects on phenotypic variability, we developed an experimental approach that enables multiplexed mass cytometric imaging analysis of up to 240 pooled spheroid microtissues. We quantified the contributions of environment, neighborhood, and intracellular state to marker variability in single cells of the spheroids. A linear model explained on average more than half of the variability of 34 markers across four cell lines and six growth conditions. The contributions of cell-intrinsic and environmental factors to marker variability are hierarchically interdependent, a finding that we propose has general implications for systems-level studies of single-cell phenotypic variability. By the overexpression of 51 signaling protein constructs in subsets of cells, we also identified proteins that have cell-intrinsic and cell-extrinsic effects. Our study deconvolves factors influencing cellular phenotype in a 3D tissue and provides a scalable experimental system, analytical principles, and rich multiplexed imaging datasets for future studies.</t>
        </is>
      </c>
      <c r="O48" t="inlineStr">
        <is>
          <t>high-throughput assay; multiplexed imaging; spatial signaling; spatial variance; tissue organization</t>
        </is>
      </c>
      <c r="P48" t="inlineStr">
        <is>
          <t>peer-reviewed</t>
        </is>
      </c>
      <c r="Q48" t="inlineStr">
        <is>
          <t>zanotelli2020</t>
        </is>
      </c>
      <c r="R48" t="inlineStr">
        <is>
          <t>D_SP_IMC_77; D_SP_IMC_78</t>
        </is>
      </c>
      <c r="T48" t="inlineStr">
        <is>
          <t>spatial_proteomics</t>
        </is>
      </c>
      <c r="U48" t="inlineStr">
        <is>
          <t>IMC</t>
        </is>
      </c>
      <c r="BF48" t="inlineStr">
        <is>
          <t>application_review_agent</t>
        </is>
      </c>
      <c r="BG48" t="inlineStr">
        <is>
          <t>gpt-oss:20b-32k</t>
        </is>
      </c>
      <c r="BH48" t="inlineStr">
        <is>
          <t>2026-10-11T15:46:55.798073+00:00</t>
        </is>
      </c>
      <c r="BJ48" t="inlineStr">
        <is>
          <t>Filled metadata fields: type of spatial data.</t>
        </is>
      </c>
      <c r="BK48" t="inlineStr">
        <is>
          <t>auto</t>
        </is>
      </c>
      <c r="BL48" t="inlineStr">
        <is>
          <t>application_review_agent</t>
        </is>
      </c>
      <c r="BM48" t="inlineStr">
        <is>
          <t>gpt-oss:20b-32k</t>
        </is>
      </c>
      <c r="BN48" t="inlineStr">
        <is>
          <t>2026-10-11T15:47:16.841609+00:00</t>
        </is>
      </c>
      <c r="BQ48" t="inlineStr">
        <is>
          <t>auto</t>
        </is>
      </c>
      <c r="BR48" t="inlineStr">
        <is>
          <t>application_review_agent</t>
        </is>
      </c>
      <c r="BS48" t="inlineStr">
        <is>
          <t>gpt-oss:20b-32k</t>
        </is>
      </c>
      <c r="BT48" t="inlineStr">
        <is>
          <t>2026-10-11T15:46:55.685770+00:00</t>
        </is>
      </c>
      <c r="BU48" t="inlineStr">
        <is>
          <t>application_review_agent</t>
        </is>
      </c>
      <c r="BV48" t="inlineStr">
        <is>
          <t>gpt-oss:20b-32k</t>
        </is>
      </c>
      <c r="BW48" t="inlineStr">
        <is>
          <t>2026-10-11T15:47:16.951112+00:00</t>
        </is>
      </c>
      <c r="BX48" t="inlineStr">
        <is>
          <t>Linked/created dataset(s): D_SP_IMC_77, D_SP_IMC_78.</t>
        </is>
      </c>
    </row>
    <row r="49">
      <c r="A49" s="88" t="n">
        <v>91</v>
      </c>
      <c r="B49" t="inlineStr">
        <is>
          <t>AP_74</t>
        </is>
      </c>
      <c r="C49" t="inlineStr">
        <is>
          <t>https://doi.org/10.1038/s41421-024-00703-x</t>
        </is>
      </c>
      <c r="D49" t="inlineStr">
        <is>
          <t>Single-cell and spatial proteo-transcriptomic profiling reveals immune infiltration heterogeneity associated with neuroendocrine features in small cell lung cancer</t>
        </is>
      </c>
      <c r="E49" t="inlineStr">
        <is>
          <t>2024</t>
        </is>
      </c>
      <c r="F49" t="inlineStr">
        <is>
          <t>Cell Discovery</t>
        </is>
      </c>
      <c r="G49" t="inlineStr">
        <is>
          <t>Application</t>
        </is>
      </c>
      <c r="H49" t="inlineStr">
        <is>
          <t>auto-1</t>
        </is>
      </c>
      <c r="J49" s="82" t="n">
        <v>20260805</v>
      </c>
      <c r="K49" t="n">
        <v>20261018</v>
      </c>
      <c r="L49" t="inlineStr">
        <is>
          <t>Ying Jin; Yuefeng Wu; Alexandre Reuben; Liang Zhu; Carl M. Gay; Qingzhe Wu; Xintong Zhou; Haomin Mo; Qi Zheng; Junyu Ren; Zhaoyuan Fang; Teng Peng; Nan Wang; Liang Ma; ; Yuefeng Wu; Yun Fan; Hai Song; Jianjun Zhang; Ming Chen</t>
        </is>
      </c>
      <c r="M49" t="inlineStr">
        <is>
          <t>32</t>
        </is>
      </c>
      <c r="N49" t="inlineStr">
        <is>
          <t>Small cell lung cancer (SCLC) is an aggressive pulmonary neuroendocrine malignancy featured by cold tumor immune microenvironment (TIME), limited benefit from immunotherapy, and poor survival. The spatial heterogeneity of TIME significantly associated with anti-tumor immunity has not been systemically studied in SCLC. We performed ultra-high-plex Digital Spatial Profiling on 132 tissue microarray cores from 44 treatment-naive limited-stage SCLC tumors. Incorporating single-cell RNA-sequencing data from a local cohort and published SCLC data, we established a spatial proteo-transcriptomic landscape covering over 18,000 genes and 60 key immuno-oncology proteins that participate in signaling pathways affecting tumorigenesis, immune regulation, and cancer metabolism across 3 pathologically defined spatial compartments (pan-CK-positive tumor nest; CD45/CD3-positive tumor stroma; para-tumor). Our study depicted the spatial transcriptomic and proteomic TIME architecture of SCLC, indicating clear intra-tumor heterogeneity dictated via canonical neuroendocrine subtyping markers; revealed the enrichment of innate immune cells and functionally impaired B cells in tumor nest and suggested potentially important immunoregulatory roles of monocytes/macrophages. We identified RE1 silencing factor (REST) as a potential biomarker for SCLC associated with low neuroendocrine features, more active anti-tumor immunity, and prolonged survival.</t>
        </is>
      </c>
      <c r="O49" t="inlineStr">
        <is>
          <t>NA</t>
        </is>
      </c>
      <c r="P49" t="inlineStr">
        <is>
          <t>peer-reviewed</t>
        </is>
      </c>
      <c r="Q49" t="inlineStr">
        <is>
          <t>jin2024a</t>
        </is>
      </c>
      <c r="T49" t="inlineStr">
        <is>
          <t>spatial_proteomics</t>
        </is>
      </c>
      <c r="U49" t="inlineStr">
        <is>
          <t>GeoMx DSP</t>
        </is>
      </c>
      <c r="V49" t="inlineStr">
        <is>
          <t>human</t>
        </is>
      </c>
      <c r="W49" t="inlineStr">
        <is>
          <t>lung</t>
        </is>
      </c>
      <c r="X49" t="inlineStr">
        <is>
          <t>small cell lung cancer</t>
        </is>
      </c>
      <c r="BF49" t="inlineStr">
        <is>
          <t>application_review_agent</t>
        </is>
      </c>
      <c r="BG49" t="inlineStr">
        <is>
          <t>gpt-oss:20b-32k</t>
        </is>
      </c>
      <c r="BH49" t="inlineStr">
        <is>
          <t>2026-10-11T15:48:14.414743+00:00</t>
        </is>
      </c>
      <c r="BJ49" t="inlineStr">
        <is>
          <t>Filled metadata fields: animal, tissue, disease, type of spatial data.</t>
        </is>
      </c>
      <c r="BK49" t="inlineStr">
        <is>
          <t>auto</t>
        </is>
      </c>
      <c r="BL49" t="inlineStr">
        <is>
          <t>application_review_agent</t>
        </is>
      </c>
      <c r="BM49" t="inlineStr">
        <is>
          <t>gpt-oss:20b-32k</t>
        </is>
      </c>
      <c r="BN49" t="inlineStr">
        <is>
          <t>2026-10-18T14:51:17.975476+00:00</t>
        </is>
      </c>
      <c r="BQ49" t="inlineStr">
        <is>
          <t>auto</t>
        </is>
      </c>
      <c r="BR49" t="inlineStr">
        <is>
          <t>application_review_agent</t>
        </is>
      </c>
      <c r="BS49" t="inlineStr">
        <is>
          <t>gpt-oss:20b-32k</t>
        </is>
      </c>
      <c r="BT49" t="inlineStr">
        <is>
          <t>2026-10-11T15:48:14.300368+00:00</t>
        </is>
      </c>
      <c r="BU49" t="inlineStr">
        <is>
          <t>application_review_agent</t>
        </is>
      </c>
      <c r="BV49" t="inlineStr">
        <is>
          <t>gpt-oss:20b-32k</t>
        </is>
      </c>
      <c r="BW49" t="inlineStr">
        <is>
          <t>2026-10-18T14:51:18.031479+00:00</t>
        </is>
      </c>
      <c r="BX49" t="inlineStr">
        <is>
          <t>Dataset-detection pass completed - nothing new found to fill or link.</t>
        </is>
      </c>
    </row>
    <row r="50">
      <c r="A50" s="88" t="n">
        <v>92</v>
      </c>
      <c r="B50" t="inlineStr">
        <is>
          <t>AP_75</t>
        </is>
      </c>
      <c r="C50" t="inlineStr">
        <is>
          <t>https://doi.org/10.1038/s41467-026-68633-8</t>
        </is>
      </c>
      <c r="D50" t="inlineStr">
        <is>
          <t>Metabolic characterization of tumor-immune interactions by multiplexed immunofluorescence reveals spatial mechanisms of immunotherapy response in non-small cell lung carcinoma (NSCLC)</t>
        </is>
      </c>
      <c r="E50" t="inlineStr">
        <is>
          <t>2026</t>
        </is>
      </c>
      <c r="F50" t="inlineStr">
        <is>
          <t>Nature Communications</t>
        </is>
      </c>
      <c r="G50" t="inlineStr">
        <is>
          <t>Application</t>
        </is>
      </c>
      <c r="H50" t="inlineStr">
        <is>
          <t>auto-1</t>
        </is>
      </c>
      <c r="J50" s="82" t="n">
        <v>20260805</v>
      </c>
      <c r="K50" t="n">
        <v>20261018</v>
      </c>
      <c r="L50" t="inlineStr">
        <is>
          <t>James Monkman; Aaron Kilgallon; Clara Lawler; Rafael Tubelleza; Thazin Nwe Aung; Jonathan H. Warrell; Ioannis Vathiotis; Ioannis P. Trontzas; Niki Gavrielatou; Nay Nwe Nyein Chan; Rotem Czertok; Shai Bookstein; Ken O’Byrne; Ettai Markovits; David L. Rimm; Arutha Kulasinghe</t>
        </is>
      </c>
      <c r="M50" t="inlineStr">
        <is>
          <t>4</t>
        </is>
      </c>
      <c r="N50" t="inlineStr">
        <is>
          <t>Immune checkpoint inhibitors (ICI) have improved clinical outcomes for some patients with advanced NSCLC, however a substantial proportion of patients remain treatment resistant. Here we analyze the NSCLC tumor microenvironment (TME) using multiplexed immunofluorescence (mIF) of biopsies taken from patients prior to ICI treatment. We apply a deep-learning model to classify the cellular phenotypes and probe functional and metabolic states of both tumor and immune cells, aiming to reveal predictive features of response to ICI. Tissue neighborhoods are generated to allow geometric profiling of spatial densities and interactions at a range of scales. Multivariate modelling of ICI response yields a model that predicts progression-free survival (PFS) over 24 months (AUC = 0.8). The selected features in the model imply a role for cell-cell proximities within discrete metabolic contexts. These tissue insights may supplement our understanding of the current paradigms around classical immunology in the NSCLC TME and its influence on immunotherapy outcomes.</t>
        </is>
      </c>
      <c r="O50" t="inlineStr">
        <is>
          <t>NA</t>
        </is>
      </c>
      <c r="P50" t="inlineStr">
        <is>
          <t>peer-reviewed</t>
        </is>
      </c>
      <c r="Q50" t="inlineStr">
        <is>
          <t>monkman2026</t>
        </is>
      </c>
      <c r="R50" t="inlineStr">
        <is>
          <t>D_SP_NEW_33</t>
        </is>
      </c>
      <c r="T50" t="inlineStr">
        <is>
          <t>spatial_proteomics</t>
        </is>
      </c>
      <c r="U50" t="inlineStr">
        <is>
          <t>mIF</t>
        </is>
      </c>
      <c r="V50" t="inlineStr">
        <is>
          <t>human</t>
        </is>
      </c>
      <c r="W50" t="inlineStr">
        <is>
          <t>lung tumor</t>
        </is>
      </c>
      <c r="X50" t="inlineStr">
        <is>
          <t>non-small cell lung cancer</t>
        </is>
      </c>
      <c r="BF50" t="inlineStr">
        <is>
          <t>application_review_agent</t>
        </is>
      </c>
      <c r="BG50" t="inlineStr">
        <is>
          <t>gpt-oss:20b-32k</t>
        </is>
      </c>
      <c r="BH50" t="inlineStr">
        <is>
          <t>2026-10-11T15:48:17.264167+00:00</t>
        </is>
      </c>
      <c r="BJ50" t="inlineStr">
        <is>
          <t>Filled metadata fields: animal, tissue, disease, type of spatial data.</t>
        </is>
      </c>
      <c r="BK50" t="inlineStr">
        <is>
          <t>auto</t>
        </is>
      </c>
      <c r="BL50" t="inlineStr">
        <is>
          <t>application_review_agent</t>
        </is>
      </c>
      <c r="BM50" t="inlineStr">
        <is>
          <t>gpt-oss:20b-32k</t>
        </is>
      </c>
      <c r="BN50" t="inlineStr">
        <is>
          <t>2026-10-18T14:51:30.081706+00:00</t>
        </is>
      </c>
      <c r="BQ50" t="inlineStr">
        <is>
          <t>auto</t>
        </is>
      </c>
      <c r="BR50" t="inlineStr">
        <is>
          <t>application_review_agent</t>
        </is>
      </c>
      <c r="BS50" t="inlineStr">
        <is>
          <t>gpt-oss:20b-32k</t>
        </is>
      </c>
      <c r="BT50" t="inlineStr">
        <is>
          <t>2026-10-11T15:48:17.150151+00:00</t>
        </is>
      </c>
      <c r="BU50" t="inlineStr">
        <is>
          <t>application_review_agent</t>
        </is>
      </c>
      <c r="BV50" t="inlineStr">
        <is>
          <t>gpt-oss:20b-32k</t>
        </is>
      </c>
      <c r="BW50" t="inlineStr">
        <is>
          <t>2026-10-18T14:51:30.136175+00:00</t>
        </is>
      </c>
      <c r="BX50" t="inlineStr">
        <is>
          <t>Linked/created dataset(s): D_SP_NEW_33.</t>
        </is>
      </c>
    </row>
    <row r="51">
      <c r="A51" s="88" t="n">
        <v>93</v>
      </c>
      <c r="B51" t="inlineStr">
        <is>
          <t>AP_76</t>
        </is>
      </c>
      <c r="C51" t="inlineStr">
        <is>
          <t>https://doi.org/10.1038/s41698-026-01569-w</t>
        </is>
      </c>
      <c r="D51" t="inlineStr">
        <is>
          <t>AI-based digital pathology and spatial proteomics enable precision oncology: A case report of recurrent melanoma in a young patient</t>
        </is>
      </c>
      <c r="E51" t="inlineStr">
        <is>
          <t>2026</t>
        </is>
      </c>
      <c r="F51" t="inlineStr">
        <is>
          <t>npj Precision Oncology</t>
        </is>
      </c>
      <c r="G51" t="inlineStr">
        <is>
          <t>Application</t>
        </is>
      </c>
      <c r="H51" t="inlineStr">
        <is>
          <t>auto-1</t>
        </is>
      </c>
      <c r="J51" s="82" t="n">
        <v>20260805</v>
      </c>
      <c r="K51" t="n">
        <v>20261018</v>
      </c>
      <c r="L51" t="inlineStr">
        <is>
          <t>Jéssica Guedes; Nicole Woldmar; Eszter Baltas; András Kriston; Ede Migh; Ferenc Kovács; Henriett Oskolás; Matilda Marko-Varga; Roger Appelqvist; Elisabet Wieslander; A. Marcell Szasz; Zoltán Veréb; Rolland Gyulai; István Balázs Németh; Johan Malm; Peter Horvath; Jeovanis Gil; György Marko-Varga</t>
        </is>
      </c>
      <c r="M51" t="inlineStr">
        <is>
          <t>0</t>
        </is>
      </c>
      <c r="N51" t="inlineStr">
        <is>
          <t>Metastatic melanoma presents clinical challenges due to tumor heterogeneity and treatment resistance. Here, we report an integrative workflow combining AI-based digital pathology with spatial proteomics to support personalized treatment strategies in a case of a young patient with recurrent melanoma and multiple metastases. Our AI model trained on H&amp;E images identified two spatially separated cell subpopulations (PT1 and PT2) within the primary lesion, along with metastatic areas and stromal components. MS-based proteomics was used to map the spatial proteome across the clinically relevant regions. Our findings indicate inter-tumor heterogeneity and increased kinases associated with target-drug resistance. Convergent morphological and proteomic signatures identified PT1 as an aggressive melanoma subtype and the likely metastatic driver. Augmented glycolytic signaling and mitochondrial metabolism were identified as drivers of melanoma progression in this patient. Our findings suggest that targeted therapies may provide limited benefit, while the combination with metabolic inhibitors could represent a more effective treatment option for the patient.</t>
        </is>
      </c>
      <c r="O51" t="inlineStr">
        <is>
          <t>NA</t>
        </is>
      </c>
      <c r="P51" t="inlineStr">
        <is>
          <t>peer-reviewed</t>
        </is>
      </c>
      <c r="Q51" t="inlineStr">
        <is>
          <t>guedes2026</t>
        </is>
      </c>
      <c r="T51" t="inlineStr">
        <is>
          <t>spatial_proteomics</t>
        </is>
      </c>
      <c r="U51" t="inlineStr">
        <is>
          <t>MS-based proteomics</t>
        </is>
      </c>
      <c r="W51" t="inlineStr">
        <is>
          <t>skin</t>
        </is>
      </c>
      <c r="X51" t="inlineStr">
        <is>
          <t>metastatic melanoma</t>
        </is>
      </c>
      <c r="BF51" t="inlineStr">
        <is>
          <t>application_review_agent</t>
        </is>
      </c>
      <c r="BG51" t="inlineStr">
        <is>
          <t>gpt-oss:20b-32k</t>
        </is>
      </c>
      <c r="BH51" t="inlineStr">
        <is>
          <t>2026-10-11T15:48:19.926736+00:00</t>
        </is>
      </c>
      <c r="BJ51" t="inlineStr">
        <is>
          <t>Filled metadata fields: tissue, disease, type of spatial data.</t>
        </is>
      </c>
      <c r="BK51" t="inlineStr">
        <is>
          <t>auto</t>
        </is>
      </c>
      <c r="BL51" t="inlineStr">
        <is>
          <t>application_review_agent</t>
        </is>
      </c>
      <c r="BM51" t="inlineStr">
        <is>
          <t>gpt-oss:20b-32k</t>
        </is>
      </c>
      <c r="BN51" t="inlineStr">
        <is>
          <t>2026-10-18T14:51:49.580148+00:00</t>
        </is>
      </c>
      <c r="BQ51" t="inlineStr">
        <is>
          <t>auto</t>
        </is>
      </c>
      <c r="BR51" t="inlineStr">
        <is>
          <t>application_review_agent</t>
        </is>
      </c>
      <c r="BS51" t="inlineStr">
        <is>
          <t>gpt-oss:20b-32k</t>
        </is>
      </c>
      <c r="BT51" t="inlineStr">
        <is>
          <t>2026-10-11T15:48:19.812148+00:00</t>
        </is>
      </c>
      <c r="BU51" t="inlineStr">
        <is>
          <t>application_review_agent</t>
        </is>
      </c>
      <c r="BV51" t="inlineStr">
        <is>
          <t>gpt-oss:20b-32k</t>
        </is>
      </c>
      <c r="BW51" t="inlineStr">
        <is>
          <t>2026-10-18T14:51:49.636329+00:00</t>
        </is>
      </c>
      <c r="BX51" t="inlineStr">
        <is>
          <t>Dataset-detection pass completed - nothing new found to fill or link.</t>
        </is>
      </c>
    </row>
    <row r="52">
      <c r="A52" s="88" t="n">
        <v>112</v>
      </c>
      <c r="B52" s="88" t="inlineStr">
        <is>
          <t>AP_98</t>
        </is>
      </c>
      <c r="C52" s="88" t="inlineStr">
        <is>
          <t>https://doi.org/10.1038/s41467-023-39762-1</t>
        </is>
      </c>
      <c r="D52" s="88" t="inlineStr">
        <is>
          <t>Cancer-associated fibroblast classification in single-cell and spatial proteomics data</t>
        </is>
      </c>
      <c r="E52" s="88" t="inlineStr">
        <is>
          <t>2023</t>
        </is>
      </c>
      <c r="F52" s="88" t="inlineStr">
        <is>
          <t>Nature Communications</t>
        </is>
      </c>
      <c r="G52" s="88" t="inlineStr">
        <is>
          <t>Application</t>
        </is>
      </c>
      <c r="H52" s="88" t="inlineStr">
        <is>
          <t>manual</t>
        </is>
      </c>
      <c r="I52" s="88" t="inlineStr">
        <is>
          <t>manual</t>
        </is>
      </c>
      <c r="J52" s="82" t="n">
        <v>20260811</v>
      </c>
      <c r="K52" t="n">
        <v>20260811</v>
      </c>
      <c r="L52" s="88" t="inlineStr">
        <is>
          <t>Lena Cords; Sandra Tietscher; Tobias Anzeneder; Claus Langwieder; Martin Rees; Natalie de Souza; Bernd Bodenmiller</t>
        </is>
      </c>
      <c r="M52" s="88" t="inlineStr">
        <is>
          <t>405</t>
        </is>
      </c>
      <c r="N52" t="inlineStr">
        <is>
          <t>Cancer-associated fibroblasts (CAFs) are a diverse cell population within the tumour microenvironment, where they have critical effects on tumour evolution and patient prognosis. To define CAF phenotypes, we analyse a single-cell RNA sequencing (scRNA-seq) dataset of over 16,000 stromal cells from tumours of 14 breast cancer patients, based on which we define and functionally annotate nine CAF phenotypes and one class of pericytes. We validate this classification system in four additional cancer types and use highly multiplexed imaging mass cytometry on matched breast cancer samples to confirm our defined CAF phenotypes at the protein level and to analyse their spatial distribution within tumours. This general CAF classification scheme will allow comparison of CAF phenotypes across studies, facilitate analysis of their functional roles, and potentially guide development of new treatment strategies in the future.</t>
        </is>
      </c>
      <c r="O52" t="inlineStr">
        <is>
          <t>NA</t>
        </is>
      </c>
      <c r="P52" s="88" t="inlineStr">
        <is>
          <t>peer-reviewed</t>
        </is>
      </c>
      <c r="Q52" t="inlineStr">
        <is>
          <t>cords2023</t>
        </is>
      </c>
      <c r="R52" t="inlineStr">
        <is>
          <t>D_SP_20260853</t>
        </is>
      </c>
      <c r="T52" t="inlineStr">
        <is>
          <t>spatial_proteomics</t>
        </is>
      </c>
      <c r="U52" t="inlineStr">
        <is>
          <t>IMC</t>
        </is>
      </c>
      <c r="Z52" t="inlineStr">
        <is>
          <t>It has more data to support conclusions. scRNAseq . Just flagging spatial datasets</t>
        </is>
      </c>
      <c r="BK52" t="inlineStr">
        <is>
          <t>manual</t>
        </is>
      </c>
    </row>
    <row r="53">
      <c r="A53" s="88" t="n">
        <v>113</v>
      </c>
      <c r="B53" s="88" t="inlineStr">
        <is>
          <t>AP_99</t>
        </is>
      </c>
      <c r="C53" s="88" t="inlineStr">
        <is>
          <t xml:space="preserve"> 10.1016/j.ccell.2023.12.021</t>
        </is>
      </c>
      <c r="D53" s="88" t="inlineStr">
        <is>
          <t>Cancer-associated fibroblast phenotypes are associated with patient outcome in non-small cell lung cancer</t>
        </is>
      </c>
      <c r="E53" s="88" t="inlineStr">
        <is>
          <t>2024</t>
        </is>
      </c>
      <c r="F53" s="88" t="inlineStr">
        <is>
          <t>Cancer Cell</t>
        </is>
      </c>
      <c r="G53" s="88" t="inlineStr">
        <is>
          <t>Application</t>
        </is>
      </c>
      <c r="H53" s="88" t="inlineStr">
        <is>
          <t>manual</t>
        </is>
      </c>
      <c r="I53" s="88" t="inlineStr">
        <is>
          <t>manual</t>
        </is>
      </c>
      <c r="J53" s="82" t="n">
        <v>20260811</v>
      </c>
      <c r="K53" t="n">
        <v>20260811</v>
      </c>
      <c r="L53" s="88" t="inlineStr">
        <is>
          <t>Lena Cords; Stefanie Engler; Martina Haberecker; Jan Hendrik Rüschoff; Holger Moch; Natalie de Souza; Bernd Bodenmiller</t>
        </is>
      </c>
      <c r="M53" s="88" t="inlineStr">
        <is>
          <t>308</t>
        </is>
      </c>
      <c r="N53" t="inlineStr">
        <is>
          <t>Despite advances in treatment, lung cancer survival rates remain low. A better understanding of the cellular heterogeneity and interplay of cancer-associated fibroblasts (CAFs) within the tumor microenvironment will support the development of personalized therapies. We report a spatially resolved single-cell imaging mass cytometry (IMC) analysis of CAFs in a non-small cell lung cancer cohort of 1,070 patients. We identify four prognostic patient groups based on 11 CAF phenotypes with distinct spatial distributions and show that CAFs are independent prognostic factors for patient survival. The presence of tumor-like CAFs is strongly correlated with poor prognosis. In contrast, inflammatory CAFs and interferon-response CAFs are associated with inflamed tumor microenvironments and higher patient survival. High density of matrix CAFs is correlated with low immune infiltration and is negatively correlated with patient survival. In summary, our data identify phenotypic and spatial features of CAFs that are associated with patient outcome in NSCLC.</t>
        </is>
      </c>
      <c r="O53" t="inlineStr">
        <is>
          <t>Cancer-associated fibroblasts; Imaging mass cytometry; Non-small cell lung cancer; Single cell; Spatial analysis</t>
        </is>
      </c>
      <c r="P53" t="inlineStr">
        <is>
          <t>peer-reviewed</t>
        </is>
      </c>
      <c r="Q53" t="inlineStr">
        <is>
          <t>cords2024</t>
        </is>
      </c>
      <c r="R53" t="inlineStr">
        <is>
          <t>D_SP_20260854</t>
        </is>
      </c>
      <c r="T53" t="inlineStr">
        <is>
          <t>spatial_proteomics</t>
        </is>
      </c>
      <c r="U53" t="inlineStr">
        <is>
          <t>IMC</t>
        </is>
      </c>
      <c r="BK53" t="inlineStr">
        <is>
          <t>manual</t>
        </is>
      </c>
    </row>
    <row r="54">
      <c r="A54" s="88" t="n">
        <v>114</v>
      </c>
      <c r="B54" s="88" t="inlineStr">
        <is>
          <t>AP_100</t>
        </is>
      </c>
      <c r="C54" s="88" t="inlineStr">
        <is>
          <t>doi.org/10.1038/s41588-022-01041-y</t>
        </is>
      </c>
      <c r="D54" s="88" t="inlineStr">
        <is>
          <t>Breast tumor microenvironment structures are associated with genomic features and clinical outcome</t>
        </is>
      </c>
      <c r="E54" s="88" t="inlineStr">
        <is>
          <t>2022</t>
        </is>
      </c>
      <c r="F54" s="88" t="inlineStr">
        <is>
          <t>Nature Genetics</t>
        </is>
      </c>
      <c r="G54" s="88" t="inlineStr">
        <is>
          <t>Application</t>
        </is>
      </c>
      <c r="H54" s="88" t="inlineStr">
        <is>
          <t>manual</t>
        </is>
      </c>
      <c r="I54" s="88" t="inlineStr">
        <is>
          <t>manual</t>
        </is>
      </c>
      <c r="J54" s="82" t="n">
        <v>20260812</v>
      </c>
      <c r="K54" t="n">
        <v>20260812</v>
      </c>
      <c r="L54" s="88" t="inlineStr">
        <is>
          <t>Esther Danenberg; Helen Bardwell; Vito R. T. Zanotelli; Elena Provenzano; Suet-Feung Chin; Oscar M. Rueda; Andrew Green; Emad Rakha; Samuel Aparicio; Ian O. Ellis; Bernd Bodenmiller; Carlos Caldas; H. Raza Ali</t>
        </is>
      </c>
      <c r="M54" s="88" t="inlineStr">
        <is>
          <t>264</t>
        </is>
      </c>
      <c r="N54" t="inlineStr">
        <is>
          <t>The functions of the tumor microenvironment (TME) are orchestrated by precise spatial organization of specialized cells, yet little is known about the multicellular structures that form within the TME. Here we systematically mapped TME structures in situ using imaging mass cytometry and multitiered spatial analysis of 693 breast tumors linked to genomic and clinical data. We identified ten recurrent TME structures that varied by vascular content, stromal quiescence versus activation, and leukocyte composition. These TME structures had distinct enrichment patterns among breast cancer subtypes, and some were associated with genomic profiles indicative of immune escape. Regulatory and dysfunctional T cells co-occurred in large 'suppressed expansion' structures. These structures were characterized by high cellular diversity, proliferating cells and enrichment for BRCA1 and CASP8 mutations and predicted poor outcome in estrogen-receptor-positive disease. The multicellular structures revealed here link conserved spatial organization to local TME function and could improve patient stratification.</t>
        </is>
      </c>
      <c r="O54" t="inlineStr">
        <is>
          <t>NA</t>
        </is>
      </c>
      <c r="P54" t="inlineStr">
        <is>
          <t>peer-reviewed</t>
        </is>
      </c>
      <c r="Q54" t="inlineStr">
        <is>
          <t>METABRIC_danenberg2022</t>
        </is>
      </c>
      <c r="R54" t="inlineStr">
        <is>
          <t>D_SP_20260855</t>
        </is>
      </c>
      <c r="T54" t="inlineStr">
        <is>
          <t>spatial_proteomics</t>
        </is>
      </c>
      <c r="U54" t="inlineStr">
        <is>
          <t>IMC</t>
        </is>
      </c>
      <c r="BK54" t="inlineStr">
        <is>
          <t>manual</t>
        </is>
      </c>
    </row>
    <row r="55">
      <c r="A55" s="88" t="n">
        <v>116</v>
      </c>
      <c r="B55" s="88" t="inlineStr">
        <is>
          <t>AP_102</t>
        </is>
      </c>
      <c r="C55" s="88" t="inlineStr">
        <is>
          <t>https://doi.org/10.1016/j.xcrm.2023.100977</t>
        </is>
      </c>
      <c r="D55" s="88" t="inlineStr">
        <is>
          <t>Multiplex imaging of breast cancer lymph node metastases identifies prognostic single-cell populations independent of clinical classifiers</t>
        </is>
      </c>
      <c r="E55" s="88" t="inlineStr">
        <is>
          <t>2023</t>
        </is>
      </c>
      <c r="F55" s="88" t="inlineStr">
        <is>
          <t>Cell Reports Medicine</t>
        </is>
      </c>
      <c r="G55" s="88" t="inlineStr">
        <is>
          <t>Application</t>
        </is>
      </c>
      <c r="H55" s="88" t="inlineStr">
        <is>
          <t>manual</t>
        </is>
      </c>
      <c r="I55" s="88" t="inlineStr">
        <is>
          <t>manual</t>
        </is>
      </c>
      <c r="J55" s="82" t="n">
        <v>20260812</v>
      </c>
      <c r="K55" t="n">
        <v>20260812</v>
      </c>
      <c r="L55" s="88" t="inlineStr">
        <is>
          <t>Jana Raja Fischer; Hartland Warren Jackson; Natalie de Souza; Zsuzsanna Varga; Peter Schraml; Holger Moch; Bernd Bodenmiller</t>
        </is>
      </c>
      <c r="M55" s="88" t="inlineStr">
        <is>
          <t>31</t>
        </is>
      </c>
      <c r="N55" t="inlineStr">
        <is>
          <t>Although breast cancer mortality is largely caused by metastasis, clinical decisions are based on analysis of the primary tumor and on lymph node involvement but not on the phenotype of disseminated cells. Here, we use multiplex imaging mass cytometry to compare single-cell phenotypes of primary breast tumors and matched lymph node metastases in 205 patients. We observe extensive phenotypic variability between primary and metastatic sites and that disseminated cell phenotypes frequently deviate from the clinical disease subtype. We identify single-cell phenotypes and spatial organizations of disseminated tumor cells that are associated with patient survival and a weaker survival association for high-risk phenotypes in the primary tumor. We show that p53 and GATA3 in lymph node metastases provide prognostic information beyond clinical classifiers and can be measured with standard methods. Molecular characterization of disseminated tumor cells is an untapped source of clinically applicable prognostic information for breast cancer.</t>
        </is>
      </c>
      <c r="O55" t="inlineStr">
        <is>
          <t>breast cancer; disseminating tumor cells; imaging mass cytometry; lymph node metastases; metastasis; metastatic process; multiplexed imaging; prognostics signature; single-cell analysis; survival analysis</t>
        </is>
      </c>
      <c r="P55" t="inlineStr">
        <is>
          <t>peer-reviewed</t>
        </is>
      </c>
      <c r="Q55" t="inlineStr">
        <is>
          <t>fischer2023</t>
        </is>
      </c>
      <c r="R55" t="inlineStr">
        <is>
          <t>D_SP_20260856</t>
        </is>
      </c>
      <c r="T55" t="inlineStr">
        <is>
          <t>spatial_proteomics</t>
        </is>
      </c>
      <c r="U55" t="inlineStr">
        <is>
          <t>IMC</t>
        </is>
      </c>
      <c r="V55" s="88" t="n"/>
      <c r="W55" s="88" t="n"/>
      <c r="X55" s="88" t="n"/>
      <c r="Y55" s="88" t="n"/>
      <c r="Z55" s="88" t="n"/>
      <c r="AB55" s="88" t="n"/>
      <c r="AC55" s="88" t="n"/>
      <c r="AD55" s="88" t="n"/>
      <c r="AE55" s="88" t="n"/>
      <c r="AF55" s="88" t="n"/>
      <c r="AG55" s="88" t="n"/>
      <c r="AH55" s="88" t="n"/>
      <c r="AI55" s="88" t="n"/>
      <c r="AJ55" s="88" t="n"/>
      <c r="AK55" s="88" t="n"/>
      <c r="AL55" s="88" t="n"/>
      <c r="AM55" s="88" t="n"/>
      <c r="AN55" s="88" t="n"/>
      <c r="AO55" s="88" t="n"/>
      <c r="AP55" s="88" t="n"/>
      <c r="AQ55" s="88" t="n"/>
      <c r="AR55" s="88" t="n"/>
      <c r="AS55" s="88" t="n"/>
      <c r="AT55" s="88" t="n"/>
      <c r="AU55" s="88" t="n"/>
      <c r="AV55" s="88" t="n"/>
      <c r="AW55" s="88" t="n"/>
      <c r="AX55" s="88" t="n"/>
      <c r="AY55" s="88" t="n"/>
      <c r="AZ55" s="88" t="n"/>
      <c r="BA55" s="88" t="n"/>
      <c r="BB55" s="88" t="n"/>
      <c r="BC55" s="88" t="n"/>
      <c r="BD55" s="88" t="n"/>
      <c r="BE55" s="88" t="n"/>
      <c r="BF55" s="88" t="n"/>
      <c r="BG55" s="88" t="n"/>
      <c r="BH55" s="88" t="n"/>
      <c r="BI55" s="88" t="n"/>
      <c r="BJ55" s="88" t="n"/>
      <c r="BK55" t="inlineStr">
        <is>
          <t>manual</t>
        </is>
      </c>
      <c r="BL55" s="88" t="n"/>
      <c r="BM55" s="88" t="n"/>
      <c r="BN55" s="88" t="n"/>
      <c r="BO55" s="88" t="n"/>
      <c r="BP55" s="88" t="n"/>
      <c r="BQ55" s="88" t="n"/>
      <c r="BR55" s="88" t="n"/>
      <c r="BS55" s="88" t="n"/>
      <c r="BT55" s="88" t="n"/>
      <c r="BU55" s="88" t="n"/>
      <c r="BV55" s="88" t="n"/>
      <c r="BW55" s="88" t="n"/>
      <c r="BX55" s="88" t="n"/>
      <c r="BY55" s="88" t="n"/>
      <c r="BZ55" s="88" t="n"/>
      <c r="CA55" s="88" t="n"/>
      <c r="CB55" s="88" t="n"/>
    </row>
    <row r="56">
      <c r="A56" s="88" t="n">
        <v>117</v>
      </c>
      <c r="B56" s="88" t="inlineStr">
        <is>
          <t>AP_103</t>
        </is>
      </c>
      <c r="C56" s="88" t="inlineStr">
        <is>
          <t>doi.org/10.1038/s43587-026-01104-3</t>
        </is>
      </c>
      <c r="D56" s="88" t="inlineStr">
        <is>
          <t>Single-cell spatial atlas of the aging human breast</t>
        </is>
      </c>
      <c r="E56" s="88" t="inlineStr">
        <is>
          <t>2026</t>
        </is>
      </c>
      <c r="F56" s="88" t="inlineStr">
        <is>
          <t>Nature Aging</t>
        </is>
      </c>
      <c r="G56" s="88" t="inlineStr">
        <is>
          <t>Application</t>
        </is>
      </c>
      <c r="H56" s="88" t="inlineStr">
        <is>
          <t>manual</t>
        </is>
      </c>
      <c r="I56" s="88" t="inlineStr">
        <is>
          <t>manual</t>
        </is>
      </c>
      <c r="J56" s="82" t="n">
        <v>20260812</v>
      </c>
      <c r="K56" t="n">
        <v>20260812</v>
      </c>
      <c r="L56" s="88" t="inlineStr">
        <is>
          <t>Pulkit Gupta; Eric Lee; Neus Masqué Soler; Ellen Schrader; Xiao Qian Wang; Shimrit Mayer; Cristina Flores; Sean Beatty; Andrew Roth; Samuel Aparicio; H. Raza Ali</t>
        </is>
      </c>
      <c r="M56" s="88" t="inlineStr">
        <is>
          <t>3</t>
        </is>
      </c>
      <c r="N56" t="inlineStr">
        <is>
          <t>Breast cancer can develop over a wide age range and tumors in younger women differ from those in older women. Aging alters the spatial context of early tumors and may explain these differences, but breast tissue aging remains poorly characterized. Here, using imaging mass cytometry to profile the spatial expression of 40 proteins, we explore age-related remodeling of normal breast tissues in over 3 million cells from 527 reduction mammoplasties. Aged breast tissue was less cellular and less proliferative for all cell types (epithelial, stromal and immune). Tissue architecture was restructured with fewer heterotypic epithelial cell-cell interactions, far fewer lobules and increased fat. Older tissues had a more inflammatory microenvironment with increased M2 macrophages and granzyme B(+) T cells, contrasted by younger tissues in which B cells were most enriched. Our multiscale atlas extensively details an unexpected general decline of breast tissue with age and reveals its changing spatial context.</t>
        </is>
      </c>
      <c r="O56" t="inlineStr">
        <is>
          <t>NA</t>
        </is>
      </c>
      <c r="P56" t="inlineStr">
        <is>
          <t>peer-reviewed</t>
        </is>
      </c>
      <c r="Q56" t="inlineStr">
        <is>
          <t>gupta2026</t>
        </is>
      </c>
      <c r="R56" t="inlineStr">
        <is>
          <t>D_SP_20260858</t>
        </is>
      </c>
      <c r="T56" t="inlineStr">
        <is>
          <t>spatial_proteomics</t>
        </is>
      </c>
      <c r="U56" t="inlineStr">
        <is>
          <t>IMC</t>
        </is>
      </c>
      <c r="V56" s="88" t="n"/>
      <c r="W56" s="88" t="n"/>
      <c r="X56" s="88" t="n"/>
      <c r="Y56" s="88" t="n"/>
      <c r="Z56" s="88" t="n"/>
      <c r="AB56" s="88" t="n"/>
      <c r="AC56" s="88" t="n"/>
      <c r="AD56" s="88" t="n"/>
      <c r="AE56" s="88" t="n"/>
      <c r="AF56" s="88" t="n"/>
      <c r="AG56" s="88" t="n"/>
      <c r="AH56" s="88" t="n"/>
      <c r="AI56" s="88" t="n"/>
      <c r="AJ56" s="88" t="n"/>
      <c r="AK56" s="88" t="n"/>
      <c r="AL56" s="88" t="n"/>
      <c r="AM56" s="88" t="n"/>
      <c r="AN56" s="88" t="n"/>
      <c r="AO56" s="88" t="n"/>
      <c r="AP56" s="88" t="n"/>
      <c r="AQ56" s="88" t="n"/>
      <c r="AR56" s="88" t="n"/>
      <c r="AS56" s="88" t="n"/>
      <c r="AT56" s="88" t="n"/>
      <c r="AU56" s="88" t="n"/>
      <c r="AV56" s="88" t="n"/>
      <c r="AW56" s="88" t="n"/>
      <c r="AX56" s="88" t="n"/>
      <c r="AY56" s="88" t="n"/>
      <c r="AZ56" s="88" t="n"/>
      <c r="BA56" s="88" t="n"/>
      <c r="BB56" s="88" t="n"/>
      <c r="BC56" s="88" t="n"/>
      <c r="BD56" s="88" t="n"/>
      <c r="BE56" s="88" t="n"/>
      <c r="BF56" s="88" t="n"/>
      <c r="BG56" s="88" t="n"/>
      <c r="BH56" s="88" t="n"/>
      <c r="BI56" s="88" t="n"/>
      <c r="BJ56" s="88" t="n"/>
      <c r="BK56" t="inlineStr">
        <is>
          <t>manual</t>
        </is>
      </c>
      <c r="BL56" s="88" t="n"/>
      <c r="BM56" s="88" t="n"/>
      <c r="BN56" s="88" t="n"/>
      <c r="BO56" s="88" t="n"/>
      <c r="BP56" s="88" t="n"/>
      <c r="BQ56" s="88" t="n"/>
      <c r="BR56" s="88" t="n"/>
      <c r="BS56" s="88" t="n"/>
      <c r="BT56" s="88" t="n"/>
      <c r="BU56" s="88" t="n"/>
      <c r="BV56" s="88" t="n"/>
      <c r="BW56" s="88" t="n"/>
      <c r="BX56" s="88" t="n"/>
      <c r="BY56" s="88" t="n"/>
      <c r="BZ56" s="88" t="n"/>
      <c r="CA56" s="88" t="n"/>
      <c r="CB56" s="88" t="n"/>
    </row>
    <row r="57">
      <c r="A57" s="88" t="n">
        <v>118</v>
      </c>
      <c r="B57" s="88" t="inlineStr">
        <is>
          <t>AP_104</t>
        </is>
      </c>
      <c r="C57" s="88" t="inlineStr">
        <is>
          <t>https://doi.org/10.1038/s41586-023-05915-x</t>
        </is>
      </c>
      <c r="D57" s="88" t="inlineStr">
        <is>
          <t>Organization of the human intestine at single-cell resolution</t>
        </is>
      </c>
      <c r="E57" s="88" t="inlineStr">
        <is>
          <t>2023</t>
        </is>
      </c>
      <c r="F57" s="88" t="inlineStr">
        <is>
          <t>Nature</t>
        </is>
      </c>
      <c r="G57" s="88" t="inlineStr">
        <is>
          <t>Application</t>
        </is>
      </c>
      <c r="H57" s="88" t="inlineStr">
        <is>
          <t>manual</t>
        </is>
      </c>
      <c r="I57" s="88" t="inlineStr">
        <is>
          <t>manual</t>
        </is>
      </c>
      <c r="J57" s="82" t="n">
        <v>20260812</v>
      </c>
      <c r="K57" t="n">
        <v>20260812</v>
      </c>
      <c r="L57" s="88" t="inlineStr">
        <is>
          <t>John W. Hickey; Winston R. Becker; Stephanie A. Nevins; Aaron Horning; Almudena Espin Perez; Chenchen Zhu; Bokai Zhu; Bei Wei; Roxanne Chiu; Derek C. Chen; Daniel L. Cotter; Edward D. Esplin; Annika K. Weimer; Chiara Caraccio; Vishal Venkataraaman; Christian M. Schürch; Sarah Black; Maria Brbić; Kaidi Cao; Shuxiao Chen; Weiruo Zhang; Emma Monte; Nancy R. Zhang; Zongming Ma; Jure Leskovec; Zhengyan Zhang; Shin Lin; Teri Longacre; Sylvia K. Plevritis; Yiing Lin; Garry P. Nolan; William J. Greenleaf; Michael Snyder</t>
        </is>
      </c>
      <c r="M57" s="88" t="inlineStr">
        <is>
          <t>334</t>
        </is>
      </c>
      <c r="N57" t="inlineStr">
        <is>
          <t>The intestine is a complex organ that promotes digestion, extracts nutrients, participates in immune surveillance, maintains critical symbiotic relationships with microbiota and affects overall health(1). The intesting has a length of over nine metres, along which there are differences in structure and function(2). The localization of individual cell types, cell type development trajectories and detailed cell transcriptional programs probably drive these differences in function. Here, to better understand these differences, we evaluated the organization of single cells using multiplexed imaging and single-nucleus RNA and open chromatin assays across eight different intestinal sites from nine donors. Through systematic analyses, we find cell compositions that differ substantially across regions of the intestine and demonstrate the complexity of epithelial subtypes, and find that the same cell types are organized into distinct neighbourhoods and communities, highlighting distinct immunological niches that are present in the intestine. We also map gene regulatory differences in these cells that are suggestive of a regulatory differentiation cascade, and associate intestinal disease heritability with specific cell types. These results describe the complexity of the cell composition, regulation and organization for this organ, and serve as an important reference map for understanding human biology and disease.</t>
        </is>
      </c>
      <c r="O57" t="inlineStr">
        <is>
          <t>NA</t>
        </is>
      </c>
      <c r="P57" t="inlineStr">
        <is>
          <t>peer-reviewed</t>
        </is>
      </c>
      <c r="Q57" t="inlineStr">
        <is>
          <t>hickey2023</t>
        </is>
      </c>
      <c r="R57" t="inlineStr">
        <is>
          <t>D_SP_20260859</t>
        </is>
      </c>
      <c r="T57" t="inlineStr">
        <is>
          <t>spatial_proteomics</t>
        </is>
      </c>
      <c r="U57" s="93" t="n"/>
      <c r="V57" s="93" t="n"/>
      <c r="W57" s="93" t="n"/>
      <c r="X57" s="93" t="n"/>
      <c r="Y57" s="93" t="n"/>
      <c r="Z57" s="93" t="n"/>
      <c r="AB57" s="93" t="n"/>
      <c r="AC57" s="93" t="n"/>
      <c r="AD57" s="93" t="n"/>
      <c r="AE57" s="93" t="n"/>
      <c r="AF57" s="93" t="n"/>
      <c r="AG57" s="93" t="n"/>
      <c r="AH57" s="93" t="n"/>
      <c r="AI57" s="93" t="n"/>
      <c r="AJ57" s="93" t="n"/>
      <c r="AK57" s="93" t="n"/>
      <c r="AL57" s="93" t="n"/>
      <c r="AM57" s="93" t="n"/>
      <c r="AN57" s="93" t="n"/>
      <c r="AO57" s="93" t="n"/>
      <c r="AP57" s="93" t="n"/>
      <c r="AQ57" s="93" t="n"/>
      <c r="AR57" s="93" t="n"/>
      <c r="AS57" s="93" t="n"/>
      <c r="AT57" s="93" t="n"/>
      <c r="AU57" s="93" t="n"/>
      <c r="AV57" s="93" t="n"/>
      <c r="AW57" s="93" t="n"/>
      <c r="AX57" s="93" t="n"/>
      <c r="AY57" s="93" t="n"/>
      <c r="AZ57" s="93" t="n"/>
      <c r="BA57" s="93" t="n"/>
      <c r="BB57" s="93" t="n"/>
      <c r="BC57" s="93" t="n"/>
      <c r="BD57" s="93" t="n"/>
      <c r="BE57" s="93" t="n"/>
      <c r="BF57" s="93" t="n"/>
      <c r="BG57" s="93" t="n"/>
      <c r="BH57" s="93" t="n"/>
      <c r="BI57" s="93" t="n"/>
      <c r="BJ57" s="93" t="n"/>
      <c r="BK57" t="inlineStr">
        <is>
          <t>manual</t>
        </is>
      </c>
      <c r="BL57" s="93" t="n"/>
      <c r="BM57" s="93" t="n"/>
      <c r="BN57" s="93" t="n"/>
      <c r="BO57" s="93" t="n"/>
      <c r="BP57" s="93" t="n"/>
      <c r="BQ57" s="93" t="n"/>
      <c r="BR57" s="93" t="n"/>
      <c r="BS57" s="93" t="n"/>
      <c r="BT57" s="93" t="n"/>
      <c r="BU57" s="93" t="n"/>
      <c r="BV57" s="93" t="n"/>
      <c r="BW57" s="93" t="n"/>
      <c r="BX57" s="93" t="n"/>
      <c r="BY57" s="93" t="n"/>
      <c r="BZ57" s="93" t="n"/>
      <c r="CA57" s="93" t="n"/>
      <c r="CB57" s="93" t="n"/>
    </row>
    <row r="58">
      <c r="A58" s="88" t="n">
        <v>121</v>
      </c>
      <c r="B58" s="88" t="inlineStr">
        <is>
          <t>AP_107</t>
        </is>
      </c>
      <c r="C58" s="88" t="inlineStr">
        <is>
          <t>doi.org/10.1038/s43018-023-00576-1</t>
        </is>
      </c>
      <c r="D58" s="88" t="inlineStr">
        <is>
          <t>High-plex immunofluorescence imaging and traditional histology of the same tissue section for discovering image-based biomarkers</t>
        </is>
      </c>
      <c r="E58" s="88" t="inlineStr">
        <is>
          <t>2023</t>
        </is>
      </c>
      <c r="F58" s="88" t="inlineStr">
        <is>
          <t>Nature Cancer</t>
        </is>
      </c>
      <c r="G58" s="88" t="inlineStr">
        <is>
          <t>Technical Methods; Application</t>
        </is>
      </c>
      <c r="H58" s="88" t="inlineStr">
        <is>
          <t>manual</t>
        </is>
      </c>
      <c r="I58" s="88" t="inlineStr">
        <is>
          <t>manual</t>
        </is>
      </c>
      <c r="J58" s="82" t="n">
        <v>20260813</v>
      </c>
      <c r="K58" t="n">
        <v>20260813</v>
      </c>
      <c r="L58" s="88" t="inlineStr">
        <is>
          <t>Jia-Ren Lin; Yu-An Chen; Daniel Campton; Jeremy Cooper; Shannon Coy; Clarence Yapp; Juliann B. Tefft; Erin McCarty; Keith L. Ligon; Scott J. Rodig; Steven Reese; Tad George; Sandro Santagata; Peter K. Sorger</t>
        </is>
      </c>
      <c r="M58" s="88" t="inlineStr">
        <is>
          <t>165</t>
        </is>
      </c>
      <c r="N58" t="inlineStr">
        <is>
          <t>Precision medicine is critically dependent on better methods for diagnosing and staging disease and predicting drug response. Histopathology using hematoxylin and eosin (H&amp;E)-stained tissue (not genomics) remains the primary diagnostic method in cancer. Recently developed highly multiplexed tissue imaging methods promise to enhance research studies and clinical practice with precise, spatially resolved single-cell data. Here, we describe the 'Orion' platform for collecting H&amp;E and high-plex immunofluorescence images from the same cells in a whole-slide format suitable for diagnosis. Using a retrospective cohort of 74 colorectal cancer resections, we show that immunofluorescence and H&amp;E images provide human experts and machine learning algorithms with complementary information that can be used to generate interpretable, multiplexed image-based models predictive of progression-free survival. Combining models of immune infiltration and tumor-intrinsic features achieves a 10- to 20-fold discrimination between rapid and slow (or no) progression, demonstrating the ability of multimodal tissue imaging to generate high-performance biomarkers.</t>
        </is>
      </c>
      <c r="O58" t="inlineStr">
        <is>
          <t>NA</t>
        </is>
      </c>
      <c r="P58" s="88" t="inlineStr">
        <is>
          <t>peer-reviewed</t>
        </is>
      </c>
      <c r="Q58" s="88" t="inlineStr">
        <is>
          <t>orion2023</t>
        </is>
      </c>
      <c r="R58" t="inlineStr">
        <is>
          <t>D_SP_20260863</t>
        </is>
      </c>
      <c r="T58" t="inlineStr">
        <is>
          <t>spatial_proteomics</t>
        </is>
      </c>
      <c r="U58" t="inlineStr">
        <is>
          <t>Orion; mIF</t>
        </is>
      </c>
      <c r="V58" s="88" t="n"/>
      <c r="W58" s="88" t="n"/>
      <c r="X58" s="88" t="n"/>
      <c r="Y58" s="88" t="n"/>
      <c r="Z58" t="inlineStr">
        <is>
          <t xml:space="preserve">Orion - Colorectal cancer </t>
        </is>
      </c>
      <c r="AB58" s="88" t="n"/>
      <c r="AC58" s="88" t="n"/>
      <c r="AD58" s="88" t="n"/>
      <c r="AE58" s="88" t="n"/>
      <c r="AF58" s="88" t="n"/>
      <c r="AG58" s="88" t="n"/>
      <c r="AH58" s="88" t="n"/>
      <c r="AI58" s="88" t="n"/>
      <c r="AJ58" s="88" t="n"/>
      <c r="AK58" s="88" t="n"/>
      <c r="AL58" s="88" t="n"/>
      <c r="AM58" s="88" t="n"/>
      <c r="AN58" s="88" t="n"/>
      <c r="AO58" s="88" t="n"/>
      <c r="AP58" s="88" t="n"/>
      <c r="AQ58" s="88" t="n"/>
      <c r="AR58" s="88" t="n"/>
      <c r="AS58" s="88" t="n"/>
      <c r="AT58" s="88" t="n"/>
      <c r="AU58" s="88" t="n"/>
      <c r="AV58" s="88" t="n"/>
      <c r="AW58" s="88" t="n"/>
      <c r="AX58" s="88" t="n"/>
      <c r="AY58" s="88" t="n"/>
      <c r="AZ58" s="88" t="n"/>
      <c r="BA58" s="88" t="n"/>
      <c r="BB58" s="88" t="n"/>
      <c r="BC58" s="88" t="n"/>
      <c r="BD58" s="88" t="n"/>
      <c r="BE58" s="88" t="n"/>
      <c r="BF58" s="88" t="n"/>
      <c r="BG58" s="88" t="n"/>
      <c r="BH58" s="88" t="n"/>
      <c r="BI58" s="88" t="n"/>
      <c r="BJ58" s="88" t="n"/>
      <c r="BK58" t="inlineStr">
        <is>
          <t>manual</t>
        </is>
      </c>
      <c r="BL58" s="88" t="n"/>
      <c r="BM58" s="88" t="n"/>
      <c r="BN58" s="88" t="n"/>
      <c r="BO58" s="88" t="n"/>
      <c r="BP58" s="88" t="n"/>
      <c r="BQ58" s="88" t="n"/>
      <c r="BR58" s="88" t="n"/>
      <c r="BS58" s="88" t="n"/>
      <c r="BT58" s="88" t="n"/>
      <c r="BU58" s="88" t="n"/>
      <c r="BV58" s="88" t="n"/>
      <c r="BW58" s="88" t="n"/>
      <c r="BX58" s="88" t="n"/>
      <c r="BY58" s="88" t="n"/>
      <c r="BZ58" s="88" t="n"/>
      <c r="CA58" s="88" t="n"/>
      <c r="CB58" s="88" t="n"/>
    </row>
    <row r="59" ht="18.75" customHeight="1" s="85">
      <c r="A59" s="88" t="n">
        <v>122</v>
      </c>
      <c r="B59" s="88" t="inlineStr">
        <is>
          <t>AP_108</t>
        </is>
      </c>
      <c r="C59" s="88" t="inlineStr">
        <is>
          <t xml:space="preserve"> https://doi.org/10.1101/2024.05.23.593868</t>
        </is>
      </c>
      <c r="D59" s="88" t="inlineStr">
        <is>
          <t>Periductal Fibroblast Density Defines Lymphocyte Exclusion via a CD44-Dependent Stromal Checkpoint in Pancreatic Cancer</t>
        </is>
      </c>
      <c r="E59" s="88" t="inlineStr">
        <is>
          <t>2024</t>
        </is>
      </c>
      <c r="F59" s="88" t="n"/>
      <c r="G59" s="88" t="inlineStr">
        <is>
          <t>Application</t>
        </is>
      </c>
      <c r="H59" s="88" t="inlineStr">
        <is>
          <t>manual</t>
        </is>
      </c>
      <c r="I59" s="88" t="inlineStr">
        <is>
          <t>manual</t>
        </is>
      </c>
      <c r="J59" s="82" t="n">
        <v>20260813</v>
      </c>
      <c r="K59" t="n">
        <v>20260813</v>
      </c>
      <c r="L59" s="88" t="inlineStr">
        <is>
          <t>Zoe X. Malchiodi; Alexander A. Lekan; Robert K. Suter; Atul Deshpande; Ivana Peran; Brent T. Harris; Anju Duttargi; Min-Ju Chien; Samika Hariharan; Lucia Wetherill; Selime Arslan; Sandra A. Jablonski; Won Jin Ho; Marwa Afifi; Elana J. Fertig; Louis M. Weiner</t>
        </is>
      </c>
      <c r="M59" s="88" t="inlineStr">
        <is>
          <t>6</t>
        </is>
      </c>
      <c r="N59" s="88" t="inlineStr">
        <is>
          <t>Pancreatic ductal adenocarcinoma (PDAC) exhibits dense fibrosis and immune exclusion. While fibrosis has been studied globally and at the region-of-interest level, its impact on stromal-ductal architecture and immune cell localization remains unknown. Here, we establish cancer-associated fibroblast (CAF)-stratified ductal spatial architecture as a fundamental determinant of immune exclusion in PDAC. Focusing on malignant PDAC epithelial ductal regions, the critical interface where immune cells must access tumor epithelium, we demonstrate that periductal fibroblast organization dictates leukocyte proximity. Through integrative analysis of treatment-naive patient samples from three independent cohorts - including imaging mass cytometry, multiplex immunohistochemistry, and single-cell RNA sequencing - we uncovered that activated, pro-inflammatory leukocytes preferentially localized near malignant ducts in regions with low fibroblast density. Stratifying epithelial-ductal regions by CAF abundance revealed a graded constraint: increasing fibroblast content corresponded to reduced leukocyte-epithelial proximity and elevated collagen I deposition. Despite their exclusion in high-CAF ducts, leukocytes in low-CAF ducts retained functional competence. Mechanistically, ligand-receptor inference implicated collagen-CD44 signaling as an adhesion axis anchoring immune cells within fibroblast-rich zones, with CD44 blockade enhancing natural killer cell invasion and motility in fibrotic spheroid models. Thus, by establishing ductal regions as critical spatial units of immune exclusion, these findings provide a framework for dissecting stromal-immune interactions and reveal targetable "stromal checkpoints" that can be leveraged to overcome CAF-driven barriers to leukocyte motility and infiltration in PDAC.
Graphical Abstract
O_FIG O_LINKSMALLFIG WIDTH=200 HEIGHT=111 SRC="FIGDIR/small/593868v3_ufig1.gif" ALT="Figure 1"&gt;
View larger version (30K):
org.highwire.dtl.DTLVardef@17df874org.highwire.dtl.DTLVardef@142c809org.highwire.dtl.DTLVardef@15af4a7org.highwire.dtl.DTLVardef@74183a_HPS_FORMAT_FIGEXP  M_FIG C_FIG</t>
        </is>
      </c>
      <c r="O59" s="88" t="n"/>
      <c r="P59" s="48" t="inlineStr">
        <is>
          <t>preprint</t>
        </is>
      </c>
      <c r="Q59" t="inlineStr">
        <is>
          <t>malchiodi2024</t>
        </is>
      </c>
      <c r="R59" t="inlineStr">
        <is>
          <t>D_SP_20260864</t>
        </is>
      </c>
      <c r="T59" t="inlineStr">
        <is>
          <t>spatial_proteomics</t>
        </is>
      </c>
      <c r="U59" t="inlineStr">
        <is>
          <t>IMC; mIHC</t>
        </is>
      </c>
      <c r="V59" t="inlineStr">
        <is>
          <t>bioRxiv</t>
        </is>
      </c>
      <c r="W59" s="88" t="n"/>
      <c r="X59" s="88" t="n"/>
      <c r="Y59" s="88" t="n"/>
      <c r="Z59" s="88" t="n"/>
      <c r="AB59" s="88" t="n"/>
      <c r="AC59" s="88" t="n"/>
      <c r="AD59" s="88" t="n"/>
      <c r="AE59" s="88" t="n"/>
      <c r="AF59" s="88" t="n"/>
      <c r="AG59" s="88" t="n"/>
      <c r="AH59" s="88" t="n"/>
      <c r="AI59" s="88" t="n"/>
      <c r="AJ59" s="88" t="n"/>
      <c r="AK59" s="88" t="n"/>
      <c r="AL59" s="88" t="n"/>
      <c r="AM59" s="88" t="n"/>
      <c r="AN59" s="88" t="n"/>
      <c r="AO59" s="88" t="n"/>
      <c r="AP59" s="88" t="n"/>
      <c r="AQ59" s="88" t="n"/>
      <c r="AR59" s="88" t="n"/>
      <c r="AS59" s="88" t="n"/>
      <c r="AT59" s="88" t="n"/>
      <c r="AU59" s="88" t="n"/>
      <c r="AV59" s="88" t="n"/>
      <c r="AW59" s="88" t="n"/>
      <c r="AX59" s="88" t="n"/>
      <c r="AY59" s="88" t="n"/>
      <c r="AZ59" s="88" t="n"/>
      <c r="BA59" s="88" t="n"/>
      <c r="BB59" s="88" t="n"/>
      <c r="BC59" s="88" t="n"/>
      <c r="BD59" s="88" t="n"/>
      <c r="BE59" s="88" t="n"/>
      <c r="BF59" s="88" t="n"/>
      <c r="BG59" s="88" t="n"/>
      <c r="BH59" s="88" t="n"/>
      <c r="BI59" s="88" t="n"/>
      <c r="BJ59" s="88" t="n"/>
      <c r="BK59" t="inlineStr">
        <is>
          <t>manual</t>
        </is>
      </c>
      <c r="BL59" s="88" t="n"/>
      <c r="BM59" s="88" t="n"/>
      <c r="BN59" s="88" t="n"/>
      <c r="BO59" s="88" t="n"/>
      <c r="BP59" s="88" t="n"/>
      <c r="BQ59" s="88" t="n"/>
      <c r="BR59" s="88" t="n"/>
      <c r="BS59" s="88" t="n"/>
      <c r="BT59" s="88" t="n"/>
      <c r="BU59" s="88" t="n"/>
      <c r="BV59" s="88" t="n"/>
      <c r="BW59" s="88" t="n"/>
      <c r="BX59" s="88" t="n"/>
      <c r="BY59" s="88" t="n"/>
      <c r="BZ59" s="88" t="n"/>
      <c r="CA59" s="88" t="n"/>
      <c r="CB59" s="88" t="n"/>
    </row>
    <row r="60">
      <c r="A60" s="88" t="n">
        <v>123</v>
      </c>
      <c r="B60" s="88" t="inlineStr">
        <is>
          <t>AP_109</t>
        </is>
      </c>
      <c r="C60" s="5" t="inlineStr">
        <is>
          <t>https://doi.org/10.1016/j.ccell.2025.06.019</t>
        </is>
      </c>
      <c r="D60" s="88" t="inlineStr">
        <is>
          <t>A stratification system for breast cancer based on basoluminal tumor cells and spatial tumor architecture</t>
        </is>
      </c>
      <c r="E60" s="88" t="inlineStr">
        <is>
          <t>2025</t>
        </is>
      </c>
      <c r="F60" s="88" t="inlineStr">
        <is>
          <t>Cancer Cell</t>
        </is>
      </c>
      <c r="G60" s="88" t="inlineStr">
        <is>
          <t>Application</t>
        </is>
      </c>
      <c r="H60" s="88" t="inlineStr">
        <is>
          <t>manual</t>
        </is>
      </c>
      <c r="I60" s="88" t="inlineStr">
        <is>
          <t>manual</t>
        </is>
      </c>
      <c r="J60" s="82" t="n">
        <v>20260814</v>
      </c>
      <c r="K60" t="n">
        <v>20260814</v>
      </c>
      <c r="L60" s="88" t="inlineStr">
        <is>
          <t>Lasse Meyer; Hartland W. Jackson; Nils Eling; Shan Zhao; Genki Usui; Haithem Dakhli; Peter Schraml; Susanne Dettwiler; Constanze Elfgen; Zsuzsanna Varga; Holger Moch; Natalie de Souza; Bernd Bodenmiller</t>
        </is>
      </c>
      <c r="M60" s="88" t="inlineStr">
        <is>
          <t>22</t>
        </is>
      </c>
      <c r="N60" t="inlineStr">
        <is>
          <t>Rapid recurrence is common in triple-negative breast cancer (TNBC). To better understand drivers of recurrence, we use imaging mass cytometry to characterize the tumor phenotype landscapes of 215 TNBC patients. We observe high intertumor heterogeneity with eleven tumor cell phenotypes, each of which dominates in an individual patient, and identify a tumor cell phenotype with reduced basoluminal lineage fidelity and stem-like traits that is correlated with rapid disease recurrence. Scoring of tumor-CD8(+) T cell interactions identifies patients with inflamed tumors and high HLADR expression. We combine these features in multi-omics analyses of 8 cohorts with 3737 patients across all molecular subtypes to propose five prognostic breast cancer subtypes distinguished by tumor cytokeratin expression profiles and CD8(+) T cell spatial patterns. This stratification scheme has direct clinical implications: inflamed tumors show good prognosis and high immunotherapy response rates, whereas patients dominated by basoluminal tumor cells have poor prognosis.</t>
        </is>
      </c>
      <c r="O60" t="inlineStr">
        <is>
          <t>breast cancer; disease recurrence; imaging mass cytometry; immunotherapy; multiplexed imaging; patient stratification; spatial single-cell atlas; triple-negative breast cancer; tumor phenotypes</t>
        </is>
      </c>
      <c r="P60" s="88" t="inlineStr">
        <is>
          <t>peer-reviewed</t>
        </is>
      </c>
      <c r="Q60" t="inlineStr">
        <is>
          <t>meyer2025</t>
        </is>
      </c>
      <c r="R60" t="inlineStr">
        <is>
          <t>D_SP_20260866</t>
        </is>
      </c>
      <c r="T60" t="inlineStr">
        <is>
          <t>spatial_proteomics</t>
        </is>
      </c>
      <c r="U60" t="inlineStr">
        <is>
          <t>IMC</t>
        </is>
      </c>
      <c r="V60" s="93" t="n"/>
      <c r="W60" s="93" t="n"/>
      <c r="X60" s="93" t="n"/>
      <c r="Y60" s="93" t="n"/>
      <c r="Z60" t="inlineStr">
        <is>
          <t>IMC TNBC</t>
        </is>
      </c>
      <c r="AB60" s="93" t="n"/>
      <c r="AC60" s="93" t="n"/>
      <c r="AD60" s="93" t="n"/>
      <c r="AE60" s="93" t="n"/>
      <c r="AF60" s="93" t="n"/>
      <c r="AG60" s="93" t="n"/>
      <c r="AH60" s="93" t="n"/>
      <c r="AI60" s="93" t="n"/>
      <c r="AJ60" s="93" t="n"/>
      <c r="AK60" s="93" t="n"/>
      <c r="AL60" s="93" t="n"/>
      <c r="AM60" s="93" t="n"/>
      <c r="AN60" s="93" t="n"/>
      <c r="AO60" s="93" t="n"/>
      <c r="AP60" s="93" t="n"/>
      <c r="AQ60" s="93" t="n"/>
      <c r="AR60" s="93" t="n"/>
      <c r="AS60" s="93" t="n"/>
      <c r="AT60" s="93" t="n"/>
      <c r="AU60" s="93" t="n"/>
      <c r="AV60" s="93" t="n"/>
      <c r="AW60" s="93" t="n"/>
      <c r="AX60" s="93" t="n"/>
      <c r="AY60" s="93" t="n"/>
      <c r="AZ60" s="93" t="n"/>
      <c r="BA60" s="93" t="n"/>
      <c r="BB60" s="93" t="n"/>
      <c r="BC60" s="93" t="n"/>
      <c r="BD60" s="93" t="n"/>
      <c r="BE60" s="93" t="n"/>
      <c r="BF60" s="93" t="n"/>
      <c r="BG60" s="93" t="n"/>
      <c r="BH60" s="93" t="n"/>
      <c r="BI60" s="93" t="n"/>
      <c r="BJ60" s="93" t="n"/>
      <c r="BK60" t="inlineStr">
        <is>
          <t>manual</t>
        </is>
      </c>
      <c r="BL60" s="93" t="n"/>
      <c r="BM60" s="93" t="n"/>
      <c r="BN60" s="93" t="n"/>
      <c r="BO60" s="93" t="n"/>
      <c r="BP60" s="93" t="n"/>
      <c r="BQ60" s="93" t="n"/>
      <c r="BR60" s="93" t="n"/>
      <c r="BS60" s="93" t="n"/>
      <c r="BT60" s="93" t="n"/>
      <c r="BU60" s="93" t="n"/>
      <c r="BV60" s="93" t="n"/>
      <c r="BW60" s="93" t="n"/>
      <c r="BX60" s="93" t="n"/>
      <c r="BY60" s="93" t="n"/>
      <c r="BZ60" s="93" t="n"/>
      <c r="CA60" s="93" t="n"/>
      <c r="CB60" s="93" t="n"/>
    </row>
    <row r="61">
      <c r="A61" s="88" t="n">
        <v>124</v>
      </c>
      <c r="B61" s="88" t="inlineStr">
        <is>
          <t>AP_110</t>
        </is>
      </c>
      <c r="C61" s="88" t="inlineStr">
        <is>
          <t>doi.org/10.1038/s41586-023-06498-3</t>
        </is>
      </c>
      <c r="D61" s="88" t="inlineStr">
        <is>
          <t>Spatial predictors of immunotherapy response in triple-negative breast cancer</t>
        </is>
      </c>
      <c r="E61" s="88" t="inlineStr">
        <is>
          <t>2023</t>
        </is>
      </c>
      <c r="F61" s="88" t="inlineStr">
        <is>
          <t>Nature</t>
        </is>
      </c>
      <c r="G61" s="88" t="inlineStr">
        <is>
          <t>Application</t>
        </is>
      </c>
      <c r="H61" s="88" t="inlineStr">
        <is>
          <t>manual</t>
        </is>
      </c>
      <c r="I61" s="88" t="inlineStr">
        <is>
          <t>manual</t>
        </is>
      </c>
      <c r="J61" s="82" t="n">
        <v>20260814</v>
      </c>
      <c r="K61" t="n">
        <v>20260814</v>
      </c>
      <c r="L61" s="88" t="inlineStr">
        <is>
          <t>Xiao Qian Wang; Esther Danenberg; Chiun-Sheng Huang; Daniel Egle; Maurizio Callari; Begoña Bermejo; Matteo Dugo; Claudio Zamagni; Marc Thill; Anton Anton; Stefania Zambelli; Stefania Russo; Eva Maria Ciruelos; Richard Greil; Balázs Győrffy; Vladimir Semiglazov; Marco Colleoni; Catherine M. Kelly; Gabriella Mariani; Lucia Del Mastro; Olivia Biasi; Robert S. Seitz; Pinuccia Valagussa; Giuseppe Viale; Luca Gianni; Giampaolo Bianchini; H. Raza Ali</t>
        </is>
      </c>
      <c r="M61" s="88" t="inlineStr">
        <is>
          <t>364</t>
        </is>
      </c>
      <c r="N61" t="inlineStr">
        <is>
          <t>Immune checkpoint blockade (ICB) benefits some patients with triple-negative breast cancer, but what distinguishes responders from non-responders is unclear(1). Because ICB targets cell-cell interactions(2), we investigated the impact of multicellular spatial organization on response, and explored how ICB remodels the tumour microenvironment. We show that cell phenotype, activation state and spatial location are intimately linked, influence ICB effect and differ in sensitive versus resistant tumours early on-treatment. We used imaging mass cytometry(3) to profile the in situ expression of 43 proteins in tumours from patients in a randomized trial of neoadjuvant ICB, sampled at three timepoints (baseline, n = 243; early on-treatment, n = 207; post-treatment, n = 210). Multivariate modelling showed that the fractions of proliferating CD8(+)TCF1(+)T cells and MHCII(+) cancer cells were dominant predictors of response, followed by cancer-immune interactions with B cells and granzyme B(+) T cells. On-treatment, responsive tumours contained abundant granzyme B(+) T cells, whereas resistant tumours were characterized by CD15(+) cancer cells. Response was best predicted by combining tissue features before and on-treatment, pointing to a role for early biopsies in guiding adaptive therapy. Our findings show that multicellular spatial organization is a major determinant of ICB effect and suggest that its systematic enumeration in situ could help realize precision immuno-oncology.</t>
        </is>
      </c>
      <c r="O61" t="inlineStr">
        <is>
          <t>NA</t>
        </is>
      </c>
      <c r="P61" s="88" t="inlineStr">
        <is>
          <t>peer-reviewed</t>
        </is>
      </c>
      <c r="Q61" t="inlineStr">
        <is>
          <t>wang2023</t>
        </is>
      </c>
      <c r="R61" t="inlineStr">
        <is>
          <t>D_SP_20260868</t>
        </is>
      </c>
      <c r="T61" t="inlineStr">
        <is>
          <t>spatial_proteomics</t>
        </is>
      </c>
      <c r="U61" t="inlineStr">
        <is>
          <t>IMC</t>
        </is>
      </c>
      <c r="V61" s="88" t="n"/>
      <c r="W61" s="88" t="n"/>
      <c r="X61" s="88" t="n"/>
      <c r="Y61" s="88" t="n"/>
      <c r="Z61" t="inlineStr">
        <is>
          <t>IMC TNBC immunoterapy</t>
        </is>
      </c>
      <c r="AB61" s="88" t="n"/>
      <c r="AC61" s="88" t="n"/>
      <c r="AD61" s="88" t="n"/>
      <c r="AE61" s="88" t="n"/>
      <c r="AF61" s="88" t="n"/>
      <c r="AG61" s="88" t="n"/>
      <c r="AH61" s="88" t="n"/>
      <c r="AI61" s="88" t="n"/>
      <c r="AJ61" s="88" t="n"/>
      <c r="AK61" s="88" t="n"/>
      <c r="AL61" s="88" t="n"/>
      <c r="AM61" s="88" t="n"/>
      <c r="AN61" s="88" t="n"/>
      <c r="AO61" s="88" t="n"/>
      <c r="AP61" s="88" t="n"/>
      <c r="AQ61" s="88" t="n"/>
      <c r="AR61" s="88" t="n"/>
      <c r="AS61" s="88" t="n"/>
      <c r="AT61" s="88" t="n"/>
      <c r="AU61" s="88" t="n"/>
      <c r="AV61" s="88" t="n"/>
      <c r="AW61" s="88" t="n"/>
      <c r="AX61" s="88" t="n"/>
      <c r="AY61" s="88" t="n"/>
      <c r="AZ61" s="88" t="n"/>
      <c r="BA61" s="88" t="n"/>
      <c r="BB61" s="88" t="n"/>
      <c r="BC61" s="88" t="n"/>
      <c r="BD61" s="88" t="n"/>
      <c r="BE61" s="88" t="n"/>
      <c r="BF61" s="88" t="n"/>
      <c r="BG61" s="88" t="n"/>
      <c r="BH61" s="88" t="n"/>
      <c r="BI61" s="88" t="n"/>
      <c r="BJ61" s="88" t="n"/>
      <c r="BK61" t="inlineStr">
        <is>
          <t>manual</t>
        </is>
      </c>
      <c r="BL61" s="88" t="n"/>
      <c r="BM61" s="88" t="n"/>
      <c r="BN61" s="88" t="n"/>
      <c r="BO61" s="88" t="n"/>
      <c r="BP61" s="88" t="n"/>
      <c r="BQ61" s="88" t="n"/>
      <c r="BR61" s="88" t="n"/>
      <c r="BS61" s="88" t="n"/>
      <c r="BT61" s="88" t="n"/>
      <c r="BU61" s="88" t="n"/>
      <c r="BV61" s="88" t="n"/>
      <c r="BW61" s="88" t="n"/>
      <c r="BX61" s="88" t="n"/>
      <c r="BY61" s="88" t="n"/>
      <c r="BZ61" s="88" t="n"/>
      <c r="CA61" s="88" t="n"/>
      <c r="CB61" s="88" t="n"/>
    </row>
    <row r="62">
      <c r="A62" s="88" t="n">
        <v>125</v>
      </c>
      <c r="B62" s="88" t="inlineStr">
        <is>
          <t>AP_111</t>
        </is>
      </c>
      <c r="C62" s="88" t="inlineStr">
        <is>
          <t>10.1126/sciimmunol.abi5072</t>
        </is>
      </c>
      <c r="D62" s="88" t="inlineStr">
        <is>
          <t>Spatially mapping the immune landscape of melanoma using imaging mass cytometry</t>
        </is>
      </c>
      <c r="E62" s="88" t="inlineStr">
        <is>
          <t>2022</t>
        </is>
      </c>
      <c r="F62" s="88" t="inlineStr">
        <is>
          <t>Science Immunology</t>
        </is>
      </c>
      <c r="G62" s="88" t="inlineStr">
        <is>
          <t>Application</t>
        </is>
      </c>
      <c r="H62" s="88" t="inlineStr">
        <is>
          <t>manual</t>
        </is>
      </c>
      <c r="I62" s="88" t="inlineStr">
        <is>
          <t>manual</t>
        </is>
      </c>
      <c r="J62" s="82" t="n">
        <v>20260814</v>
      </c>
      <c r="K62" t="n">
        <v>20260814</v>
      </c>
      <c r="L62" s="88" t="inlineStr">
        <is>
          <t>Dan Moldoveanu; LeeAnn Ramsay; Mathieu Lajoie; Luke Anderson-Trocme; Marine Lingrand; Diana Berry; Lucas J.M. Perus; Yuhong Wei; Cleber Moraes; Rached Alkallas; Shivshankari Rajkumar; Dongmei Zuo; Matthew Dankner; Eric Hongbo Xu; Nicholas R. Bertos; Hamed S. Najafabadi; Simon Gravel; Santiago Costantino; Martin J. Richer; Amanda W. Lund; Sonia V. Del Rincon; Alan Spatz; Wilson H. Miller; Rahima Jamal; Réjean Lapointe; Anne-Marie Mes-Masson; Simon Turcotte; Kevin Petrecca; Sinziana Dumitra; Ari-Nareg Meguerditchian; Keith Richardson; Francine Tremblay; Beatrice Wang; May Chergui; Marie-Christine Guiot; Kevin Watters; John Stagg; Daniela F. Quail; Catalin Mihalcioiu; Sarkis Meterissian; Ian R. Watson</t>
        </is>
      </c>
      <c r="M62" s="88" t="inlineStr">
        <is>
          <t>135</t>
        </is>
      </c>
      <c r="N62" t="inlineStr">
        <is>
          <t>Melanoma is an immunogenic cancer with a high response rate to immune checkpoint inhibitors (ICIs). It harbors a high mutation burden compared with other cancers and, as a result, has abundant tumor-infiltrating lymphocytes (TILs) within its microenvironment. However, understanding the complex interplay between the stroma, tumor cells, and distinct TIL subsets remains a substantial challenge in immune oncology. To properly study this interplay, quantifying spatial relationships of multiple cell types within the tumor microenvironment is crucial. To address this, we used cytometry time-of-flight (CyTOF) imaging mass cytometry (IMC) to simultaneously quantify the expression of 35 protein markers, characterizing the microenvironment of 5 benign nevi and 67 melanomas. We profiled more than 220,000 individual cells to identify melanoma, lymphocyte subsets, macrophage/monocyte, and stromal cell populations, allowing for in-depth spatial quantification of the melanoma microenvironment. We found that within pretreatment melanomas, the abundance of proliferating antigen-experienced cytotoxic T cells (CD8(+)CD45RO(+)Ki67(+)) and the proximity of antigen-experienced cytotoxic T cells to melanoma cells were associated with positive response to ICIs. Our study highlights the potential of multiplexed single-cell technology to quantify spatial cell-cell interactions within the tumor microenvironment to understand immune therapy responses. FAU - Moldoveanu, Dan</t>
        </is>
      </c>
      <c r="O62" t="inlineStr">
        <is>
          <t>NA</t>
        </is>
      </c>
      <c r="P62" s="88" t="inlineStr">
        <is>
          <t>peer-reviewed</t>
        </is>
      </c>
      <c r="Q62" t="inlineStr">
        <is>
          <t>moldoveanu2022</t>
        </is>
      </c>
      <c r="R62" t="inlineStr">
        <is>
          <t>D_SP_20260869</t>
        </is>
      </c>
      <c r="T62" t="inlineStr">
        <is>
          <t>spatial_proteomics</t>
        </is>
      </c>
      <c r="U62" t="inlineStr">
        <is>
          <t>IMC</t>
        </is>
      </c>
      <c r="V62" s="88" t="n"/>
      <c r="W62" s="88" t="n"/>
      <c r="X62" s="88" t="n"/>
      <c r="Y62" s="88" t="n"/>
      <c r="Z62" t="inlineStr">
        <is>
          <t>IMC melanoma</t>
        </is>
      </c>
      <c r="AB62" s="88" t="n"/>
      <c r="AC62" s="88" t="n"/>
      <c r="AD62" s="88" t="n"/>
      <c r="AE62" s="88" t="n"/>
      <c r="AF62" s="88" t="n"/>
      <c r="AG62" s="88" t="n"/>
      <c r="AH62" s="88" t="n"/>
      <c r="AI62" s="88" t="n"/>
      <c r="AJ62" s="88" t="n"/>
      <c r="AK62" s="88" t="n"/>
      <c r="AL62" s="88" t="n"/>
      <c r="AM62" s="88" t="n"/>
      <c r="AN62" s="88" t="n"/>
      <c r="AO62" s="88" t="n"/>
      <c r="AP62" s="88" t="n"/>
      <c r="AQ62" s="88" t="n"/>
      <c r="AR62" s="88" t="n"/>
      <c r="AS62" s="88" t="n"/>
      <c r="AT62" s="88" t="n"/>
      <c r="AU62" s="88" t="n"/>
      <c r="AV62" s="88" t="n"/>
      <c r="AW62" s="88" t="n"/>
      <c r="AX62" s="88" t="n"/>
      <c r="AY62" s="88" t="n"/>
      <c r="AZ62" s="88" t="n"/>
      <c r="BA62" s="88" t="n"/>
      <c r="BB62" s="88" t="n"/>
      <c r="BC62" s="88" t="n"/>
      <c r="BD62" s="88" t="n"/>
      <c r="BE62" s="88" t="n"/>
      <c r="BF62" s="88" t="n"/>
      <c r="BG62" s="88" t="n"/>
      <c r="BH62" s="88" t="n"/>
      <c r="BI62" s="88" t="n"/>
      <c r="BJ62" s="88" t="n"/>
      <c r="BK62" t="inlineStr">
        <is>
          <t>manual</t>
        </is>
      </c>
      <c r="BL62" s="88" t="n"/>
      <c r="BM62" s="88" t="n"/>
      <c r="BN62" s="88" t="n"/>
      <c r="BO62" s="88" t="n"/>
      <c r="BP62" s="88" t="n"/>
      <c r="BQ62" s="88" t="n"/>
      <c r="BR62" s="88" t="n"/>
      <c r="BS62" s="88" t="n"/>
      <c r="BT62" s="88" t="n"/>
      <c r="BU62" s="88" t="n"/>
      <c r="BV62" s="88" t="n"/>
      <c r="BW62" s="88" t="n"/>
      <c r="BX62" s="88" t="n"/>
      <c r="BY62" s="88" t="n"/>
      <c r="BZ62" s="88" t="n"/>
      <c r="CA62" s="88" t="n"/>
      <c r="CB62" s="88" t="n"/>
    </row>
    <row r="63">
      <c r="A63" s="88" t="n">
        <v>126</v>
      </c>
      <c r="B63" s="88" t="inlineStr">
        <is>
          <t>AP_112</t>
        </is>
      </c>
      <c r="C63" s="88" t="inlineStr">
        <is>
          <t>10.1186/s12967-024-05035-8</t>
        </is>
      </c>
      <c r="D63" s="88" t="inlineStr">
        <is>
          <t>Spatial insights into immunotherapy response in non-small cell lung cancer (NSCLC) by multiplexed tissue imaging</t>
        </is>
      </c>
      <c r="E63" s="88" t="inlineStr">
        <is>
          <t>2024</t>
        </is>
      </c>
      <c r="F63" s="88" t="inlineStr">
        <is>
          <t>Journal of Translational Medicine</t>
        </is>
      </c>
      <c r="G63" s="88" t="inlineStr">
        <is>
          <t>Application</t>
        </is>
      </c>
      <c r="H63" s="88" t="inlineStr">
        <is>
          <t>manual</t>
        </is>
      </c>
      <c r="I63" s="88" t="inlineStr">
        <is>
          <t>manual</t>
        </is>
      </c>
      <c r="J63" s="82" t="n">
        <v>20260814</v>
      </c>
      <c r="K63" t="n">
        <v>20260814</v>
      </c>
      <c r="L63" s="88" t="inlineStr">
        <is>
          <t>James Monkman; Afshin Moradi; Joseph Yunis; Geoff Ivison; Aaron Mayer; Rahul Ladwa; Ken O’Byrne; Arutha Kulasinghe</t>
        </is>
      </c>
      <c r="M63" s="88" t="inlineStr">
        <is>
          <t>49</t>
        </is>
      </c>
      <c r="N63" t="inlineStr">
        <is>
          <t>The spatial localisation of immune cells within tumours are key to understand the intercellular communications that can dictate clinical outcomes. Here, we demonstrate an analysis pipeline for highly multiplexed CODEX data to phenotype and profile spatial features and interactions in NSCLC patients that subsequently received PD1 axis immunotherapy. We found that regulatory T cells (Tregs) are enriched in non-responding patients and this was consistent with their localization within stromal and peripheral tumour-margins. Proximity-based interactions between Tregs and both monocytes (p = 0.009) and CD8(+) T cells (p = 0.009) were more frequently found in non-responding patients, while macrophages were more frequently located in proximity to HLADR(+) tumour cells (p = 0.01) within responding patients. Cellular neighbourhoods analysis indicated that both macrophages (p = 0.003) and effector CD4(+) T cells (p = 0.01) in mixed tumour neighbourhoods, as well as CD8(+) T cells (p = 0.03) in HLADR(+) tumour neighbourhoods were associated with favorable clinical response. Evaluation of the inferred regulatory functions between immune cells relative to the tumour suggested that macrophages exhibit an immunosuppressive phenotype against both CD4(+) and CD8(+) T cells, and that this association scores more highly in ICI refractory patients. These spatial patterns are associated with overall survival in addition to ICI response and may thus indicate features for the functional understanding of the tumour microenvironment.</t>
        </is>
      </c>
      <c r="O63" t="inlineStr">
        <is>
          <t>NA</t>
        </is>
      </c>
      <c r="P63" s="88" t="inlineStr">
        <is>
          <t>peer-reviewed</t>
        </is>
      </c>
      <c r="Q63" t="inlineStr">
        <is>
          <t>monkman2024</t>
        </is>
      </c>
      <c r="R63" t="inlineStr">
        <is>
          <t>D_SP_20260870</t>
        </is>
      </c>
      <c r="T63" t="inlineStr">
        <is>
          <t>spatial_proteomics</t>
        </is>
      </c>
      <c r="U63" t="inlineStr">
        <is>
          <t>CODEX</t>
        </is>
      </c>
      <c r="V63" s="88" t="n"/>
      <c r="W63" s="88" t="n"/>
      <c r="X63" s="88" t="n"/>
      <c r="Y63" s="88" t="n"/>
      <c r="Z63" t="inlineStr">
        <is>
          <t>CODEX non-small cell lung cancer</t>
        </is>
      </c>
      <c r="AB63" s="88" t="n"/>
      <c r="AC63" s="88" t="n"/>
      <c r="AD63" s="88" t="n"/>
      <c r="AE63" s="88" t="n"/>
      <c r="AF63" s="88" t="n"/>
      <c r="AG63" s="88" t="n"/>
      <c r="AH63" s="88" t="n"/>
      <c r="AI63" s="88" t="n"/>
      <c r="AJ63" s="88" t="n"/>
      <c r="AK63" s="88" t="n"/>
      <c r="AL63" s="88" t="n"/>
      <c r="AM63" s="88" t="n"/>
      <c r="AN63" s="88" t="n"/>
      <c r="AO63" s="88" t="n"/>
      <c r="AP63" s="88" t="n"/>
      <c r="AQ63" s="88" t="n"/>
      <c r="AR63" s="88" t="n"/>
      <c r="AS63" s="88" t="n"/>
      <c r="AT63" s="88" t="n"/>
      <c r="AU63" s="88" t="n"/>
      <c r="AV63" s="88" t="n"/>
      <c r="AW63" s="88" t="n"/>
      <c r="AX63" s="88" t="n"/>
      <c r="AY63" s="88" t="n"/>
      <c r="AZ63" s="88" t="n"/>
      <c r="BA63" s="88" t="n"/>
      <c r="BB63" s="88" t="n"/>
      <c r="BC63" s="88" t="n"/>
      <c r="BD63" s="88" t="n"/>
      <c r="BE63" s="88" t="n"/>
      <c r="BF63" s="88" t="n"/>
      <c r="BG63" s="88" t="n"/>
      <c r="BH63" s="88" t="n"/>
      <c r="BI63" s="88" t="n"/>
      <c r="BJ63" s="88" t="n"/>
      <c r="BK63" t="inlineStr">
        <is>
          <t>manual</t>
        </is>
      </c>
      <c r="BL63" s="88" t="n"/>
      <c r="BM63" s="88" t="n"/>
      <c r="BN63" s="88" t="n"/>
      <c r="BO63" s="88" t="n"/>
      <c r="BP63" s="88" t="n"/>
      <c r="BQ63" s="88" t="n"/>
      <c r="BR63" s="88" t="n"/>
      <c r="BS63" s="88" t="n"/>
      <c r="BT63" s="88" t="n"/>
      <c r="BU63" s="88" t="n"/>
      <c r="BV63" s="88" t="n"/>
      <c r="BW63" s="88" t="n"/>
      <c r="BX63" s="88" t="n"/>
      <c r="BY63" s="88" t="n"/>
      <c r="BZ63" s="88" t="n"/>
      <c r="CA63" s="88" t="n"/>
      <c r="CB63" s="88" t="n"/>
    </row>
    <row r="64">
      <c r="A64" s="88" t="n">
        <v>127</v>
      </c>
      <c r="B64" s="88" t="inlineStr">
        <is>
          <t>AP_113</t>
        </is>
      </c>
      <c r="C64" s="88" t="inlineStr">
        <is>
          <t>doi.org/10.1038/s41467-021-26974-6</t>
        </is>
      </c>
      <c r="D64" s="88" t="inlineStr">
        <is>
          <t>Immune cell topography predicts response to PD-1 blockade in cutaneous T cell lymphoma</t>
        </is>
      </c>
      <c r="E64" s="88" t="inlineStr">
        <is>
          <t>2021</t>
        </is>
      </c>
      <c r="F64" s="88" t="inlineStr">
        <is>
          <t>Nature Communications</t>
        </is>
      </c>
      <c r="G64" s="88" t="inlineStr">
        <is>
          <t>Application</t>
        </is>
      </c>
      <c r="H64" s="88" t="inlineStr">
        <is>
          <t>manual</t>
        </is>
      </c>
      <c r="I64" s="88" t="inlineStr">
        <is>
          <t>manual</t>
        </is>
      </c>
      <c r="J64" s="82" t="n">
        <v>20260814</v>
      </c>
      <c r="K64" t="n">
        <v>20260814</v>
      </c>
      <c r="L64" s="88" t="inlineStr">
        <is>
          <t>Darci Phillips; Magdalena Matusiak; Belén Rivero Gutierrez; Salil S. Bhate; Graham L. Barlow; Sizun Jiang; Janos Demeter; Kimberly S. Smythe; Robert H. Pierce; Steven P. Fling; Nirasha Ramchurren; Martin A. Cheever; Yury Goltsev; Robert B. West; Michael S. Khodadoust; Youn H. Kim; Christian M. Schürch; Garry P. Nolan</t>
        </is>
      </c>
      <c r="M64" s="88" t="inlineStr">
        <is>
          <t>224</t>
        </is>
      </c>
      <c r="N64" t="inlineStr">
        <is>
          <t>Cutaneous T cell lymphomas (CTCL) are rare but aggressive cancers without effective treatments. While a subset of patients derive benefit from PD-1 blockade, there is a critically unmet need for predictive biomarkers of response. Herein, we perform CODEX multiplexed tissue imaging and RNA sequencing on 70 tumor regions from 14 advanced CTCL patients enrolled in a pembrolizumab clinical trial (NCT02243579). We find no differences in the frequencies of immune or tumor cells between responders and non-responders. Instead, we identify topographical differences between effector PD-1(+) CD4(+) T cells, tumor cells, and immunosuppressive Tregs, from which we derive a spatial biomarker, termed the SpatialScore, that correlates strongly with pembrolizumab response in CTCL. The SpatialScore coincides with differences in the functional immune state of the tumor microenvironment, T cell function, and tumor cell-specific chemokine recruitment and is validated using a simplified, clinically accessible tissue imaging platform. Collectively, these results provide a paradigm for investigating the spatial balance of effector and suppressive T cell activity and broadly leveraging this biomarker approach to inform the clinical use of immunotherapies.</t>
        </is>
      </c>
      <c r="O64" t="inlineStr">
        <is>
          <t>NA</t>
        </is>
      </c>
      <c r="P64" s="88" t="inlineStr">
        <is>
          <t>peer-reviewed</t>
        </is>
      </c>
      <c r="Q64" t="inlineStr">
        <is>
          <t>phillips2021</t>
        </is>
      </c>
      <c r="R64" t="inlineStr">
        <is>
          <t>D_SP_20260871</t>
        </is>
      </c>
      <c r="T64" t="inlineStr">
        <is>
          <t>spatial_proteomics</t>
        </is>
      </c>
      <c r="U64" t="inlineStr">
        <is>
          <t>CODEX</t>
        </is>
      </c>
      <c r="V64" s="88" t="n"/>
      <c r="W64" s="88" t="n"/>
      <c r="X64" s="88" t="n"/>
      <c r="Y64" s="88" t="n"/>
      <c r="Z64" t="inlineStr">
        <is>
          <t>CODEX Cutaneous T cell lymphomas (CTCL). pembrolizumab clinical trial responders vs non responders</t>
        </is>
      </c>
      <c r="AB64" s="88" t="n"/>
      <c r="AC64" s="88" t="n"/>
      <c r="AD64" s="88" t="n"/>
      <c r="AE64" s="88" t="n"/>
      <c r="AF64" s="88" t="n"/>
      <c r="AG64" s="88" t="n"/>
      <c r="AH64" s="88" t="n"/>
      <c r="AI64" s="88" t="n"/>
      <c r="AJ64" s="88" t="n"/>
      <c r="AK64" s="88" t="n"/>
      <c r="AL64" s="88" t="n"/>
      <c r="AM64" s="88" t="n"/>
      <c r="AN64" s="88" t="n"/>
      <c r="AO64" s="88" t="n"/>
      <c r="AP64" s="88" t="n"/>
      <c r="AQ64" s="88" t="n"/>
      <c r="AR64" s="88" t="n"/>
      <c r="AS64" s="88" t="n"/>
      <c r="AT64" s="88" t="n"/>
      <c r="AU64" s="88" t="n"/>
      <c r="AV64" s="88" t="n"/>
      <c r="AW64" s="88" t="n"/>
      <c r="AX64" s="88" t="n"/>
      <c r="AY64" s="88" t="n"/>
      <c r="AZ64" s="88" t="n"/>
      <c r="BA64" s="88" t="n"/>
      <c r="BB64" s="88" t="n"/>
      <c r="BC64" s="88" t="n"/>
      <c r="BD64" s="88" t="n"/>
      <c r="BE64" s="88" t="n"/>
      <c r="BF64" s="88" t="n"/>
      <c r="BG64" s="88" t="n"/>
      <c r="BH64" s="88" t="n"/>
      <c r="BI64" s="88" t="n"/>
      <c r="BJ64" s="88" t="n"/>
      <c r="BK64" t="inlineStr">
        <is>
          <t>manual</t>
        </is>
      </c>
      <c r="BL64" s="88" t="n"/>
      <c r="BM64" s="88" t="n"/>
      <c r="BN64" s="88" t="n"/>
      <c r="BO64" s="88" t="n"/>
      <c r="BP64" s="88" t="n"/>
      <c r="BQ64" s="88" t="n"/>
      <c r="BR64" s="88" t="n"/>
      <c r="BS64" s="88" t="n"/>
      <c r="BT64" s="88" t="n"/>
      <c r="BU64" s="88" t="n"/>
      <c r="BV64" s="88" t="n"/>
      <c r="BW64" s="88" t="n"/>
      <c r="BX64" s="88" t="n"/>
      <c r="BY64" s="88" t="n"/>
      <c r="BZ64" s="88" t="n"/>
      <c r="CA64" s="88" t="n"/>
      <c r="CB64" s="88" t="n"/>
    </row>
    <row r="65">
      <c r="A65" s="88" t="n">
        <v>128</v>
      </c>
      <c r="B65" s="93" t="inlineStr">
        <is>
          <t>AP_114</t>
        </is>
      </c>
      <c r="C65" s="95" t="inlineStr">
        <is>
          <t>https://doi.org/10.1158/0008-5472</t>
        </is>
      </c>
      <c r="D65" s="93" t="inlineStr">
        <is>
          <t>Integrating AI-Powered Digital Pathology and Imaging Mass Cytometry Identifies Key Classifiers of Tumor Cells, Stroma, and Immune Cells in Non–Small Cell Lung Cancer Open Access</t>
        </is>
      </c>
      <c r="E65" s="93" t="n"/>
      <c r="F65" s="93" t="n"/>
      <c r="G65" s="93" t="inlineStr">
        <is>
          <t>Application</t>
        </is>
      </c>
      <c r="H65" s="93" t="inlineStr">
        <is>
          <t>manual</t>
        </is>
      </c>
      <c r="I65" s="93" t="inlineStr">
        <is>
          <t>manual</t>
        </is>
      </c>
      <c r="J65" s="56" t="n">
        <v>20260814</v>
      </c>
      <c r="K65" s="93" t="n">
        <v>20260814</v>
      </c>
      <c r="L65" s="93" t="n"/>
      <c r="M65" s="93" t="n"/>
      <c r="N65" s="93" t="inlineStr">
        <is>
          <t>NA</t>
        </is>
      </c>
      <c r="O65" s="93" t="inlineStr">
        <is>
          <t>NA</t>
        </is>
      </c>
      <c r="P65" s="93" t="n"/>
      <c r="Q65" s="93" t="inlineStr">
        <is>
          <t>rigamonti2024</t>
        </is>
      </c>
      <c r="R65" s="93" t="inlineStr">
        <is>
          <t>D_SP_20260872</t>
        </is>
      </c>
      <c r="S65" s="93" t="n"/>
      <c r="T65" s="93" t="inlineStr">
        <is>
          <t>spatial_proteomics</t>
        </is>
      </c>
      <c r="U65" t="inlineStr">
        <is>
          <t>IMC</t>
        </is>
      </c>
      <c r="V65" s="88" t="n"/>
      <c r="W65" s="88" t="n"/>
      <c r="X65" s="88" t="n"/>
      <c r="Y65" s="88" t="n"/>
      <c r="Z65" s="93" t="inlineStr">
        <is>
          <t xml:space="preserve">THIS MAY BE A METHODS PAPER </t>
        </is>
      </c>
      <c r="AB65" s="88" t="n"/>
      <c r="AC65" s="88" t="n"/>
      <c r="AD65" s="88" t="n"/>
      <c r="AE65" s="88" t="n"/>
      <c r="AF65" s="88" t="n"/>
      <c r="AG65" s="88" t="n"/>
      <c r="AH65" s="88" t="n"/>
      <c r="AI65" s="88" t="n"/>
      <c r="AJ65" s="88" t="n"/>
      <c r="AK65" s="88" t="n"/>
      <c r="AL65" s="88" t="n"/>
      <c r="AM65" s="88" t="n"/>
      <c r="AN65" s="88" t="n"/>
      <c r="AO65" s="88" t="n"/>
      <c r="AP65" s="88" t="n"/>
      <c r="AQ65" s="88" t="n"/>
      <c r="AR65" s="88" t="n"/>
      <c r="AS65" s="88" t="n"/>
      <c r="AT65" s="88" t="n"/>
      <c r="AU65" s="88" t="n"/>
      <c r="AV65" s="88" t="n"/>
      <c r="AW65" s="88" t="n"/>
      <c r="AX65" s="88" t="n"/>
      <c r="AY65" s="88" t="n"/>
      <c r="AZ65" s="88" t="n"/>
      <c r="BA65" s="88" t="n"/>
      <c r="BB65" s="88" t="n"/>
      <c r="BC65" s="88" t="n"/>
      <c r="BD65" s="88" t="n"/>
      <c r="BE65" s="88" t="n"/>
      <c r="BF65" s="88" t="n"/>
      <c r="BG65" s="88" t="n"/>
      <c r="BH65" s="88" t="n"/>
      <c r="BI65" s="88" t="n"/>
      <c r="BJ65" s="88" t="n"/>
      <c r="BK65" t="inlineStr">
        <is>
          <t>manual</t>
        </is>
      </c>
      <c r="BL65" s="88" t="n"/>
      <c r="BM65" s="88" t="n"/>
      <c r="BN65" s="88" t="n"/>
      <c r="BO65" s="88" t="n"/>
      <c r="BP65" s="88" t="n"/>
      <c r="BQ65" s="88" t="n"/>
      <c r="BR65" s="88" t="n"/>
      <c r="BS65" s="88" t="n"/>
      <c r="BT65" s="88" t="n"/>
      <c r="BU65" s="88" t="n"/>
      <c r="BV65" s="88" t="n"/>
      <c r="BW65" s="88" t="n"/>
      <c r="BX65" s="88" t="n"/>
      <c r="BY65" s="88" t="n"/>
      <c r="BZ65" s="88" t="n"/>
      <c r="CA65" s="88" t="n"/>
      <c r="CB65" s="88" t="n"/>
    </row>
    <row r="66">
      <c r="A66" s="88" t="n">
        <v>129</v>
      </c>
      <c r="B66" s="88" t="inlineStr">
        <is>
          <t>AP_115</t>
        </is>
      </c>
      <c r="C66" s="88" t="inlineStr">
        <is>
          <t>https://doi.org/10.1016/j.cell.2023.07.026</t>
        </is>
      </c>
      <c r="D66" s="88" t="inlineStr">
        <is>
          <t>Tumor-associated macrophages trigger MAIT cell dysfunction at the HCC invasive margin</t>
        </is>
      </c>
      <c r="E66" s="88" t="inlineStr">
        <is>
          <t>2023</t>
        </is>
      </c>
      <c r="F66" s="88" t="inlineStr">
        <is>
          <t>Cell</t>
        </is>
      </c>
      <c r="G66" s="88" t="inlineStr">
        <is>
          <t>Application</t>
        </is>
      </c>
      <c r="H66" s="88" t="inlineStr">
        <is>
          <t>manual</t>
        </is>
      </c>
      <c r="I66" s="88" t="inlineStr">
        <is>
          <t>manual</t>
        </is>
      </c>
      <c r="J66" s="82" t="n">
        <v>20260814</v>
      </c>
      <c r="K66" t="n">
        <v>20260814</v>
      </c>
      <c r="L66" s="88" t="inlineStr">
        <is>
          <t>Benjamin Ruf; Matthias Bruhns; Sepideh Babaei; Noemi Kedei; Lichun Ma; Mahler Revsine; Mohamed-Reda Benmebarek; Chi Ma; Bernd Heinrich; Varun Subramanyam; Jonathan Qi; Simon Wabitsch; Benjamin L. Green; Kylynda C. Bauer; Yuta Myojin; Layla T. Greten; Justin D. McCallen; Patrick Huang; Rajiv Trehan; Xin Wang; Amran Nur; Dana Qiang Murphy Soika; Marie Pouzolles; Christine N. Evans; Raj Chari; David E. Kleiner; William Telford; Kimia Dadkhah; Allison Ruchinskas; Merrill K. Stovroff; Jiman Kang; Kesha Oza; Mathuros Ruchirawat; Alexander Kroemer; Xin Wei Wang; Manfred Claassen; Firouzeh Korangy; Tim F. Greten</t>
        </is>
      </c>
      <c r="M66" s="88" t="inlineStr">
        <is>
          <t>191</t>
        </is>
      </c>
      <c r="N66" t="inlineStr">
        <is>
          <t>Mucosal-associated invariant T (MAIT) cells represent an abundant innate-like T cell subtype in the human liver. MAIT cells are assigned crucial roles in regulating immunity and inflammation, yet their role in liver cancer remains elusive. Here, we present a MAIT cell-centered profiling of hepatocellular carcinoma (HCC) using scRNA-seq, flow cytometry, and co-detection by indexing (CODEX) imaging of paired patient samples. These analyses highlight the heterogeneity and dysfunctionality of MAIT cells in HCC and their defective capacity to infiltrate liver tumors. Machine-learning tools were used to dissect the spatial cellular interaction network within the MAIT cell neighborhood. Co-localization in the adjacent liver and interaction between niche-occupying CSF1R(+)PD-L1(+) tumor-associated macrophages (TAMs) and MAIT cells was identified as a key regulatory element of MAIT cell dysfunction. Perturbation of this cell-cell interaction in ex vivo co-culture studies using patient samples and murine models reinvigorated MAIT cell cytotoxicity. These studies suggest that aPD-1/aPD-L1 therapies target MAIT cells in HCC patients.</t>
        </is>
      </c>
      <c r="O66" t="inlineStr">
        <is>
          <t>CODEX; HCC; MAIT cells; S(3)-CIMA; aPD-1/aPD-L1; immunotherapy; innate-like T cells; mucosal-associated invariant T cells; tumor immune microenvironment; tumor-associated macrophages</t>
        </is>
      </c>
      <c r="P66" s="88" t="inlineStr">
        <is>
          <t>peer-reviewed</t>
        </is>
      </c>
      <c r="Q66" t="inlineStr">
        <is>
          <t>ruf2023</t>
        </is>
      </c>
      <c r="R66" t="inlineStr">
        <is>
          <t>D_SP_20260873</t>
        </is>
      </c>
      <c r="T66" t="inlineStr">
        <is>
          <t>spatial_proteomics</t>
        </is>
      </c>
      <c r="U66" t="inlineStr">
        <is>
          <t>CODEX</t>
        </is>
      </c>
      <c r="V66" s="88" t="n"/>
      <c r="W66" s="88" t="n"/>
      <c r="X66" s="88" t="n"/>
      <c r="Y66" s="88" t="n"/>
      <c r="Z66" t="inlineStr">
        <is>
          <t>CODEX hepatocellular carcinoma (HCC)</t>
        </is>
      </c>
      <c r="AB66" s="88" t="n"/>
      <c r="AC66" s="88" t="n"/>
      <c r="AD66" s="88" t="n"/>
      <c r="AE66" s="88" t="n"/>
      <c r="AF66" s="88" t="n"/>
      <c r="AG66" s="88" t="n"/>
      <c r="AH66" s="88" t="n"/>
      <c r="AI66" s="88" t="n"/>
      <c r="AJ66" s="88" t="n"/>
      <c r="AK66" s="88" t="n"/>
      <c r="AL66" s="88" t="n"/>
      <c r="AM66" s="88" t="n"/>
      <c r="AN66" s="88" t="n"/>
      <c r="AO66" s="88" t="n"/>
      <c r="AP66" s="88" t="n"/>
      <c r="AQ66" s="88" t="n"/>
      <c r="AR66" s="88" t="n"/>
      <c r="AS66" s="88" t="n"/>
      <c r="AT66" s="88" t="n"/>
      <c r="AU66" s="88" t="n"/>
      <c r="AV66" s="88" t="n"/>
      <c r="AW66" s="88" t="n"/>
      <c r="AX66" s="88" t="n"/>
      <c r="AY66" s="88" t="n"/>
      <c r="AZ66" s="88" t="n"/>
      <c r="BA66" s="88" t="n"/>
      <c r="BB66" s="88" t="n"/>
      <c r="BC66" s="88" t="n"/>
      <c r="BD66" s="88" t="n"/>
      <c r="BE66" s="88" t="n"/>
      <c r="BF66" s="88" t="n"/>
      <c r="BG66" s="88" t="n"/>
      <c r="BH66" s="88" t="n"/>
      <c r="BI66" s="88" t="n"/>
      <c r="BJ66" s="88" t="n"/>
      <c r="BK66" t="inlineStr">
        <is>
          <t>manual</t>
        </is>
      </c>
      <c r="BL66" s="88" t="n"/>
      <c r="BM66" s="88" t="n"/>
      <c r="BN66" s="88" t="n"/>
      <c r="BO66" s="88" t="n"/>
      <c r="BP66" s="88" t="n"/>
      <c r="BQ66" s="88" t="n"/>
      <c r="BR66" s="88" t="n"/>
      <c r="BS66" s="88" t="n"/>
      <c r="BT66" s="88" t="n"/>
      <c r="BU66" s="88" t="n"/>
      <c r="BV66" s="88" t="n"/>
      <c r="BW66" s="88" t="n"/>
      <c r="BX66" s="88" t="n"/>
      <c r="BY66" s="88" t="n"/>
      <c r="BZ66" s="88" t="n"/>
      <c r="CA66" s="88" t="n"/>
      <c r="CB66" s="88" t="n"/>
    </row>
    <row r="67">
      <c r="A67" s="88" t="n">
        <v>130</v>
      </c>
      <c r="B67" s="88" t="inlineStr">
        <is>
          <t>AP_116</t>
        </is>
      </c>
      <c r="C67" s="5" t="inlineStr">
        <is>
          <t>https://doi.org/10.1136/gutjnl-2024-332837</t>
        </is>
      </c>
      <c r="D67" s="88" t="inlineStr">
        <is>
          <t>Spatial single-cell profiling and neighbourhood analysis reveal the determinants of immune architecture connected to checkpoint inhibitor therapy outcome in hepatocellular carcinoma</t>
        </is>
      </c>
      <c r="E67" s="88" t="inlineStr">
        <is>
          <t>2024</t>
        </is>
      </c>
      <c r="F67" s="88" t="inlineStr">
        <is>
          <t>Gut</t>
        </is>
      </c>
      <c r="G67" s="88" t="inlineStr">
        <is>
          <t>Application</t>
        </is>
      </c>
      <c r="H67" s="88" t="inlineStr">
        <is>
          <t>manual</t>
        </is>
      </c>
      <c r="I67" s="88" t="inlineStr">
        <is>
          <t>manual</t>
        </is>
      </c>
      <c r="J67" s="82" t="n">
        <v>20260815</v>
      </c>
      <c r="K67" t="n">
        <v>20260815</v>
      </c>
      <c r="L67" s="88" t="inlineStr">
        <is>
          <t>Henrike Salié; Lara Wischer; Antonio D’Alessio; Ira Godbole; Yuan Suo; Patricia Otto-Mora; Juergen Beck; Olaf Neumann; Albrecht Stenzinger; Peter Schirmacher; Claudia A M Fulgenzi; Andreas Blaumeiser; Melanie Boerries; Natascha Roehlen; Michael Schultheiß; Maike Hofmann; Robert Thimme; David J Pinato; Thomas Longerich; Bertram Bengsch</t>
        </is>
      </c>
      <c r="M67" s="88" t="inlineStr">
        <is>
          <t>69</t>
        </is>
      </c>
      <c r="N67" t="inlineStr">
        <is>
          <t>BACKGROUND: The determinants of the response to checkpoint immunotherapy in hepatocellular carcinoma (HCC) remain poorly understood. The organisation of the immune response in the tumour microenvironment (TME) is expected to govern immunotherapy outcomes but spatial immunotypes remain poorly defined. OBJECTIVE: We hypothesised that the deconvolution of spatial immune network architectures could identify clinically relevant immunotypes in HCC. DESIGN: We conducted highly multiplexed imaging mass cytometry on HCC tissues from 101 patients. We performed in-depth spatial single-cell analysis in a discovery and validation cohort to deconvolute the determinants of the heterogeneity of HCC immune architecture and develop a spatial immune classification that was tested for the prediction of immune checkpoint inhibitor (ICI) therapy. RESULTS: Bioinformatic analysis identified 23 major immune, stroma, parenchymal and tumour cell types in the HCC TME. Unsupervised neighbourhood detection based on the spatial interaction of immune cells identified three immune architectures with differing involvement of immune cells and immune checkpoints dominated by either CD8 T-cells, myeloid immune cells or B- and CD4 T-cells. We used these to define three major spatial HCC immunotypes that reflect a higher level of intratumour immune cell organisation: depleted, compartmentalised and enriched. Progression-free survival under ICI therapy differed significantly between the spatial immune types with improved survival of enriched patients. In patients with intratumour heterogeneity, the presence of one enriched area governed long-term survival.</t>
        </is>
      </c>
      <c r="O67" t="inlineStr">
        <is>
          <t>CANCER IMMUNOBIOLOGY; HEPATOCELLULAR CARCINOMA; IMAGE ANALYSIS; IMMUNOTHERAPY; LIVER IMMUNOLOGY</t>
        </is>
      </c>
      <c r="P67" s="88" t="inlineStr">
        <is>
          <t>peer-reviewed</t>
        </is>
      </c>
      <c r="Q67" t="inlineStr">
        <is>
          <t>salie2025</t>
        </is>
      </c>
      <c r="R67" t="inlineStr">
        <is>
          <t>D_SP_20260874</t>
        </is>
      </c>
      <c r="T67" t="inlineStr">
        <is>
          <t>spatial_proteomics</t>
        </is>
      </c>
      <c r="U67" t="inlineStr">
        <is>
          <t>IMC</t>
        </is>
      </c>
      <c r="V67" s="88" t="n"/>
      <c r="W67" s="88" t="n"/>
      <c r="X67" s="88" t="n"/>
      <c r="Y67" s="88" t="n"/>
      <c r="Z67" t="inlineStr">
        <is>
          <t>IMC hepatocellular carcinoma - checkpoint immunotherapy</t>
        </is>
      </c>
      <c r="AB67" s="88" t="n"/>
      <c r="AC67" s="88" t="n"/>
      <c r="AD67" s="88" t="n"/>
      <c r="AE67" s="88" t="n"/>
      <c r="AF67" s="88" t="n"/>
      <c r="AG67" s="88" t="n"/>
      <c r="AH67" s="88" t="n"/>
      <c r="AI67" s="88" t="n"/>
      <c r="AJ67" s="88" t="n"/>
      <c r="AK67" s="88" t="n"/>
      <c r="AL67" s="88" t="n"/>
      <c r="AM67" s="88" t="n"/>
      <c r="AN67" s="88" t="n"/>
      <c r="AO67" s="88" t="n"/>
      <c r="AP67" s="88" t="n"/>
      <c r="AQ67" s="88" t="n"/>
      <c r="AR67" s="88" t="n"/>
      <c r="AS67" s="88" t="n"/>
      <c r="AT67" s="88" t="n"/>
      <c r="AU67" s="88" t="n"/>
      <c r="AV67" s="88" t="n"/>
      <c r="AW67" s="88" t="n"/>
      <c r="AX67" s="88" t="n"/>
      <c r="AY67" s="88" t="n"/>
      <c r="AZ67" s="88" t="n"/>
      <c r="BA67" s="88" t="n"/>
      <c r="BB67" s="88" t="n"/>
      <c r="BC67" s="88" t="n"/>
      <c r="BD67" s="88" t="n"/>
      <c r="BE67" s="88" t="n"/>
      <c r="BF67" s="88" t="n"/>
      <c r="BG67" s="88" t="n"/>
      <c r="BH67" s="88" t="n"/>
      <c r="BI67" s="88" t="n"/>
      <c r="BJ67" s="88" t="n"/>
      <c r="BK67" t="inlineStr">
        <is>
          <t>manual</t>
        </is>
      </c>
      <c r="BL67" s="88" t="n"/>
      <c r="BM67" s="88" t="n"/>
      <c r="BN67" s="88" t="n"/>
      <c r="BO67" s="88" t="n"/>
      <c r="BP67" s="88" t="n"/>
      <c r="BQ67" s="88" t="n"/>
      <c r="BR67" s="88" t="n"/>
      <c r="BS67" s="88" t="n"/>
      <c r="BT67" s="88" t="n"/>
      <c r="BU67" s="88" t="n"/>
      <c r="BV67" s="88" t="n"/>
      <c r="BW67" s="88" t="n"/>
      <c r="BX67" s="88" t="n"/>
      <c r="BY67" s="88" t="n"/>
      <c r="BZ67" s="88" t="n"/>
      <c r="CA67" s="88" t="n"/>
      <c r="CB67" s="88" t="n"/>
    </row>
    <row r="68">
      <c r="A68" s="88" t="n">
        <v>134</v>
      </c>
      <c r="B68" s="88" t="inlineStr">
        <is>
          <t>AP_120</t>
        </is>
      </c>
      <c r="C68" s="88" t="inlineStr">
        <is>
          <t>https://doi.org/10.1038/s41586-022-05672-3</t>
        </is>
      </c>
      <c r="D68" s="88" t="inlineStr">
        <is>
          <t>Single-cell spatial landscapes of the lung tumour immune microenvironment</t>
        </is>
      </c>
      <c r="E68" s="88" t="inlineStr">
        <is>
          <t>2023</t>
        </is>
      </c>
      <c r="F68" s="88" t="inlineStr">
        <is>
          <t>Nature</t>
        </is>
      </c>
      <c r="G68" s="88" t="inlineStr">
        <is>
          <t>Application; computational analysis - method</t>
        </is>
      </c>
      <c r="H68" s="88" t="inlineStr">
        <is>
          <t>manual</t>
        </is>
      </c>
      <c r="I68" s="88" t="inlineStr">
        <is>
          <t>manual</t>
        </is>
      </c>
      <c r="J68" s="82" t="n">
        <v>20260823</v>
      </c>
      <c r="K68" t="n">
        <v>20260823</v>
      </c>
      <c r="L68" s="88" t="inlineStr">
        <is>
          <t>Mark Sorin; Morteza Rezanejad; Elham Karimi; Benoit Fiset; Lysanne Desharnais; Lucas J. M. Perus; Simon Milette; Miranda W. Yu; Sarah M. Maritan; Samuel Doré; Émilie Pichette; William Enlow; Andréanne Gagné; Yuhong Wei; Michele Orain; Venkata S. K. Manem; Roni Rayes; Peter M. Siegel; Sophie Camilleri-Broët; Pierre Olivier Fiset; Patrice Desmeules; Jonathan D. Spicer; Daniela F. Quail; Philippe Joubert; Logan A. Walsh</t>
        </is>
      </c>
      <c r="M68" s="88" t="inlineStr">
        <is>
          <t>357</t>
        </is>
      </c>
      <c r="N68" t="inlineStr">
        <is>
          <t>Single-cell technologies have revealed the complexity of the tumour immune microenvironment with unparalleled resolution(1-9). Most clinical strategies rely on histopathological stratification of tumour subtypes, yet the spatial context of single-cell phenotypes within these stratified subgroups is poorly understood. Here we apply imaging mass cytometry to characterize the tumour and immunological landscape of samples from 416 patients with lung adenocarcinoma across five histological patterns. We resolve more than 1.6 million cells, enabling spatial analysis of immune lineages and activation states with distinct clinical correlates, including survival. Using deep learning, we can predict with high accuracy those patients who will progress after surgery using a single 1-mm(2) tumour core, which could be informative for clinical management following surgical resection. Our dataset represents a valuable resource for the non-small cell lung cancer research community and exemplifies the utility of spatial resolution within single-cell analyses. This study also highlights how artificial intelligence can improve our understanding of microenvironmental features that underlie cancer progression and may influence future clinical practice.</t>
        </is>
      </c>
      <c r="O68" t="inlineStr">
        <is>
          <t>NA</t>
        </is>
      </c>
      <c r="P68" s="88" t="inlineStr">
        <is>
          <t>peer-reviewed</t>
        </is>
      </c>
      <c r="Q68" t="inlineStr">
        <is>
          <t>sorin23_luad</t>
        </is>
      </c>
      <c r="R68" t="inlineStr">
        <is>
          <t>D_SP_20260880</t>
        </is>
      </c>
      <c r="T68" t="inlineStr">
        <is>
          <t>spatial_proteomics</t>
        </is>
      </c>
      <c r="U68" t="inlineStr">
        <is>
          <t>IMC</t>
        </is>
      </c>
      <c r="V68" s="30" t="n"/>
      <c r="W68" s="30" t="n"/>
      <c r="X68" s="30" t="n"/>
      <c r="Y68" s="30" t="n"/>
      <c r="Z68" s="93" t="inlineStr">
        <is>
          <t>IMC LUAD .</t>
        </is>
      </c>
      <c r="AB68" s="30" t="n"/>
      <c r="AC68" s="30" t="n"/>
      <c r="AD68" s="30" t="n"/>
      <c r="AE68" s="30" t="n"/>
      <c r="AF68" s="30" t="n"/>
      <c r="AG68" s="30" t="n"/>
      <c r="AH68" s="30" t="n"/>
      <c r="AI68" s="30" t="n"/>
      <c r="AJ68" s="30" t="n"/>
      <c r="AK68" s="30" t="n"/>
      <c r="AL68" s="30" t="n"/>
      <c r="AM68" s="30" t="n"/>
      <c r="AN68" s="30" t="n"/>
      <c r="AO68" s="30" t="n"/>
      <c r="AP68" s="30" t="n"/>
      <c r="AQ68" s="30" t="n"/>
      <c r="AR68" s="30" t="n"/>
      <c r="AS68" s="30" t="n"/>
      <c r="AT68" s="30" t="n"/>
      <c r="AU68" s="30" t="n"/>
      <c r="AV68" s="30" t="n"/>
      <c r="AW68" s="30" t="n"/>
      <c r="AX68" s="30" t="n"/>
      <c r="AY68" s="30" t="n"/>
      <c r="AZ68" s="30" t="n"/>
      <c r="BA68" s="30" t="n"/>
      <c r="BB68" s="30" t="n"/>
      <c r="BC68" s="30" t="n"/>
      <c r="BD68" s="30" t="n"/>
      <c r="BE68" s="30" t="n"/>
      <c r="BF68" s="30" t="n"/>
      <c r="BG68" s="30" t="n"/>
      <c r="BH68" s="30" t="n"/>
      <c r="BI68" s="30" t="n"/>
      <c r="BJ68" s="30" t="n"/>
      <c r="BK68" t="inlineStr">
        <is>
          <t>manual</t>
        </is>
      </c>
      <c r="BL68" s="30" t="n"/>
      <c r="BM68" s="30" t="n"/>
      <c r="BN68" s="30" t="n"/>
      <c r="BO68" s="30" t="n"/>
      <c r="BP68" s="30" t="n"/>
      <c r="BQ68" s="30" t="n"/>
      <c r="BR68" s="30" t="n"/>
      <c r="BS68" s="30" t="n"/>
      <c r="BT68" s="30" t="n"/>
      <c r="BU68" s="30" t="n"/>
      <c r="BV68" s="30" t="n"/>
      <c r="BW68" s="30" t="n"/>
      <c r="BX68" s="30" t="n"/>
      <c r="BY68" s="30" t="n"/>
      <c r="BZ68" s="30" t="n"/>
      <c r="CA68" s="30" t="n"/>
      <c r="CB68" s="30" t="n"/>
    </row>
    <row r="69" customFormat="1" s="88">
      <c r="A69" s="88" t="n">
        <v>138</v>
      </c>
      <c r="B69" s="88" t="inlineStr">
        <is>
          <t>AP_124</t>
        </is>
      </c>
      <c r="C69" s="5" t="inlineStr">
        <is>
          <t>https://doi.org/10.1164/rccm.202209-1761OC</t>
        </is>
      </c>
      <c r="D69" s="88" t="inlineStr">
        <is>
          <t>Single-Cell Imaging Maps Inflammatory Cell Subsets to Pulmonary Arterial Hypertension Vasculopathy</t>
        </is>
      </c>
      <c r="E69" s="88" t="inlineStr">
        <is>
          <t>2024</t>
        </is>
      </c>
      <c r="F69" s="88" t="inlineStr">
        <is>
          <t>American Journal of Respiratory and Critical Care Medicine</t>
        </is>
      </c>
      <c r="G69" s="88" t="inlineStr">
        <is>
          <t>Application</t>
        </is>
      </c>
      <c r="H69" s="88" t="inlineStr">
        <is>
          <t>manual</t>
        </is>
      </c>
      <c r="I69" s="88" t="inlineStr">
        <is>
          <t>manual</t>
        </is>
      </c>
      <c r="J69" s="82" t="n">
        <v>20260823</v>
      </c>
      <c r="K69" t="n">
        <v>20260823</v>
      </c>
      <c r="L69" s="88" t="inlineStr">
        <is>
          <t>Selena Ferrian; Aiqin Cao; Erin F. McCaffrey; Toshie Saito; Noah F. Greenwald; Mark R. Nicolls; Trevor Bruce; Roham T. Zamanian; Patricia Del Rosario; Marlene Rabinovitch; Michael Angelo</t>
        </is>
      </c>
      <c r="M69" s="88" t="inlineStr">
        <is>
          <t>50</t>
        </is>
      </c>
      <c r="N69" t="inlineStr">
        <is>
          <t>Rationale: Unraveling immune-driven vascular pathology in pulmonary arterial hypertension (PAH) requires a comprehensive understanding of the immune cell landscape. Although patients with hereditary (H)PAH and bone morphogenetic protein receptor type 2 (BMPR2) mutations have more severe pulmonary vascular pathology, it is not known whether this is related to specific immune cell subsets. Objectives: This study aims to elucidate immune-driven vascular pathology by identifying immune cell subtypes linked to severity of pulmonary arterial lesions in PAH. Methods: We used cutting-edge multiplexed ion beam imaging by time of flight to compare pulmonary arteries (PAs) and adjacent tissue in PAH lungs (idiopathic [I]PAH and HPAH) with unused donor lungs, as controls. Measurements and Main Results: We quantified immune cells' proximity and abundance, focusing on those features linked to vascular pathology, and evaluated their impact on pulmonary arterial smooth muscle cells (SMCs) and endothelial cells. Distinct immune infiltration patterns emerged between PAH subtypes, with intramural involvement independently linked to PA occlusive changes. Notably, we identified monocyte-derived dendritic cells within PA subendothelial and adventitial regions, influencing vascular remodeling by promoting SMC proliferation and suppressing endothelial gene expression across PAH subtypes. In patients with HPAH, pronounced immune dysregulation encircled PA walls, characterized by heightened perivascular inflammation involving T cell immunoglobulin and mucin domain-3 (TIM-3)(+) T cells. This correlated with an expanded DC subset expressing indoleamine 2,3-dioxygenase 1, TIM-3, and SAM and HD domain-containing deoxynucleoside triphosphate triphosphohydrolase 1, alongside increased neutrophils, SMCs, and alpha-smooth muscle actin (ACTA2)(+) endothelial cells, reinforcing the heightened severity of pulmonary vascular lesions. Conclusions: This study presents the first architectural map of PAH lungs, connecting immune subsets not only with specific PA lesions but also with heightened severity in HPAH compared with IPAH. Our findings emphasize the therapeutic potential of targeting monocyte-derived dendritic cells, neutrophils, cellular interactions, and immune responses to alleviate severe vascular pathology in IPAH and HPAH. FAU - Ferrian, Selena</t>
        </is>
      </c>
      <c r="O69" t="inlineStr">
        <is>
          <t>PAH; TIM-3+ T cells; monocyte-derived dendritic cells; multiplexed ion beam imaging by time of flight; neutrophils</t>
        </is>
      </c>
      <c r="P69" s="88" t="inlineStr">
        <is>
          <t>peer-reviewed</t>
        </is>
      </c>
      <c r="Q69" t="inlineStr">
        <is>
          <t>Ferrian24</t>
        </is>
      </c>
      <c r="R69" t="inlineStr">
        <is>
          <t>D_SP_20260881</t>
        </is>
      </c>
      <c r="T69" t="inlineStr">
        <is>
          <t>spatial_proteomics</t>
        </is>
      </c>
      <c r="U69" t="inlineStr">
        <is>
          <t>MIBI-TOF</t>
        </is>
      </c>
      <c r="Z69" t="inlineStr">
        <is>
          <t>MIBI Pulmonary Arterial Hypertension Vasculopathy</t>
        </is>
      </c>
      <c r="AA69" s="53" t="n"/>
      <c r="BK69" t="inlineStr">
        <is>
          <t>manual</t>
        </is>
      </c>
    </row>
    <row r="70">
      <c r="A70" s="88" t="n">
        <v>145</v>
      </c>
      <c r="B70" t="inlineStr">
        <is>
          <t>AP_130</t>
        </is>
      </c>
      <c r="C70" t="inlineStr">
        <is>
          <t>https://doi.org/10.1038/s41467-023-37905-y</t>
        </is>
      </c>
      <c r="D70" t="inlineStr">
        <is>
          <t>Immune cellular patterns of distribution affect outcomes of patients with non-small cell lung cancer.</t>
        </is>
      </c>
      <c r="E70" t="inlineStr">
        <is>
          <t>2023</t>
        </is>
      </c>
      <c r="F70" t="inlineStr">
        <is>
          <t>Nature Communications</t>
        </is>
      </c>
      <c r="H70" s="88" t="inlineStr">
        <is>
          <t>auto-1</t>
        </is>
      </c>
      <c r="J70" s="82" t="n">
        <v>20260823</v>
      </c>
      <c r="K70" t="n">
        <v>20261018</v>
      </c>
      <c r="L70" t="inlineStr">
        <is>
          <t>Edwin Roger Parra; Jiexin Zhang; Mei Jiang; Auriole Tamegnon; Renganayaki Krishna Pandurengan; Carmen Behrens; Luisa Solis; Cara Haymaker; John Victor Heymach; Cesar Moran; Jack J. Lee; Don Gibbons; Ignacio Ivan Wistuba</t>
        </is>
      </c>
      <c r="M70" s="88" t="inlineStr">
        <is>
          <t>40</t>
        </is>
      </c>
      <c r="N70" t="inlineStr">
        <is>
          <t>Studying the cellular geographic distribution in non-small cell lung cancer is essential to understand the roles of cell populations in this type of tumor. In this study, we characterize the spatial cellular distribution of immune cell populations using 23 makers placed in five multiplex immunofluorescence panels and their associations with clinicopathologic variables and outcomes. Our results demonstrate two cellular distribution patterns-an unmixed pattern mostly related to immunoprotective cells and a mixed pattern mostly related to immunosuppressive cells. Distance analysis shows that T-cells expressing immune checkpoints are closer to malignant cells than other cells. Combining the cellular distribution patterns with cellular distances, we can identify four groups related to inflamed and not-inflamed tumors. Cellular distribution patterns and distance are associated with survival in univariate and multivariable analyses. Spatial distribution is a tool to better understand the tumor microenvironment, predict outcomes, and may can help select therapeutic interventions.</t>
        </is>
      </c>
      <c r="O70" t="inlineStr">
        <is>
          <t>NA</t>
        </is>
      </c>
      <c r="P70" t="inlineStr">
        <is>
          <t>peer-reviewed</t>
        </is>
      </c>
      <c r="Q70" t="inlineStr">
        <is>
          <t>Parra23</t>
        </is>
      </c>
      <c r="R70" t="inlineStr">
        <is>
          <t>D_SP_CODEX_47</t>
        </is>
      </c>
      <c r="T70" t="inlineStr">
        <is>
          <t>spatial_proteomics</t>
        </is>
      </c>
      <c r="U70" t="inlineStr">
        <is>
          <t>mIF</t>
        </is>
      </c>
      <c r="V70" t="inlineStr">
        <is>
          <t>human</t>
        </is>
      </c>
      <c r="W70" t="inlineStr">
        <is>
          <t>lung</t>
        </is>
      </c>
      <c r="X70" t="inlineStr">
        <is>
          <t>non-small cell lung cancer</t>
        </is>
      </c>
      <c r="Z70" t="inlineStr">
        <is>
          <t>mIF lung cancer</t>
        </is>
      </c>
      <c r="AA70" s="53" t="inlineStr">
        <is>
          <t>lung</t>
        </is>
      </c>
      <c r="BF70" t="inlineStr">
        <is>
          <t>application_review_agent</t>
        </is>
      </c>
      <c r="BG70" t="inlineStr">
        <is>
          <t>gpt-oss:20b-32k</t>
        </is>
      </c>
      <c r="BH70" t="inlineStr">
        <is>
          <t>2026-10-11T15:53:24.526793+00:00</t>
        </is>
      </c>
      <c r="BJ70" t="inlineStr">
        <is>
          <t>Filled metadata fields: tissue, disease.</t>
        </is>
      </c>
      <c r="BK70" t="inlineStr">
        <is>
          <t>auto</t>
        </is>
      </c>
      <c r="BL70" t="inlineStr">
        <is>
          <t>application_review_agent</t>
        </is>
      </c>
      <c r="BM70" t="inlineStr">
        <is>
          <t>gpt-oss:20b-32k</t>
        </is>
      </c>
      <c r="BN70" t="inlineStr">
        <is>
          <t>2026-10-18T14:52:05.578178+00:00</t>
        </is>
      </c>
      <c r="BQ70" t="inlineStr">
        <is>
          <t>auto</t>
        </is>
      </c>
      <c r="BR70" t="inlineStr">
        <is>
          <t>application_review_agent</t>
        </is>
      </c>
      <c r="BS70" t="inlineStr">
        <is>
          <t>gpt-oss:20b-32k</t>
        </is>
      </c>
      <c r="BT70" t="inlineStr">
        <is>
          <t>2026-10-11T15:53:24.403897+00:00</t>
        </is>
      </c>
      <c r="BU70" t="inlineStr">
        <is>
          <t>application_review_agent</t>
        </is>
      </c>
      <c r="BV70" t="inlineStr">
        <is>
          <t>gpt-oss:20b-32k</t>
        </is>
      </c>
      <c r="BW70" t="inlineStr">
        <is>
          <t>2026-10-18T14:52:05.631728+00:00</t>
        </is>
      </c>
      <c r="BX70" t="inlineStr">
        <is>
          <t>Linked/created dataset(s): D_SP_CODEX_47.</t>
        </is>
      </c>
    </row>
    <row r="71" customFormat="1" s="88">
      <c r="A71" s="88" t="n">
        <v>153</v>
      </c>
      <c r="B71" t="inlineStr">
        <is>
          <t>AP_140</t>
        </is>
      </c>
      <c r="C71" t="inlineStr">
        <is>
          <t>10.1093/jbmrpl/ziag138</t>
        </is>
      </c>
      <c r="D71" t="inlineStr">
        <is>
          <t>Spatial partitioning of cell and extracellular matrix in multiplexed fluorescence imaging of defined bone compartments in whole-femur cross-sections.</t>
        </is>
      </c>
      <c r="E71" t="inlineStr">
        <is>
          <t>2026</t>
        </is>
      </c>
      <c r="F71" t="inlineStr">
        <is>
          <t>JBMR plus</t>
        </is>
      </c>
      <c r="G71" t="inlineStr">
        <is>
          <t>Technical Methods; Application</t>
        </is>
      </c>
      <c r="H71" t="inlineStr">
        <is>
          <t>auto-1</t>
        </is>
      </c>
      <c r="I71" t="inlineStr">
        <is>
          <t>scraped</t>
        </is>
      </c>
      <c r="J71" s="82" t="n">
        <v>20260917</v>
      </c>
      <c r="K71" t="n">
        <v>20261018</v>
      </c>
      <c r="L71" t="inlineStr">
        <is>
          <t>Conner Quinlan; Sonali J Karnik; Connor Gulbronson; Melissa A Kacena; Miloš Marinković</t>
        </is>
      </c>
      <c r="M71" t="inlineStr">
        <is>
          <t>0</t>
        </is>
      </c>
      <c r="N71" t="inlineStr">
        <is>
          <t>Multiplexed fluorescence imaging (MFI) is a unique method for bone tissue structural analysis that provides a large field-of-view spatial map of proteins visualized by immunofluorescence. Relative to traditional spatial proteomics, immunohistochemistry, or flow cytometry, these highly detailed images allow for structural analysis, combined with contextual mapping of both tissue and cells. This method produces large datasets in both size and scale, but existing methods to convert these large, fluorescence staining maps into quantitative data are often based on user-defined ROI and are not readily capable of distinguishing cellular and extracellular matrix (ECM)-related contributions of individual protein targets. Deconvoluting cellular from ECM-derived protein signatures is critical for characterizing specific microenvironments within bone and marrow to identify remodeling that occurs in disease, cancer, or changes in physiological status (eg, in development or the course of aging). Finally, cataloging the composition and organization of discrete regulatory niches is a prerequisite for reconstituting tissue-specific microphysiological systems ex vivo that recapitulate distinct tissue compartments present within bone and marrow. To address this critical gap, we developed an approach using QuPath and other open-source tools to analyze multiplexed images of bone sections containing multiple, structurally distinct tissue compartments. In this proof-of-concept study, cross-sections of whole mouse femurs were used to demonstrate spatial analysis and relative quantification of cellular and ECM markers across 4 tissue compartments: periosteum, cortical bone, trabecular bone, and BM, while also partitioning cell- and ECM-derived signals within each compartment.</t>
        </is>
      </c>
      <c r="O71" t="inlineStr">
        <is>
          <t>Co-Detection by Indexing (CODEX); Phenocycler 2.0; extracellular matrix; microenvironment; multiplexed fluorescence imaging; murine bone; spatial analysis</t>
        </is>
      </c>
      <c r="P71" t="inlineStr">
        <is>
          <t>peer-reviewed</t>
        </is>
      </c>
      <c r="Q71" t="inlineStr">
        <is>
          <t>quinlan2026</t>
        </is>
      </c>
      <c r="T71" t="inlineStr">
        <is>
          <t>spatial_proteomics</t>
        </is>
      </c>
      <c r="U71" t="inlineStr">
        <is>
          <t>mIF</t>
        </is>
      </c>
      <c r="V71" t="inlineStr">
        <is>
          <t>mouse</t>
        </is>
      </c>
      <c r="W71" t="inlineStr">
        <is>
          <t>bone</t>
        </is>
      </c>
      <c r="AA71" s="53" t="n"/>
      <c r="BF71" t="inlineStr">
        <is>
          <t>literature_search_scanner</t>
        </is>
      </c>
      <c r="BG71" t="inlineStr">
        <is>
          <t>qwen2.5:14b</t>
        </is>
      </c>
      <c r="BH71" t="inlineStr">
        <is>
          <t>2026-09-17T15:13:05.107386+00:00</t>
        </is>
      </c>
      <c r="BJ71" t="inlineStr">
        <is>
          <t>The paper focuses on the technical aspects of multiplexed fluorescence imaging for bone tissue analysis.</t>
        </is>
      </c>
      <c r="BK71" t="inlineStr">
        <is>
          <t>NA</t>
        </is>
      </c>
      <c r="BQ71" t="inlineStr">
        <is>
          <t>auto</t>
        </is>
      </c>
      <c r="BR71" t="inlineStr">
        <is>
          <t>application_review_agent</t>
        </is>
      </c>
      <c r="BS71" t="inlineStr">
        <is>
          <t>gpt-oss:20b-32k</t>
        </is>
      </c>
      <c r="BT71" t="inlineStr">
        <is>
          <t>2026-10-11T15:53:59.401590+00:00</t>
        </is>
      </c>
      <c r="BU71" t="inlineStr">
        <is>
          <t>application_review_agent</t>
        </is>
      </c>
      <c r="BV71" t="inlineStr">
        <is>
          <t>gpt-oss:20b-32k</t>
        </is>
      </c>
      <c r="BW71" t="inlineStr">
        <is>
          <t>2026-10-11T15:53:59.524490+00:00</t>
        </is>
      </c>
      <c r="BX71" t="inlineStr">
        <is>
          <t>Filled metadata fields: animal, tissue, type of spatial data.</t>
        </is>
      </c>
      <c r="BY71" t="inlineStr">
        <is>
          <t>application_review_agent</t>
        </is>
      </c>
      <c r="BZ71" t="inlineStr">
        <is>
          <t>gpt-oss:20b-32k</t>
        </is>
      </c>
      <c r="CA71" t="inlineStr">
        <is>
          <t>2026-10-18T17:35:36.536490+00:00</t>
        </is>
      </c>
      <c r="CB71" t="inlineStr">
        <is>
          <t>Abstract-only triage because the data-availability text could not be fetched. A hint for review, NOT a dataset decision.</t>
        </is>
      </c>
      <c r="CE71" t="inlineStr">
        <is>
          <t>likely_yes</t>
        </is>
      </c>
      <c r="CF71" t="inlineStr">
        <is>
          <t>"cross-sections of whole mouse femurs were used to demonstrate spatial analysis"</t>
        </is>
      </c>
      <c r="CG71" t="inlineStr">
        <is>
          <t>gpt-oss:20b-32k</t>
        </is>
      </c>
      <c r="CH71" t="inlineStr">
        <is>
          <t>2026-10-18T17:35:36.432062+00:00</t>
        </is>
      </c>
    </row>
    <row r="72">
      <c r="A72" s="88" t="n">
        <v>154</v>
      </c>
      <c r="B72" t="inlineStr">
        <is>
          <t>AP_141</t>
        </is>
      </c>
      <c r="C72" t="inlineStr">
        <is>
          <t>10.1016/j.isci.2026.117476</t>
        </is>
      </c>
      <c r="D72" t="inlineStr">
        <is>
          <t>Integrated 3D light sheet and 2D multiplex imaging for deep histological characterization of somatic mouse glioblastoma.</t>
        </is>
      </c>
      <c r="E72" t="inlineStr">
        <is>
          <t>2026</t>
        </is>
      </c>
      <c r="F72" t="inlineStr">
        <is>
          <t>iScience</t>
        </is>
      </c>
      <c r="G72" t="inlineStr">
        <is>
          <t>Technical Methods; Application</t>
        </is>
      </c>
      <c r="H72" t="inlineStr">
        <is>
          <t>auto-1</t>
        </is>
      </c>
      <c r="I72" t="inlineStr">
        <is>
          <t>scraped</t>
        </is>
      </c>
      <c r="J72" s="82" t="n">
        <v>20260917</v>
      </c>
      <c r="K72" t="n">
        <v>20261011</v>
      </c>
      <c r="L72" t="inlineStr">
        <is>
          <t>Marie Catherine Tiveron; Nathalie Coré; Kevin Bigott; Yliana Huriaux Fontana; Maria Caccavale; Léna Vilvandre; Fabio El Yassouri; Victoria Schoppel; Silvia Rüberg; Melanie Jungblut; Dominique Figarella-Branger; Aurélie Tchoghandjian; Andreas Bosio; Harold Cremer</t>
        </is>
      </c>
      <c r="M72" t="inlineStr">
        <is>
          <t>0</t>
        </is>
      </c>
      <c r="N72" t="inlineStr">
        <is>
          <t>Glioblastoma is a devastating brain cancer for which patient survival has remained largely unchanged for decades, underscoring the need for improved disease modeling and analytical tools. Neural stem cells have been identified as cells of origin of glioblastoma, leading to the development of somatic lineage models. Such models have been deeply characterized by sequencing but systematic histological analyses remain limited. Here, we present a multimodal histological characterization of a somatic glioblastoma mouse model. Using 3D light-sheet imaging, we show that the model is highly reproducible and enables quantitative assessment of tumor growth across cohorts. Through multiplex imaging with MACSima Imaging Cyclic Staining, we map the cellular landscape and molecular architecture of the tumors and their environments, and provide a curated resource of mouse-compatible antibodies. Finally, we demonstrate that tissue clearing and light-sheet microscopy can be seamlessly combined with multiplex imaging, enabling spatial proteomic characterization of a 3D pre-defined tumor.</t>
        </is>
      </c>
      <c r="O72" t="inlineStr">
        <is>
          <t>brain electroporation; light sheet imaging; multiplex imaging; neural stem cells; somatic glioblastoma model</t>
        </is>
      </c>
      <c r="P72" t="inlineStr">
        <is>
          <t>peer-reviewed</t>
        </is>
      </c>
      <c r="Q72" t="inlineStr">
        <is>
          <t>tiveron2026</t>
        </is>
      </c>
      <c r="T72" t="inlineStr">
        <is>
          <t>spatial_proteomics</t>
        </is>
      </c>
      <c r="U72" t="inlineStr">
        <is>
          <t>MACSima; light-sheet imaging, MACSima Imaging Cyclic Staining</t>
        </is>
      </c>
      <c r="V72" t="inlineStr">
        <is>
          <t>mouse</t>
        </is>
      </c>
      <c r="W72" t="inlineStr">
        <is>
          <t>brain</t>
        </is>
      </c>
      <c r="X72" t="inlineStr">
        <is>
          <t>glioblastoma</t>
        </is>
      </c>
      <c r="BF72" t="inlineStr">
        <is>
          <t>literature_search_scanner</t>
        </is>
      </c>
      <c r="BG72" t="inlineStr">
        <is>
          <t>qwen2.5:14b</t>
        </is>
      </c>
      <c r="BH72" t="inlineStr">
        <is>
          <t>2026-09-17T15:13:06.546093+00:00</t>
        </is>
      </c>
      <c r="BJ72" t="inlineStr">
        <is>
          <t>Presents technical improvements for spatial proteomics imaging.</t>
        </is>
      </c>
      <c r="BK72" t="inlineStr">
        <is>
          <t>auto</t>
        </is>
      </c>
      <c r="BL72" t="inlineStr">
        <is>
          <t>application_review_agent</t>
        </is>
      </c>
      <c r="BM72" t="inlineStr">
        <is>
          <t>gpt-oss:20b-32k</t>
        </is>
      </c>
      <c r="BN72" t="inlineStr">
        <is>
          <t>2026-10-11T15:54:05.363676+00:00</t>
        </is>
      </c>
      <c r="BQ72" t="inlineStr">
        <is>
          <t>auto</t>
        </is>
      </c>
      <c r="BR72" t="inlineStr">
        <is>
          <t>application_review_agent</t>
        </is>
      </c>
      <c r="BS72" t="inlineStr">
        <is>
          <t>gpt-oss:20b-32k</t>
        </is>
      </c>
      <c r="BT72" t="inlineStr">
        <is>
          <t>2026-10-11T15:54:02.117553+00:00</t>
        </is>
      </c>
      <c r="BU72" t="inlineStr">
        <is>
          <t>application_review_agent</t>
        </is>
      </c>
      <c r="BV72" t="inlineStr">
        <is>
          <t>gpt-oss:20b-32k</t>
        </is>
      </c>
      <c r="BW72" t="inlineStr">
        <is>
          <t>2026-10-11T15:54:02.239893+00:00</t>
        </is>
      </c>
      <c r="BX72" t="inlineStr">
        <is>
          <t>Filled metadata fields: animal, tissue, disease, type of spatial data.</t>
        </is>
      </c>
      <c r="BY72" t="inlineStr">
        <is>
          <t>application_review_agent</t>
        </is>
      </c>
      <c r="BZ72" t="inlineStr">
        <is>
          <t>gpt-oss:20b-32k</t>
        </is>
      </c>
      <c r="CA72" t="inlineStr">
        <is>
          <t>2026-10-11T15:54:05.553959+00:00</t>
        </is>
      </c>
      <c r="CB72" t="inlineStr">
        <is>
          <t>Dataset-detection pass completed - nothing new found to fill or link.</t>
        </is>
      </c>
    </row>
    <row r="73">
      <c r="A73" s="88" t="n">
        <v>155</v>
      </c>
      <c r="B73" t="inlineStr">
        <is>
          <t>AP_142</t>
        </is>
      </c>
      <c r="C73" t="inlineStr">
        <is>
          <t>10.64898/2026.08.10.743937</t>
        </is>
      </c>
      <c r="D73" t="inlineStr">
        <is>
          <t xml:space="preserve">Pathogenesis and natural history of the Bundibugyo species of </t>
        </is>
      </c>
      <c r="E73" t="inlineStr">
        <is>
          <t>2026</t>
        </is>
      </c>
      <c r="F73" t="inlineStr">
        <is>
          <t>bioRxiv : the preprint server for biology</t>
        </is>
      </c>
      <c r="G73" t="inlineStr">
        <is>
          <t>Application</t>
        </is>
      </c>
      <c r="H73" t="inlineStr">
        <is>
          <t>auto-1</t>
        </is>
      </c>
      <c r="I73" t="inlineStr">
        <is>
          <t>scraped</t>
        </is>
      </c>
      <c r="J73" s="82" t="n">
        <v>20260917</v>
      </c>
      <c r="K73" t="n">
        <v>20261018</v>
      </c>
      <c r="L73" t="inlineStr">
        <is>
          <t>Karla A. Fenton; Declan D. Pigeaud; Jacquelyn Turcinovic; Abhishek N. Prasad; Krystle N. Agans; Natalie S. Dobias; Rachel O’Toole; Antoinette Lona; Courtney Woolsey; Viktoriya Borisevich; Daniel J. Deer; Joan B. Geisbert; Christopher F. Basler; Robert W. Cross; Thomas W. Geisbert</t>
        </is>
      </c>
      <c r="M73" t="inlineStr">
        <is>
          <t>0</t>
        </is>
      </c>
      <c r="N73" t="inlineStr">
        <is>
          <t>The current outbreak of Bundibugyo virus (BDBV) in Africa is a global public health concern particularly as there are no licensed medical countermeasures (MCM). Well characterized animal models that accurately replicate human BDBV infection are needed to develop effective MCM. We exposed 21 cynomolgus monkeys (CM) to BDBV to examine the progression and natural history of BDBV disease (BVD). BVD was more protracted than reported for Ebola and Sudan infection in CM with a lower lethality rate of 67% consistent with lower human BVD mortality rates. IHC and spatial proteomics identified CD209+, CD68+, and/or HLA-DR+ macrophages and dendritic cells as early targets of BDBV. These infected cells frequently colocalized with fibrin and infiltrating MPO+ neutrophils and S100A9+ myeloid-derived suppressor cells, consistent with the development of an active inflammatory response and early coagulopathy. Transcriptomic and proteomic analyses of the circulating immune response correspondingly reflected a cytokine-driven hyperinflammatory state in CM that succumbed to disease. Surviving animals resolved systemic inflammation by the study endpoint; however, BDBV antigen was identified in immune privileged tissues with lesion-associated inflammation aligning with known post-Ebola sequela in humans. This data should assist in identifying weaknesses in the disease course that can be exploited to develop new MCM.</t>
        </is>
      </c>
      <c r="P73" t="inlineStr">
        <is>
          <t>preprint</t>
        </is>
      </c>
      <c r="Q73" t="inlineStr">
        <is>
          <t>fenton2026</t>
        </is>
      </c>
      <c r="T73" t="inlineStr">
        <is>
          <t>spatial_proteomics</t>
        </is>
      </c>
      <c r="U73" t="inlineStr">
        <is>
          <t>IHC</t>
        </is>
      </c>
      <c r="V73" t="inlineStr">
        <is>
          <t>cynomolgus monkey</t>
        </is>
      </c>
      <c r="X73" t="inlineStr">
        <is>
          <t>Bundibugyo virus disease</t>
        </is>
      </c>
      <c r="BF73" t="inlineStr">
        <is>
          <t>literature_search_scanner</t>
        </is>
      </c>
      <c r="BG73" t="inlineStr">
        <is>
          <t>qwen2.5:14b</t>
        </is>
      </c>
      <c r="BH73" t="inlineStr">
        <is>
          <t>2026-09-17T15:13:11.612937+00:00</t>
        </is>
      </c>
      <c r="BJ73" t="inlineStr">
        <is>
          <t>Uses spatial proteomics to study BDBV infection in monkeys.</t>
        </is>
      </c>
      <c r="BK73" t="inlineStr">
        <is>
          <t>auto</t>
        </is>
      </c>
      <c r="BL73" t="inlineStr">
        <is>
          <t>application_review_agent</t>
        </is>
      </c>
      <c r="BM73" t="inlineStr">
        <is>
          <t>gpt-oss:20b-32k</t>
        </is>
      </c>
      <c r="BN73" t="inlineStr">
        <is>
          <t>2026-10-18T14:52:17.393220+00:00</t>
        </is>
      </c>
      <c r="BQ73" t="inlineStr">
        <is>
          <t>auto</t>
        </is>
      </c>
      <c r="BR73" t="inlineStr">
        <is>
          <t>application_review_agent</t>
        </is>
      </c>
      <c r="BS73" t="inlineStr">
        <is>
          <t>gpt-oss:20b-32k</t>
        </is>
      </c>
      <c r="BT73" t="inlineStr">
        <is>
          <t>2026-10-11T15:54:10.690752+00:00</t>
        </is>
      </c>
      <c r="BU73" t="inlineStr">
        <is>
          <t>application_review_agent</t>
        </is>
      </c>
      <c r="BV73" t="inlineStr">
        <is>
          <t>gpt-oss:20b-32k</t>
        </is>
      </c>
      <c r="BW73" t="inlineStr">
        <is>
          <t>2026-10-11T15:54:10.815195+00:00</t>
        </is>
      </c>
      <c r="BX73" t="inlineStr">
        <is>
          <t>Filled metadata fields: animal, disease, type of spatial data.</t>
        </is>
      </c>
      <c r="BY73" t="inlineStr">
        <is>
          <t>application_review_agent</t>
        </is>
      </c>
      <c r="BZ73" t="inlineStr">
        <is>
          <t>gpt-oss:20b-32k</t>
        </is>
      </c>
      <c r="CA73" t="inlineStr">
        <is>
          <t>2026-10-18T14:52:17.450260+00:00</t>
        </is>
      </c>
      <c r="CB73" t="inlineStr">
        <is>
          <t>Dataset-detection pass completed - nothing new found to fill or link.</t>
        </is>
      </c>
    </row>
    <row r="74" customFormat="1" s="88">
      <c r="A74" s="88" t="n">
        <v>157</v>
      </c>
      <c r="B74" t="inlineStr">
        <is>
          <t>AP_144</t>
        </is>
      </c>
      <c r="C74" t="inlineStr">
        <is>
          <t>10.1172/jci.insight.203080</t>
        </is>
      </c>
      <c r="D74" t="inlineStr">
        <is>
          <t>Multiomic analysis identifies T cell subsets and mechanisms of epithelial interaction in idiopathic pulmonary fibrosis.</t>
        </is>
      </c>
      <c r="E74" t="inlineStr">
        <is>
          <t>2026</t>
        </is>
      </c>
      <c r="F74" t="inlineStr">
        <is>
          <t>JCI insight</t>
        </is>
      </c>
      <c r="G74" t="inlineStr">
        <is>
          <t>Application</t>
        </is>
      </c>
      <c r="H74" t="inlineStr">
        <is>
          <t>auto-1</t>
        </is>
      </c>
      <c r="I74" t="inlineStr">
        <is>
          <t>scraped</t>
        </is>
      </c>
      <c r="J74" s="82" t="n">
        <v>20260917</v>
      </c>
      <c r="K74" t="n">
        <v>20261011</v>
      </c>
      <c r="L74" t="inlineStr">
        <is>
          <t>Ana P.M. Serezani; Julia M.R. Bazzano; Bruno D. Pascoalino; Ludmilla da Silva; Abigail J. Dietrich; Chase J. Taylor; Taylor Sherrill; Annika Vannan; Carla L. Calvi; Paula I. Gonzalez-Ericsson; Erin M. Wilfong; Matthew Bacchetta; Ciara M. Shaver; Lorraine B. Ware; Margaret L. Salisbury; Luc Van Kaer; Nicholas E. Banovich; Jonathan A. Kropski; Timothy S. Blackwell</t>
        </is>
      </c>
      <c r="M74" t="inlineStr">
        <is>
          <t>0</t>
        </is>
      </c>
      <c r="N74" t="inlineStr">
        <is>
          <t>Idiopathic pulmonary fibrosis (IPF) is a fatal interstitial lung disease characterized by progressive scarring and respiratory failure. While T cells are elevated in IPF lungs, their contributions to fibrosis beyond inflammation remain poorly understood. Here, we performed multiplex imaging and single-cell RNA and protein profiling on about 90,000 CD3+ T cells from control and fibrotic lungs, revealing 11 distinct subsets of CD4+ and CD8+ T cells, including a rare CD56+ regulatory T cell. In addition to increased T cell numbers in severely fibrotic lungs compared with non-diseased controls, we observed CD4+ and CD8+ T cells localized near epithelial cells and in niches of abnormal epithelium. CXCR4/MIF signaling emerged as a central axis mediating T cell-epithelial interactions, while epidermal growth factor receptor (EGFR) and TGF-beta pathways dominated in multiple T cell subsets. Our findings support the concept that T cells in IPF adopt nonclassical activation patterns that are driven by epithelial interactions within the fibrotic microenvironment. These studies provide a foundation for exploring alternative therapeutic strategies in IPF lungs by modulating T cell behavior and communication networks. FAU - Serezani, Ana Pm</t>
        </is>
      </c>
      <c r="O74" t="inlineStr">
        <is>
          <t>Adaptive immunity; Fibrosis; Immunology; Pulmonology</t>
        </is>
      </c>
      <c r="P74" t="inlineStr">
        <is>
          <t>peer-reviewed</t>
        </is>
      </c>
      <c r="Q74" t="inlineStr">
        <is>
          <t>serezani2026</t>
        </is>
      </c>
      <c r="T74" t="inlineStr">
        <is>
          <t>spatial_proteomics</t>
        </is>
      </c>
      <c r="U74" t="inlineStr">
        <is>
          <t>mIF</t>
        </is>
      </c>
      <c r="V74" t="inlineStr">
        <is>
          <t>human</t>
        </is>
      </c>
      <c r="W74" t="inlineStr">
        <is>
          <t>lung</t>
        </is>
      </c>
      <c r="X74" t="inlineStr">
        <is>
          <t>idiopathic pulmonary fibrosis</t>
        </is>
      </c>
      <c r="AA74" s="53" t="n"/>
      <c r="BF74" t="inlineStr">
        <is>
          <t>literature_search_scanner</t>
        </is>
      </c>
      <c r="BG74" t="inlineStr">
        <is>
          <t>qwen2.5:14b</t>
        </is>
      </c>
      <c r="BH74" t="inlineStr">
        <is>
          <t>2026-09-17T15:13:29.395933+00:00</t>
        </is>
      </c>
      <c r="BJ74" t="inlineStr">
        <is>
          <t>Uses spatial proteomics data to study T cell subsets in IPF.</t>
        </is>
      </c>
      <c r="BK74" t="inlineStr">
        <is>
          <t>auto</t>
        </is>
      </c>
      <c r="BL74" t="inlineStr">
        <is>
          <t>application_review_agent</t>
        </is>
      </c>
      <c r="BM74" t="inlineStr">
        <is>
          <t>gpt-oss:20b-32k</t>
        </is>
      </c>
      <c r="BN74" t="inlineStr">
        <is>
          <t>2026-10-11T15:54:41.779990+00:00</t>
        </is>
      </c>
      <c r="BQ74" t="inlineStr">
        <is>
          <t>auto</t>
        </is>
      </c>
      <c r="BR74" t="inlineStr">
        <is>
          <t>application_review_agent</t>
        </is>
      </c>
      <c r="BS74" t="inlineStr">
        <is>
          <t>gpt-oss:20b-32k</t>
        </is>
      </c>
      <c r="BT74" t="inlineStr">
        <is>
          <t>2026-10-11T15:54:32.907563+00:00</t>
        </is>
      </c>
      <c r="BU74" t="inlineStr">
        <is>
          <t>application_review_agent</t>
        </is>
      </c>
      <c r="BV74" t="inlineStr">
        <is>
          <t>gpt-oss:20b-32k</t>
        </is>
      </c>
      <c r="BW74" t="inlineStr">
        <is>
          <t>2026-10-11T15:54:33.033590+00:00</t>
        </is>
      </c>
      <c r="BX74" t="inlineStr">
        <is>
          <t>Filled metadata fields: animal, tissue, disease, type of spatial data.</t>
        </is>
      </c>
      <c r="BY74" t="inlineStr">
        <is>
          <t>application_review_agent</t>
        </is>
      </c>
      <c r="BZ74" t="inlineStr">
        <is>
          <t>gpt-oss:20b-32k</t>
        </is>
      </c>
      <c r="CA74" t="inlineStr">
        <is>
          <t>2026-10-11T15:54:41.905741+00:00</t>
        </is>
      </c>
      <c r="CB74" t="inlineStr">
        <is>
          <t>Dataset-detection pass completed - nothing new found to fill or link.</t>
        </is>
      </c>
    </row>
    <row r="75">
      <c r="A75" s="88" t="n">
        <v>158</v>
      </c>
      <c r="B75" t="inlineStr">
        <is>
          <t>AP_145</t>
        </is>
      </c>
      <c r="C75" t="inlineStr">
        <is>
          <t>10.3389/fimmu.2026.1861589</t>
        </is>
      </c>
      <c r="D75" t="inlineStr">
        <is>
          <t>Single-section multiplex spatial proteomics of immune microenvironments in kidney transplantation.</t>
        </is>
      </c>
      <c r="E75" t="inlineStr">
        <is>
          <t>2026</t>
        </is>
      </c>
      <c r="F75" t="inlineStr">
        <is>
          <t>Frontiers in immunology</t>
        </is>
      </c>
      <c r="G75" t="inlineStr">
        <is>
          <t>Application</t>
        </is>
      </c>
      <c r="H75" t="inlineStr">
        <is>
          <t>auto-1</t>
        </is>
      </c>
      <c r="I75" t="inlineStr">
        <is>
          <t>scraped</t>
        </is>
      </c>
      <c r="J75" s="82" t="n">
        <v>20260917</v>
      </c>
      <c r="K75" t="n">
        <v>20261011</v>
      </c>
      <c r="L75" t="inlineStr">
        <is>
          <t>Deborah Mattinzoli; Carlo Alfieri; Masami Ikehata; Silvia Armelloni; Paolo Molinari; Simona Verdesca; Anna Regalia; Silvia Malvica; Francesca Zanoni; Margherita Di Naro; Min Li; Nicholas Walter Delfrate; Antonella Tosoni; Manuela Nebuloni; Alessandro Del Gobbo; Manuel Alfredo Podestà; Giuseppe Castellano</t>
        </is>
      </c>
      <c r="M75" t="inlineStr">
        <is>
          <t>0</t>
        </is>
      </c>
      <c r="N75" t="inlineStr">
        <is>
          <t>Characterizing kidney disease is challenged by marked cellular heterogeneity and limited tissue availability from renal biopsies. Conventional diagnostic workflows rely on multiple serial sections for parallel staining, increasing tissue consumption, sampling bias, and loss of spatial information, thereby constraining molecular characterization within intact tissue architecture. High-plex spatial proteomics may overcome these limitations by enabling comprehensive molecular profiling on a single section. Here, we present and evaluate a high-plex cyclic immunofluorescence imaging workflow (MACSima, Miltenyi Biotec) applied to kidney transplant biopsies, including BK virus nephropathy (BKVN) and focal segmental glomerulosclerosis (FSGS), to characterize spatial immune organization with a focus on complement system components. Feasibility and subcellular resolution were first assessed in a lupus nephritis section, demonstrating compatibility with diagnostic immune panels and preservation of tissue morphology. A 48-marker multiplex panel interrogating immunity, oxidative stress, senescence, and fibrosis was then applied to BKVN samples, including paired pre- and post-treatment biopsies, revealing distinct proteomic patterns and dynamic changes following therapy. In FSGS, a glomerulus-focused panel identified spatially resolved innate and adaptive immune signatures, including complement-related patterns supporting exploratory analysis of glomerular immune architecture. Structural, nuclear, membrane, and phosphorylated signaling markers enabled precise delineation of renal compartments and assessment of cellular states such as proliferation, DNA damage, and pathway activation. The workflow also supported detection of extracellular vesicles in cultured renal cells, highlighting its versatility. Overall, this approach provides a robust, tissue-sparing platform for integrated spatial and molecular profiling of renal biopsies, reducing sampling bias while enabling discovery-level phenotyping from a single section. This unified strategy is particularly suited to kidney transplantation, where diagnosis, therapeutic decision-making, and longitudinal monitoring are closely interconnected.</t>
        </is>
      </c>
      <c r="O75" t="inlineStr">
        <is>
          <t>deep phenotyping; fibrosis; kidney disease; multiplexed spatial proteomics; spatial immune profiling; transplantation</t>
        </is>
      </c>
      <c r="P75" t="inlineStr">
        <is>
          <t>peer-reviewed</t>
        </is>
      </c>
      <c r="Q75" t="inlineStr">
        <is>
          <t>mattinzoli2026</t>
        </is>
      </c>
      <c r="T75" t="inlineStr">
        <is>
          <t>spatial_proteomics</t>
        </is>
      </c>
      <c r="U75" t="inlineStr">
        <is>
          <t>MACSima; cyclic immunofluorescence</t>
        </is>
      </c>
      <c r="V75" t="inlineStr">
        <is>
          <t>human</t>
        </is>
      </c>
      <c r="W75" t="inlineStr">
        <is>
          <t>kidney</t>
        </is>
      </c>
      <c r="X75" t="inlineStr">
        <is>
          <t>BK virus nephropathy; focal segmental glomerulosclerosis</t>
        </is>
      </c>
      <c r="BF75" t="inlineStr">
        <is>
          <t>literature_search_scanner</t>
        </is>
      </c>
      <c r="BG75" t="inlineStr">
        <is>
          <t>qwen2.5:14b</t>
        </is>
      </c>
      <c r="BH75" t="inlineStr">
        <is>
          <t>2026-09-17T15:13:31.364442+00:00</t>
        </is>
      </c>
      <c r="BJ75" t="inlineStr">
        <is>
          <t>The paper uses a high-plex cyclic immunofluorescence imaging workflow to study immune microenvironments in kidney transplantation.</t>
        </is>
      </c>
      <c r="BK75" t="inlineStr">
        <is>
          <t>auto</t>
        </is>
      </c>
      <c r="BL75" t="inlineStr">
        <is>
          <t>application_review_agent</t>
        </is>
      </c>
      <c r="BM75" t="inlineStr">
        <is>
          <t>gpt-oss:20b-32k</t>
        </is>
      </c>
      <c r="BN75" t="inlineStr">
        <is>
          <t>2026-10-11T15:55:05.948348+00:00</t>
        </is>
      </c>
      <c r="BQ75" t="inlineStr">
        <is>
          <t>auto</t>
        </is>
      </c>
      <c r="BR75" t="inlineStr">
        <is>
          <t>application_review_agent</t>
        </is>
      </c>
      <c r="BS75" t="inlineStr">
        <is>
          <t>gpt-oss:20b-32k</t>
        </is>
      </c>
      <c r="BT75" t="inlineStr">
        <is>
          <t>2026-10-11T15:54:50.604422+00:00</t>
        </is>
      </c>
      <c r="BU75" t="inlineStr">
        <is>
          <t>application_review_agent</t>
        </is>
      </c>
      <c r="BV75" t="inlineStr">
        <is>
          <t>gpt-oss:20b-32k</t>
        </is>
      </c>
      <c r="BW75" t="inlineStr">
        <is>
          <t>2026-10-11T15:54:50.729595+00:00</t>
        </is>
      </c>
      <c r="BX75" t="inlineStr">
        <is>
          <t>Filled metadata fields: animal, tissue, disease, type of spatial data.</t>
        </is>
      </c>
      <c r="BY75" t="inlineStr">
        <is>
          <t>application_review_agent</t>
        </is>
      </c>
      <c r="BZ75" t="inlineStr">
        <is>
          <t>gpt-oss:20b-32k</t>
        </is>
      </c>
      <c r="CA75" t="inlineStr">
        <is>
          <t>2026-10-11T15:55:06.139329+00:00</t>
        </is>
      </c>
      <c r="CB75" t="inlineStr">
        <is>
          <t>Dataset-detection pass completed - nothing new found to fill or link.</t>
        </is>
      </c>
    </row>
    <row r="76">
      <c r="A76" s="88" t="n">
        <v>159</v>
      </c>
      <c r="B76" t="inlineStr">
        <is>
          <t>AP_146</t>
        </is>
      </c>
      <c r="C76" t="inlineStr">
        <is>
          <t>10.3389/fcimb.2026.1894249</t>
        </is>
      </c>
      <c r="D76" t="inlineStr">
        <is>
          <t>The application of imaging mass cytometry in the immune microenvironment of alveolar echinococcosis.</t>
        </is>
      </c>
      <c r="E76" t="inlineStr">
        <is>
          <t>2026</t>
        </is>
      </c>
      <c r="F76" t="inlineStr">
        <is>
          <t>Frontiers in cellular and infection microbiology</t>
        </is>
      </c>
      <c r="G76" t="inlineStr">
        <is>
          <t>Application</t>
        </is>
      </c>
      <c r="H76" t="inlineStr">
        <is>
          <t>auto-1</t>
        </is>
      </c>
      <c r="I76" t="inlineStr">
        <is>
          <t>scraped</t>
        </is>
      </c>
      <c r="J76" s="82" t="n">
        <v>20260917</v>
      </c>
      <c r="K76" t="n">
        <v>20261011</v>
      </c>
      <c r="L76" t="inlineStr">
        <is>
          <t>Dalin Shi; Mingquan Pang; Chengwei Tie; Haining Fan</t>
        </is>
      </c>
      <c r="M76" t="inlineStr">
        <is>
          <t>0</t>
        </is>
      </c>
      <c r="N76" t="inlineStr">
        <is>
          <t>BACKGROUND: Hepatic alveolar echinococcosis (HAE) is a chronic parasitic disease caused by infection with the larval form of Echinococcus multilocularis, characterised by the formation of invasive lesions in the liver, which involve the proliferation of immune system cells in response to the pathogen. Although surgical resection is the treatment of choice, patients in advanced stages often lose the opportunity for surgery, and drug therapy has limited efficacy. The immune microenvironment plays a key role in tumour progression, but its spatial heterogeneity in HAE has not yet been systematically elucidated. METHODS: Tissue samples for this study were obtained from the tissue proximal to the lesion and matched distal liver tissue from three patients with HAE. Imaging mass cytometry (IMC) analysis was performed using an antibody panel comprising 28 immunological markers. PhenoGraph clustering and t-SNE dimensionality reduction techniques were applied to classify and visualise single-cell data, and to analyse spatial interactions between cells. RESULTS: Both the tissue proximal to the lesion and the distal liver tissue exhibited significant immune cell infiltration and marked spatial heterogeneity. The tissue proximal to the lesion was characterised primarily by activated CD8(+) T cells (Cluster 3/19) and CD56(+) NK cells (Cluster 17/18), presenting an immune-activated state and forming tertiary lymphoid structure (TLS)-like structures. B cells (Cluster 1) were reduced in number in the proximal lesion, whilst macrophages (Cluster 6) showed significant colocalisation with B cells, suggesting that macrophages may regulate B cell function through processes such as antigen presentation. CONCLUSION: This study utilised IMC technology to reveal the complex landscape and heterogeneity of the HAE immune microenvironment, providing new targets and insights for the development of immunotherapeutic strategies for this disease.</t>
        </is>
      </c>
      <c r="O76" t="inlineStr">
        <is>
          <t>hepatic alveolar echinococcosis; imaging mass cytometry; immune cell; spatial heterogeneity; zoonotic disease</t>
        </is>
      </c>
      <c r="P76" t="inlineStr">
        <is>
          <t>peer-reviewed</t>
        </is>
      </c>
      <c r="Q76" t="inlineStr">
        <is>
          <t>shi2026a</t>
        </is>
      </c>
      <c r="T76" t="inlineStr">
        <is>
          <t>spatial_proteomics</t>
        </is>
      </c>
      <c r="U76" t="inlineStr">
        <is>
          <t>IMC</t>
        </is>
      </c>
      <c r="V76" t="inlineStr">
        <is>
          <t>human</t>
        </is>
      </c>
      <c r="W76" t="inlineStr">
        <is>
          <t>liver</t>
        </is>
      </c>
      <c r="X76" t="inlineStr">
        <is>
          <t>hepatic alveolar echinococcosis</t>
        </is>
      </c>
      <c r="BF76" t="inlineStr">
        <is>
          <t>literature_search_scanner</t>
        </is>
      </c>
      <c r="BG76" t="inlineStr">
        <is>
          <t>qwen2.5:14b</t>
        </is>
      </c>
      <c r="BH76" t="inlineStr">
        <is>
          <t>2026-09-17T15:13:32.931051+00:00</t>
        </is>
      </c>
      <c r="BJ76" t="inlineStr">
        <is>
          <t>Uses IMC to study immune microenvironment in HAE.</t>
        </is>
      </c>
      <c r="BK76" t="inlineStr">
        <is>
          <t>auto</t>
        </is>
      </c>
      <c r="BL76" t="inlineStr">
        <is>
          <t>application_review_agent</t>
        </is>
      </c>
      <c r="BM76" t="inlineStr">
        <is>
          <t>gpt-oss:20b-32k</t>
        </is>
      </c>
      <c r="BN76" t="inlineStr">
        <is>
          <t>2026-10-11T15:55:12.358762+00:00</t>
        </is>
      </c>
      <c r="BQ76" t="inlineStr">
        <is>
          <t>auto</t>
        </is>
      </c>
      <c r="BR76" t="inlineStr">
        <is>
          <t>application_review_agent</t>
        </is>
      </c>
      <c r="BS76" t="inlineStr">
        <is>
          <t>gpt-oss:20b-32k</t>
        </is>
      </c>
      <c r="BT76" t="inlineStr">
        <is>
          <t>2026-10-11T15:55:08.807044+00:00</t>
        </is>
      </c>
      <c r="BU76" t="inlineStr">
        <is>
          <t>application_review_agent</t>
        </is>
      </c>
      <c r="BV76" t="inlineStr">
        <is>
          <t>gpt-oss:20b-32k</t>
        </is>
      </c>
      <c r="BW76" t="inlineStr">
        <is>
          <t>2026-10-11T15:55:08.931365+00:00</t>
        </is>
      </c>
      <c r="BX76" t="inlineStr">
        <is>
          <t>Filled metadata fields: animal, tissue, disease, type of spatial data.</t>
        </is>
      </c>
      <c r="BY76" t="inlineStr">
        <is>
          <t>application_review_agent</t>
        </is>
      </c>
      <c r="BZ76" t="inlineStr">
        <is>
          <t>gpt-oss:20b-32k</t>
        </is>
      </c>
      <c r="CA76" t="inlineStr">
        <is>
          <t>2026-10-11T15:55:12.484555+00:00</t>
        </is>
      </c>
      <c r="CB76" t="inlineStr">
        <is>
          <t>Dataset-detection pass completed - nothing new found to fill or link.</t>
        </is>
      </c>
    </row>
    <row r="77">
      <c r="A77" s="88" t="n">
        <v>160</v>
      </c>
      <c r="B77" t="inlineStr">
        <is>
          <t>AP_147</t>
        </is>
      </c>
      <c r="C77" t="inlineStr">
        <is>
          <t>10.1021/acs.jproteome.6c00011</t>
        </is>
      </c>
      <c r="D77" t="inlineStr">
        <is>
          <t>Spatial Proteomics of the Human Atherosclerotic Microenvironment Reveals Heterogeneity in Intraplaque Proteomes and Extracellular Matrix Remodeling.</t>
        </is>
      </c>
      <c r="E77" t="inlineStr">
        <is>
          <t>2026</t>
        </is>
      </c>
      <c r="F77" t="inlineStr">
        <is>
          <t>Journal of proteome research</t>
        </is>
      </c>
      <c r="G77" t="inlineStr">
        <is>
          <t>Application</t>
        </is>
      </c>
      <c r="H77" t="inlineStr">
        <is>
          <t>auto-1</t>
        </is>
      </c>
      <c r="I77" t="inlineStr">
        <is>
          <t>scraped</t>
        </is>
      </c>
      <c r="J77" s="82" t="n">
        <v>20260917</v>
      </c>
      <c r="K77" t="n">
        <v>20261018</v>
      </c>
      <c r="L77" t="inlineStr">
        <is>
          <t>Kathrine V. Jokumsen; Lasse G. Lorentzen; Karin Yeung; Timothy A. Resch; Jonas P. Eiberg; Michael J. Davies; Luke F. Gamon</t>
        </is>
      </c>
      <c r="M77" t="inlineStr">
        <is>
          <t>0</t>
        </is>
      </c>
      <c r="N77" t="inlineStr">
        <is>
          <t>Plaque heterogeneity underlies the propensity of atherosclerotic lesions to rupture and trigger cardiovascular events. Most proteomic studies examine bulk changes, obscuring key spatial differences in protein abundance. We report a high-resolution spatial proteomics workflow exploring the molecular landscape of human plaques and a murine myocardium. By combining laser capture microdissection with high-sensitivity ion-mobility mass spectrometry, spatial profiling of cellular and extracellular matrix (ECM) proteomes was achieved. Over 2700 proteins were detected from 50,000 mum2 areas, revealing substantial intraplaque heterogeneity across distinct regions (lipid-rich, media, shoulder, necrotic core, intima) and distance from the artery lumen. Inverse correlations between proteases (cathepsin B) and core structural ECM proteins (perlecan, HSPG2) indicated active ECM remodeling. Analysis of media layers indicated distinct protein signatures associated with smooth muscle contraction and cell-cell communication. Blood coagulation signatures, including platelet degranulation and fibrin formation, were enriched at the intima. Inflammatory (clusters of differentiation 4/68, CD4/CD68; vascular cell adhesion molecule 1, VCAM1) and vascular damage markers (tenascin-C, TNC) were enriched in shoulder regions. The necrotic core was dominated by blood proteins, consistent with intraplaque hemorrhage. This workflow resolves proteomic changes over approximately 200 mum distances, providing unprecedented insights into plaque morphology and offers a powerful tool for elucidating plaque biology.</t>
        </is>
      </c>
      <c r="O77" t="inlineStr">
        <is>
          <t>atherosclerosis; cardiovascular disease; carotid endarterectomy; extracellular matrix; laser capture microdissection; mass spectrometry; proteomics; spatial proteomics</t>
        </is>
      </c>
      <c r="P77" t="inlineStr">
        <is>
          <t>peer-reviewed</t>
        </is>
      </c>
      <c r="Q77" t="inlineStr">
        <is>
          <t>jokumsen2026</t>
        </is>
      </c>
      <c r="R77" t="inlineStr">
        <is>
          <t>D_SP_LCM_1</t>
        </is>
      </c>
      <c r="T77" t="inlineStr">
        <is>
          <t>spatial_proteomics</t>
        </is>
      </c>
      <c r="U77" t="inlineStr">
        <is>
          <t>LCM-MS</t>
        </is>
      </c>
      <c r="V77" t="inlineStr">
        <is>
          <t>human; mouse</t>
        </is>
      </c>
      <c r="W77" t="inlineStr">
        <is>
          <t>arterial plaque; myocardium</t>
        </is>
      </c>
      <c r="X77" t="inlineStr">
        <is>
          <t>atherosclerosis</t>
        </is>
      </c>
      <c r="BF77" t="inlineStr">
        <is>
          <t>literature_search_scanner</t>
        </is>
      </c>
      <c r="BG77" t="inlineStr">
        <is>
          <t>qwen2.5:14b</t>
        </is>
      </c>
      <c r="BH77" t="inlineStr">
        <is>
          <t>2026-09-17T15:13:43.351993+00:00</t>
        </is>
      </c>
      <c r="BJ77" t="inlineStr">
        <is>
          <t>The paper uses spatial proteomics to study the heterogeneity of human atherosclerotic plaques.</t>
        </is>
      </c>
      <c r="BK77" t="inlineStr">
        <is>
          <t>auto</t>
        </is>
      </c>
      <c r="BL77" t="inlineStr">
        <is>
          <t>application_review_agent</t>
        </is>
      </c>
      <c r="BM77" t="inlineStr">
        <is>
          <t>gpt-oss:20b-32k</t>
        </is>
      </c>
      <c r="BN77" t="inlineStr">
        <is>
          <t>2026-10-18T17:35:47.598096+00:00</t>
        </is>
      </c>
      <c r="BQ77" t="inlineStr">
        <is>
          <t>auto</t>
        </is>
      </c>
      <c r="BR77" t="inlineStr">
        <is>
          <t>application_review_agent</t>
        </is>
      </c>
      <c r="BS77" t="inlineStr">
        <is>
          <t>gpt-oss:20b-32k</t>
        </is>
      </c>
      <c r="BT77" t="inlineStr">
        <is>
          <t>2026-10-11T15:55:19.035833+00:00</t>
        </is>
      </c>
      <c r="BU77" t="inlineStr">
        <is>
          <t>application_review_agent</t>
        </is>
      </c>
      <c r="BV77" t="inlineStr">
        <is>
          <t>gpt-oss:20b-32k</t>
        </is>
      </c>
      <c r="BW77" t="inlineStr">
        <is>
          <t>2026-10-11T15:55:19.160701+00:00</t>
        </is>
      </c>
      <c r="BX77" t="inlineStr">
        <is>
          <t>Filled metadata fields: animal, tissue, disease, type of spatial data.</t>
        </is>
      </c>
      <c r="BY77" t="inlineStr">
        <is>
          <t>application_review_agent</t>
        </is>
      </c>
      <c r="BZ77" t="inlineStr">
        <is>
          <t>gpt-oss:20b-32k</t>
        </is>
      </c>
      <c r="CA77" t="inlineStr">
        <is>
          <t>2026-10-18T17:35:47.700261+00:00</t>
        </is>
      </c>
      <c r="CB77" t="inlineStr">
        <is>
          <t>Linked/created dataset(s): D_SP_LCM_1.</t>
        </is>
      </c>
    </row>
    <row r="78">
      <c r="A78" s="88" t="n">
        <v>162</v>
      </c>
      <c r="B78" t="inlineStr">
        <is>
          <t>AP_149</t>
        </is>
      </c>
      <c r="C78" t="inlineStr">
        <is>
          <t>10.1093/ajrcmb/aanag166</t>
        </is>
      </c>
      <c r="D78" t="inlineStr">
        <is>
          <t>Species-specific iNOS expression distinguishes epithelial and myeloid IFNγ responses in tuberculosis.</t>
        </is>
      </c>
      <c r="E78" t="inlineStr">
        <is>
          <t>2026</t>
        </is>
      </c>
      <c r="F78" t="inlineStr">
        <is>
          <t>American journal of respiratory cell and molecular biology</t>
        </is>
      </c>
      <c r="G78" t="inlineStr">
        <is>
          <t>Application</t>
        </is>
      </c>
      <c r="H78" t="inlineStr">
        <is>
          <t>auto-1</t>
        </is>
      </c>
      <c r="I78" t="inlineStr">
        <is>
          <t>scraped</t>
        </is>
      </c>
      <c r="J78" s="82" t="n">
        <v>20260917</v>
      </c>
      <c r="K78" t="n">
        <v>20261018</v>
      </c>
      <c r="L78" t="inlineStr">
        <is>
          <t>Fabian Stei; Erin F McCaffrey; Björn Zessin; Jonathan Pioch; Stefan Simm; Beate Stubbe; Ralf Ewert; Frank Verreck; Bianca E Schneider; Anca Dorhoi; Bryan D Bryson; Björn Corleis</t>
        </is>
      </c>
      <c r="M78" t="inlineStr">
        <is>
          <t>0</t>
        </is>
      </c>
      <c r="N78" t="inlineStr">
        <is>
          <t>RATIONALE: Tuberculosis vaccines aim to elicit protective immunity, with IFNgamma-producing CD4(+) T cells considered central mediators of host defense. In murine models, IFNgamma activates macrophages to induce inducible nitric oxide synthase (iNOS), resulting in nitric oxide-dependent control of Mycobacterium tuberculosis (Mtb). OBJECTIVE: To define the relevance of IFNgamma-induced iNOS activity in humans and other natural host of virulent mycobacterial species. METHODS: We systematically compared IFNgamma-induced effector responses in Mtb-infected myeloid cells across species. Using bulk RNA sequencing, functional infection assays, and nitric oxide measurements, we assessed IFNgamma responsiveness in human and mouse macrophages. These analyses were extended to monocytes from seven mammalian species and complemented by reanalysis of publicly available single-cell RNA-sequencing datasets and spatial proteomic imaging of tuberculous granulomas. MEASUREMENTS AND MAIN RESULTS: Single-cell transcriptomic reanalysis revealed minimal NOS2 expression in myeloid cells from human and non-human primate granulomas. In vitro, IFNgamma pretreatment failed to induce NOS2 transcription, iNOS activity, or Mtb growth restriction in human macrophages, in stark contrast to murine cells. Across species, iNOS activity was largely restricted to mice, with limited induction in cattle monocytes. Instead, human respiratory epithelial cells consistently expressed NOS2, and multiplexed ion beam imaging localized iNOS protein to epithelial compartments adjacent to granulomatous lesions. CONCLUSION: IFNgamma signaling is uncoupled from iNOS induction in primate myeloid cells and epithelial compartments represent dominant sources of iNOS in human tuberculosis. These findings, challenge murine macrophage-centric paradigms and IFNgamma-based correlates used in tuberculosis vaccine development and central to pathophysiology of tuberculosis and other pneumonias.</t>
        </is>
      </c>
      <c r="O78" t="inlineStr">
        <is>
          <t>epithelial cells; nitric oxide; tuberculosis</t>
        </is>
      </c>
      <c r="P78" t="inlineStr">
        <is>
          <t>peer-reviewed</t>
        </is>
      </c>
      <c r="Q78" t="inlineStr">
        <is>
          <t>stei2026</t>
        </is>
      </c>
      <c r="T78" t="inlineStr">
        <is>
          <t>spatial_proteomics</t>
        </is>
      </c>
      <c r="U78" t="inlineStr">
        <is>
          <t>MIBI-TOF</t>
        </is>
      </c>
      <c r="V78" t="inlineStr">
        <is>
          <t>human</t>
        </is>
      </c>
      <c r="W78" t="inlineStr">
        <is>
          <t>lung</t>
        </is>
      </c>
      <c r="X78" t="inlineStr">
        <is>
          <t>tuberculosis</t>
        </is>
      </c>
      <c r="BF78" t="inlineStr">
        <is>
          <t>literature_search_scanner</t>
        </is>
      </c>
      <c r="BG78" t="inlineStr">
        <is>
          <t>qwen2.5:14b</t>
        </is>
      </c>
      <c r="BH78" t="inlineStr">
        <is>
          <t>2026-09-17T15:13:59.497709+00:00</t>
        </is>
      </c>
      <c r="BJ78" t="inlineStr">
        <is>
          <t>Uses spatial proteomic imaging to study iNOS protein localization in human tuberculosis granulomas.</t>
        </is>
      </c>
      <c r="BK78" t="inlineStr">
        <is>
          <t>auto</t>
        </is>
      </c>
      <c r="BL78" t="inlineStr">
        <is>
          <t>application_review_agent</t>
        </is>
      </c>
      <c r="BM78" t="inlineStr">
        <is>
          <t>gpt-oss:20b-32k</t>
        </is>
      </c>
      <c r="BN78" t="inlineStr">
        <is>
          <t>2026-10-18T17:35:55.778236+00:00</t>
        </is>
      </c>
      <c r="BQ78" t="inlineStr">
        <is>
          <t>auto</t>
        </is>
      </c>
      <c r="BR78" t="inlineStr">
        <is>
          <t>application_review_agent</t>
        </is>
      </c>
      <c r="BS78" t="inlineStr">
        <is>
          <t>gpt-oss:20b-32k</t>
        </is>
      </c>
      <c r="BT78" t="inlineStr">
        <is>
          <t>2026-10-11T15:55:29.573206+00:00</t>
        </is>
      </c>
      <c r="BU78" t="inlineStr">
        <is>
          <t>application_review_agent</t>
        </is>
      </c>
      <c r="BV78" t="inlineStr">
        <is>
          <t>gpt-oss:20b-32k</t>
        </is>
      </c>
      <c r="BW78" t="inlineStr">
        <is>
          <t>2026-10-11T15:55:29.697197+00:00</t>
        </is>
      </c>
      <c r="BX78" t="inlineStr">
        <is>
          <t>Filled metadata fields: animal, tissue, disease, type of spatial data.</t>
        </is>
      </c>
      <c r="BY78" t="inlineStr">
        <is>
          <t>application_review_agent</t>
        </is>
      </c>
      <c r="BZ78" t="inlineStr">
        <is>
          <t>gpt-oss:20b-32k</t>
        </is>
      </c>
      <c r="CA78" t="inlineStr">
        <is>
          <t>2026-10-18T17:35:55.947951+00:00</t>
        </is>
      </c>
      <c r="CB78" t="inlineStr">
        <is>
          <t>Dataset-detection pass completed - nothing new found to fill or link.</t>
        </is>
      </c>
    </row>
    <row r="79">
      <c r="A79" s="88" t="n">
        <v>163</v>
      </c>
      <c r="B79" t="inlineStr">
        <is>
          <t>AP_150</t>
        </is>
      </c>
      <c r="C79" t="inlineStr">
        <is>
          <t>10.1093/neuonc/noag202</t>
        </is>
      </c>
      <c r="D79" t="inlineStr">
        <is>
          <t>Cancer-intrinsic SIRPα Signaling Triggers Mitochondrial Fission and Immune Tolerance to Promote TNBC Breast-to-Brain Metastasis.</t>
        </is>
      </c>
      <c r="E79" t="inlineStr">
        <is>
          <t>2026</t>
        </is>
      </c>
      <c r="F79" t="inlineStr">
        <is>
          <t>Neuro-oncology</t>
        </is>
      </c>
      <c r="G79" t="inlineStr">
        <is>
          <t>Application</t>
        </is>
      </c>
      <c r="H79" t="inlineStr">
        <is>
          <t>auto-1</t>
        </is>
      </c>
      <c r="I79" t="inlineStr">
        <is>
          <t>scraped</t>
        </is>
      </c>
      <c r="J79" s="82" t="n">
        <v>20260917</v>
      </c>
      <c r="K79" t="n">
        <v>20261018</v>
      </c>
      <c r="L79" t="inlineStr">
        <is>
          <t>Yu-Ting Tsai; Jessica D Mackert; Adam Wilson; Mitra Kooshki; Valerie Payne; Jamie J Sagastume; Ashley Szymonski; Brian Westwood; Lance D Miller; Pierre L Triozzi; Dawen Zhao; Linda Metheny-Barlow; Masaki Terabe; Katherine L Cook; Glenn J Lesser; David R Soto-Pantoja</t>
        </is>
      </c>
      <c r="M79" t="inlineStr">
        <is>
          <t>0</t>
        </is>
      </c>
      <c r="N79" t="inlineStr">
        <is>
          <t>BACKGROUND: Triple negative breast cancer (require) new treatment strategies due to poor responses to current therapies. While myeloid SIRPalpha mediates immunosuppression, its cancer intrinsic role remains poorly understood. METHODS: Human breast cancer scRNAseq profiles were used to examine SIRPalpha expression across different cell populations and subtypes. TNBC brain-tropic cells were injected into the mouse mammary fat pad for the orthotopic tumor model, and intracardiac-injected for brain metastasis models. Bulk RNA sequencing was used to determine SIRPalpha-regulated pathway. Stably SIRPalpha overexpressed and knockout TNBC cell lines were established to determine SIRPalpha intracellular regulation. Digital spatial profiling was utilized to investigate the orthotopic and brain metastasis tumor immune microenvironment. RESULTS: Human single-cell data showed that SIRPalpha levels increased in malignant TNBC epithelial cells. We observed that SIRPalpha is upregulated in patient breast-to-brain metastatic lesions. SIRPalpha is overexpressed in TNBC brain-tropic cells compared to parental cells. Bulk RNA-Seq showed that targeting SIRPalpha affects genes involved in mitochondrial dynamics, and that SIRPalpha upregulates mitochondrial fission and induces metastasis through the SHP2/Erk/Drp1 signaling pathway. In vivo, overexpression of SIRPalpha in cancer cells significantly increases TNBC systemic metastasis. Next, spatial proteomics revealed changes in the immune microenvironment associated with the SIRPalpha-regulated ECM protein fibronectin. Fibronectin induces microglial tolerance by impairing inflammatory signaling and metabolic reprogramming, allowing cancer to escape microglial immunosurveillance. Most importantly, SIRPalpha inhibition reduced TNBC brain metastatic lesions in mouse metastasis models. CONCLUSION: : Cancer-intrinsic SIRPalpha promotes TNBC brain metastasis through increased mitochondria fission and triggering microglia tolerance, and targeting SIRPalpha reduces brain metastasis.</t>
        </is>
      </c>
      <c r="O79" t="inlineStr">
        <is>
          <t>TNBC brain metastasis; cancer-intrinsic SIRPalpha; microglia tolerance; mitochondria fission</t>
        </is>
      </c>
      <c r="P79" t="inlineStr">
        <is>
          <t>peer-reviewed</t>
        </is>
      </c>
      <c r="Q79" t="inlineStr">
        <is>
          <t>tsai2026</t>
        </is>
      </c>
      <c r="T79" t="inlineStr">
        <is>
          <t>spatial_proteomics</t>
        </is>
      </c>
      <c r="U79" t="inlineStr">
        <is>
          <t>GeoMx DSP</t>
        </is>
      </c>
      <c r="V79" t="inlineStr">
        <is>
          <t>mouse</t>
        </is>
      </c>
      <c r="W79" t="inlineStr">
        <is>
          <t>breast</t>
        </is>
      </c>
      <c r="X79" t="inlineStr">
        <is>
          <t>triple negative breast cancer</t>
        </is>
      </c>
      <c r="BF79" t="inlineStr">
        <is>
          <t>literature_search_scanner</t>
        </is>
      </c>
      <c r="BG79" t="inlineStr">
        <is>
          <t>qwen2.5:14b</t>
        </is>
      </c>
      <c r="BH79" t="inlineStr">
        <is>
          <t>2026-09-17T15:14:04.556140+00:00</t>
        </is>
      </c>
      <c r="BJ79" t="inlineStr">
        <is>
          <t>Uses spatial proteomics to study the immune microenvironment in TNBC brain metastasis.</t>
        </is>
      </c>
      <c r="BK79" t="inlineStr">
        <is>
          <t>auto</t>
        </is>
      </c>
      <c r="BL79" t="inlineStr">
        <is>
          <t>application_review_agent</t>
        </is>
      </c>
      <c r="BM79" t="inlineStr">
        <is>
          <t>gpt-oss:20b-32k</t>
        </is>
      </c>
      <c r="BN79" t="inlineStr">
        <is>
          <t>2026-10-18T17:35:57.273506+00:00</t>
        </is>
      </c>
      <c r="BQ79" t="inlineStr">
        <is>
          <t>auto</t>
        </is>
      </c>
      <c r="BR79" t="inlineStr">
        <is>
          <t>application_review_agent</t>
        </is>
      </c>
      <c r="BS79" t="inlineStr">
        <is>
          <t>gpt-oss:20b-32k</t>
        </is>
      </c>
      <c r="BT79" t="inlineStr">
        <is>
          <t>2026-10-11T15:55:39.918957+00:00</t>
        </is>
      </c>
      <c r="BU79" t="inlineStr">
        <is>
          <t>application_review_agent</t>
        </is>
      </c>
      <c r="BV79" t="inlineStr">
        <is>
          <t>gpt-oss:20b-32k</t>
        </is>
      </c>
      <c r="BW79" t="inlineStr">
        <is>
          <t>2026-10-11T15:55:40.043133+00:00</t>
        </is>
      </c>
      <c r="BX79" t="inlineStr">
        <is>
          <t>Filled metadata fields: animal, tissue, disease, type of spatial data.</t>
        </is>
      </c>
      <c r="BY79" t="inlineStr">
        <is>
          <t>application_review_agent</t>
        </is>
      </c>
      <c r="BZ79" t="inlineStr">
        <is>
          <t>gpt-oss:20b-32k</t>
        </is>
      </c>
      <c r="CA79" t="inlineStr">
        <is>
          <t>2026-10-18T17:35:57.376399+00:00</t>
        </is>
      </c>
      <c r="CB79" t="inlineStr">
        <is>
          <t>Dataset-detection pass completed - nothing new found to fill or link.</t>
        </is>
      </c>
    </row>
    <row r="80" customFormat="1" s="88">
      <c r="A80" s="88" t="n">
        <v>164</v>
      </c>
      <c r="B80" t="inlineStr">
        <is>
          <t>AP_151</t>
        </is>
      </c>
      <c r="C80" t="inlineStr">
        <is>
          <t>10.1186/s40164-026-00820-1</t>
        </is>
      </c>
      <c r="D80" t="inlineStr">
        <is>
          <t>Spatial multi omic profiling maps hypoxia-driven pro-fibrotic SPP1</t>
        </is>
      </c>
      <c r="E80" t="inlineStr">
        <is>
          <t>2026</t>
        </is>
      </c>
      <c r="F80" t="inlineStr">
        <is>
          <t>Experimental hematology &amp; oncology</t>
        </is>
      </c>
      <c r="G80" t="inlineStr">
        <is>
          <t>Application</t>
        </is>
      </c>
      <c r="H80" t="inlineStr">
        <is>
          <t>auto-1</t>
        </is>
      </c>
      <c r="I80" t="inlineStr">
        <is>
          <t>scraped</t>
        </is>
      </c>
      <c r="J80" s="82" t="n">
        <v>20260917</v>
      </c>
      <c r="K80" t="n">
        <v>20261018</v>
      </c>
      <c r="L80" t="inlineStr">
        <is>
          <t>Fansen Ji; Hao Chen; Boyang Wu; Ying Xiao; Jiawei Zhang; Jianghui Yang; Weihua Yan; Xiaojuan Wang; Bingjun Tang; Huan Li; Siyu Wu; Quan He; Hao Liu; Haoming Xia; Xinquan Liu; Yibo Gao; Pengfei Wang; Shizhong Yang; Jiahong Dong</t>
        </is>
      </c>
      <c r="M80" t="inlineStr">
        <is>
          <t>0</t>
        </is>
      </c>
      <c r="N80" t="inlineStr">
        <is>
          <t>BACKGROUND: To elucidate the cellular and molecular mechanisms underlying therapeutic resistance (refractoriness) following transarterial chemoembolization (TACE) in hepatocellular carcinoma (HCC) by comprehensively characterizing the post-treatment tumor microenvironment (TME). METHODS: We employed an integrative spatial multi-omics strategy, combining bulk and single-cell RNA sequencing, subcellular-resolution spatial transcriptomics, and spatial proteomics on tissues from TACE-treated and treatment-naive HCC patients. Public datasets were used for prognostic and predictive validation, and key findings were confirmed with multiplex immunofluorescence and in vitro experiments. RESULTS: TACE induced a profoundly hypoxic TME, which drove the selective enrichment of a pro-fibrotic tumor-associated macrophage (TAM) population characterized by high SPP1 expression (SPP1 + TAMs). Spatial mapping demonstrated that these SPP1 + TAMs localize to hypoxic tumor cores, where they remodel the extracellular matrix by producing fibronectin (FN1), establish fibrotic niches, and restrict T-cell activation, thereby orchestrating an immune-excluded microenvironment. The abundance of this macrophage subtype was a robust predictor of TACE resistance. CONCLUSIONS: TACE-induced hypoxia promotes a macrophage-driven fibrotic program that is a key determinant of immune evasion and treatment failure in HCC. Targeting this SPP1 + TAM-mediated fibrotic niche presents a potential therapeutic strategy to overcome TACE resistance and improve clinical outcomes.</t>
        </is>
      </c>
      <c r="O80" t="inlineStr">
        <is>
          <t>FN1; Hepatocellular carcinoma; Spatial omics; TACE; Tumor associated macrophages</t>
        </is>
      </c>
      <c r="P80" t="inlineStr">
        <is>
          <t>peer-reviewed</t>
        </is>
      </c>
      <c r="Q80" t="inlineStr">
        <is>
          <t>ji2026</t>
        </is>
      </c>
      <c r="T80" t="inlineStr">
        <is>
          <t>spatial_proteomics</t>
        </is>
      </c>
      <c r="U80" t="inlineStr">
        <is>
          <t>mIF</t>
        </is>
      </c>
      <c r="V80" t="inlineStr">
        <is>
          <t>human</t>
        </is>
      </c>
      <c r="W80" t="inlineStr">
        <is>
          <t>liver</t>
        </is>
      </c>
      <c r="X80" t="inlineStr">
        <is>
          <t>hepatocellular carcinoma</t>
        </is>
      </c>
      <c r="AA80" s="53" t="n"/>
      <c r="BF80" t="inlineStr">
        <is>
          <t>literature_search_scanner</t>
        </is>
      </c>
      <c r="BG80" t="inlineStr">
        <is>
          <t>qwen2.5:14b</t>
        </is>
      </c>
      <c r="BH80" t="inlineStr">
        <is>
          <t>2026-09-17T15:14:08.104618+00:00</t>
        </is>
      </c>
      <c r="BJ80" t="inlineStr">
        <is>
          <t>Uses spatial proteomics data to study the tumor microenvironment in HCC.</t>
        </is>
      </c>
      <c r="BK80" t="inlineStr">
        <is>
          <t>auto</t>
        </is>
      </c>
      <c r="BL80" t="inlineStr">
        <is>
          <t>application_review_agent</t>
        </is>
      </c>
      <c r="BM80" t="inlineStr">
        <is>
          <t>gpt-oss:20b-32k</t>
        </is>
      </c>
      <c r="BN80" t="inlineStr">
        <is>
          <t>2026-10-18T14:52:25.587201+00:00</t>
        </is>
      </c>
      <c r="BQ80" t="inlineStr">
        <is>
          <t>auto</t>
        </is>
      </c>
      <c r="BR80" t="inlineStr">
        <is>
          <t>application_review_agent</t>
        </is>
      </c>
      <c r="BS80" t="inlineStr">
        <is>
          <t>gpt-oss:20b-32k</t>
        </is>
      </c>
      <c r="BT80" t="inlineStr">
        <is>
          <t>2026-10-11T15:55:45.809281+00:00</t>
        </is>
      </c>
      <c r="BU80" t="inlineStr">
        <is>
          <t>application_review_agent</t>
        </is>
      </c>
      <c r="BV80" t="inlineStr">
        <is>
          <t>gpt-oss:20b-32k</t>
        </is>
      </c>
      <c r="BW80" t="inlineStr">
        <is>
          <t>2026-10-11T15:55:45.995349+00:00</t>
        </is>
      </c>
      <c r="BX80" t="inlineStr">
        <is>
          <t>Filled metadata fields: animal, tissue, disease.</t>
        </is>
      </c>
      <c r="BY80" t="inlineStr">
        <is>
          <t>application_review_agent</t>
        </is>
      </c>
      <c r="BZ80" t="inlineStr">
        <is>
          <t>gpt-oss:20b-32k</t>
        </is>
      </c>
      <c r="CA80" t="inlineStr">
        <is>
          <t>2026-10-18T14:52:25.643806+00:00</t>
        </is>
      </c>
      <c r="CB80" t="inlineStr">
        <is>
          <t>Dataset-detection pass completed - nothing new found to fill or link.</t>
        </is>
      </c>
    </row>
    <row r="81">
      <c r="A81" s="88" t="n">
        <v>165</v>
      </c>
      <c r="B81" t="inlineStr">
        <is>
          <t>AP_152</t>
        </is>
      </c>
      <c r="C81" t="inlineStr">
        <is>
          <t>10.3389/fimmu.2026.1802673</t>
        </is>
      </c>
      <c r="D81" t="inlineStr">
        <is>
          <t>T cell, M2 macrophage infiltration and collagen, fibronectin, VCAM-1 expression portend poor outcome in lupus nephritis.</t>
        </is>
      </c>
      <c r="E81" t="inlineStr">
        <is>
          <t>2026</t>
        </is>
      </c>
      <c r="F81" t="inlineStr">
        <is>
          <t>Frontiers in immunology</t>
        </is>
      </c>
      <c r="G81" t="inlineStr">
        <is>
          <t>Application</t>
        </is>
      </c>
      <c r="H81" t="inlineStr">
        <is>
          <t>auto-1</t>
        </is>
      </c>
      <c r="I81" t="inlineStr">
        <is>
          <t>scraped</t>
        </is>
      </c>
      <c r="J81" s="82" t="n">
        <v>20260917</v>
      </c>
      <c r="K81" t="n">
        <v>20261018</v>
      </c>
      <c r="L81" t="inlineStr">
        <is>
          <t>Sen Hee Tay; Anto Sam Crosslee Louis Sam Titus; Vinaika Maruvada; Bernett Teck Kwong Lee; Gek Cher Chan; Alvin Seng Cheong Wong; Jiacai Cho; Thomas Paulraj Thamboo; Chandra Mohan</t>
        </is>
      </c>
      <c r="M81" t="inlineStr">
        <is>
          <t>0</t>
        </is>
      </c>
      <c r="N81" t="inlineStr">
        <is>
          <t>INTRODUCTION: Despite advances in lupus nephritis (LN) management, its heterogenous nature poses challenges in predicting treatment response. Multiplexed spatial proteomics offers a potential solution to dissect the heterogeneity of treatment response in LN. METHODS: Renal response was assessed in 16 LN patients undergoing physician-directed induction therapy. Baseline biopsies from these patients were subjected to 34-plex spatial proteomics. A total of 53 glomerular and 49 tubulointerstitial regions of interest from these LN patients and renal cell carcinoma (RCC) controls were analyzed for spatial predictors of treatment response. RESULTS: There were increased glomerular and tubulointerstitial immune infiltrates in LN kidneys compared to RCC controls, including CD45RO, HLA-DR, and CD68-positive cells. Interestingly, there was increased glomerular and interstitial collagen I, collagen IV deposition, and fibronectin extracellular matrix (ECM) proteins in class V compared to class IV LN. Glomerular and tubulointerstitial immune infiltrates and fibrosis in pre-treatment biopsies predicted non-response (NR) to immunosuppressive therapy, including leukocytes expressing CD45RO, HLA-DR, CD4, CD14, and CD163 and collagen I, collagen IV, and fibronectin expression. Increased tubular and parietal epithelial cell expression of the activation/injury marker VCAM-1 also marked treatment NR. DISCUSSION: As defined by multiplexed spatial proteomics, increased infiltration of activated T cells and CD163(+) M2 macrophages, glomerular and tubulointerstitial fibrosis, and heightened expression of the injury marker VCAM-1 portend poor response to immunosuppressive treatment in LN.</t>
        </is>
      </c>
      <c r="O81" t="inlineStr">
        <is>
          <t>Bayesian network analysis; lupus nephritis; macrophages; proteomics; treatment outcome</t>
        </is>
      </c>
      <c r="P81" t="inlineStr">
        <is>
          <t>peer-reviewed</t>
        </is>
      </c>
      <c r="Q81" t="inlineStr">
        <is>
          <t>tay2026</t>
        </is>
      </c>
      <c r="T81" t="inlineStr">
        <is>
          <t>spatial_proteomics</t>
        </is>
      </c>
      <c r="V81" t="inlineStr">
        <is>
          <t>human</t>
        </is>
      </c>
      <c r="W81" t="inlineStr">
        <is>
          <t>kidney</t>
        </is>
      </c>
      <c r="X81" t="inlineStr">
        <is>
          <t>lupus nephritis</t>
        </is>
      </c>
      <c r="BF81" t="inlineStr">
        <is>
          <t>literature_search_scanner</t>
        </is>
      </c>
      <c r="BG81" t="inlineStr">
        <is>
          <t>qwen2.5:14b</t>
        </is>
      </c>
      <c r="BH81" t="inlineStr">
        <is>
          <t>2026-09-17T15:14:12.016044+00:00</t>
        </is>
      </c>
      <c r="BJ81" t="inlineStr">
        <is>
          <t>Uses spatial proteomics data to study biological outcomes in lupus nephritis.</t>
        </is>
      </c>
      <c r="BK81" t="inlineStr">
        <is>
          <t>NA</t>
        </is>
      </c>
      <c r="BQ81" t="inlineStr">
        <is>
          <t>auto</t>
        </is>
      </c>
      <c r="BR81" t="inlineStr">
        <is>
          <t>application_review_agent</t>
        </is>
      </c>
      <c r="BS81" t="inlineStr">
        <is>
          <t>gpt-oss:20b-32k</t>
        </is>
      </c>
      <c r="BT81" t="inlineStr">
        <is>
          <t>2026-10-11T15:55:49.339303+00:00</t>
        </is>
      </c>
      <c r="BU81" t="inlineStr">
        <is>
          <t>application_review_agent</t>
        </is>
      </c>
      <c r="BV81" t="inlineStr">
        <is>
          <t>gpt-oss:20b-32k</t>
        </is>
      </c>
      <c r="BW81" t="inlineStr">
        <is>
          <t>2026-10-11T15:55:49.465929+00:00</t>
        </is>
      </c>
      <c r="BX81" t="inlineStr">
        <is>
          <t>Filled metadata fields: animal, tissue, disease, type of spatial data.</t>
        </is>
      </c>
      <c r="BY81" t="inlineStr">
        <is>
          <t>application_review_agent</t>
        </is>
      </c>
      <c r="BZ81" t="inlineStr">
        <is>
          <t>gpt-oss:20b-32k</t>
        </is>
      </c>
      <c r="CA81" t="inlineStr">
        <is>
          <t>2026-10-18T17:35:59.296095+00:00</t>
        </is>
      </c>
      <c r="CB81" t="inlineStr">
        <is>
          <t>Abstract-only triage because the data-availability text could not be fetched. A hint for review, NOT a dataset decision.</t>
        </is>
      </c>
      <c r="CE81" t="inlineStr">
        <is>
          <t>likely_yes</t>
        </is>
      </c>
      <c r="CF81" t="inlineStr">
        <is>
          <t>"Baseline biopsies from these patients were subjected to 34-plex spatial proteomics."</t>
        </is>
      </c>
      <c r="CG81" t="inlineStr">
        <is>
          <t>gpt-oss:20b-32k</t>
        </is>
      </c>
      <c r="CH81" t="inlineStr">
        <is>
          <t>2026-10-18T17:35:59.192180+00:00</t>
        </is>
      </c>
    </row>
    <row r="82">
      <c r="A82" s="88" t="n">
        <v>166</v>
      </c>
      <c r="B82" t="inlineStr">
        <is>
          <t>AP_153</t>
        </is>
      </c>
      <c r="C82" t="inlineStr">
        <is>
          <t>10.1016/j.modpat.2026.101071</t>
        </is>
      </c>
      <c r="D82" t="inlineStr">
        <is>
          <t>Integrated Bulk and Spatial Proteomics of Castleman Disease: Molecular Signatures Across Subtypes and Compartmentalized Pathogenic Networks in Idiopathic Multicentric Castleman disease (iMCD)-Thrombocytopenia, Anasarca, Fever, Reticulin Fibrosis/Renal Dysfunction, and Organomegaly (TAFRO).</t>
        </is>
      </c>
      <c r="E82" t="inlineStr">
        <is>
          <t>2026</t>
        </is>
      </c>
      <c r="F82" t="inlineStr">
        <is>
          <t>Modern pathology : an official journal of the United States and Canadian Academy of Pathology, Inc</t>
        </is>
      </c>
      <c r="G82" t="inlineStr">
        <is>
          <t>Application</t>
        </is>
      </c>
      <c r="H82" t="inlineStr">
        <is>
          <t>auto-1</t>
        </is>
      </c>
      <c r="I82" t="inlineStr">
        <is>
          <t>scraped</t>
        </is>
      </c>
      <c r="J82" s="82" t="n">
        <v>20260917</v>
      </c>
      <c r="K82" t="n">
        <v>20261018</v>
      </c>
      <c r="L82" t="inlineStr">
        <is>
          <t>Shuang Zheng; Yu Huang; Xinyi Huang; Shuqi Li; Wenhui Zhang; Zheng Yang; Qinghua Cao</t>
        </is>
      </c>
      <c r="M82" t="inlineStr">
        <is>
          <t>0</t>
        </is>
      </c>
      <c r="N82" t="inlineStr">
        <is>
          <t>Castleman disease (CD) represents a heterogeneous group of lymphoproliferative disorders, with the idiopathic multicentric CD (iMCD) subtype associated with thrombocytopenia, anasarca, fever, reticulin fibrosis/renal dysfunction, and organomegaly (TAFRO) syndrome (iMCD-TAFRO) posing significant research challenges because of its severity and tissue scarcity. This study used integrated bulk and spatial proteomics to characterize protein expression profiles in lymph node samples across clinical and pathological subtypes. Bulk proteomics revealed subtype-specific molecular signatures, including distinct protein profiles for hyaline vascular vs plasmacytic variants, systemic complement activation distinguishing iMCD from unicentric CD, and molecular evidence supporting the classification of iMCD-idiopathic plasmacytic lymphadenopathy as a distinct entity. Specifically, iMCD-TAFRO exhibited upregulation of angiogenesis drivers (PDGFRbeta and NOTCH3), interferon signaling proteins (STAT1/ISG15), and fibrosis markers (COL3A1/LOXL1). Spatial proteomics, through laser capture microdissection of follicular and vascular niches, delineated compartmentalized pathogenesis in iMCD-TAFRO. Intrafollicular vessels showed enrichment of myofibroblast markers (ACTA2) and programmed cell death regulators (eg, GSDMD and TFRC), whereas interfollicular regions displayed TGF-beta/SMAD3-mediated upregulation of LOXL1 linked to fibrosis. Follicular zones demonstrated complement activation (CFHR1/CFHR2) and M2 macrophage infiltration. Our integrated approach delineated the molecular heterogeneity of CD, revealed spatially resolved pathogenic drivers in iMCD-TAFRO, and provided insights into its unique vascular-fibroinflammatory pathology, offering a foundation for advancing precision diagnostics and targeted therapies.</t>
        </is>
      </c>
      <c r="O82" t="inlineStr">
        <is>
          <t>Castleman disease; idiopathic multicentric Castleman disease-thrombocytopenia, anasarca, fever,; proteomics; spatial proteomics</t>
        </is>
      </c>
      <c r="P82" t="inlineStr">
        <is>
          <t>peer-reviewed</t>
        </is>
      </c>
      <c r="Q82" t="inlineStr">
        <is>
          <t>zheng2026a</t>
        </is>
      </c>
      <c r="T82" t="inlineStr">
        <is>
          <t>spatial_proteomics</t>
        </is>
      </c>
      <c r="U82" t="inlineStr">
        <is>
          <t>LCM-MS</t>
        </is>
      </c>
      <c r="W82" t="inlineStr">
        <is>
          <t>lymph node</t>
        </is>
      </c>
      <c r="X82" t="inlineStr">
        <is>
          <t>Castleman disease</t>
        </is>
      </c>
      <c r="BF82" t="inlineStr">
        <is>
          <t>literature_search_scanner</t>
        </is>
      </c>
      <c r="BG82" t="inlineStr">
        <is>
          <t>qwen2.5:14b</t>
        </is>
      </c>
      <c r="BH82" t="inlineStr">
        <is>
          <t>2026-09-17T15:14:18.194971+00:00</t>
        </is>
      </c>
      <c r="BJ82" t="inlineStr">
        <is>
          <t>Uses spatial proteomics to study Castleman disease subtypes.</t>
        </is>
      </c>
      <c r="BK82" t="inlineStr">
        <is>
          <t>NA</t>
        </is>
      </c>
      <c r="BQ82" t="inlineStr">
        <is>
          <t>auto</t>
        </is>
      </c>
      <c r="BR82" t="inlineStr">
        <is>
          <t>application_review_agent</t>
        </is>
      </c>
      <c r="BS82" t="inlineStr">
        <is>
          <t>gpt-oss:20b-32k</t>
        </is>
      </c>
      <c r="BT82" t="inlineStr">
        <is>
          <t>2026-10-11T15:55:55.526198+00:00</t>
        </is>
      </c>
      <c r="BU82" t="inlineStr">
        <is>
          <t>application_review_agent</t>
        </is>
      </c>
      <c r="BV82" t="inlineStr">
        <is>
          <t>gpt-oss:20b-32k</t>
        </is>
      </c>
      <c r="BW82" t="inlineStr">
        <is>
          <t>2026-10-11T15:55:55.652544+00:00</t>
        </is>
      </c>
      <c r="BX82" t="inlineStr">
        <is>
          <t>Filled metadata fields: tissue, disease, type of spatial data.</t>
        </is>
      </c>
      <c r="BY82" t="inlineStr">
        <is>
          <t>application_review_agent</t>
        </is>
      </c>
      <c r="BZ82" t="inlineStr">
        <is>
          <t>gpt-oss:20b-32k</t>
        </is>
      </c>
      <c r="CA82" t="inlineStr">
        <is>
          <t>2026-10-18T17:36:01.624128+00:00</t>
        </is>
      </c>
      <c r="CB82" t="inlineStr">
        <is>
          <t>Abstract-only triage because the data-availability text could not be fetched. A hint for review, NOT a dataset decision.</t>
        </is>
      </c>
      <c r="CE82" t="inlineStr">
        <is>
          <t>likely_yes</t>
        </is>
      </c>
      <c r="CF82" t="inlineStr">
        <is>
          <t>"integrated bulk and spatial proteomics to characterize protein expression profiles in lymph node samples across clinical and pathological subtypes"</t>
        </is>
      </c>
      <c r="CG82" t="inlineStr">
        <is>
          <t>gpt-oss:20b-32k</t>
        </is>
      </c>
      <c r="CH82" t="inlineStr">
        <is>
          <t>2026-10-18T17:36:01.519621+00:00</t>
        </is>
      </c>
    </row>
    <row r="83">
      <c r="A83" s="88" t="n">
        <v>167</v>
      </c>
      <c r="B83" t="inlineStr">
        <is>
          <t>AP_154</t>
        </is>
      </c>
      <c r="C83" t="inlineStr">
        <is>
          <t>10.1038/s41467-026-76966-7</t>
        </is>
      </c>
      <c r="D83" t="inlineStr">
        <is>
          <t>Haemodynamic control of zonated liver function via instructive vascular Wnt signalling.</t>
        </is>
      </c>
      <c r="E83" t="inlineStr">
        <is>
          <t>2026</t>
        </is>
      </c>
      <c r="F83" t="inlineStr">
        <is>
          <t>Nature communications</t>
        </is>
      </c>
      <c r="G83" t="inlineStr">
        <is>
          <t>Application</t>
        </is>
      </c>
      <c r="H83" t="inlineStr">
        <is>
          <t>auto-1</t>
        </is>
      </c>
      <c r="I83" t="inlineStr">
        <is>
          <t>scraped</t>
        </is>
      </c>
      <c r="J83" s="82" t="n">
        <v>20260917</v>
      </c>
      <c r="K83" t="n">
        <v>20261018</v>
      </c>
      <c r="L83" t="inlineStr">
        <is>
          <t>Ki Hong Lee; Moritz Jakab; Alexey Uvarovskii; Dimitris Papageorgiou; Donato Inverso; Jingjing Shi; Maria Riedel; Stephanie Gehrs; Shubhada Kulkarni; Stefanie Bobe; Adnan Ali; Suchira Gallage; Sophia Siegmund; Johannes Gahn; Leon Blankenhorn; Michael Buettner; Gernot Poschet; Karsten Richter; Oksana Voloshanenko; Roxana Ola; Thomas Korff; Friedemann Kiefer; Mathias Heikenwalder; Michael Boutros; Christof Niehrs; Carolin Mogler; Jeroen Krijgsveld; Simon Anders; Hellmut G. Augustin</t>
        </is>
      </c>
      <c r="M83" t="inlineStr">
        <is>
          <t>0</t>
        </is>
      </c>
      <c r="N83" t="inlineStr">
        <is>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is>
      </c>
      <c r="O83" t="inlineStr">
        <is>
          <t>NA</t>
        </is>
      </c>
      <c r="P83" t="inlineStr">
        <is>
          <t>peer-reviewed</t>
        </is>
      </c>
      <c r="Q83" t="inlineStr">
        <is>
          <t>lee2026</t>
        </is>
      </c>
      <c r="T83" t="inlineStr">
        <is>
          <t>spatial_proteomics</t>
        </is>
      </c>
      <c r="V83" t="inlineStr">
        <is>
          <t>mouse</t>
        </is>
      </c>
      <c r="W83" t="inlineStr">
        <is>
          <t>liver</t>
        </is>
      </c>
      <c r="BF83" t="inlineStr">
        <is>
          <t>literature_search_scanner</t>
        </is>
      </c>
      <c r="BG83" t="inlineStr">
        <is>
          <t>qwen2.5:14b</t>
        </is>
      </c>
      <c r="BH83" t="inlineStr">
        <is>
          <t>2026-09-17T15:14:21.879042+00:00</t>
        </is>
      </c>
      <c r="BJ83" t="inlineStr">
        <is>
          <t>Uses spatial proteomics to study liver metabolic zonation.</t>
        </is>
      </c>
      <c r="BK83" t="inlineStr">
        <is>
          <t>auto</t>
        </is>
      </c>
      <c r="BL83" t="inlineStr">
        <is>
          <t>application_review_agent</t>
        </is>
      </c>
      <c r="BM83" t="inlineStr">
        <is>
          <t>gpt-oss:20b-32k</t>
        </is>
      </c>
      <c r="BN83" t="inlineStr">
        <is>
          <t>2026-10-18T14:52:31.972589+00:00</t>
        </is>
      </c>
      <c r="BQ83" t="inlineStr">
        <is>
          <t>auto</t>
        </is>
      </c>
      <c r="BR83" t="inlineStr">
        <is>
          <t>application_review_agent</t>
        </is>
      </c>
      <c r="BS83" t="inlineStr">
        <is>
          <t>gpt-oss:20b-32k</t>
        </is>
      </c>
      <c r="BT83" t="inlineStr">
        <is>
          <t>2026-10-11T15:55:59.368077+00:00</t>
        </is>
      </c>
      <c r="BU83" t="inlineStr">
        <is>
          <t>application_review_agent</t>
        </is>
      </c>
      <c r="BV83" t="inlineStr">
        <is>
          <t>gpt-oss:20b-32k</t>
        </is>
      </c>
      <c r="BW83" t="inlineStr">
        <is>
          <t>2026-10-11T15:55:59.493399+00:00</t>
        </is>
      </c>
      <c r="BX83" t="inlineStr">
        <is>
          <t>Filled metadata fields: animal, tissue, type of spatial data.</t>
        </is>
      </c>
      <c r="BY83" t="inlineStr">
        <is>
          <t>application_review_agent</t>
        </is>
      </c>
      <c r="BZ83" t="inlineStr">
        <is>
          <t>gpt-oss:20b-32k</t>
        </is>
      </c>
      <c r="CA83" t="inlineStr">
        <is>
          <t>2026-10-18T14:52:32.027808+00:00</t>
        </is>
      </c>
      <c r="CB83" t="inlineStr">
        <is>
          <t>Dataset-detection pass completed - nothing new found to fill or link.</t>
        </is>
      </c>
    </row>
    <row r="84">
      <c r="A84" s="88" t="n">
        <v>169</v>
      </c>
      <c r="B84" t="inlineStr">
        <is>
          <t>AP_156</t>
        </is>
      </c>
      <c r="C84" t="inlineStr">
        <is>
          <t>10.1371/journal.pntd.0014230</t>
        </is>
      </c>
      <c r="D84" t="inlineStr">
        <is>
          <t>A conserved grain-associated immunosuppressive niche in Sudanese patients with mycetoma.</t>
        </is>
      </c>
      <c r="E84" t="inlineStr">
        <is>
          <t>2026</t>
        </is>
      </c>
      <c r="F84" t="inlineStr">
        <is>
          <t>PLoS neglected tropical diseases</t>
        </is>
      </c>
      <c r="G84" t="inlineStr">
        <is>
          <t>Application</t>
        </is>
      </c>
      <c r="H84" t="inlineStr">
        <is>
          <t>auto-1</t>
        </is>
      </c>
      <c r="I84" t="inlineStr">
        <is>
          <t>scraped</t>
        </is>
      </c>
      <c r="J84" s="82" t="n">
        <v>20260917</v>
      </c>
      <c r="K84" t="n">
        <v>20261011</v>
      </c>
      <c r="L84" t="inlineStr">
        <is>
          <t>Mohamed Osman; Helen Ashwin; Grant Calder; Peter O’Toole; Sahar M. Bakhiet; Ahmed M. Musa; Paul M. Kaye; Ahmed Hassan Fahal</t>
        </is>
      </c>
      <c r="M84" t="inlineStr">
        <is>
          <t>0</t>
        </is>
      </c>
      <c r="N84" t="inlineStr">
        <is>
          <t>Mycetoma is a neglected tropical disease caused by various bacterial and fungal pathogens that has a significant health impact across a broad geographically defined "mycetoma belt" spanning South America, Africa and Asia. Histologically, mycetoma is characterised by invasive and destructive granuloma development in the skin, deep tissues and bone, leading to tissue destruction, deformities and high morbidity. The presence of macroscopic, highly compacted pathogen microcolonies, or "grains," is a key diagnostic feature, and the formation of grains supports pathogen persistence and disease chronicity. However, there is a paucity of information on immune responses in mycetoma patients and on the relative importance of phylogeny and/or grains in establishing the local immune landscape. Here, we used spatial proteomics to examine the distribution of 43 immune-related proteins in surgical biopsies from 11 patients with mycetoma of bacterial (actinomycetoma; Actinomadura pelletierii and Streptomyces somaliensis; n = 6) and fungal (eumycetoma; Madurella mycetomatis; n = 5) origin. Using mixed-effects modelling, an exploratory analysis across species and pathogen classes revealed few significant differences in immune marker expression. In contrast, and independently of pathogen class, the cellular infiltrate closest to grain boundaries had higher per-cell expression of CD66b+ neutrophils, ARG1, and VISTA. The preferential accumulation of CD66b+ARG1+VISTA+ cells at grain boundaries was confirmed by quantitative immunofluorescence analysis. Hence, the local tissue microenvironment surrounding the mycetoma grain represents a specialised immunosuppressive niche, with parallels to the tumour microenvironment. Trial Registration The study was prospectively registered on ClinicalTrials.gov NCT04401969.</t>
        </is>
      </c>
      <c r="O84" t="inlineStr">
        <is>
          <t>NA</t>
        </is>
      </c>
      <c r="P84" t="inlineStr">
        <is>
          <t>peer-reviewed</t>
        </is>
      </c>
      <c r="Q84" t="inlineStr">
        <is>
          <t>osman2026</t>
        </is>
      </c>
      <c r="T84" t="inlineStr">
        <is>
          <t>spatial_proteomics</t>
        </is>
      </c>
      <c r="V84" t="inlineStr">
        <is>
          <t>human</t>
        </is>
      </c>
      <c r="W84" t="inlineStr">
        <is>
          <t>skin</t>
        </is>
      </c>
      <c r="X84" t="inlineStr">
        <is>
          <t>mycetoma</t>
        </is>
      </c>
      <c r="BF84" t="inlineStr">
        <is>
          <t>literature_search_scanner</t>
        </is>
      </c>
      <c r="BG84" t="inlineStr">
        <is>
          <t>qwen2.5:14b</t>
        </is>
      </c>
      <c r="BH84" t="inlineStr">
        <is>
          <t>2026-09-17T15:14:36.267928+00:00</t>
        </is>
      </c>
      <c r="BJ84" t="inlineStr">
        <is>
          <t>Uses spatial proteomics to study immune responses in mycetoma patients.</t>
        </is>
      </c>
      <c r="BK84" t="inlineStr">
        <is>
          <t>auto</t>
        </is>
      </c>
      <c r="BL84" t="inlineStr">
        <is>
          <t>application_review_agent</t>
        </is>
      </c>
      <c r="BM84" t="inlineStr">
        <is>
          <t>gpt-oss:20b-32k</t>
        </is>
      </c>
      <c r="BN84" t="inlineStr">
        <is>
          <t>2026-10-11T15:56:17.142399+00:00</t>
        </is>
      </c>
      <c r="BQ84" t="inlineStr">
        <is>
          <t>auto</t>
        </is>
      </c>
      <c r="BR84" t="inlineStr">
        <is>
          <t>application_review_agent</t>
        </is>
      </c>
      <c r="BS84" t="inlineStr">
        <is>
          <t>gpt-oss:20b-32k</t>
        </is>
      </c>
      <c r="BT84" t="inlineStr">
        <is>
          <t>2026-10-11T15:56:08.311114+00:00</t>
        </is>
      </c>
      <c r="BU84" t="inlineStr">
        <is>
          <t>application_review_agent</t>
        </is>
      </c>
      <c r="BV84" t="inlineStr">
        <is>
          <t>gpt-oss:20b-32k</t>
        </is>
      </c>
      <c r="BW84" t="inlineStr">
        <is>
          <t>2026-10-11T15:56:08.437628+00:00</t>
        </is>
      </c>
      <c r="BX84" t="inlineStr">
        <is>
          <t>Filled metadata fields: animal, tissue, disease, type of spatial data.</t>
        </is>
      </c>
      <c r="BY84" t="inlineStr">
        <is>
          <t>application_review_agent</t>
        </is>
      </c>
      <c r="BZ84" t="inlineStr">
        <is>
          <t>gpt-oss:20b-32k</t>
        </is>
      </c>
      <c r="CA84" t="inlineStr">
        <is>
          <t>2026-10-11T15:56:17.269380+00:00</t>
        </is>
      </c>
      <c r="CB84" t="inlineStr">
        <is>
          <t>Dataset-detection pass completed - nothing new found to fill or link.</t>
        </is>
      </c>
    </row>
    <row r="85">
      <c r="A85" s="88" t="n">
        <v>170</v>
      </c>
      <c r="B85" t="inlineStr">
        <is>
          <t>AP_157</t>
        </is>
      </c>
      <c r="C85" t="inlineStr">
        <is>
          <t>10.1016/j.euros.2026.07.006</t>
        </is>
      </c>
      <c r="D85" t="inlineStr">
        <is>
          <t>Impact of Photodynamic Diagnosis on Immune Cell Infiltration in BCG-treated Non-muscle-invasive Bladder Cancer.</t>
        </is>
      </c>
      <c r="E85" t="inlineStr">
        <is>
          <t>2026</t>
        </is>
      </c>
      <c r="F85" t="inlineStr">
        <is>
          <t>European urology open science</t>
        </is>
      </c>
      <c r="G85" t="inlineStr">
        <is>
          <t>Application</t>
        </is>
      </c>
      <c r="H85" t="inlineStr">
        <is>
          <t>auto-1</t>
        </is>
      </c>
      <c r="I85" t="inlineStr">
        <is>
          <t>scraped</t>
        </is>
      </c>
      <c r="J85" s="82" t="n">
        <v>20260917</v>
      </c>
      <c r="K85" t="n">
        <v>20261018</v>
      </c>
      <c r="L85" t="inlineStr">
        <is>
          <t>Tine Ginnerup Andreasen; Trine Strandgaard; Tessa Jane Divita; Kristine Young-Halvorsen; Anders Neijber; Lars Dyrskjøt</t>
        </is>
      </c>
      <c r="M85" t="inlineStr">
        <is>
          <t>0</t>
        </is>
      </c>
      <c r="N85" t="inlineStr">
        <is>
          <t>BACKGROUND AND OBJECTIVE: Photodynamic diagnosis (PDD) is used during transurethral resection of bladder tumors (TURBT) to improve detection of non-muscle-invasive bladder cancer (NMIBC). Emerging evidence suggests that PDD may also influence immune activation. We investigated whether PDD is associated with immune-related changes in tumors and urine from patients with NMIBC receiving Bacillus Calmette-Guerin (BCG) immunotherapy. METHODS: We retrospectively analyzed paired pre- and post-BCG samples from 156 patients with NMIBC with detailed clinical data. PDD exposure was determined from medical records and defined as PDD use within 100 days before BCG induction. PDD status was linked to existing multi-omics data, including urine proteomics (Olink), tumor ribonucleic acid (RNA) sequencing, and imaging mass cytometry (IMC) for spatial immune profiling. FINDINGS AND LIMITATIONS: Urine proteomics showed post-BCG upregulation of immune-related proteins, including programmed death-1 and vascular endothelial growth factor receptor-2, in PDD-exposed patients. In contrast, RNA sequencing suggested increased post-BCG infiltration of multiple immune cell populations (B cells, T cells, cytotoxic cells, and mast cells) in No PDD patients but not in PDD-exposed patients. Consistently, IMC indicated increased infiltration of cluster of differentiation (CD)4(+), CD8(+), and natural killer cells post-BCG in No PDD exposed patients, with minimal changes in PDD-exposed patients. The exploratory design and potential confounding limit causal interpretation, and no clear association with clinical outcomes was demonstrated. CONCLUSIONS AND CLINICAL IMPLICATIONS: This exploratory and biologically focused study suggests that while PDD appears to modulate the local urinary proteome, no clear shifts in tumor immune cell infiltration were observed. These findings do not support a consistent effect of PDD on the tumor immune microenvironment, and no association with clinical outcomes was observed. Determining whether the added benefit of PDD stems purely from enhanced diagnostics or includes a direct immunomodulatory effect warrants further investigation.</t>
        </is>
      </c>
      <c r="O85" t="inlineStr">
        <is>
          <t>Bacillus Calmette-Guerin; Bladder cancer; Immune tumor microenvironment; Photodynamic diagnosis</t>
        </is>
      </c>
      <c r="P85" t="inlineStr">
        <is>
          <t>peer-reviewed</t>
        </is>
      </c>
      <c r="Q85" t="inlineStr">
        <is>
          <t>andreasen2026</t>
        </is>
      </c>
      <c r="T85" t="inlineStr">
        <is>
          <t>spatial_proteomics</t>
        </is>
      </c>
      <c r="U85" t="inlineStr">
        <is>
          <t>IMC</t>
        </is>
      </c>
      <c r="V85" t="inlineStr">
        <is>
          <t>human</t>
        </is>
      </c>
      <c r="W85" t="inlineStr">
        <is>
          <t>bladder</t>
        </is>
      </c>
      <c r="X85" t="inlineStr">
        <is>
          <t>non-muscle-invasive bladder cancer</t>
        </is>
      </c>
      <c r="BF85" t="inlineStr">
        <is>
          <t>literature_search_scanner</t>
        </is>
      </c>
      <c r="BG85" t="inlineStr">
        <is>
          <t>qwen2.5:14b</t>
        </is>
      </c>
      <c r="BH85" t="inlineStr">
        <is>
          <t>2026-09-17T15:14:40.156145+00:00</t>
        </is>
      </c>
      <c r="BJ85" t="inlineStr">
        <is>
          <t>Uses IMC for spatial immune profiling in bladder cancer.</t>
        </is>
      </c>
      <c r="BK85" t="inlineStr">
        <is>
          <t>auto</t>
        </is>
      </c>
      <c r="BL85" t="inlineStr">
        <is>
          <t>application_review_agent</t>
        </is>
      </c>
      <c r="BM85" t="inlineStr">
        <is>
          <t>gpt-oss:20b-32k</t>
        </is>
      </c>
      <c r="BN85" t="inlineStr">
        <is>
          <t>2026-10-18T14:52:50.391570+00:00</t>
        </is>
      </c>
      <c r="BQ85" t="inlineStr">
        <is>
          <t>auto</t>
        </is>
      </c>
      <c r="BR85" t="inlineStr">
        <is>
          <t>application_review_agent</t>
        </is>
      </c>
      <c r="BS85" t="inlineStr">
        <is>
          <t>gpt-oss:20b-32k</t>
        </is>
      </c>
      <c r="BT85" t="inlineStr">
        <is>
          <t>2026-10-11T15:56:19.516921+00:00</t>
        </is>
      </c>
      <c r="BU85" t="inlineStr">
        <is>
          <t>application_review_agent</t>
        </is>
      </c>
      <c r="BV85" t="inlineStr">
        <is>
          <t>gpt-oss:20b-32k</t>
        </is>
      </c>
      <c r="BW85" t="inlineStr">
        <is>
          <t>2026-10-11T15:56:19.707039+00:00</t>
        </is>
      </c>
      <c r="BX85" t="inlineStr">
        <is>
          <t>Filled metadata fields: animal, tissue, disease, type of spatial data.</t>
        </is>
      </c>
      <c r="BY85" t="inlineStr">
        <is>
          <t>application_review_agent</t>
        </is>
      </c>
      <c r="BZ85" t="inlineStr">
        <is>
          <t>gpt-oss:20b-32k</t>
        </is>
      </c>
      <c r="CA85" t="inlineStr">
        <is>
          <t>2026-10-18T14:52:50.449497+00:00</t>
        </is>
      </c>
      <c r="CB85" t="inlineStr">
        <is>
          <t>Dataset-detection pass completed - nothing new found to fill or link.</t>
        </is>
      </c>
    </row>
    <row r="86">
      <c r="A86" s="88" t="n">
        <v>172</v>
      </c>
      <c r="B86" t="inlineStr">
        <is>
          <t>AP_159</t>
        </is>
      </c>
      <c r="C86" t="inlineStr">
        <is>
          <t>10.1016/j.xcrm.2026.102987</t>
        </is>
      </c>
      <c r="D86" t="inlineStr">
        <is>
          <t>Spatial proteogenomic profiling uncovers sensitization strategies for antibody-drug conjugate in HER2-positive breast cancer.</t>
        </is>
      </c>
      <c r="E86" t="inlineStr">
        <is>
          <t>2026</t>
        </is>
      </c>
      <c r="F86" t="inlineStr">
        <is>
          <t>Cell reports. Medicine</t>
        </is>
      </c>
      <c r="G86" t="inlineStr">
        <is>
          <t>Application</t>
        </is>
      </c>
      <c r="H86" t="inlineStr">
        <is>
          <t>auto-1</t>
        </is>
      </c>
      <c r="I86" t="inlineStr">
        <is>
          <t>scraped</t>
        </is>
      </c>
      <c r="J86" s="82" t="n">
        <v>20260917</v>
      </c>
      <c r="K86" t="n">
        <v>20261011</v>
      </c>
      <c r="L86" t="inlineStr">
        <is>
          <t>Yu-Wen Cai; Shu-Han Jia; Hao Wang; Hong Hu; Yan-Wu Zhang; Zhi-Ming Shao; Han-Dong Sun; Ke-Da Yu</t>
        </is>
      </c>
      <c r="M86" t="inlineStr">
        <is>
          <t>0</t>
        </is>
      </c>
      <c r="N86" t="inlineStr">
        <is>
          <t>Antibody-drug conjugates (ADCs) have transformed the treatment of HER2-positive breast cancer, yet resistance remains poorly understood. Using imaging mass cytometry, we profiled 157 regions of interest comprising 912,360 single cells from 47 HER2-positive/hormone receptor-negative breast cancers treated with SHR-A1811 in the FASCINATE-N trial. Spatial proteomic analyses identified two determinants of ADC response: elevated tumor-cell H3K27ac expression was associated with improved ADC efficacy, whereas collagen-positive fibroblasts mediated resistance. Combining ADC with the histone deacetylase inhibitor chidamide or the collagen-modulating agent losartan produced synergistic antitumor effects in preclinical models. These biomarkers and therapeutic vulnerabilities were independently validated in patients with advanced HER2-positive disease receiving trastuzumab deruxtecan. Moreover, based on these spatial features, we developed a clinically applicable ADC barrier prediction model that can be implemented using multiplex immunofluorescence. Taken together, our findings reveal actionable spatial determinants of ADC efficacy and suggest potential combination therapeutic strategies.</t>
        </is>
      </c>
      <c r="O86" t="inlineStr">
        <is>
          <t>antibody-drug conjugate; breast cancer; imaging mass cytometry; spatial proteogenomic profiling</t>
        </is>
      </c>
      <c r="P86" t="inlineStr">
        <is>
          <t>peer-reviewed</t>
        </is>
      </c>
      <c r="Q86" t="inlineStr">
        <is>
          <t>cai2026a</t>
        </is>
      </c>
      <c r="R86" t="inlineStr">
        <is>
          <t>D_SP_IMC_79</t>
        </is>
      </c>
      <c r="T86" t="inlineStr">
        <is>
          <t>spatial_proteomics</t>
        </is>
      </c>
      <c r="U86" t="inlineStr">
        <is>
          <t>IMC</t>
        </is>
      </c>
      <c r="W86" t="inlineStr">
        <is>
          <t>breast</t>
        </is>
      </c>
      <c r="X86" t="inlineStr">
        <is>
          <t>HER2-positive breast cancer</t>
        </is>
      </c>
      <c r="BF86" t="inlineStr">
        <is>
          <t>literature_search_scanner</t>
        </is>
      </c>
      <c r="BG86" t="inlineStr">
        <is>
          <t>qwen2.5:14b</t>
        </is>
      </c>
      <c r="BH86" t="inlineStr">
        <is>
          <t>2026-09-17T15:14:45.641187+00:00</t>
        </is>
      </c>
      <c r="BJ86" t="inlineStr">
        <is>
          <t>Uses imaging mass cytometry to study HER2-positive breast cancer response to ADCs.</t>
        </is>
      </c>
      <c r="BK86" t="inlineStr">
        <is>
          <t>auto</t>
        </is>
      </c>
      <c r="BL86" t="inlineStr">
        <is>
          <t>application_review_agent</t>
        </is>
      </c>
      <c r="BM86" t="inlineStr">
        <is>
          <t>gpt-oss:20b-32k</t>
        </is>
      </c>
      <c r="BN86" t="inlineStr">
        <is>
          <t>2026-10-11T15:56:33.823605+00:00</t>
        </is>
      </c>
      <c r="BQ86" t="inlineStr">
        <is>
          <t>auto</t>
        </is>
      </c>
      <c r="BR86" t="inlineStr">
        <is>
          <t>application_review_agent</t>
        </is>
      </c>
      <c r="BS86" t="inlineStr">
        <is>
          <t>gpt-oss:20b-32k</t>
        </is>
      </c>
      <c r="BT86" t="inlineStr">
        <is>
          <t>2026-10-11T15:56:28.775938+00:00</t>
        </is>
      </c>
      <c r="BU86" t="inlineStr">
        <is>
          <t>application_review_agent</t>
        </is>
      </c>
      <c r="BV86" t="inlineStr">
        <is>
          <t>gpt-oss:20b-32k</t>
        </is>
      </c>
      <c r="BW86" t="inlineStr">
        <is>
          <t>2026-10-11T15:56:28.903887+00:00</t>
        </is>
      </c>
      <c r="BX86" t="inlineStr">
        <is>
          <t>Filled metadata fields: tissue, disease, type of spatial data.</t>
        </is>
      </c>
      <c r="BY86" t="inlineStr">
        <is>
          <t>application_review_agent</t>
        </is>
      </c>
      <c r="BZ86" t="inlineStr">
        <is>
          <t>gpt-oss:20b-32k</t>
        </is>
      </c>
      <c r="CA86" t="inlineStr">
        <is>
          <t>2026-10-11T15:56:33.953888+00:00</t>
        </is>
      </c>
      <c r="CB86" t="inlineStr">
        <is>
          <t>Linked/created dataset(s): D_SP_IMC_79.</t>
        </is>
      </c>
    </row>
    <row r="87">
      <c r="A87" s="88" t="n">
        <v>173</v>
      </c>
      <c r="B87" t="inlineStr">
        <is>
          <t>AP_160</t>
        </is>
      </c>
      <c r="C87" t="inlineStr">
        <is>
          <t>10.1038/s41418-026-01841-3</t>
        </is>
      </c>
      <c r="D87" t="inlineStr">
        <is>
          <t>Spatial and functional characterization of ER stress proteins links fibroblast plasticity and proliferative processes in human osteoarthritic synovitis.</t>
        </is>
      </c>
      <c r="E87" t="inlineStr">
        <is>
          <t>2026</t>
        </is>
      </c>
      <c r="F87" t="inlineStr">
        <is>
          <t>Cell death and differentiation</t>
        </is>
      </c>
      <c r="G87" t="inlineStr">
        <is>
          <t>Application</t>
        </is>
      </c>
      <c r="H87" t="inlineStr">
        <is>
          <t>auto-1</t>
        </is>
      </c>
      <c r="I87" t="inlineStr">
        <is>
          <t>scraped</t>
        </is>
      </c>
      <c r="J87" s="82" t="n">
        <v>20260917</v>
      </c>
      <c r="K87" t="n">
        <v>20261018</v>
      </c>
      <c r="L87" t="inlineStr">
        <is>
          <t>Zoé Gendebien; Christophe Poulet; Céline Deroyer; Geneviève Paulissen; Pauline Salpetier; Alexandre Hego; Gaëtan Lefèvre; Gaël Cobraiville; Sophie Neuville; Zelda Plener; Christophe Daniel; Thierry Thirion; Tatiana Sokolova; Patrick Durez; Patrice Hemon; Yuna Delarue; Nadège Marec; Elettra Bianchi; Philippe Delvenne; Clio Ribbens; Dominique de Seny</t>
        </is>
      </c>
      <c r="M87" t="inlineStr">
        <is>
          <t>0</t>
        </is>
      </c>
      <c r="N87" t="inlineStr">
        <is>
          <t>A strong crosstalk exists between endoplasmic reticulum (ER) stress and synovitis. Beyond their canonical role in protein folding, ER stress chaperones may promote inflammation, cell survival, and fibroblast activation under pathological conditions. This study aimed at localizing and quantifying 11 ER stress proteins (BiP, HYOU1, MANF, PDIA4, GANAB, HSP90B1, TXNDC5, DNAJB11, LMAN1, ERP29, CALR) in human inflamed synovial membranes and at investigating their expression in fibroblast-like synoviocytes (FLS) under ER stress, pro-inflammatory, or pro-fibrotic stimuli. By immunohistochemistry, on a first cohort of formalin-fixed paraffin-embedded (FFPE) biopsies obtained from patients with osteoarthritis (OA), chronic pyrophosphate arthropathy (CPPA), and rheumatoid arthritis (RA), these ER chaperones were primarily localized to the lining in low-grade inflammation (Tak &lt;4) and expanded to the sublining under high inflammatory conditions (Tak &gt;/=4), with a widespread distribution in RA. Imaging mass cytometry, applied to a second cohort of FFPE tissue samples collected from patients diagnosed with OA and RA, revealed the co-expression of ER stress proteins with CD55(+) FLS in the lining and their progressive infiltration into the sublining along with CD34(+)CD31(-) FLS during inflammation. These observations were confirmed by immunofluorescence on a larger cohort of OA patients. As inflammation progresses, there is a loss of co-expression with CD55 in the lining, accompanied by a gradual shift towards co-expression with CD34 in the sublining. In vitro, ER stress proteins, particularly BiP, HYOU1, MANF, PDIA4, HSP90B1, LMAN1, CALR, and DNAJB11 are overexpressed in human OA FLS following ER stress, pro-inflammatory or pro-fibrotic stimulation, with BiP, PDIA4, HSP90B1, ERP29, and CALR also being secreted. PDIA4 emerged as a central player: its depletion significantly impaired FLS proliferation and migration, highlighting a direct role in driving synovitis. This study provides the first spatial and functional characterization of ER chaperones in human arthritic synovium, linking ER stress to fibroblast plasticity, inflammation, and fibrosis.</t>
        </is>
      </c>
      <c r="O87" t="inlineStr">
        <is>
          <t>NA</t>
        </is>
      </c>
      <c r="P87" t="inlineStr">
        <is>
          <t>peer-reviewed</t>
        </is>
      </c>
      <c r="Q87" t="inlineStr">
        <is>
          <t>gendebien2026</t>
        </is>
      </c>
      <c r="T87" t="inlineStr">
        <is>
          <t>spatial_proteomics</t>
        </is>
      </c>
      <c r="U87" t="inlineStr">
        <is>
          <t>IMC; IHC</t>
        </is>
      </c>
      <c r="V87" t="inlineStr">
        <is>
          <t>human</t>
        </is>
      </c>
      <c r="W87" t="inlineStr">
        <is>
          <t>synovial membrane</t>
        </is>
      </c>
      <c r="X87" t="inlineStr">
        <is>
          <t>osteoarthritis, rheumatoid arthritis, chronic pyrophosphate arthropathy</t>
        </is>
      </c>
      <c r="BF87" t="inlineStr">
        <is>
          <t>literature_search_scanner</t>
        </is>
      </c>
      <c r="BG87" t="inlineStr">
        <is>
          <t>qwen2.5:14b</t>
        </is>
      </c>
      <c r="BH87" t="inlineStr">
        <is>
          <t>2026-09-17T15:14:49.275130+00:00</t>
        </is>
      </c>
      <c r="BJ87" t="inlineStr">
        <is>
          <t>Uses imaging mass cytometry to study ER stress proteins in synovitis.</t>
        </is>
      </c>
      <c r="BK87" t="inlineStr">
        <is>
          <t>auto</t>
        </is>
      </c>
      <c r="BL87" t="inlineStr">
        <is>
          <t>application_review_agent</t>
        </is>
      </c>
      <c r="BM87" t="inlineStr">
        <is>
          <t>gpt-oss:20b-32k</t>
        </is>
      </c>
      <c r="BN87" t="inlineStr">
        <is>
          <t>2026-10-18T14:53:01.881003+00:00</t>
        </is>
      </c>
      <c r="BQ87" t="inlineStr">
        <is>
          <t>auto</t>
        </is>
      </c>
      <c r="BR87" t="inlineStr">
        <is>
          <t>application_review_agent</t>
        </is>
      </c>
      <c r="BS87" t="inlineStr">
        <is>
          <t>gpt-oss:20b-32k</t>
        </is>
      </c>
      <c r="BT87" t="inlineStr">
        <is>
          <t>2026-10-11T15:56:40.193503+00:00</t>
        </is>
      </c>
      <c r="BU87" t="inlineStr">
        <is>
          <t>application_review_agent</t>
        </is>
      </c>
      <c r="BV87" t="inlineStr">
        <is>
          <t>gpt-oss:20b-32k</t>
        </is>
      </c>
      <c r="BW87" t="inlineStr">
        <is>
          <t>2026-10-11T15:56:40.322060+00:00</t>
        </is>
      </c>
      <c r="BX87" t="inlineStr">
        <is>
          <t>Filled metadata fields: animal, tissue, disease, type of spatial data.</t>
        </is>
      </c>
      <c r="BY87" t="inlineStr">
        <is>
          <t>application_review_agent</t>
        </is>
      </c>
      <c r="BZ87" t="inlineStr">
        <is>
          <t>gpt-oss:20b-32k</t>
        </is>
      </c>
      <c r="CA87" t="inlineStr">
        <is>
          <t>2026-10-18T14:53:01.937962+00:00</t>
        </is>
      </c>
      <c r="CB87" t="inlineStr">
        <is>
          <t>Dataset-detection pass completed - nothing new found to fill or link.</t>
        </is>
      </c>
    </row>
    <row r="88">
      <c r="A88" s="88" t="n">
        <v>175</v>
      </c>
      <c r="B88" t="inlineStr">
        <is>
          <t>AP_162</t>
        </is>
      </c>
      <c r="C88" t="inlineStr">
        <is>
          <t>10.1158/0008-5472.CAN-26-1086</t>
        </is>
      </c>
      <c r="D88" t="inlineStr">
        <is>
          <t>Immune Circuit Rewiring by HDAC Inhibition Enables Response to Dual Checkpoint Blockade in Metastatic Breast Cancer.</t>
        </is>
      </c>
      <c r="E88" t="inlineStr">
        <is>
          <t>2026</t>
        </is>
      </c>
      <c r="F88" t="inlineStr">
        <is>
          <t>Cancer research</t>
        </is>
      </c>
      <c r="G88" t="inlineStr">
        <is>
          <t>Application</t>
        </is>
      </c>
      <c r="H88" t="inlineStr">
        <is>
          <t>auto-1</t>
        </is>
      </c>
      <c r="I88" t="inlineStr">
        <is>
          <t>scraped</t>
        </is>
      </c>
      <c r="J88" s="82" t="n">
        <v>20260917</v>
      </c>
      <c r="K88" t="n">
        <v>20261018</v>
      </c>
      <c r="L88" t="inlineStr">
        <is>
          <t>Edgar Gonzalez; Jesse Kreger; Yingtong Liu; Xiaojun Wu; Arianna Barbetta; Aaron G. Baugh; Batul Al-Zubeidy; Julie K. Jang; Sarah M. Shin; Zhehao Zhang; Amanda Poissonnier; Matthew Jacobo; Vered Stearns; Roisin M. Connolly; Won Jin Ho; Juliet Emamaullee; Adam L. MacLean; Evanthia T. Roussos Torres</t>
        </is>
      </c>
      <c r="M88" t="inlineStr">
        <is>
          <t>0</t>
        </is>
      </c>
      <c r="N88" t="inlineStr">
        <is>
          <t>High levels of immune suppression are a common intrinsic mechanism of resistance in metastatic breast cancer that calls for developing immunotherapeutic combinations to broaden treatment responses. Histone deacetylase (HDAC) inhibitors can sensitize tumors to dual checkpoint inhibition in patients. Here, we investigated the tumor microenvironment (TME) of breast metastases by combining experimental and clinical data with theory to elucidate the mechanism of response to treatment with the HDAC inhibitor entinostat combined with anti-PD-1 and anti-CTLA-4. Knowledge-guided subclustering of single-cell RNA-sequencing (scRNA-seq) data and cell circuit analyses from murine breast-to-lung metastases identified 39 cell states and salient interactions, of which myeloid, T cell, and B cell subpopulations were most affected. Analyses of patient biopsies and blood via spatial proteomics and flow cytometry corroborated the preclinical findings, showing increased T cell and B cell activation, mature tertiary lymphoid structures, and increased CD8+ T cell-macrophage distances in responders to entinostat + nivolumab + ipilimumab. Combination treatment increased immunoglobulin production in patients and mice, and murine studies demonstrated increased tumor-targeting IgG and implicated B cells as necessary for treatment response. Inhibition of the ICAM1 and IFNgamma pathways in myeloid cells partially recapitulated treatment effects on CD8+ T cells observed via scRNA-seq. Mathematical modeling of tumor-immune dynamics implicated simultaneous modulation of multiple TME interactions as required for response to the combination treatment. Overall, this study identifies lymphoid and myeloid cell contributions to response to treatment with HDAC inhibitors and immune checkpoint blockade, providing a framework for discovering interactions driving responses in complex TMEs. FAU - Gonzalez, Edgar</t>
        </is>
      </c>
      <c r="O88" t="inlineStr">
        <is>
          <t>NA</t>
        </is>
      </c>
      <c r="P88" t="inlineStr">
        <is>
          <t>peer-reviewed</t>
        </is>
      </c>
      <c r="Q88" t="inlineStr">
        <is>
          <t>gonzalez2026</t>
        </is>
      </c>
      <c r="T88" t="inlineStr">
        <is>
          <t>spatial_proteomics</t>
        </is>
      </c>
      <c r="V88" t="inlineStr">
        <is>
          <t>mouse</t>
        </is>
      </c>
      <c r="W88" t="inlineStr">
        <is>
          <t>breast</t>
        </is>
      </c>
      <c r="X88" t="inlineStr">
        <is>
          <t>metastatic breast cancer</t>
        </is>
      </c>
      <c r="BF88" t="inlineStr">
        <is>
          <t>literature_search_scanner</t>
        </is>
      </c>
      <c r="BG88" t="inlineStr">
        <is>
          <t>qwen2.5:14b</t>
        </is>
      </c>
      <c r="BH88" t="inlineStr">
        <is>
          <t>2026-09-17T15:15:00.261837+00:00</t>
        </is>
      </c>
      <c r="BJ88" t="inlineStr">
        <is>
          <t>Uses spatial proteomics to study immune response in breast cancer.</t>
        </is>
      </c>
      <c r="BK88" t="inlineStr">
        <is>
          <t>NA</t>
        </is>
      </c>
      <c r="BQ88" t="inlineStr">
        <is>
          <t>auto</t>
        </is>
      </c>
      <c r="BR88" t="inlineStr">
        <is>
          <t>application_review_agent</t>
        </is>
      </c>
      <c r="BS88" t="inlineStr">
        <is>
          <t>gpt-oss:20b-32k</t>
        </is>
      </c>
      <c r="BT88" t="inlineStr">
        <is>
          <t>2026-10-11T15:56:57.654513+00:00</t>
        </is>
      </c>
      <c r="BU88" t="inlineStr">
        <is>
          <t>application_review_agent</t>
        </is>
      </c>
      <c r="BV88" t="inlineStr">
        <is>
          <t>gpt-oss:20b-32k</t>
        </is>
      </c>
      <c r="BW88" t="inlineStr">
        <is>
          <t>2026-10-11T15:56:57.783690+00:00</t>
        </is>
      </c>
      <c r="BX88" t="inlineStr">
        <is>
          <t>Filled metadata fields: animal, tissue, disease, type of spatial data.</t>
        </is>
      </c>
      <c r="BY88" t="inlineStr">
        <is>
          <t>application_review_agent</t>
        </is>
      </c>
      <c r="BZ88" t="inlineStr">
        <is>
          <t>gpt-oss:20b-32k</t>
        </is>
      </c>
      <c r="CA88" t="inlineStr">
        <is>
          <t>2026-10-18T17:36:06.274691+00:00</t>
        </is>
      </c>
      <c r="CB88" t="inlineStr">
        <is>
          <t>Abstract-only triage because the data-availability text could not be fetched. A hint for review, NOT a dataset decision.</t>
        </is>
      </c>
      <c r="CE88" t="inlineStr">
        <is>
          <t>likely_yes</t>
        </is>
      </c>
      <c r="CF88" t="inlineStr">
        <is>
          <t>"Analyses of patient biopsies and blood via spatial proteomics and flow cytometry corroborated the preclinical findings"</t>
        </is>
      </c>
      <c r="CG88" t="inlineStr">
        <is>
          <t>gpt-oss:20b-32k</t>
        </is>
      </c>
      <c r="CH88" t="inlineStr">
        <is>
          <t>2026-10-18T17:36:06.170001+00:00</t>
        </is>
      </c>
    </row>
    <row r="89">
      <c r="A89" s="88" t="n">
        <v>177</v>
      </c>
      <c r="B89" t="inlineStr">
        <is>
          <t>AP_164</t>
        </is>
      </c>
      <c r="C89" t="inlineStr">
        <is>
          <t>10.1158/0008-5472.CAN-25-2934</t>
        </is>
      </c>
      <c r="D89" t="inlineStr">
        <is>
          <t>Spatial Analysis Reveals Gene Expression and Microenvironmental Changes in the Transition of Nevus to Melanoma.</t>
        </is>
      </c>
      <c r="E89" t="inlineStr">
        <is>
          <t>2026</t>
        </is>
      </c>
      <c r="F89" t="inlineStr">
        <is>
          <t>Cancer research</t>
        </is>
      </c>
      <c r="G89" t="inlineStr">
        <is>
          <t>Application</t>
        </is>
      </c>
      <c r="H89" t="inlineStr">
        <is>
          <t>auto-1</t>
        </is>
      </c>
      <c r="I89" t="inlineStr">
        <is>
          <t>scraped</t>
        </is>
      </c>
      <c r="J89" s="82" t="n">
        <v>20260917</v>
      </c>
      <c r="K89" t="n">
        <v>20261018</v>
      </c>
      <c r="L89" t="inlineStr">
        <is>
          <t>Inger Z.M. Kreuger; Veerle A. Merkus; Sanne de Haan; Anne M.R. Schrader; Ferenc A. Scheeren; Sjoerd H. van der Burg; Tim van Groningen; Roderick C. Slieker; Remco van Doorn</t>
        </is>
      </c>
      <c r="M89" t="inlineStr">
        <is>
          <t>0</t>
        </is>
      </c>
      <c r="N89" t="inlineStr">
        <is>
          <t>A third of melanomas originate from benign melanocytic nevi, representing a transition between distinct stages of melanocytic neoplasia. To gain insight into the transcriptional and microenvironmental changes accompanying this transition, we used spatially resolved, transcriptome-wide analysis combined with imaging mass cytometry on nevus-associated melanomas. The transcriptional alterations were multifaceted, broadly spanning three principal processes: increased proliferation coupled with metabolic adaptation, enrichment of melanocytic lineage-associated programs, and remodeling of the microenvironment. Proliferative activity in melanoma was marked by increased CDK2 expression. Alterations in the nevus and melanoma transcriptomes were accompanied by microenvironmental changes, including shifts in cellular composition and altered gene expression in keratinocytes and fibroblasts. Within the nevus, CD163+ M2-like macrophages were present, with few other infiltrating or surrounding immune cells. In contrast, melanoma regions were surrounded by abundant immune cells, including M1-like macrophages expressing chemokine genes and T cells bearing markers of repeated activation. Simultaneously, melanomas exhibited features associated with an immunosuppressive microenvironment. This study presents a spatial atlas of the nevus-to-melanoma transition, advancing our understanding of the transcriptomic shifts and local immune environment that characterize melanoma initiation. SIGNIFICANCE: Identification of key transcriptional and microenvironmental shifts during nevus-to-melanoma transition through comprehensive spatial profiling provides a foundation for understanding melanoma initiation and guiding future biological and clinical investigations.</t>
        </is>
      </c>
      <c r="O89" t="inlineStr">
        <is>
          <t>NA</t>
        </is>
      </c>
      <c r="P89" t="inlineStr">
        <is>
          <t>peer-reviewed</t>
        </is>
      </c>
      <c r="Q89" t="inlineStr">
        <is>
          <t>kreuger2026</t>
        </is>
      </c>
      <c r="T89" t="inlineStr">
        <is>
          <t>spatial_proteomics</t>
        </is>
      </c>
      <c r="U89" t="inlineStr">
        <is>
          <t>IMC</t>
        </is>
      </c>
      <c r="X89" t="inlineStr">
        <is>
          <t>melanoma</t>
        </is>
      </c>
      <c r="BF89" t="inlineStr">
        <is>
          <t>literature_search_scanner</t>
        </is>
      </c>
      <c r="BG89" t="inlineStr">
        <is>
          <t>qwen2.5:14b</t>
        </is>
      </c>
      <c r="BH89" t="inlineStr">
        <is>
          <t>2026-09-17T15:15:28.275050+00:00</t>
        </is>
      </c>
      <c r="BJ89" t="inlineStr">
        <is>
          <t>Uses spatial proteomics data to study the nevus-to-melanoma transition.</t>
        </is>
      </c>
      <c r="BK89" t="inlineStr">
        <is>
          <t>NA</t>
        </is>
      </c>
      <c r="BQ89" t="inlineStr">
        <is>
          <t>auto</t>
        </is>
      </c>
      <c r="BR89" t="inlineStr">
        <is>
          <t>application_review_agent</t>
        </is>
      </c>
      <c r="BS89" t="inlineStr">
        <is>
          <t>gpt-oss:20b-32k</t>
        </is>
      </c>
      <c r="BT89" t="inlineStr">
        <is>
          <t>2026-10-11T15:57:14.479544+00:00</t>
        </is>
      </c>
      <c r="BU89" t="inlineStr">
        <is>
          <t>application_review_agent</t>
        </is>
      </c>
      <c r="BV89" t="inlineStr">
        <is>
          <t>gpt-oss:20b-32k</t>
        </is>
      </c>
      <c r="BW89" t="inlineStr">
        <is>
          <t>2026-10-11T15:57:14.612264+00:00</t>
        </is>
      </c>
      <c r="BX89" t="inlineStr">
        <is>
          <t>Filled metadata fields: disease, type of spatial data.</t>
        </is>
      </c>
      <c r="BY89" t="inlineStr">
        <is>
          <t>application_review_agent</t>
        </is>
      </c>
      <c r="BZ89" t="inlineStr">
        <is>
          <t>gpt-oss:20b-32k</t>
        </is>
      </c>
      <c r="CA89" t="inlineStr">
        <is>
          <t>2026-10-18T17:36:09.771954+00:00</t>
        </is>
      </c>
      <c r="CB89" t="inlineStr">
        <is>
          <t>Abstract-only triage because the data-availability text could not be fetched. A hint for review, NOT a dataset decision.</t>
        </is>
      </c>
      <c r="CE89" t="inlineStr">
        <is>
          <t>likely_yes</t>
        </is>
      </c>
      <c r="CF89" t="inlineStr">
        <is>
          <t>"we used spatially resolved, transcriptome-wide analysis combined with imaging mass cytometry on nevus-associated melanomas."</t>
        </is>
      </c>
      <c r="CG89" t="inlineStr">
        <is>
          <t>gpt-oss:20b-32k</t>
        </is>
      </c>
      <c r="CH89" t="inlineStr">
        <is>
          <t>2026-10-18T17:36:09.661936+00:00</t>
        </is>
      </c>
    </row>
    <row r="90">
      <c r="A90" s="88" t="n">
        <v>178</v>
      </c>
      <c r="B90" t="inlineStr">
        <is>
          <t>AP_165</t>
        </is>
      </c>
      <c r="C90" t="inlineStr">
        <is>
          <t>10.1093/neuonc/noag128</t>
        </is>
      </c>
      <c r="D90" t="inlineStr">
        <is>
          <t>Spatially-resolved single-cell imaging of melanoma brain metastases identifies localized immune patterns predictive of immune checkpoint blockade response.</t>
        </is>
      </c>
      <c r="E90" t="inlineStr">
        <is>
          <t>2026</t>
        </is>
      </c>
      <c r="F90" t="inlineStr">
        <is>
          <t>Neuro-oncology</t>
        </is>
      </c>
      <c r="G90" t="inlineStr">
        <is>
          <t>Application</t>
        </is>
      </c>
      <c r="H90" t="inlineStr">
        <is>
          <t>auto-1</t>
        </is>
      </c>
      <c r="I90" t="inlineStr">
        <is>
          <t>scraped</t>
        </is>
      </c>
      <c r="J90" s="82" t="n">
        <v>20260917</v>
      </c>
      <c r="K90" t="n">
        <v>20261011</v>
      </c>
      <c r="L90" t="inlineStr">
        <is>
          <t>Stefanos Voglis; Daniel Schulz; Nils Eling; Natalie De Souza; Luca Regli; Marian Christoph Neidert; Marcus Czabanka; Michael Weller; Emilie Le Rhun; Daniela Mihic-Probst; Mitchell Levesque; Bernd Bodenmiller</t>
        </is>
      </c>
      <c r="M90" t="inlineStr">
        <is>
          <t>1</t>
        </is>
      </c>
      <c r="N90" t="inlineStr">
        <is>
          <t>BACKGROUND: A subset of patients with advanced-stage melanoma with brain metastases responds intracranially to immune-checkpoint inhibitors (ICIs). We reasoned that features of the spatial architecture of the tumor microenvironment correlate with treatment responses. METHODS: We used highly multiplexed single-cell imaging to characterize the TME in 44 samples of MBM patients; both treatment naive subjects and subjects who had received ICI were included in the cohort. Samples were stained with a 42-plex metal-isotope tagged antibody panel and subsequently imaged using imaging mass cytometry. Downstream analysis focused on phenotypic and spatial characteristics of the tumor microenvironments of ICI responders and non-responders and on correlations of protein expression with overall and local progression-free survival. RESULTS: Single-cell phenotyping identified more than 1.1 million cells, predominantly tumor (67%) and immune cells (29%). ICI responders exhibited higher baseline proportions of B cells, IDO+ macrophages, and specific T cell subsets (regulatory and exhausted/activated CD8+). Conversely, neutrophil infiltration was negatively associated with intracranial response and survival. Spatial analysis revealed that responders possess a more localized, clustered immune cell pattern compared to the dispersed patterns seen in non-responders. Modeling CD8+ T cell distribution showed that localized infiltration was positively associated with overall and local progression-free survival, while dispersed patterns correlated with poorer outcomes. Furthermore, ICI-pretreated samples showed higher immune-tumor co-localization than treatment-naive samples. CONCLUSIONS: Our single-cell, spatially resolved characterization of the tumor microenvironment of human melanoma brain metastases demonstrated distinct phenotypic and spatial infiltration patterns of various immune cells that are associated with ICI response and survival outcomes.</t>
        </is>
      </c>
      <c r="O90" t="inlineStr">
        <is>
          <t>melanoma brain metastases; precision oncology; predictive biomarkers; proteomics; tumor microenvironment</t>
        </is>
      </c>
      <c r="P90" t="inlineStr">
        <is>
          <t>peer-reviewed</t>
        </is>
      </c>
      <c r="Q90" t="inlineStr">
        <is>
          <t>voglis2026</t>
        </is>
      </c>
      <c r="R90" t="inlineStr">
        <is>
          <t>D_MULTI_NEW_20260925343</t>
        </is>
      </c>
      <c r="S90" t="inlineStr">
        <is>
          <t>IMC</t>
        </is>
      </c>
      <c r="T90" t="inlineStr">
        <is>
          <t>spatial_proteomics</t>
        </is>
      </c>
      <c r="U90" t="inlineStr">
        <is>
          <t>IMC</t>
        </is>
      </c>
      <c r="V90" t="inlineStr">
        <is>
          <t>human</t>
        </is>
      </c>
      <c r="W90" t="inlineStr">
        <is>
          <t>brain</t>
        </is>
      </c>
      <c r="X90" t="inlineStr">
        <is>
          <t>melanoma brain metastases</t>
        </is>
      </c>
      <c r="BF90" t="inlineStr">
        <is>
          <t>literature_search_scanner</t>
        </is>
      </c>
      <c r="BG90" t="inlineStr">
        <is>
          <t>qwen2.5:14b</t>
        </is>
      </c>
      <c r="BH90" t="inlineStr">
        <is>
          <t>2026-09-17T15:15:33.945738+00:00</t>
        </is>
      </c>
      <c r="BJ90" t="inlineStr">
        <is>
          <t>Uses IMC to study immune cell infiltration patterns in melanoma brain metastases.</t>
        </is>
      </c>
      <c r="BK90" t="inlineStr">
        <is>
          <t>auto</t>
        </is>
      </c>
      <c r="BL90" t="inlineStr">
        <is>
          <t>application_review_agent</t>
        </is>
      </c>
      <c r="BM90" t="inlineStr">
        <is>
          <t>gpt-oss:20b-32k</t>
        </is>
      </c>
      <c r="BN90" t="inlineStr">
        <is>
          <t>2026-10-11T15:57:29.274678+00:00</t>
        </is>
      </c>
      <c r="BQ90" t="inlineStr">
        <is>
          <t>auto</t>
        </is>
      </c>
      <c r="BR90" t="inlineStr">
        <is>
          <t>application_review_agent</t>
        </is>
      </c>
      <c r="BS90" t="inlineStr">
        <is>
          <t>gpt-oss:20b-32k</t>
        </is>
      </c>
      <c r="BT90" t="inlineStr">
        <is>
          <t>2026-10-11T15:57:17.549825+00:00</t>
        </is>
      </c>
      <c r="BU90" t="inlineStr">
        <is>
          <t>application_review_agent</t>
        </is>
      </c>
      <c r="BV90" t="inlineStr">
        <is>
          <t>gpt-oss:20b-32k</t>
        </is>
      </c>
      <c r="BW90" t="inlineStr">
        <is>
          <t>2026-10-11T15:57:17.677589+00:00</t>
        </is>
      </c>
      <c r="BX90" t="inlineStr">
        <is>
          <t>Filled metadata fields: animal, tissue, disease, type of spatial data.</t>
        </is>
      </c>
      <c r="BY90" t="inlineStr">
        <is>
          <t>application_review_agent</t>
        </is>
      </c>
      <c r="BZ90" t="inlineStr">
        <is>
          <t>gpt-oss:20b-32k</t>
        </is>
      </c>
      <c r="CA90" t="inlineStr">
        <is>
          <t>2026-10-11T15:57:29.404109+00:00</t>
        </is>
      </c>
      <c r="CB90" t="inlineStr">
        <is>
          <t>Linked/created dataset(s): D_MULTI_NEW_20260925343.</t>
        </is>
      </c>
    </row>
    <row r="91">
      <c r="A91" s="88" t="n">
        <v>179</v>
      </c>
      <c r="B91" t="inlineStr">
        <is>
          <t>AP_166</t>
        </is>
      </c>
      <c r="C91" t="inlineStr">
        <is>
          <t>10.1158/2159-8290.CD-25-1745</t>
        </is>
      </c>
      <c r="D91" t="inlineStr">
        <is>
          <t>Cellular Neighborhoods Govern Antitumor T-cell Infiltration Following Anti-CTLA-4 in Melanoma with Primary Resistance to Anti-PD-1.</t>
        </is>
      </c>
      <c r="E91" t="inlineStr">
        <is>
          <t>2026</t>
        </is>
      </c>
      <c r="F91" t="inlineStr">
        <is>
          <t>Cancer discovery</t>
        </is>
      </c>
      <c r="G91" t="inlineStr">
        <is>
          <t>Application</t>
        </is>
      </c>
      <c r="H91" t="inlineStr">
        <is>
          <t>auto-1</t>
        </is>
      </c>
      <c r="I91" t="inlineStr">
        <is>
          <t>scraped</t>
        </is>
      </c>
      <c r="J91" s="82" t="n">
        <v>20260917</v>
      </c>
      <c r="K91" t="n">
        <v>20261018</v>
      </c>
      <c r="L91" t="inlineStr">
        <is>
          <t>Katie M. Campbell; Daniel G. Chen; Zaid E. Bustami; Nataly Naser Al Deen; Egmidio Medina; Cynthia R. Gonzalez; Jessica Maxey; Marshall A. Thompson; Sarah Samorodnitsky; Lawrence F. Kuklinski; Ivan Perez Garcilazo; Ignacio Baselga-Carretero; Agustin Vega-Crespo; Jia Ming Chen; Rangasamy Elumalai; Marc Visitacion; Rob Schiemann; Lacey Padron; Cadence Chang; Alan E. Zelin; Sai S. Chelluri; Silvia Boffo; Kari L. Kendra; Bartosz Chmielowski; Thach-Giao Truong; Nikhil I. Khushalani; Frances Collichio; Alexandra P. Ikeguchi; Adrienne I. Victor; Kim A. Margolin; Douglas B. Johnson; Yuanbin Chen; Jeffrey A. Sosman; Sapna P. Patel; Siwen Hu-Lieskovan; James Moon; Daniel K. Wells; Christine N. Spencer; Shay Bellasea; Ari M. Vanderwalde; Michael C. Wu; Philip O. Scumpia; Antoni Ribas</t>
        </is>
      </c>
      <c r="M91" t="inlineStr">
        <is>
          <t>0</t>
        </is>
      </c>
      <c r="N91" t="inlineStr">
        <is>
          <t>In the phase II trial SWOG S1616 (NCT03033576), patients with advanced melanoma with primary resistance to anti-programmed cell death protein 1 (PD-1)/programmed cell death ligand 1 (PD-L1) therapies had improved outcomes with the combination of the anti-cytotoxic T lymphocyte-associated protein 4 (CTLA-4) antibody ipilimumab with continued anti-PD-1 therapy with nivolumab, compared with ipilimumab alone. Baseline biopsies from patients responsive to combination therapy showed increased transcriptomic expression of complement by myeloid cells, interferon pathways by endothelial cells, and oxidative phosphorylation and lipid metabolism by melanoma cells. Using spatial proteomics, some on-therapy biopsies from patients responding to combination therapy exhibited networks of activated CD8 T cells near melanoma cells, whereas others had T and myeloid cells, reflecting different time points in a dynamic antitumor response. Conversely, biopsies from patients progressing on combination immunotherapy displayed impaired T-cell infiltration adjacent to plasma cells. Our results define cellular neighborhoods and transcriptomes in melanoma biopsies when reversing resistance to anti-PD-1 with the addition of anti-CTLA-4, and plasma cell sheets in nonresponding biopsies. SIGNIFICANCE: Patients with melanoma with primary resistance to anti-PD-1/PD-L1 therapies are treated with anti-PD-1 in combination with anti-CTLA-4. Melanoma biopsies responding to combination immunotherapy in the second line of care have distinct tumor microenvironments, with antitumor immune responses, compared with those that progress, which have impaired T-cell infiltration and plasma cell networks.</t>
        </is>
      </c>
      <c r="O91" t="inlineStr">
        <is>
          <t>NA</t>
        </is>
      </c>
      <c r="P91" t="inlineStr">
        <is>
          <t>peer-reviewed</t>
        </is>
      </c>
      <c r="Q91" t="inlineStr">
        <is>
          <t>campbell2026</t>
        </is>
      </c>
      <c r="T91" t="inlineStr">
        <is>
          <t>spatial_proteomics</t>
        </is>
      </c>
      <c r="V91" t="inlineStr">
        <is>
          <t>human</t>
        </is>
      </c>
      <c r="W91" t="inlineStr">
        <is>
          <t>melanoma</t>
        </is>
      </c>
      <c r="X91" t="inlineStr">
        <is>
          <t>melanoma</t>
        </is>
      </c>
      <c r="BF91" t="inlineStr">
        <is>
          <t>literature_search_scanner</t>
        </is>
      </c>
      <c r="BG91" t="inlineStr">
        <is>
          <t>qwen2.5:14b</t>
        </is>
      </c>
      <c r="BH91" t="inlineStr">
        <is>
          <t>2026-09-17T15:15:42.670958+00:00</t>
        </is>
      </c>
      <c r="BJ91" t="inlineStr">
        <is>
          <t>Uses spatial proteomics to study immune response dynamics in melanoma biopsies.</t>
        </is>
      </c>
      <c r="BK91" t="inlineStr">
        <is>
          <t>NA</t>
        </is>
      </c>
      <c r="BQ91" t="inlineStr">
        <is>
          <t>auto</t>
        </is>
      </c>
      <c r="BR91" t="inlineStr">
        <is>
          <t>application_review_agent</t>
        </is>
      </c>
      <c r="BS91" t="inlineStr">
        <is>
          <t>gpt-oss:20b-32k</t>
        </is>
      </c>
      <c r="BT91" t="inlineStr">
        <is>
          <t>2026-10-11T15:57:33.452733+00:00</t>
        </is>
      </c>
      <c r="BU91" t="inlineStr">
        <is>
          <t>application_review_agent</t>
        </is>
      </c>
      <c r="BV91" t="inlineStr">
        <is>
          <t>gpt-oss:20b-32k</t>
        </is>
      </c>
      <c r="BW91" t="inlineStr">
        <is>
          <t>2026-10-11T15:57:33.583975+00:00</t>
        </is>
      </c>
      <c r="BX91" t="inlineStr">
        <is>
          <t>Filled metadata fields: animal, tissue, disease, type of spatial data.</t>
        </is>
      </c>
      <c r="BY91" t="inlineStr">
        <is>
          <t>application_review_agent</t>
        </is>
      </c>
      <c r="BZ91" t="inlineStr">
        <is>
          <t>gpt-oss:20b-32k</t>
        </is>
      </c>
      <c r="CA91" t="inlineStr">
        <is>
          <t>2026-10-18T17:36:14.160262+00:00</t>
        </is>
      </c>
      <c r="CB91" t="inlineStr">
        <is>
          <t>Abstract-only triage because the data-availability text could not be fetched. A hint for review, NOT a dataset decision.</t>
        </is>
      </c>
      <c r="CE91" t="inlineStr">
        <is>
          <t>likely_yes</t>
        </is>
      </c>
      <c r="CF91" t="inlineStr">
        <is>
          <t>Baseline biopsies from patients responsive to combination therapy and on‑therapy biopsies were analyzed by spatial proteomics</t>
        </is>
      </c>
      <c r="CG91" t="inlineStr">
        <is>
          <t>gpt-oss:20b-32k</t>
        </is>
      </c>
      <c r="CH91" t="inlineStr">
        <is>
          <t>2026-10-18T17:36:14.055263+00:00</t>
        </is>
      </c>
    </row>
    <row r="92">
      <c r="A92" s="88" t="n">
        <v>182</v>
      </c>
      <c r="B92" t="inlineStr">
        <is>
          <t>AP_169</t>
        </is>
      </c>
      <c r="C92" t="inlineStr">
        <is>
          <t>10.1016/j.kint.2026.07.031</t>
        </is>
      </c>
      <c r="D92" t="inlineStr">
        <is>
          <t>Resident immune cell neighborhoods associate with protein kinase pRIPK3 and fatty acid ligase FACL4 expression during cell injury in ANCA associated vasculitis and lupus nephritis.</t>
        </is>
      </c>
      <c r="E92" t="inlineStr">
        <is>
          <t>2026</t>
        </is>
      </c>
      <c r="F92" t="inlineStr">
        <is>
          <t>Kidney international</t>
        </is>
      </c>
      <c r="G92" t="inlineStr">
        <is>
          <t>Application</t>
        </is>
      </c>
      <c r="H92" t="inlineStr">
        <is>
          <t>auto-1</t>
        </is>
      </c>
      <c r="I92" t="inlineStr">
        <is>
          <t>scraped</t>
        </is>
      </c>
      <c r="J92" s="82" t="n">
        <v>20260917</v>
      </c>
      <c r="K92" t="n">
        <v>20261018</v>
      </c>
      <c r="L92" t="inlineStr">
        <is>
          <t>Marlene Weiß; Megan L. Baker; Tifanny Budiman; Gabriel Lerner; Ashish Shelar; Dennis G. Moledina; Vijayakumar R. Kakade; Lloyd G. Cantley</t>
        </is>
      </c>
      <c r="M92" t="inlineStr">
        <is>
          <t>0</t>
        </is>
      </c>
      <c r="N92" t="inlineStr">
        <is>
          <t>INTRODUCTION: Tubulointerstitial injury is a key determinant of kidney prognosis and progression to chronic kidney disease in both antineutrophil cytoplasmic antibody (ANCA)-associated vasculitis (AAV) and lupus nephritis (LN). Identification of immune cell-induced injury of cells outside the glomerulus in vasculitic kidney diseases may inform potential targets for therapeutic interventions. METHODS: To identify these cells, kidney biopsy samples from 15 patients (5 AAV, 5 class III and IV LN, 5 reference) were analyzed at single cell resolution using Imaging Mass Cytometry. RESULTS: Unbiased clustering of all 106,455 cells identified the expected resident tubule, endothelial, vascular and stromal cells, along with a marked increase in interstitial immune cells. Quantification of cell marker expression in resident cell clusters revealed downregulation of cell differentiation markers and upregulation of phosphorylated protein kinase RIPK3 and fatty acid ligase FACL4 in multiple tubule segments and endothelial cells in both AAV and LN compared to reference samples (non-tumor regions of nephrectomy samples). Spatially, these injury markers were increased in resident cells that were immediately adjacent to immune cells and in particular T cells. CONCLUSION: Our hypothesis-generating study shows that distinct immune cells are spatially associated with specific cell injury responses in the tubulointerstitium and identify pRIPK3 and FACL4 expression as potential integral components of that injury and cell death response.</t>
        </is>
      </c>
      <c r="O92" t="inlineStr">
        <is>
          <t>ANCA-associated vasculitis; Imaging Mass Cytometry; Lupus nephritis; Spatial Proteomics; Tubulointerstitial Injury</t>
        </is>
      </c>
      <c r="P92" t="inlineStr">
        <is>
          <t>peer-reviewed</t>
        </is>
      </c>
      <c r="Q92" t="inlineStr">
        <is>
          <t>wei2026</t>
        </is>
      </c>
      <c r="T92" t="inlineStr">
        <is>
          <t>spatial_proteomics</t>
        </is>
      </c>
      <c r="U92" t="inlineStr">
        <is>
          <t>IMC</t>
        </is>
      </c>
      <c r="V92" t="inlineStr">
        <is>
          <t>human</t>
        </is>
      </c>
      <c r="W92" t="inlineStr">
        <is>
          <t>kidney</t>
        </is>
      </c>
      <c r="X92" t="inlineStr">
        <is>
          <t>ANCA-associated vasculitis, lupus nephritis</t>
        </is>
      </c>
      <c r="BF92" t="inlineStr">
        <is>
          <t>literature_search_scanner</t>
        </is>
      </c>
      <c r="BG92" t="inlineStr">
        <is>
          <t>qwen2.5:14b</t>
        </is>
      </c>
      <c r="BH92" t="inlineStr">
        <is>
          <t>2026-09-17T17:12:36.538197+00:00</t>
        </is>
      </c>
      <c r="BJ92" t="inlineStr">
        <is>
          <t>Uses Imaging Mass Cytometry to study immune cell-induced injury in kidney diseases.</t>
        </is>
      </c>
      <c r="BK92" t="inlineStr">
        <is>
          <t>NA</t>
        </is>
      </c>
      <c r="BQ92" t="inlineStr">
        <is>
          <t>auto</t>
        </is>
      </c>
      <c r="BR92" t="inlineStr">
        <is>
          <t>application_review_agent</t>
        </is>
      </c>
      <c r="BS92" t="inlineStr">
        <is>
          <t>gpt-oss:20b-32k</t>
        </is>
      </c>
      <c r="BT92" t="inlineStr">
        <is>
          <t>2026-10-11T15:57:51.978814+00:00</t>
        </is>
      </c>
      <c r="BU92" t="inlineStr">
        <is>
          <t>application_review_agent</t>
        </is>
      </c>
      <c r="BV92" t="inlineStr">
        <is>
          <t>gpt-oss:20b-32k</t>
        </is>
      </c>
      <c r="BW92" t="inlineStr">
        <is>
          <t>2026-10-11T15:57:52.109160+00:00</t>
        </is>
      </c>
      <c r="BX92" t="inlineStr">
        <is>
          <t>Filled metadata fields: animal, tissue, disease, type of spatial data.</t>
        </is>
      </c>
      <c r="BY92" t="inlineStr">
        <is>
          <t>application_review_agent</t>
        </is>
      </c>
      <c r="BZ92" t="inlineStr">
        <is>
          <t>gpt-oss:20b-32k</t>
        </is>
      </c>
      <c r="CA92" t="inlineStr">
        <is>
          <t>2026-10-18T17:36:15.749582+00:00</t>
        </is>
      </c>
      <c r="CB92" t="inlineStr">
        <is>
          <t>Abstract-only triage because the data-availability text could not be fetched. A hint for review, NOT a dataset decision.</t>
        </is>
      </c>
      <c r="CE92" t="inlineStr">
        <is>
          <t>likely_yes</t>
        </is>
      </c>
      <c r="CF92" t="inlineStr">
        <is>
          <t>"kidney biopsy samples from 15 patients ... were analyzed at single cell resolution using Imaging Mass Cytometry"</t>
        </is>
      </c>
      <c r="CG92" t="inlineStr">
        <is>
          <t>gpt-oss:20b-32k</t>
        </is>
      </c>
      <c r="CH92" t="inlineStr">
        <is>
          <t>2026-10-18T17:36:15.644319+00:00</t>
        </is>
      </c>
    </row>
    <row r="93">
      <c r="A93" s="88" t="n">
        <v>184</v>
      </c>
      <c r="B93" t="inlineStr">
        <is>
          <t>AP_171</t>
        </is>
      </c>
      <c r="C93" t="inlineStr">
        <is>
          <t>10.1016/j.gastha.2026.101081</t>
        </is>
      </c>
      <c r="D93" t="inlineStr">
        <is>
          <t>Chemokine Ligand-3 (CCL3) as a Novel Mediator of Inflammatory Bowel Disease Activity.</t>
        </is>
      </c>
      <c r="E93" t="inlineStr">
        <is>
          <t>2026</t>
        </is>
      </c>
      <c r="F93" t="inlineStr">
        <is>
          <t>Gastro hep advances</t>
        </is>
      </c>
      <c r="G93" t="inlineStr">
        <is>
          <t>Application</t>
        </is>
      </c>
      <c r="H93" t="inlineStr">
        <is>
          <t>auto-1</t>
        </is>
      </c>
      <c r="I93" t="inlineStr">
        <is>
          <t>scraped</t>
        </is>
      </c>
      <c r="J93" s="82" t="n">
        <v>20260917</v>
      </c>
      <c r="K93" t="n">
        <v>20261018</v>
      </c>
      <c r="L93" t="inlineStr">
        <is>
          <t>Eileen O’Brien; Kyra Fine; Olimpia Sienkiewicz; Yuhong Wei; Christine E. Orr; Daniel J. Mulder</t>
        </is>
      </c>
      <c r="M93" t="inlineStr">
        <is>
          <t>0</t>
        </is>
      </c>
      <c r="N93" t="inlineStr">
        <is>
          <t>BACKGROUND AND AIMS: Inflammatory bowel disease (IBD) is characterized by dysregulation of the immune system, driven in part by pro-inflammatory macrophage polarization. Chemokine ligand-3 (CCL3) is a chemokine known to mediate inflammation and act to polarize M1 macrophages at the site of inflammation. CCL3 is upregulated in patients with IBD, but its contribution to disease pathophysiology beyond that is unknown. Our hypothesis was that CCL3 expression increases at sites of more intense inflammation in biopsies from patients with IBD and it mediates inflammation through neutrophils and M1 macrophages. METHODS: Gastrointestinal mucosal biopsies from patients with IBD in varying states of inflammation were immunostained for CCL3 and co-immunostained for C-C motif chemokine receptor 1 (CCR1) and C-C motif chemokine receptor 5 (CCR5). Imaging mass cytometry was performed to identify CCL3-expressing cell spatial relationships. RESULTS: Immunohistochemistry found that CCL3 was expressed in a variety of cell types in patients with both ulcerative colitis and Crohn's disease. CCL3 receptors, CCR1 and CCR5, were widely expressed as well, with co-expression of CCL3 occurring in a subset of these cells that was higher than that of CCL3/CCR5. Imaging mass cytometry highlighted a positive correlation between CCL3 and the severity of inflammation of IBD patient biopsies. The majority of CCL3-positive cells were neutrophils and macrophages (in particular, proinflammatory M1 macrophages), but there was also expression on eosinophils and epithelial cells. CONCLUSION: CCL3 is expressed in many cell types in the gut mucosa in patients with IBD and is positively associated with the severity of local inflammation. CCL3-mediated effects in IBD may occur primarily through the CCR1 signaling pathway, leading to attraction and polarization of macrophages and neutrophils.</t>
        </is>
      </c>
      <c r="O93" t="inlineStr">
        <is>
          <t>CCL3; Chemokines; Chemotaxis; Inflammation; Inflammatory Bowel Diseases; Mass Cytometry</t>
        </is>
      </c>
      <c r="P93" t="inlineStr">
        <is>
          <t>peer-reviewed</t>
        </is>
      </c>
      <c r="Q93" t="inlineStr">
        <is>
          <t>obrien2026</t>
        </is>
      </c>
      <c r="T93" t="inlineStr">
        <is>
          <t>spatial_proteomics</t>
        </is>
      </c>
      <c r="U93" t="inlineStr">
        <is>
          <t>IMC</t>
        </is>
      </c>
      <c r="V93" t="inlineStr">
        <is>
          <t>human</t>
        </is>
      </c>
      <c r="W93" t="inlineStr">
        <is>
          <t>intestinal mucosa</t>
        </is>
      </c>
      <c r="X93" t="inlineStr">
        <is>
          <t>IBD</t>
        </is>
      </c>
      <c r="BF93" t="inlineStr">
        <is>
          <t>literature_search_scanner</t>
        </is>
      </c>
      <c r="BG93" t="inlineStr">
        <is>
          <t>qwen2.5:14b</t>
        </is>
      </c>
      <c r="BH93" t="inlineStr">
        <is>
          <t>2026-09-17T17:12:53.421152+00:00</t>
        </is>
      </c>
      <c r="BJ93" t="inlineStr">
        <is>
          <t>Uses imaging mass cytometry to study CCL3 expression in IBD.</t>
        </is>
      </c>
      <c r="BK93" t="inlineStr">
        <is>
          <t>auto</t>
        </is>
      </c>
      <c r="BL93" t="inlineStr">
        <is>
          <t>application_review_agent</t>
        </is>
      </c>
      <c r="BM93" t="inlineStr">
        <is>
          <t>gpt-oss:20b-32k</t>
        </is>
      </c>
      <c r="BN93" t="inlineStr">
        <is>
          <t>2026-10-18T14:53:07.073124+00:00</t>
        </is>
      </c>
      <c r="BQ93" t="inlineStr">
        <is>
          <t>auto</t>
        </is>
      </c>
      <c r="BR93" t="inlineStr">
        <is>
          <t>application_review_agent</t>
        </is>
      </c>
      <c r="BS93" t="inlineStr">
        <is>
          <t>gpt-oss:20b-32k</t>
        </is>
      </c>
      <c r="BT93" t="inlineStr">
        <is>
          <t>2026-10-11T15:57:58.684035+00:00</t>
        </is>
      </c>
      <c r="BU93" t="inlineStr">
        <is>
          <t>application_review_agent</t>
        </is>
      </c>
      <c r="BV93" t="inlineStr">
        <is>
          <t>gpt-oss:20b-32k</t>
        </is>
      </c>
      <c r="BW93" t="inlineStr">
        <is>
          <t>2026-10-11T15:57:58.817414+00:00</t>
        </is>
      </c>
      <c r="BX93" t="inlineStr">
        <is>
          <t>Filled metadata fields: animal, tissue, disease, type of spatial data.</t>
        </is>
      </c>
      <c r="BY93" t="inlineStr">
        <is>
          <t>application_review_agent</t>
        </is>
      </c>
      <c r="BZ93" t="inlineStr">
        <is>
          <t>gpt-oss:20b-32k</t>
        </is>
      </c>
      <c r="CA93" t="inlineStr">
        <is>
          <t>2026-10-18T14:53:07.129032+00:00</t>
        </is>
      </c>
      <c r="CB93" t="inlineStr">
        <is>
          <t>Dataset-detection pass completed - nothing new found to fill or link.</t>
        </is>
      </c>
    </row>
    <row r="94">
      <c r="A94" s="88" t="n">
        <v>186</v>
      </c>
      <c r="B94" t="inlineStr">
        <is>
          <t>AP_173</t>
        </is>
      </c>
      <c r="C94" t="inlineStr">
        <is>
          <t>10.64898/2026.07.28.741300</t>
        </is>
      </c>
      <c r="D94" t="inlineStr">
        <is>
          <t>Spatially Resolved Epithelial States Delineate Immunosuppressive Niches of Impaired Myeloid Antigen Presentation in PDAC.</t>
        </is>
      </c>
      <c r="E94" t="inlineStr">
        <is>
          <t>2026</t>
        </is>
      </c>
      <c r="F94" t="inlineStr">
        <is>
          <t>bioRxiv : the preprint server for biology</t>
        </is>
      </c>
      <c r="G94" t="inlineStr">
        <is>
          <t>Application</t>
        </is>
      </c>
      <c r="H94" t="inlineStr">
        <is>
          <t>auto-1</t>
        </is>
      </c>
      <c r="I94" t="inlineStr">
        <is>
          <t>scraped</t>
        </is>
      </c>
      <c r="J94" s="82" t="n">
        <v>20260917</v>
      </c>
      <c r="K94" t="n">
        <v>20261018</v>
      </c>
      <c r="L94" t="inlineStr">
        <is>
          <t>Cameron Walker; Ruohan Wang; Hadeesha Piyadasa; Brooks Benard; Carl Pelz; Jenny Eng; Kevin Hawthorne; Rosalie Sears; Andrew J. Gentles; Tyler Risom; Michael Angelo</t>
        </is>
      </c>
      <c r="M94" t="inlineStr">
        <is>
          <t>0</t>
        </is>
      </c>
      <c r="N94" t="inlineStr">
        <is>
          <t>Bulk transcriptomic classifiers stratify pancreatic ductal adenocarcinoma (PDAC) into classical and basal-like subtypes with prognostic and therapeutic relevance, yet increasing evidence indicates that these epithelial programs frequently coexist within individual tumors. How these intermediate states affect the local tumor microenvironment remains poorly defined. Here, we integrate multiplexed ion beam imaging (MIBI) with bulk RNA sequencing to resolve epithelial subtype identity at the level of spatially contiguous cancer nests and quantify their associated microenvironments. Across 47 primary tumor samples from 34 patients, we identified classical, intermediate, and basal cancer cell states at single-cell resolution and delineated discrete cancer nests with mixed or dominant subtype compositions. Distance-resolved spatial analysis reveals that basal-rich cancer nests are surrounded by locally immunosuppressive microenvironments characterized by reduced expression of MHC class II and co-stimulatory molecules in proximal myeloid cells, independent of myeloid abundance. These regions are enriched in fibroblast-dominated neighborhoods and distinct cell-cell interaction architectures. Using EcoTyper analysis of two independent bulk RNA-seq cohorts, including an OHSU discovery cohort (N = 277 patients) and TCGA as a validation cohort (N = 147 patients), we identified poor-prognosis tumor ecotypes enriched for basal epithelial states that similarly exhibited depleted myeloid antigen presentation signatures, linking spatial niche phenotypes to transcriptional ecotypes and patient outcomes. Together, these findings demonstrate that epithelial subtype programs in PDAC are organized at the level of spatially defined cancer nests and that basal cancer programs reside within localized niches of myeloid antigen presentation dysfunction, linking intratumoral architecture to immune suppression and clinical prognosis.</t>
        </is>
      </c>
      <c r="P94" t="inlineStr">
        <is>
          <t>preprint</t>
        </is>
      </c>
      <c r="Q94" t="inlineStr">
        <is>
          <t>walker2026</t>
        </is>
      </c>
      <c r="T94" t="inlineStr">
        <is>
          <t>spatial_proteomics</t>
        </is>
      </c>
      <c r="U94" t="inlineStr">
        <is>
          <t>MIBI-TOF</t>
        </is>
      </c>
      <c r="V94" t="inlineStr">
        <is>
          <t>human</t>
        </is>
      </c>
      <c r="W94" t="inlineStr">
        <is>
          <t>pancreas</t>
        </is>
      </c>
      <c r="X94" t="inlineStr">
        <is>
          <t>pancreatic ductal adenocarcinoma</t>
        </is>
      </c>
      <c r="BF94" t="inlineStr">
        <is>
          <t>literature_search_scanner</t>
        </is>
      </c>
      <c r="BG94" t="inlineStr">
        <is>
          <t>qwen2.5:14b</t>
        </is>
      </c>
      <c r="BH94" t="inlineStr">
        <is>
          <t>2026-09-17T17:13:09.054584+00:00</t>
        </is>
      </c>
      <c r="BJ94" t="inlineStr">
        <is>
          <t>Uses MIBI for spatial proteomics data to study PDAC tumor microenvironment.</t>
        </is>
      </c>
      <c r="BK94" t="inlineStr">
        <is>
          <t>NA</t>
        </is>
      </c>
      <c r="BQ94" t="inlineStr">
        <is>
          <t>auto</t>
        </is>
      </c>
      <c r="BR94" t="inlineStr">
        <is>
          <t>application_review_agent</t>
        </is>
      </c>
      <c r="BS94" t="inlineStr">
        <is>
          <t>gpt-oss:20b-32k</t>
        </is>
      </c>
      <c r="BT94" t="inlineStr">
        <is>
          <t>2026-10-11T15:58:05.669300+00:00</t>
        </is>
      </c>
      <c r="BU94" t="inlineStr">
        <is>
          <t>application_review_agent</t>
        </is>
      </c>
      <c r="BV94" t="inlineStr">
        <is>
          <t>gpt-oss:20b-32k</t>
        </is>
      </c>
      <c r="BW94" t="inlineStr">
        <is>
          <t>2026-10-11T15:58:05.801866+00:00</t>
        </is>
      </c>
      <c r="BX94" t="inlineStr">
        <is>
          <t>Filled metadata fields: animal, tissue, disease, type of spatial data.</t>
        </is>
      </c>
      <c r="BY94" t="inlineStr">
        <is>
          <t>application_review_agent</t>
        </is>
      </c>
      <c r="BZ94" t="inlineStr">
        <is>
          <t>gpt-oss:20b-32k</t>
        </is>
      </c>
      <c r="CA94" t="inlineStr">
        <is>
          <t>2026-10-18T17:36:18.238763+00:00</t>
        </is>
      </c>
      <c r="CB94" t="inlineStr">
        <is>
          <t>Abstract-only triage because the data-availability text could not be fetched. A hint for review, NOT a dataset decision.</t>
        </is>
      </c>
      <c r="CE94" t="inlineStr">
        <is>
          <t>likely_yes</t>
        </is>
      </c>
      <c r="CF94" t="inlineStr">
        <is>
          <t>"Across 47 primary tumor samples from 34 patients" and "we integrate multiplexed ion beam imaging (MIBI)" indicate new spatial data were generated.</t>
        </is>
      </c>
      <c r="CG94" t="inlineStr">
        <is>
          <t>gpt-oss:20b-32k</t>
        </is>
      </c>
      <c r="CH94" t="inlineStr">
        <is>
          <t>2026-10-18T17:36:18.131836+00:00</t>
        </is>
      </c>
    </row>
    <row r="95">
      <c r="A95" s="88" t="n">
        <v>187</v>
      </c>
      <c r="B95" t="inlineStr">
        <is>
          <t>AP_174</t>
        </is>
      </c>
      <c r="C95" t="inlineStr">
        <is>
          <t>10.3389/fimmu.2026.1904684</t>
        </is>
      </c>
      <c r="D95" t="inlineStr">
        <is>
          <t>Deciphering immunosuppressive niches by spatial single-cell proteomics: spatial interaction networks and translational opportunities.</t>
        </is>
      </c>
      <c r="E95" t="inlineStr">
        <is>
          <t>2026</t>
        </is>
      </c>
      <c r="F95" t="inlineStr">
        <is>
          <t>Frontiers in immunology</t>
        </is>
      </c>
      <c r="G95" t="inlineStr">
        <is>
          <t>Application review</t>
        </is>
      </c>
      <c r="H95" t="inlineStr">
        <is>
          <t>auto-1</t>
        </is>
      </c>
      <c r="I95" t="inlineStr">
        <is>
          <t>scraped</t>
        </is>
      </c>
      <c r="J95" s="82" t="n">
        <v>20260917</v>
      </c>
      <c r="K95" t="n">
        <v>20261011</v>
      </c>
      <c r="L95" t="inlineStr">
        <is>
          <t>Hao Chai; Lang Wu; Xiaopeng Chen; Zhiming Ma; Chengwei Yang; Minghao Li</t>
        </is>
      </c>
      <c r="M95" t="inlineStr">
        <is>
          <t>0</t>
        </is>
      </c>
      <c r="N95" t="inlineStr">
        <is>
          <t>Although immunocheckpoint blocking therapy has been successful in a variety of cancers, its long-term response is still rare. The difference between initial clinical benefits and persistent disease control reflects the complexity of intratumor immunomodulation. People's attention is increasingly shifting from a single group of cells to the spatial environment in which these cells live. Tumor cells, immune cells and interstitial components cannot function independently; on the contrary, they form a local tissue structure, and their composition and structure affect immune activity. Technologies such as Co-Detection by Indexing (CODEX), Imaging Mass Cytometry (IMC), and multiple ion beam imaging (MIBI) can now directly detect these spatial relationships while measuring dozens of proteins at a single cell resolution. Therefore, the spatially defined immunosuppressive niche has become an important framework for explaining how local cell interactions lead to immune dysfunction and therapeutic resistance. These studies reveal that immune cells, stromal cells, and malignant cells form a highly ordered spatial network, synergistically regulated through direct contact, cytokine signaling, and metabolic interactions. This coordinated cellular network forms a local immunosuppressive microenvironment, thereby maintaining immune escape, tumor progression, and treatment resistance. Recent research has also uncovered previously unknown immunosuppressive cell states and their spatial interaction patterns, characteristics closely related to disease prognosis, recurrence risk, and immunotherapy response. Therefore, tumor immunology research is shifting from the characterization of single cell populations to the exploration of spatially organized functional ecosystems. This article reviews the latest advances in the field of space-based single-cell proteomics and summarizes current research findings on the cellular composition, spatial structure, and regulatory mechanisms of the immunosuppressive microenvironment. Furthermore, we explore the emerging clinical value of space biomarkers and interaction networks in patient stratification, therapeutic target identification, and precision immunotherapy.</t>
        </is>
      </c>
      <c r="O95" t="inlineStr">
        <is>
          <t>CODEX; immunosuppressive niche; precision immunotherapy; spatial interaction network; spatial single-cell proteomics; tumor microenvironment</t>
        </is>
      </c>
      <c r="P95" t="inlineStr">
        <is>
          <t>peer-reviewed</t>
        </is>
      </c>
      <c r="Q95" t="inlineStr">
        <is>
          <t>chai2026</t>
        </is>
      </c>
      <c r="T95" t="inlineStr">
        <is>
          <t>spatial_proteomics</t>
        </is>
      </c>
      <c r="U95" t="inlineStr">
        <is>
          <t>IMC; MIBI-TOF; CODEX</t>
        </is>
      </c>
      <c r="BF95" t="inlineStr">
        <is>
          <t>literature_search_scanner</t>
        </is>
      </c>
      <c r="BG95" t="inlineStr">
        <is>
          <t>qwen2.5:14b</t>
        </is>
      </c>
      <c r="BH95" t="inlineStr">
        <is>
          <t>2026-09-17T17:13:12.629187+00:00</t>
        </is>
      </c>
      <c r="BJ95" t="inlineStr">
        <is>
          <t>Discusses biological applications of spatial proteomics in understanding tumor immune microenvironments.</t>
        </is>
      </c>
      <c r="BK95" t="inlineStr">
        <is>
          <t>auto</t>
        </is>
      </c>
      <c r="BL95" t="inlineStr">
        <is>
          <t>application_review_agent</t>
        </is>
      </c>
      <c r="BM95" t="inlineStr">
        <is>
          <t>none</t>
        </is>
      </c>
      <c r="BN95" t="inlineStr">
        <is>
          <t>2026-10-11T15:58:08.774728+00:00</t>
        </is>
      </c>
      <c r="BQ95" t="inlineStr">
        <is>
          <t>auto</t>
        </is>
      </c>
      <c r="BR95" t="inlineStr">
        <is>
          <t>application_review_agent</t>
        </is>
      </c>
      <c r="BS95" t="inlineStr">
        <is>
          <t>gpt-oss:20b-32k</t>
        </is>
      </c>
      <c r="BT95" t="inlineStr">
        <is>
          <t>2026-10-11T15:58:08.557367+00:00</t>
        </is>
      </c>
      <c r="BU95" t="inlineStr">
        <is>
          <t>application_review_agent</t>
        </is>
      </c>
      <c r="BV95" t="inlineStr">
        <is>
          <t>gpt-oss:20b-32k</t>
        </is>
      </c>
      <c r="BW95" t="inlineStr">
        <is>
          <t>2026-10-11T15:58:08.688226+00:00</t>
        </is>
      </c>
      <c r="BX95" t="inlineStr">
        <is>
          <t>Filled metadata fields: type of spatial data.</t>
        </is>
      </c>
      <c r="BY95" t="inlineStr">
        <is>
          <t>application_review_agent</t>
        </is>
      </c>
      <c r="BZ95" t="inlineStr">
        <is>
          <t>none</t>
        </is>
      </c>
      <c r="CA95" t="inlineStr">
        <is>
          <t>2026-10-11T15:58:08.961433+00:00</t>
        </is>
      </c>
      <c r="CB95" t="inlineStr">
        <is>
          <t>Category marked as review/survey - dataset detection skipped by design.</t>
        </is>
      </c>
    </row>
    <row r="96">
      <c r="A96" s="88" t="n">
        <v>188</v>
      </c>
      <c r="B96" t="inlineStr">
        <is>
          <t>AP_175</t>
        </is>
      </c>
      <c r="C96" t="inlineStr">
        <is>
          <t>10.3791/69742</t>
        </is>
      </c>
      <c r="D96" t="inlineStr">
        <is>
          <t>Multiplexed Immunofluorescence Assay for Spatial Assessment of Senescence Markers in vivo.</t>
        </is>
      </c>
      <c r="E96" t="inlineStr">
        <is>
          <t>2026</t>
        </is>
      </c>
      <c r="F96" t="inlineStr">
        <is>
          <t>Journal of visualized experiments : JoVE</t>
        </is>
      </c>
      <c r="G96" t="inlineStr">
        <is>
          <t>Technical Methods; Application</t>
        </is>
      </c>
      <c r="H96" t="inlineStr">
        <is>
          <t>auto-1</t>
        </is>
      </c>
      <c r="I96" t="inlineStr">
        <is>
          <t>scraped</t>
        </is>
      </c>
      <c r="J96" s="82" t="n">
        <v>20260917</v>
      </c>
      <c r="K96" t="n">
        <v>20261018</v>
      </c>
      <c r="L96" t="inlineStr">
        <is>
          <t>Ryan Wallis; Federica Mossa; Metka Gorkič Casey; Luke Gammon; Cleo L. Bishop</t>
        </is>
      </c>
      <c r="M96" t="inlineStr">
        <is>
          <t>0</t>
        </is>
      </c>
      <c r="N96" t="inlineStr">
        <is>
          <t>Multiplexed immunofluorescence (IF) staining represents a step-change in sophistication over traditional IF imaging allowing sequential detection of multiple antibody markers within a single tissue section. This facilitates profiling of a wider range of cell types and tissue structures, as well as allowing assessment of the spatial relationship between these in a way that is not feasible with sequential sections. There is no single universal marker of senescence, and it is now widely appreciated that senescence signatures vary by cell type, senescence trigger and time since induction. Thus, the combinatorial approaches offered by multiplex IF provide a powerful tool to enable unbiased senescent cell detection within a single tissue section. Here, tissue microarrays containing cores from 34 human tissue types were employed. These were stained with a combination of structural, immune and senescence biomarkers in a 10-plex assay, with images acquired using a multiplex slide scanner. This method allows assessment of the abundance and spatial distribution of senescent cells in tissue. Sequential staining, imaging, and dye inactivation cycles were used to generate multiplex datasets, with images acquired using a multiplex fluorescence slide scanning system. Protocols for both manual slide preparation and automated processing using a slide stainer are described, together with single-cell segmentation and spatial analysis using digital pathology software. Overall, these methods provide a comprehensive guide for the staining, imaging and spatial analysis of senescence-associated biomarkers within tissue samples as well as a more general guide to multiplexed imaging. FAU - Wallis, Ryan</t>
        </is>
      </c>
      <c r="O96" t="inlineStr">
        <is>
          <t>NA</t>
        </is>
      </c>
      <c r="P96" t="inlineStr">
        <is>
          <t>peer-reviewed</t>
        </is>
      </c>
      <c r="Q96" t="inlineStr">
        <is>
          <t>wallis2026</t>
        </is>
      </c>
      <c r="T96" t="inlineStr">
        <is>
          <t>spatial_proteomics</t>
        </is>
      </c>
      <c r="U96" t="inlineStr">
        <is>
          <t>mIF</t>
        </is>
      </c>
      <c r="V96" t="inlineStr">
        <is>
          <t>human</t>
        </is>
      </c>
      <c r="BF96" t="inlineStr">
        <is>
          <t>literature_search_scanner</t>
        </is>
      </c>
      <c r="BG96" t="inlineStr">
        <is>
          <t>qwen2.5:14b</t>
        </is>
      </c>
      <c r="BH96" t="inlineStr">
        <is>
          <t>2026-09-17T17:13:26.028347+00:00</t>
        </is>
      </c>
      <c r="BJ96" t="inlineStr">
        <is>
          <t>Describes a new protocol for multiplexed immunofluorescence staining and analysis of senescence markers.</t>
        </is>
      </c>
      <c r="BK96" t="inlineStr">
        <is>
          <t>NA</t>
        </is>
      </c>
      <c r="BQ96" t="inlineStr">
        <is>
          <t>auto</t>
        </is>
      </c>
      <c r="BR96" t="inlineStr">
        <is>
          <t>application_review_agent</t>
        </is>
      </c>
      <c r="BS96" t="inlineStr">
        <is>
          <t>gpt-oss:20b-32k</t>
        </is>
      </c>
      <c r="BT96" t="inlineStr">
        <is>
          <t>2026-10-11T15:58:12.756889+00:00</t>
        </is>
      </c>
      <c r="BU96" t="inlineStr">
        <is>
          <t>application_review_agent</t>
        </is>
      </c>
      <c r="BV96" t="inlineStr">
        <is>
          <t>gpt-oss:20b-32k</t>
        </is>
      </c>
      <c r="BW96" t="inlineStr">
        <is>
          <t>2026-10-11T15:58:12.890052+00:00</t>
        </is>
      </c>
      <c r="BX96" t="inlineStr">
        <is>
          <t>Filled metadata fields: animal, type of spatial data.</t>
        </is>
      </c>
      <c r="BY96" t="inlineStr">
        <is>
          <t>application_review_agent</t>
        </is>
      </c>
      <c r="BZ96" t="inlineStr">
        <is>
          <t>gpt-oss:20b-32k</t>
        </is>
      </c>
      <c r="CA96" t="inlineStr">
        <is>
          <t>2026-10-18T17:36:20.368043+00:00</t>
        </is>
      </c>
      <c r="CB96" t="inlineStr">
        <is>
          <t>Abstract-only triage because the data-availability text could not be fetched. A hint for review, NOT a dataset decision.</t>
        </is>
      </c>
      <c r="CE96" t="inlineStr">
        <is>
          <t>likely_yes</t>
        </is>
      </c>
      <c r="CF96" t="inlineStr">
        <is>
          <t>"tissue microarrays containing cores from 34 human tissue types were employed. These were stained ... with images acquired using a multiplex slide scanner."</t>
        </is>
      </c>
      <c r="CG96" t="inlineStr">
        <is>
          <t>gpt-oss:20b-32k</t>
        </is>
      </c>
      <c r="CH96" t="inlineStr">
        <is>
          <t>2026-10-18T17:36:20.260810+00:00</t>
        </is>
      </c>
    </row>
    <row r="97">
      <c r="A97" s="88" t="n">
        <v>189</v>
      </c>
      <c r="B97" t="inlineStr">
        <is>
          <t>AP_176</t>
        </is>
      </c>
      <c r="C97" t="inlineStr">
        <is>
          <t>10.1038/s41388-026-03939-x</t>
        </is>
      </c>
      <c r="D97" t="inlineStr">
        <is>
          <t>A comprehensive spatial proteome landscape of ectopic lymphoid-like structures in metastatic colorectal cancer reveals specific signatures for predicting clinical outcomes.</t>
        </is>
      </c>
      <c r="E97" t="inlineStr">
        <is>
          <t>2026</t>
        </is>
      </c>
      <c r="F97" t="inlineStr">
        <is>
          <t>Oncogene</t>
        </is>
      </c>
      <c r="G97" t="inlineStr">
        <is>
          <t>Application</t>
        </is>
      </c>
      <c r="H97" t="inlineStr">
        <is>
          <t>auto-1</t>
        </is>
      </c>
      <c r="I97" t="inlineStr">
        <is>
          <t>scraped</t>
        </is>
      </c>
      <c r="J97" s="82" t="n">
        <v>20260917</v>
      </c>
      <c r="K97" t="n">
        <v>20261018</v>
      </c>
      <c r="L97" t="inlineStr">
        <is>
          <t>Qinqin Wang; Guanyu Yu; Li Feng; Zimeng Li; Rongbo Wen; Zipeng Ye; Leqi Zhou; Ran Lin; Kuo Zheng; Chenguang Bai; Yingjie Jiang; Yidi Sun; Wei Zhang; Chen Li</t>
        </is>
      </c>
      <c r="M97" t="inlineStr">
        <is>
          <t>0</t>
        </is>
      </c>
      <c r="N97" t="inlineStr">
        <is>
          <t>We previously generated a global bulk-level proteogenomic atlas of metastatic colorectal cancer (CRC) in a Chinese cohort (CCRC). Using formalin-fixed paraffin-embedded tissues from this cohort, we identified 2095 ectopic lymphoid-like structures (ELSs) across 132 primary tumors. Both lymphoid aggregates (Aggs) and tertiary lymphoid structures (TLSs) were significantly associated with metastasis and clinical outcomes in CRC, in which the spatial and compositional heterogeneity of ELSs and their clinical relevance remain unknown. Here, we upgraded our LCM-MTA platform to version 2.0 for deep spatial proteomics and profiled spatial proteomic landscapes from matched mCRC and non-mCRC cases with comparable baseline clinical features. This analysis revealed pronounced spatial heterogeneity in protein expression, distinguishing ELSs from parenchymal regions in paired tumor and para-carcinoma tissues. Notably, TLSs displayed distinct functional states: mCRC-associated TLSs showed enrichment of anti-tumor immune activation pathways, whereas non-mCRC TLSs were enriched in acute inflammatory response pathways. Based on these findings, we developed a 13-protein TLS signature and scoring system to predict metastasis and prognosis in the CCRC cohort, validated in two independent CPTAC cohorts. We present a comprehensive spatial proteomic map of ELSs in metastatic CRC and identify a TLS-based signature with strong potential for predicting metastasis and clinical outcomes.</t>
        </is>
      </c>
      <c r="O97" t="inlineStr">
        <is>
          <t>NA</t>
        </is>
      </c>
      <c r="P97" t="inlineStr">
        <is>
          <t>peer-reviewed</t>
        </is>
      </c>
      <c r="Q97" t="inlineStr">
        <is>
          <t>wang2026</t>
        </is>
      </c>
      <c r="T97" t="inlineStr">
        <is>
          <t>spatial_proteomics</t>
        </is>
      </c>
      <c r="U97" t="inlineStr">
        <is>
          <t>LCM-MS</t>
        </is>
      </c>
      <c r="V97" t="inlineStr">
        <is>
          <t>human</t>
        </is>
      </c>
      <c r="W97" t="inlineStr">
        <is>
          <t>colorectal tumor</t>
        </is>
      </c>
      <c r="X97" t="inlineStr">
        <is>
          <t>metastatic colorectal cancer</t>
        </is>
      </c>
      <c r="BF97" t="inlineStr">
        <is>
          <t>literature_search_scanner</t>
        </is>
      </c>
      <c r="BG97" t="inlineStr">
        <is>
          <t>qwen2.5:14b</t>
        </is>
      </c>
      <c r="BH97" t="inlineStr">
        <is>
          <t>2026-09-17T17:13:33.520519+00:00</t>
        </is>
      </c>
      <c r="BJ97" t="inlineStr">
        <is>
          <t>The paper uses spatial proteomics data to study biological questions in metastatic colorectal cancer.</t>
        </is>
      </c>
      <c r="BK97" t="inlineStr">
        <is>
          <t>NA</t>
        </is>
      </c>
      <c r="BQ97" t="inlineStr">
        <is>
          <t>auto</t>
        </is>
      </c>
      <c r="BR97" t="inlineStr">
        <is>
          <t>application_review_agent</t>
        </is>
      </c>
      <c r="BS97" t="inlineStr">
        <is>
          <t>gpt-oss:20b-32k</t>
        </is>
      </c>
      <c r="BT97" t="inlineStr">
        <is>
          <t>2026-10-11T15:58:16.476999+00:00</t>
        </is>
      </c>
      <c r="BU97" t="inlineStr">
        <is>
          <t>application_review_agent</t>
        </is>
      </c>
      <c r="BV97" t="inlineStr">
        <is>
          <t>gpt-oss:20b-32k</t>
        </is>
      </c>
      <c r="BW97" t="inlineStr">
        <is>
          <t>2026-10-11T15:58:16.607395+00:00</t>
        </is>
      </c>
      <c r="BX97" t="inlineStr">
        <is>
          <t>Filled metadata fields: animal, tissue, disease, type of spatial data.</t>
        </is>
      </c>
      <c r="BY97" t="inlineStr">
        <is>
          <t>application_review_agent</t>
        </is>
      </c>
      <c r="BZ97" t="inlineStr">
        <is>
          <t>gpt-oss:20b-32k</t>
        </is>
      </c>
      <c r="CA97" t="inlineStr">
        <is>
          <t>2026-10-18T17:36:22.523401+00:00</t>
        </is>
      </c>
      <c r="CB97" t="inlineStr">
        <is>
          <t>Abstract-only triage because the data-availability text could not be fetched. A hint for review, NOT a dataset decision.</t>
        </is>
      </c>
      <c r="CE97" t="inlineStr">
        <is>
          <t>likely_yes</t>
        </is>
      </c>
      <c r="CF97" t="inlineStr">
        <is>
          <t>"we profiled spatial proteomic landscapes from matched mCRC and non-mCRC cases"</t>
        </is>
      </c>
      <c r="CG97" t="inlineStr">
        <is>
          <t>gpt-oss:20b-32k</t>
        </is>
      </c>
      <c r="CH97" t="inlineStr">
        <is>
          <t>2026-10-18T17:36:22.415555+00:00</t>
        </is>
      </c>
    </row>
    <row r="98">
      <c r="A98" s="88" t="n">
        <v>191</v>
      </c>
      <c r="B98" t="inlineStr">
        <is>
          <t>AP_178</t>
        </is>
      </c>
      <c r="C98" t="inlineStr">
        <is>
          <t>10.64898/2026.07.19.735577</t>
        </is>
      </c>
      <c r="D98" t="inlineStr">
        <is>
          <t>Cyclic immunofluorescence platform using photocleavable linkers for direct antibody labeling enables cancer phenotyping.</t>
        </is>
      </c>
      <c r="E98" t="inlineStr">
        <is>
          <t>2026</t>
        </is>
      </c>
      <c r="F98" t="inlineStr">
        <is>
          <t>bioRxiv : the preprint server for biology</t>
        </is>
      </c>
      <c r="G98" t="inlineStr">
        <is>
          <t>Technical Methods; Application</t>
        </is>
      </c>
      <c r="H98" t="inlineStr">
        <is>
          <t>auto-1</t>
        </is>
      </c>
      <c r="I98" t="inlineStr">
        <is>
          <t>scraped</t>
        </is>
      </c>
      <c r="J98" s="82" t="n">
        <v>20260917</v>
      </c>
      <c r="K98" t="n">
        <v>20261018</v>
      </c>
      <c r="L98" t="inlineStr">
        <is>
          <t>Amanda Zucker; Cam Nguyen; Frederik Brøndsted; Jocelyn A. Jones; Gauri S. Malankar; Taelor J. Ekstrom; Cody Rounds; Divya Ravi; Shaun M Goodyear; Adel Kardosh; Melissa H. Wong; Lei G. Wang; Summer L. Gibbs</t>
        </is>
      </c>
      <c r="M98" t="inlineStr">
        <is>
          <t>0</t>
        </is>
      </c>
      <c r="N98" t="inlineStr">
        <is>
          <t>Advances in spatial proteomics through the development of multiplexed immunostaining platforms have facilitated analyses with increasing cellular and molecular granularity. However, currently available approaches are limited by harsh conditions for signal removal, restricting the number of antigens that can be probed in a single specimen without significant alterations to sample quality and structure. Here we present an approach for direct labeling of primary antibodies with fluorophores using a photocleavable linker (PCL) with a polyethylene glycol spacer (PEG) to enable cyclic immunofluorescence (cyCIF) with gentle signal removal conditions. Our innovative approach uses directly labeled primary antibodies to enhance staining specificity and cyclic immunostaining efficiency, while minimizing nonspecific background signal. Additionally, through integration of the PCL, this approach facilitates gentle cleavage of antibody conjugated fluorophore, preserving sample integrity over multiple rounds of staining. Direct PEG-PCL antibody labeling will promote greater multiplexing by minimizing specimen damage and allow for quantitative analyses of cyCIF spatial data. We demonstrate that cyCIF with PEG-PCL conjugated antibodies can be applied across a variety of cancer subtypes to identify and characterize rare neoplastic cell populations in both tumor tissue and fragile peripheral blood specimens.</t>
        </is>
      </c>
      <c r="P98" t="inlineStr">
        <is>
          <t>preprint</t>
        </is>
      </c>
      <c r="Q98" t="inlineStr">
        <is>
          <t>zucker2026</t>
        </is>
      </c>
      <c r="T98" t="inlineStr">
        <is>
          <t>spatial_proteomics</t>
        </is>
      </c>
      <c r="U98" t="inlineStr">
        <is>
          <t>CyCIF</t>
        </is>
      </c>
      <c r="W98" t="inlineStr">
        <is>
          <t>tumor tissue</t>
        </is>
      </c>
      <c r="X98" t="inlineStr">
        <is>
          <t>cancer</t>
        </is>
      </c>
      <c r="BF98" t="inlineStr">
        <is>
          <t>literature_search_scanner</t>
        </is>
      </c>
      <c r="BG98" t="inlineStr">
        <is>
          <t>qwen2.5:14b</t>
        </is>
      </c>
      <c r="BH98" t="inlineStr">
        <is>
          <t>2026-09-17T17:13:52.297783+00:00</t>
        </is>
      </c>
      <c r="BJ98" t="inlineStr">
        <is>
          <t>Introduces a new wet-lab technique for cyclic immunofluorescence with PEG-PCL conjugated antibodies.</t>
        </is>
      </c>
      <c r="BK98" t="inlineStr">
        <is>
          <t>auto</t>
        </is>
      </c>
      <c r="BL98" t="inlineStr">
        <is>
          <t>application_review_agent</t>
        </is>
      </c>
      <c r="BM98" t="inlineStr">
        <is>
          <t>gpt-oss:20b-32k</t>
        </is>
      </c>
      <c r="BN98" t="inlineStr">
        <is>
          <t>2026-10-18T14:53:21.173512+00:00</t>
        </is>
      </c>
      <c r="BQ98" t="inlineStr">
        <is>
          <t>auto</t>
        </is>
      </c>
      <c r="BR98" t="inlineStr">
        <is>
          <t>application_review_agent</t>
        </is>
      </c>
      <c r="BS98" t="inlineStr">
        <is>
          <t>gpt-oss:20b-32k</t>
        </is>
      </c>
      <c r="BT98" t="inlineStr">
        <is>
          <t>2026-10-11T15:58:26.644375+00:00</t>
        </is>
      </c>
      <c r="BU98" t="inlineStr">
        <is>
          <t>application_review_agent</t>
        </is>
      </c>
      <c r="BV98" t="inlineStr">
        <is>
          <t>gpt-oss:20b-32k</t>
        </is>
      </c>
      <c r="BW98" t="inlineStr">
        <is>
          <t>2026-10-11T15:58:26.777118+00:00</t>
        </is>
      </c>
      <c r="BX98" t="inlineStr">
        <is>
          <t>Filled metadata fields: tissue, disease, type of spatial data.</t>
        </is>
      </c>
      <c r="BY98" t="inlineStr">
        <is>
          <t>application_review_agent</t>
        </is>
      </c>
      <c r="BZ98" t="inlineStr">
        <is>
          <t>gpt-oss:20b-32k</t>
        </is>
      </c>
      <c r="CA98" t="inlineStr">
        <is>
          <t>2026-10-18T14:53:21.232697+00:00</t>
        </is>
      </c>
      <c r="CB98" t="inlineStr">
        <is>
          <t>Dataset-detection pass completed - nothing new found to fill or link.</t>
        </is>
      </c>
    </row>
    <row r="99">
      <c r="A99" s="88" t="n">
        <v>192</v>
      </c>
      <c r="B99" t="inlineStr">
        <is>
          <t>AP_179</t>
        </is>
      </c>
      <c r="C99" t="inlineStr">
        <is>
          <t>10.1038/s41416-026-03568-x</t>
        </is>
      </c>
      <c r="D99" t="inlineStr">
        <is>
          <t>Spatial proteomics deciphers the immune niche landscape of non-ampullary duodenal adenocarcinoma.</t>
        </is>
      </c>
      <c r="E99" t="inlineStr">
        <is>
          <t>2026</t>
        </is>
      </c>
      <c r="F99" t="inlineStr">
        <is>
          <t>British journal of cancer</t>
        </is>
      </c>
      <c r="G99" t="inlineStr">
        <is>
          <t>Application</t>
        </is>
      </c>
      <c r="H99" t="inlineStr">
        <is>
          <t>auto-1</t>
        </is>
      </c>
      <c r="I99" t="inlineStr">
        <is>
          <t>scraped</t>
        </is>
      </c>
      <c r="J99" s="82" t="n">
        <v>20260917</v>
      </c>
      <c r="K99" t="n">
        <v>20261018</v>
      </c>
      <c r="L99" t="inlineStr">
        <is>
          <t>Yuichiro Kohara; Satoshi Yasuda; Tomoko Uchiyama; Minako Nagai; Kota Nakamura; Yasuko Matsuo; Takanari Tatsumi; Taichi Terai; Shunsuke Doi; Takeshi Sakata; Yuki Osamura; Sotaro Matsuhisa; Akihiko Yoshizawa; Yutaka Suzuki; Masayuki Sho</t>
        </is>
      </c>
      <c r="M99" t="inlineStr">
        <is>
          <t>0</t>
        </is>
      </c>
      <c r="N99" t="inlineStr">
        <is>
          <t>BACKGROUND: Non-ampullary duodenal adenocarcinoma (NADA) is a rare malignancy with an incompletely characterised tumour immune microenvironment (TME). We aimed to elucidate its immune niche landscape and validate a clinically applicable transcriptomic surrogate. METHODS: In 38 resected NADA cases, multiplex immunofluorescence spatial proteomics was performed on tissue microarrays, validated by cohort-wide whole-slide imaging. A 10-gene qRT-PCR panel capturing adaptive immune resistance mechanisms was integrated with spatial data. Molecular microsatellite instability (MSI) testing confirmed mismatch repair (MMR) status in all integrated cases. RESULTS: Spatial proteomics identified seven distinct cellular niches; the immune-active "Hot spot" niche showed a trend toward prolonged survival. The 10-gene panel classified patients into "Hot," "Intermediate," and "Cold" clusters, with the "Hot" cluster significantly enriched in "Hot spot." A pMMR subgroup with abundant "Hot spot" (7/29, 24.1%) was identified, most belonging to the "Hot" cluster (5/7, 71.4%). Molecular MSI testing confirmed all pMMR "Hot" cases as microsatellite stable. External transcriptomic analysis revealed enrichment of interferon-gamma and inflammatory response pathways in the "Hot" group. CONCLUSION: Spatial proteomics identified an immune-active "Hot spot" niche in NADA. The 10-gene panel serves as a spatial surrogate, identifying a microsatellite-stable pMMR subgroup that may represent a biologically relevant subgroup for future investigation.</t>
        </is>
      </c>
      <c r="O99" t="inlineStr">
        <is>
          <t>NA</t>
        </is>
      </c>
      <c r="P99" t="inlineStr">
        <is>
          <t>peer-reviewed</t>
        </is>
      </c>
      <c r="Q99" t="inlineStr">
        <is>
          <t>kohara2026</t>
        </is>
      </c>
      <c r="T99" t="inlineStr">
        <is>
          <t>spatial_proteomics</t>
        </is>
      </c>
      <c r="U99" t="inlineStr">
        <is>
          <t>mIF</t>
        </is>
      </c>
      <c r="V99" t="inlineStr">
        <is>
          <t>human</t>
        </is>
      </c>
      <c r="W99" t="inlineStr">
        <is>
          <t>duodenum</t>
        </is>
      </c>
      <c r="X99" t="inlineStr">
        <is>
          <t>Non-ampullary duodenal adenocarcinoma</t>
        </is>
      </c>
      <c r="BF99" t="inlineStr">
        <is>
          <t>literature_search_scanner</t>
        </is>
      </c>
      <c r="BG99" t="inlineStr">
        <is>
          <t>qwen2.5:14b</t>
        </is>
      </c>
      <c r="BH99" t="inlineStr">
        <is>
          <t>2026-09-17T17:14:01.008549+00:00</t>
        </is>
      </c>
      <c r="BJ99" t="inlineStr">
        <is>
          <t>Uses spatial proteomics to study the immune niche landscape of NADA.</t>
        </is>
      </c>
      <c r="BK99" t="inlineStr">
        <is>
          <t>NA</t>
        </is>
      </c>
      <c r="BQ99" t="inlineStr">
        <is>
          <t>auto</t>
        </is>
      </c>
      <c r="BR99" t="inlineStr">
        <is>
          <t>application_review_agent</t>
        </is>
      </c>
      <c r="BS99" t="inlineStr">
        <is>
          <t>gpt-oss:20b-32k</t>
        </is>
      </c>
      <c r="BT99" t="inlineStr">
        <is>
          <t>2026-10-11T15:58:30.975098+00:00</t>
        </is>
      </c>
      <c r="BU99" t="inlineStr">
        <is>
          <t>application_review_agent</t>
        </is>
      </c>
      <c r="BV99" t="inlineStr">
        <is>
          <t>gpt-oss:20b-32k</t>
        </is>
      </c>
      <c r="BW99" t="inlineStr">
        <is>
          <t>2026-10-11T15:58:31.106324+00:00</t>
        </is>
      </c>
      <c r="BX99" t="inlineStr">
        <is>
          <t>Filled metadata fields: animal, tissue, disease, type of spatial data.</t>
        </is>
      </c>
      <c r="BY99" t="inlineStr">
        <is>
          <t>application_review_agent</t>
        </is>
      </c>
      <c r="BZ99" t="inlineStr">
        <is>
          <t>gpt-oss:20b-32k</t>
        </is>
      </c>
      <c r="CA99" t="inlineStr">
        <is>
          <t>2026-10-18T17:36:24.154618+00:00</t>
        </is>
      </c>
      <c r="CB99" t="inlineStr">
        <is>
          <t>Abstract-only triage because the data-availability text could not be fetched. A hint for review, NOT a dataset decision.</t>
        </is>
      </c>
      <c r="CE99" t="inlineStr">
        <is>
          <t>likely_yes</t>
        </is>
      </c>
      <c r="CF99" t="inlineStr">
        <is>
          <t>"In 38 resected NADA cases, multiplex immunofluorescence spatial proteomics was performed on tissue microarrays"</t>
        </is>
      </c>
      <c r="CG99" t="inlineStr">
        <is>
          <t>gpt-oss:20b-32k</t>
        </is>
      </c>
      <c r="CH99" t="inlineStr">
        <is>
          <t>2026-10-18T17:36:24.046228+00:00</t>
        </is>
      </c>
    </row>
    <row r="100">
      <c r="A100" s="88" t="n">
        <v>196</v>
      </c>
      <c r="B100" t="inlineStr">
        <is>
          <t>AP_183</t>
        </is>
      </c>
      <c r="C100" t="inlineStr">
        <is>
          <t>10.1039/d5tb02785c</t>
        </is>
      </c>
      <c r="D100" t="inlineStr">
        <is>
          <t>Spatial proteomic analysis of antimicrobial therapeutic-releasing intracortical probes as a platform technology to modulate specific neuroinflammatory pathways.</t>
        </is>
      </c>
      <c r="E100" t="inlineStr">
        <is>
          <t>2026</t>
        </is>
      </c>
      <c r="F100" t="inlineStr">
        <is>
          <t>Journal of materials chemistry. B</t>
        </is>
      </c>
      <c r="G100" t="inlineStr">
        <is>
          <t>Application</t>
        </is>
      </c>
      <c r="H100" t="inlineStr">
        <is>
          <t>auto-1</t>
        </is>
      </c>
      <c r="I100" t="inlineStr">
        <is>
          <t>scraped</t>
        </is>
      </c>
      <c r="J100" s="82" t="n">
        <v>20260917</v>
      </c>
      <c r="K100" t="n">
        <v>20261018</v>
      </c>
      <c r="L100" t="inlineStr">
        <is>
          <t>G. Burkhart; J. J. Wang; Y. Gao; G. Glusauskas; A. Thompson; L. Newman; J. J. Pancrazio; H. A. von Recum; A. Hess-Dunning; H. Amani Hamedani; J. R. Capadona</t>
        </is>
      </c>
      <c r="M100" t="inlineStr">
        <is>
          <t>1</t>
        </is>
      </c>
      <c r="N100" t="inlineStr">
        <is>
          <t>Intracortical microelectrodes (IMEs) remain limited by their inability to maintain stable neural recordings over time, largely due to a persistent and detrimental neuroinflammatory response to the implanted probe. One key event triggering this cascade is the disruption of the blood-brain barrier (BBB), which permits the translocation of gut-derived bacteria to the implant site and sustains chronic inflammation. To counter this, we previously engineered a titania nanotube array (TNA) coating for intracortical probes that significantly reduced microbial abundance at the implant interface. Bulk transcriptomic profiling revealed a marked decrease in neuroinflammatory gene activation in tissue surrounding the TNA-coated probes compared to uncoated controls. These findings suggest that TNA-coated probes may not only suppress microbial colonization but also directly attenuate host immune activation, offering a powerful new avenue to enhance chronic IME performance. In the present study, we extend this platform by leveraging the therapeutic-loading and controlled-release capacity of TNAs to further mitigate the remaining neuroinflammation at the implantation site. Cortical brain tissue from mice implanted with non-functional IMEs for 4 weeks was evaluated for neuronal integrity, immune cell activation, and local cytokine expression surrounding therapeutic-loaded TNA-coated probes using spatial proteomics to assess which side of the device the coatings are needed, to inform the future design of functional recording and stimulating probes. Our results indicate that TNAs provide a multifunctional, tunable interface, capable of locally modulating the neuroimmune microenvironment, which may enable long-term, reliable intracortical microelectrode probe recordings. FAU - Burkhart, G</t>
        </is>
      </c>
      <c r="O100" t="inlineStr">
        <is>
          <t>NA</t>
        </is>
      </c>
      <c r="P100" t="inlineStr">
        <is>
          <t>peer-reviewed</t>
        </is>
      </c>
      <c r="Q100" t="inlineStr">
        <is>
          <t>burkhart2026</t>
        </is>
      </c>
      <c r="T100" t="inlineStr">
        <is>
          <t>spatial_proteomics</t>
        </is>
      </c>
      <c r="V100" t="inlineStr">
        <is>
          <t>mouse</t>
        </is>
      </c>
      <c r="W100" t="inlineStr">
        <is>
          <t>cortex</t>
        </is>
      </c>
      <c r="BF100" t="inlineStr">
        <is>
          <t>literature_search_scanner</t>
        </is>
      </c>
      <c r="BG100" t="inlineStr">
        <is>
          <t>qwen2.5:14b</t>
        </is>
      </c>
      <c r="BH100" t="inlineStr">
        <is>
          <t>2026-09-17T17:14:26.832251+00:00</t>
        </is>
      </c>
      <c r="BJ100" t="inlineStr">
        <is>
          <t>Uses spatial proteomics to study the effects of TNA-coated probes on neuroinflammation.</t>
        </is>
      </c>
      <c r="BK100" t="inlineStr">
        <is>
          <t>NA</t>
        </is>
      </c>
      <c r="BQ100" t="inlineStr">
        <is>
          <t>auto</t>
        </is>
      </c>
      <c r="BR100" t="inlineStr">
        <is>
          <t>application_review_agent</t>
        </is>
      </c>
      <c r="BS100" t="inlineStr">
        <is>
          <t>gpt-oss:20b-32k</t>
        </is>
      </c>
      <c r="BT100" t="inlineStr">
        <is>
          <t>2026-10-11T15:58:57.875611+00:00</t>
        </is>
      </c>
      <c r="BU100" t="inlineStr">
        <is>
          <t>application_review_agent</t>
        </is>
      </c>
      <c r="BV100" t="inlineStr">
        <is>
          <t>gpt-oss:20b-32k</t>
        </is>
      </c>
      <c r="BW100" t="inlineStr">
        <is>
          <t>2026-10-11T15:58:58.008256+00:00</t>
        </is>
      </c>
      <c r="BX100" t="inlineStr">
        <is>
          <t>Filled metadata fields: animal, tissue, type of spatial data.</t>
        </is>
      </c>
      <c r="BY100" t="inlineStr">
        <is>
          <t>application_review_agent</t>
        </is>
      </c>
      <c r="BZ100" t="inlineStr">
        <is>
          <t>gpt-oss:20b-32k</t>
        </is>
      </c>
      <c r="CA100" t="inlineStr">
        <is>
          <t>2026-10-18T17:36:28.879626+00:00</t>
        </is>
      </c>
      <c r="CB100" t="inlineStr">
        <is>
          <t>Abstract-only triage because the data-availability text could not be fetched. A hint for review, NOT a dataset decision.</t>
        </is>
      </c>
      <c r="CE100" t="inlineStr">
        <is>
          <t>likely_yes</t>
        </is>
      </c>
      <c r="CF100" t="inlineStr">
        <is>
          <t>"Cortical brain tissue from mice implanted with non-functional IMEs for 4 weeks was evaluated for neuronal integrity, immune cell activation, and local cytokine expression surrounding therapeutic-loaded TNA-coated probes using spatial proteomics"</t>
        </is>
      </c>
      <c r="CG100" t="inlineStr">
        <is>
          <t>gpt-oss:20b-32k</t>
        </is>
      </c>
      <c r="CH100" t="inlineStr">
        <is>
          <t>2026-10-18T17:36:28.772827+00:00</t>
        </is>
      </c>
    </row>
    <row r="101">
      <c r="A101" s="88" t="n">
        <v>197</v>
      </c>
      <c r="B101" t="inlineStr">
        <is>
          <t>AP_184</t>
        </is>
      </c>
      <c r="C101" t="inlineStr">
        <is>
          <t>10.3324/haematol.2025.300429</t>
        </is>
      </c>
      <c r="D101" t="inlineStr">
        <is>
          <t>Integrated spatially guided transcriptomics and multiplex imaging identify a high-risk CD163+/CD11c-subgroup in diffuse large B-cell lymphoma.</t>
        </is>
      </c>
      <c r="E101" t="inlineStr">
        <is>
          <t>2026</t>
        </is>
      </c>
      <c r="F101" t="inlineStr">
        <is>
          <t>Haematologica</t>
        </is>
      </c>
      <c r="G101" t="inlineStr">
        <is>
          <t>Application</t>
        </is>
      </c>
      <c r="H101" t="inlineStr">
        <is>
          <t>auto-1</t>
        </is>
      </c>
      <c r="I101" t="inlineStr">
        <is>
          <t>scraped</t>
        </is>
      </c>
      <c r="J101" s="82" t="n">
        <v>20260917</v>
      </c>
      <c r="K101" t="n">
        <v>20261018</v>
      </c>
      <c r="L101" t="inlineStr">
        <is>
          <t>Angelica Johansson; Daniel Nilsson; Filippa Wikström; Lina M. Olsson; Ida Hammer; Anna Janska; Anna Sandström Gerdtsson; Anna Porwit; Peter Hollander; Mats Jerkeman; Sara Ek</t>
        </is>
      </c>
      <c r="M101" t="inlineStr">
        <is>
          <t>0</t>
        </is>
      </c>
      <c r="N101" t="inlineStr">
        <is>
          <t>Emerging data identify infiltrating immune cells in diffuse large B‑cell lymphoma (DLBCL) as prognostic biomarkers with tentative implications for therapeutic stratification. To elucidate the tumor immune microenvironment (TIME) and molecular features governing outcome, we integrated data from multiplex immunofluorescence imaging of CD163(+) and CD11c(+) cells with spatially guided transcriptional profiling of infiltrating CD3(+) and CD163(+) immune cells alongside CD20(+) malignant cells across a cohort of 561 DLBCL cases. For quantification of cell densities, a multi‑step workflow was used, incorporating machine‑learning classifiers to improve accuracy, and the underlying biology was explored through cancer and immunefocused gene expression analysis. We identified a subgroup of patients with a CD163low/CD11chigh TIME and favorable prognosis. By contrast, a CD163high/CD11clow TIME exhibited poor outcome independent of established clinicopathological risk factors. To verify the clinical utility, we showed that these subgroups can be identified with a routine pathology dual IHC staining. The high-risk CD163/CD11c subgroup had abundant expression of M2‑like markers (MRC1, SIGLEC1, MARCO) and showed evidence of T-cell exhaustion, with higher levels of LAG3. Of tentative translational value, the low-risk TIME expressed the checkpoint inhibitor CTLA4. Multivariate modelling identified a high-risk gene signature with prognostic value in independent public datasets of CHOP and R‑CHOP-treated DLBCL, underscoring the robust and broad prognostic impact of CD163+ and CD11+ cells across clinical studies. The combined analysis of CD163 and CD11c have the potential for implementation in routine clinical use and provides independent prognostic information with implications for stratification to novel therapeutic regimens, potentially checkpoint inhibitors LAG-3 or CTLA-4 for high and low-risk groups, respectively. FAU - Johansson, Angelica</t>
        </is>
      </c>
      <c r="O101" t="inlineStr">
        <is>
          <t>NA</t>
        </is>
      </c>
      <c r="P101" t="inlineStr">
        <is>
          <t>peer-reviewed</t>
        </is>
      </c>
      <c r="Q101" t="inlineStr">
        <is>
          <t>johansson2026</t>
        </is>
      </c>
      <c r="T101" t="inlineStr">
        <is>
          <t>spatial_proteomics</t>
        </is>
      </c>
      <c r="U101" t="inlineStr">
        <is>
          <t>mIF</t>
        </is>
      </c>
      <c r="V101" t="inlineStr">
        <is>
          <t>human</t>
        </is>
      </c>
      <c r="X101" t="inlineStr">
        <is>
          <t>diffuse large B‑cell lymphoma</t>
        </is>
      </c>
      <c r="BF101" t="inlineStr">
        <is>
          <t>literature_search_scanner</t>
        </is>
      </c>
      <c r="BG101" t="inlineStr">
        <is>
          <t>qwen2.5:14b</t>
        </is>
      </c>
      <c r="BH101" t="inlineStr">
        <is>
          <t>2026-09-17T17:14:41.000310+00:00</t>
        </is>
      </c>
      <c r="BJ101" t="inlineStr">
        <is>
          <t>Uses multiplex imaging to study immune cell subgroups in DLBCL.</t>
        </is>
      </c>
      <c r="BK101" t="inlineStr">
        <is>
          <t>NA</t>
        </is>
      </c>
      <c r="BQ101" t="inlineStr">
        <is>
          <t>auto</t>
        </is>
      </c>
      <c r="BR101" t="inlineStr">
        <is>
          <t>application_review_agent</t>
        </is>
      </c>
      <c r="BS101" t="inlineStr">
        <is>
          <t>gpt-oss:20b-32k</t>
        </is>
      </c>
      <c r="BT101" t="inlineStr">
        <is>
          <t>2026-10-11T15:59:04.811252+00:00</t>
        </is>
      </c>
      <c r="BU101" t="inlineStr">
        <is>
          <t>application_review_agent</t>
        </is>
      </c>
      <c r="BV101" t="inlineStr">
        <is>
          <t>gpt-oss:20b-32k</t>
        </is>
      </c>
      <c r="BW101" t="inlineStr">
        <is>
          <t>2026-10-11T15:59:04.943470+00:00</t>
        </is>
      </c>
      <c r="BX101" t="inlineStr">
        <is>
          <t>Filled metadata fields: animal, disease, type of spatial data.</t>
        </is>
      </c>
      <c r="BY101" t="inlineStr">
        <is>
          <t>application_review_agent</t>
        </is>
      </c>
      <c r="BZ101" t="inlineStr">
        <is>
          <t>gpt-oss:20b-32k</t>
        </is>
      </c>
      <c r="CA101" t="inlineStr">
        <is>
          <t>2026-10-18T17:36:33.474527+00:00</t>
        </is>
      </c>
      <c r="CB101" t="inlineStr">
        <is>
          <t>Abstract-only triage because the data-availability text could not be fetched. A hint for review, NOT a dataset decision.</t>
        </is>
      </c>
      <c r="CE101" t="inlineStr">
        <is>
          <t>likely_yes</t>
        </is>
      </c>
      <c r="CF101" t="inlineStr">
        <is>
          <t>"we integrated data from multiplex immunofluorescence imaging ... across a cohort of 561 DLBCL cases."</t>
        </is>
      </c>
      <c r="CG101" t="inlineStr">
        <is>
          <t>gpt-oss:20b-32k</t>
        </is>
      </c>
      <c r="CH101" t="inlineStr">
        <is>
          <t>2026-10-18T17:36:33.368111+00:00</t>
        </is>
      </c>
    </row>
    <row r="102">
      <c r="A102" s="88" t="n">
        <v>198</v>
      </c>
      <c r="B102" t="inlineStr">
        <is>
          <t>AP_185</t>
        </is>
      </c>
      <c r="C102" t="inlineStr">
        <is>
          <t>10.3389/fimmu.2026.1813643</t>
        </is>
      </c>
      <c r="D102" t="inlineStr">
        <is>
          <t>A pilot imaging mass cytometry study of cutaneous nerve-immune cell interactions in post-herpetic neuralgia.</t>
        </is>
      </c>
      <c r="E102" t="inlineStr">
        <is>
          <t>2026</t>
        </is>
      </c>
      <c r="F102" t="inlineStr">
        <is>
          <t>Frontiers in immunology</t>
        </is>
      </c>
      <c r="G102" t="inlineStr">
        <is>
          <t>Application</t>
        </is>
      </c>
      <c r="H102" t="inlineStr">
        <is>
          <t>auto-1</t>
        </is>
      </c>
      <c r="I102" t="inlineStr">
        <is>
          <t>scraped</t>
        </is>
      </c>
      <c r="J102" s="82" t="n">
        <v>20260917</v>
      </c>
      <c r="K102" t="n">
        <v>20261011</v>
      </c>
      <c r="L102" t="inlineStr">
        <is>
          <t>Siddhesh N. Telang; Jackson F. Karrasch; Philip M. Finch; Stefanie S. Kogias; Thomas R. O’Neil; Anthony L. Cunningham; Andrew N. Harman; Peter D. Drummond; Paul J. Austin</t>
        </is>
      </c>
      <c r="M102" t="inlineStr">
        <is>
          <t>0</t>
        </is>
      </c>
      <c r="N102" t="inlineStr">
        <is>
          <t>Post-herpetic neuralgia (PHN) is a chronic pain condition that persists after shingles and involves dermatome-specific allodynia, disability, and psychological comorbidities. Cutaneous neuroimmune dysregulation is increasingly linked to chronic pain, but the mechanisms underlying PHN remain unclear. This study is the first high-parameter imaging analysis of PHN-affected skin using imaging mass cytometry (IMC). Skin biopsies from PHN-affected dermatomes (n = 6) and healthy controls (n = 6) were stained with a 13-marker antibody panel targeting immune cells and nerve fibres. Immune cell densities and their spatial proximity to nerve fibres were quantified in a customised analysis pipeline. Langerhans cell density and skin-homing memory T cells were elevated in PHN-affected skin. There were trends towards higher T cells, infiltrating T helper type 1-like T cells, and T cell-nerve fibre interactions. While overall macrophage and DC subset numbers were unchanged, anti-inflammatory macrophage-nerve fibre interactions were significantly increased, but decreased across both DC subsets, suggesting selective spatial reorganisation of myeloid cell populations in the nerve fibre microenvironment. Nerve fibre density itself was unchanged. These findings suggest that persistent neuroimmune alterations may be involved in PHN pathophysiology. Our pilot study highlights the potential of IMC to reveal previously unrecognised cutaneous pathomechanisms that may contribute to PHN. Future IMC studies with larger sample sizes should be undertaken to guide the development of novel therapeutic strategies for PHN.</t>
        </is>
      </c>
      <c r="O102" t="inlineStr">
        <is>
          <t>T cell; chronic neuropathic pain; imaging mass cytometry (IMC); langerhans cells (LC); macrophage; neuroimmune interactions; neuroimmunology; post-herpetic neuralgia (PHN)</t>
        </is>
      </c>
      <c r="P102" t="inlineStr">
        <is>
          <t>peer-reviewed</t>
        </is>
      </c>
      <c r="Q102" t="inlineStr">
        <is>
          <t>telang2026</t>
        </is>
      </c>
      <c r="R102" t="inlineStr">
        <is>
          <t>D_SP_IMC_80</t>
        </is>
      </c>
      <c r="T102" t="inlineStr">
        <is>
          <t>spatial_proteomics</t>
        </is>
      </c>
      <c r="U102" t="inlineStr">
        <is>
          <t>IMC</t>
        </is>
      </c>
      <c r="W102" t="inlineStr">
        <is>
          <t>skin</t>
        </is>
      </c>
      <c r="X102" t="inlineStr">
        <is>
          <t>Post-herpetic neuralgia</t>
        </is>
      </c>
      <c r="BF102" t="inlineStr">
        <is>
          <t>literature_search_scanner</t>
        </is>
      </c>
      <c r="BG102" t="inlineStr">
        <is>
          <t>qwen2.5:14b</t>
        </is>
      </c>
      <c r="BH102" t="inlineStr">
        <is>
          <t>2026-09-17T17:14:42.464331+00:00</t>
        </is>
      </c>
      <c r="BJ102" t="inlineStr">
        <is>
          <t>Uses IMC to study biological question in PHN.</t>
        </is>
      </c>
      <c r="BK102" t="inlineStr">
        <is>
          <t>auto</t>
        </is>
      </c>
      <c r="BL102" t="inlineStr">
        <is>
          <t>application_review_agent</t>
        </is>
      </c>
      <c r="BM102" t="inlineStr">
        <is>
          <t>gpt-oss:20b-32k</t>
        </is>
      </c>
      <c r="BN102" t="inlineStr">
        <is>
          <t>2026-10-11T15:59:20.810255+00:00</t>
        </is>
      </c>
      <c r="BQ102" t="inlineStr">
        <is>
          <t>auto</t>
        </is>
      </c>
      <c r="BR102" t="inlineStr">
        <is>
          <t>application_review_agent</t>
        </is>
      </c>
      <c r="BS102" t="inlineStr">
        <is>
          <t>gpt-oss:20b-32k</t>
        </is>
      </c>
      <c r="BT102" t="inlineStr">
        <is>
          <t>2026-10-11T15:59:08.005746+00:00</t>
        </is>
      </c>
      <c r="BU102" t="inlineStr">
        <is>
          <t>application_review_agent</t>
        </is>
      </c>
      <c r="BV102" t="inlineStr">
        <is>
          <t>gpt-oss:20b-32k</t>
        </is>
      </c>
      <c r="BW102" t="inlineStr">
        <is>
          <t>2026-10-11T15:59:08.197002+00:00</t>
        </is>
      </c>
      <c r="BX102" t="inlineStr">
        <is>
          <t>Filled metadata fields: tissue, disease, type of spatial data.</t>
        </is>
      </c>
      <c r="BY102" t="inlineStr">
        <is>
          <t>application_review_agent</t>
        </is>
      </c>
      <c r="BZ102" t="inlineStr">
        <is>
          <t>gpt-oss:20b-32k</t>
        </is>
      </c>
      <c r="CA102" t="inlineStr">
        <is>
          <t>2026-10-11T15:59:20.946121+00:00</t>
        </is>
      </c>
      <c r="CB102" t="inlineStr">
        <is>
          <t>Linked/created dataset(s): D_SP_IMC_80.</t>
        </is>
      </c>
    </row>
    <row r="103">
      <c r="A103" s="88" t="n">
        <v>199</v>
      </c>
      <c r="B103" t="inlineStr">
        <is>
          <t>AP_186</t>
        </is>
      </c>
      <c r="C103" t="inlineStr">
        <is>
          <t>10.1186/s12943-026-02737-z</t>
        </is>
      </c>
      <c r="D103" t="inlineStr">
        <is>
          <t>Spatial proteomics reveals four-stage molecular evolution in cancer immunotherapy-related gastritis.</t>
        </is>
      </c>
      <c r="E103" t="inlineStr">
        <is>
          <t>2026</t>
        </is>
      </c>
      <c r="F103" t="inlineStr">
        <is>
          <t>Molecular cancer</t>
        </is>
      </c>
      <c r="G103" t="inlineStr">
        <is>
          <t>Application</t>
        </is>
      </c>
      <c r="H103" t="inlineStr">
        <is>
          <t>auto-1</t>
        </is>
      </c>
      <c r="I103" t="inlineStr">
        <is>
          <t>scraped</t>
        </is>
      </c>
      <c r="J103" s="82" t="n">
        <v>20260917</v>
      </c>
      <c r="K103" t="n">
        <v>20261011</v>
      </c>
      <c r="L103" t="inlineStr">
        <is>
          <t>Lei Shi; Zhongqiao Lin; Huishan Zhang; Yuping Lu; Zequn Sun; Bin Lan; Huang Xia; Shuimei Luo; Ling Chen; Zhida Wu; Yuyang Huang; Mengru Quan; Xuefeng Wang; Jing Lin; Yu Chen</t>
        </is>
      </c>
      <c r="M103" t="inlineStr">
        <is>
          <t>0</t>
        </is>
      </c>
      <c r="N103" t="inlineStr">
        <is>
          <t>BACKGROUND: Immune checkpoint inhibitors (ICIs) have transformed cancer treatment, yet immune-related adverse events (irAEs) including immunotherapy-related gastritis (IRAEG) pose significant clinical challenges-often necessitating treatment interruption that may compromise antitumor efficacy. IRAEG presents with atypical symptoms, lacks specific biomarkers, and shows histopathological overlap with other forms of gastritis, complicating diagnosis and management. Despite increasing clinical recognition, a systematic understanding of spatial molecular alterations across the full disease course remains limited. Here, we used spatial proteomics to map the molecular landscape of IRAEG during disease progression and to define stage-specific patterns of molecular evolution relevant to cancer immunotherapy management. METHODS: We analyzed tissue samples from seven patients, including four non-immunotherapy-related gastritis controls and three cancer patients who developed IRAEG following ICI therapy for solid tumors, sampled longitudinally across four disease stages: baseline (G1), acute severe inflammation (G2), early recovery (G3), and complete recovery (G4). Using laser capture microdissection coupled with data-independent acquisition mass spectrometry, we profiled 177 spatially resolved gastric tissue regions. Multiplex immunohistochemistry and immunofluorescence characterized features of the immune microenvironment, while Gene Ontology, KEGG pathway analysis, Gene Set Variation Analysis, and xCell inference enabled functional, metabolic, and immune profiling. Key immune and NET-related findings were further validated by multiplex immunofluorescence in an independent, expanded cohort of IRAEG and non-immunotherapy-related gastritis samples. RESULTS: IRAEG was characterized by widespread HLA molecule activation and enhanced antigen processing, resembling the immune phenotype observed in organ transplant rejection. The acute G2 stage exhibited excessive neutrophil extracellular trap formation, profound metabolic suppression, and collapse of immune homeostasis-features that may inform early intervention strategies to preserve ICI treatment continuity. During early recovery (G3), inflammatory injury transitioned toward repair, marked by activation of fatty acid metabolism and PPAR signaling. Notably, even at complete clinical recovery (G4), more than 1,000 proteins remained differentially expressed, reflecting sustained enhancement of metabolic and immune functions and establishing a distinct molecular "memory" state with implications for ICI rechallenge decisions. CONCLUSIONS: These findings define four molecularly distinct stages of IRAEG progression and recovery. The stage-specific signatures identified here serve as candidate biomarkers for diagnosis, disease staging, and therapeutic response assessment, and may guide clinical decisions regarding irAE management, treatment modification, and safe ICI rechallenge to support continued antitumor therapy.</t>
        </is>
      </c>
      <c r="O103" t="inlineStr">
        <is>
          <t>Cancer immunotherapy; Immune-related adverse events; Immunotherapy-related gastritis; Molecular staging; Spatial proteomics</t>
        </is>
      </c>
      <c r="P103" t="inlineStr">
        <is>
          <t>peer-reviewed</t>
        </is>
      </c>
      <c r="Q103" t="inlineStr">
        <is>
          <t>shi2026b</t>
        </is>
      </c>
      <c r="R103" t="inlineStr">
        <is>
          <t>D_SP_NEW_23</t>
        </is>
      </c>
      <c r="T103" t="inlineStr">
        <is>
          <t>spatial_proteomics</t>
        </is>
      </c>
      <c r="U103" t="inlineStr">
        <is>
          <t>LCM-MS</t>
        </is>
      </c>
      <c r="V103" t="inlineStr">
        <is>
          <t>human</t>
        </is>
      </c>
      <c r="W103" t="inlineStr">
        <is>
          <t>gastric tissue</t>
        </is>
      </c>
      <c r="X103" t="inlineStr">
        <is>
          <t>immunotherapy-related gastritis</t>
        </is>
      </c>
      <c r="BF103" t="inlineStr">
        <is>
          <t>literature_search_scanner</t>
        </is>
      </c>
      <c r="BG103" t="inlineStr">
        <is>
          <t>qwen2.5:14b</t>
        </is>
      </c>
      <c r="BH103" t="inlineStr">
        <is>
          <t>2026-09-17T17:14:44.602032+00:00</t>
        </is>
      </c>
      <c r="BJ103" t="inlineStr">
        <is>
          <t>Uses spatial proteomics data to study the molecular evolution of immunotherapy-related gastritis.</t>
        </is>
      </c>
      <c r="BK103" t="inlineStr">
        <is>
          <t>auto</t>
        </is>
      </c>
      <c r="BL103" t="inlineStr">
        <is>
          <t>application_review_agent</t>
        </is>
      </c>
      <c r="BM103" t="inlineStr">
        <is>
          <t>gpt-oss:20b-32k</t>
        </is>
      </c>
      <c r="BN103" t="inlineStr">
        <is>
          <t>2026-10-11T15:59:36.583421+00:00</t>
        </is>
      </c>
      <c r="BQ103" t="inlineStr">
        <is>
          <t>auto</t>
        </is>
      </c>
      <c r="BR103" t="inlineStr">
        <is>
          <t>application_review_agent</t>
        </is>
      </c>
      <c r="BS103" t="inlineStr">
        <is>
          <t>gpt-oss:20b-32k</t>
        </is>
      </c>
      <c r="BT103" t="inlineStr">
        <is>
          <t>2026-10-11T15:59:26.456671+00:00</t>
        </is>
      </c>
      <c r="BU103" t="inlineStr">
        <is>
          <t>application_review_agent</t>
        </is>
      </c>
      <c r="BV103" t="inlineStr">
        <is>
          <t>gpt-oss:20b-32k</t>
        </is>
      </c>
      <c r="BW103" t="inlineStr">
        <is>
          <t>2026-10-11T15:59:26.589658+00:00</t>
        </is>
      </c>
      <c r="BX103" t="inlineStr">
        <is>
          <t>Filled metadata fields: animal, tissue, disease, type of spatial data.</t>
        </is>
      </c>
      <c r="BY103" t="inlineStr">
        <is>
          <t>application_review_agent</t>
        </is>
      </c>
      <c r="BZ103" t="inlineStr">
        <is>
          <t>gpt-oss:20b-32k</t>
        </is>
      </c>
      <c r="CA103" t="inlineStr">
        <is>
          <t>2026-10-11T15:59:36.715978+00:00</t>
        </is>
      </c>
      <c r="CB103" t="inlineStr">
        <is>
          <t>Linked/created dataset(s): D_SP_NEW_23.</t>
        </is>
      </c>
    </row>
    <row r="104">
      <c r="A104" s="88" t="n">
        <v>200</v>
      </c>
      <c r="B104" t="inlineStr">
        <is>
          <t>AP_187</t>
        </is>
      </c>
      <c r="C104" t="inlineStr">
        <is>
          <t>10.1038/s44320-026-00234-5</t>
        </is>
      </c>
      <c r="D104" t="inlineStr">
        <is>
          <t>Extracellular matrix phenotyping by imaging mass cytometry defines distinct cellular matrix environments associated with allergic airway inflammation.</t>
        </is>
      </c>
      <c r="E104" t="inlineStr">
        <is>
          <t>2026</t>
        </is>
      </c>
      <c r="F104" t="inlineStr">
        <is>
          <t>Molecular systems biology</t>
        </is>
      </c>
      <c r="G104" t="inlineStr">
        <is>
          <t>Application</t>
        </is>
      </c>
      <c r="H104" t="inlineStr">
        <is>
          <t>auto-1</t>
        </is>
      </c>
      <c r="I104" t="inlineStr">
        <is>
          <t>scraped</t>
        </is>
      </c>
      <c r="J104" s="82" t="n">
        <v>20260917</v>
      </c>
      <c r="K104" t="n">
        <v>20261018</v>
      </c>
      <c r="L104" t="inlineStr">
        <is>
          <t>James E Parkinson; Morgan Bryant; Mohamed Ghafoor; Rebecca J Dodd; Hannah E Tompkins; Martin Fergie; Matthew O Burgess; Magnus Rattray; Tara E Sutherland</t>
        </is>
      </c>
      <c r="M104" t="inlineStr">
        <is>
          <t>2</t>
        </is>
      </c>
      <c r="N104" t="inlineStr">
        <is>
          <t>The extracellular matrix (ECM) forms the scaffold in which cells reside and interact. The composition of this scaffold guides the development of local immune responses and tissue function. With the advent of multiplexed spatial imaging methodologies, investigating the intricacies of cellular spatial organisation is more accessible than ever. However, the relationship between cellular organisation and ECM composition has been broadly overlooked. Using imaging mass cytometry, we investigated the association between cellular niches and their surrounding matrix environment during allergic airway inflammation in two commonly used in-bred mouse strains. We have integrated both intracellular and extracellular analysis by first classifying cells according to their canonical marker expression and then utilising a novel pipeline to independently characterise their ECM environment. Applying this methodology across three distinct lung tissue regions we reveal region-specific and spatially constrained allergic inflammatory responses. In our model of allergic airway inflammation, recruited neutrophils were dispersed within the alveolar parenchyma, alongside a loss of alveolar type-I cells and an expansion of alveolar type-II cells. This activated parenchyma was associated with increased proximity to hyaluronan and chondroitin sulphate. In contrast, infiltrating CD11b(+) and MHCII(+) cells accumulated in the adventitial cuff specifically in BALB/c mice. This region was around the airway-adjacent pulmonary artery and aligned with an expansion of the subepithelial airway region. This expanded subepithelial region was enriched for closely interacting stromal and CD11b(+) immune cells which overlaid regions enriched for type-I and type-III collagen. The detailed map of cell and matrix interactions generated here provides a critical resource for understanding ECM contribution to specific lung niches during allergic disease. It reveals strain-dependent differences in inflammation and remodelling and generates novel hypotheses for targeting aspects of remodelling during allergic airway pathology.</t>
        </is>
      </c>
      <c r="O104" t="inlineStr">
        <is>
          <t>NA</t>
        </is>
      </c>
      <c r="P104" t="inlineStr">
        <is>
          <t>peer-reviewed</t>
        </is>
      </c>
      <c r="Q104" t="inlineStr">
        <is>
          <t>parkinson2026a</t>
        </is>
      </c>
      <c r="T104" t="inlineStr">
        <is>
          <t>spatial_proteomics</t>
        </is>
      </c>
      <c r="U104" t="inlineStr">
        <is>
          <t>IMC</t>
        </is>
      </c>
      <c r="V104" t="inlineStr">
        <is>
          <t>mouse</t>
        </is>
      </c>
      <c r="W104" t="inlineStr">
        <is>
          <t>lung</t>
        </is>
      </c>
      <c r="X104" t="inlineStr">
        <is>
          <t>allergic airway inflammation</t>
        </is>
      </c>
      <c r="BF104" t="inlineStr">
        <is>
          <t>literature_search_scanner</t>
        </is>
      </c>
      <c r="BG104" t="inlineStr">
        <is>
          <t>qwen2.5:14b</t>
        </is>
      </c>
      <c r="BH104" t="inlineStr">
        <is>
          <t>2026-09-17T17:14:48.334686+00:00</t>
        </is>
      </c>
      <c r="BJ104" t="inlineStr">
        <is>
          <t>Uses imaging mass cytometry to study ECM composition and cellular niches in allergic airway inflammation.</t>
        </is>
      </c>
      <c r="BK104" t="inlineStr">
        <is>
          <t>NA</t>
        </is>
      </c>
      <c r="BQ104" t="inlineStr">
        <is>
          <t>auto</t>
        </is>
      </c>
      <c r="BR104" t="inlineStr">
        <is>
          <t>application_review_agent</t>
        </is>
      </c>
      <c r="BS104" t="inlineStr">
        <is>
          <t>gpt-oss:20b-32k</t>
        </is>
      </c>
      <c r="BT104" t="inlineStr">
        <is>
          <t>2026-10-11T15:59:40.408552+00:00</t>
        </is>
      </c>
      <c r="BU104" t="inlineStr">
        <is>
          <t>application_review_agent</t>
        </is>
      </c>
      <c r="BV104" t="inlineStr">
        <is>
          <t>gpt-oss:20b-32k</t>
        </is>
      </c>
      <c r="BW104" t="inlineStr">
        <is>
          <t>2026-10-11T15:59:40.601300+00:00</t>
        </is>
      </c>
      <c r="BX104" t="inlineStr">
        <is>
          <t>Filled metadata fields: animal, tissue, disease, type of spatial data.</t>
        </is>
      </c>
      <c r="BY104" t="inlineStr">
        <is>
          <t>application_review_agent</t>
        </is>
      </c>
      <c r="BZ104" t="inlineStr">
        <is>
          <t>gpt-oss:20b-32k</t>
        </is>
      </c>
      <c r="CA104" t="inlineStr">
        <is>
          <t>2026-10-18T17:36:38.460835+00:00</t>
        </is>
      </c>
      <c r="CB104" t="inlineStr">
        <is>
          <t>Abstract-only triage because the data-availability text could not be fetched. A hint for review, NOT a dataset decision.</t>
        </is>
      </c>
      <c r="CE104" t="inlineStr">
        <is>
          <t>likely_yes</t>
        </is>
      </c>
      <c r="CF104" t="inlineStr">
        <is>
          <t>"Using imaging mass cytometry, we investigated the association between cellular niches and their surrounding matrix environment during allergic airway inflammation in two commonly used in-bred mouse strains."</t>
        </is>
      </c>
      <c r="CG104" t="inlineStr">
        <is>
          <t>gpt-oss:20b-32k</t>
        </is>
      </c>
      <c r="CH104" t="inlineStr">
        <is>
          <t>2026-10-18T17:36:38.354412+00:00</t>
        </is>
      </c>
    </row>
    <row r="105">
      <c r="A105" s="88" t="n">
        <v>201</v>
      </c>
      <c r="B105" t="inlineStr">
        <is>
          <t>AP_188</t>
        </is>
      </c>
      <c r="C105" t="inlineStr">
        <is>
          <t>10.1039/d6cc02928k</t>
        </is>
      </c>
      <c r="D105" t="inlineStr">
        <is>
          <t>Targeting peptide-mediated nanoparticle transport and antitumor efficacy research based on spatial proteomics.</t>
        </is>
      </c>
      <c r="E105" t="inlineStr">
        <is>
          <t>2026</t>
        </is>
      </c>
      <c r="F105" t="inlineStr">
        <is>
          <t>Chemical communications (Cambridge, England)</t>
        </is>
      </c>
      <c r="G105" t="inlineStr">
        <is>
          <t>Application</t>
        </is>
      </c>
      <c r="H105" t="inlineStr">
        <is>
          <t>auto-1</t>
        </is>
      </c>
      <c r="I105" t="inlineStr">
        <is>
          <t>scraped</t>
        </is>
      </c>
      <c r="J105" s="82" t="n">
        <v>20260917</v>
      </c>
      <c r="K105" t="n">
        <v>20261018</v>
      </c>
      <c r="L105" t="inlineStr">
        <is>
          <t>Limin Zhang; Zhiwei Yin; Minxuan Wang; Beilei Sun; Bo Wang; Kai Han; Jinge Zhao; Mingshan Wei; Jingrui Deng; Weizhi Wang</t>
        </is>
      </c>
      <c r="M105" t="inlineStr">
        <is>
          <t>0</t>
        </is>
      </c>
      <c r="N105" t="inlineStr">
        <is>
          <t>Nanoparticle-based drugs face challenges of weak spatiotemporal control and difficulty in elucidating their mechanisms of action. We designed a stimulus-responsive delivery system based on targeted peptides and quantum dots (QDs) to achieve synergistic therapy combining sonodynamic therapy (SDT) and immune checkpoint blockade (ICB). Using spatially resolved proteomics technology, we analyzed the mechanism underlying this synergy. FAU - Zhang, Limin</t>
        </is>
      </c>
      <c r="O105" t="inlineStr">
        <is>
          <t>NA</t>
        </is>
      </c>
      <c r="P105" t="inlineStr">
        <is>
          <t>peer-reviewed</t>
        </is>
      </c>
      <c r="Q105" t="inlineStr">
        <is>
          <t>zhang2026a</t>
        </is>
      </c>
      <c r="T105" t="inlineStr">
        <is>
          <t>spatial_proteomics</t>
        </is>
      </c>
      <c r="BF105" t="inlineStr">
        <is>
          <t>literature_search_scanner</t>
        </is>
      </c>
      <c r="BG105" t="inlineStr">
        <is>
          <t>qwen2.5:14b</t>
        </is>
      </c>
      <c r="BH105" t="inlineStr">
        <is>
          <t>2026-09-17T17:14:51.980341+00:00</t>
        </is>
      </c>
      <c r="BJ105" t="inlineStr">
        <is>
          <t>Uses spatial proteomics to study biological mechanisms of nanoparticle-based therapies.</t>
        </is>
      </c>
      <c r="BK105" t="inlineStr">
        <is>
          <t>NA</t>
        </is>
      </c>
      <c r="BQ105" t="inlineStr">
        <is>
          <t>auto</t>
        </is>
      </c>
      <c r="BR105" t="inlineStr">
        <is>
          <t>application_review_agent</t>
        </is>
      </c>
      <c r="BS105" t="inlineStr">
        <is>
          <t>gpt-oss:20b-32k</t>
        </is>
      </c>
      <c r="BT105" t="inlineStr">
        <is>
          <t>2026-10-11T15:59:46.562617+00:00</t>
        </is>
      </c>
      <c r="BU105" t="inlineStr">
        <is>
          <t>application_review_agent</t>
        </is>
      </c>
      <c r="BV105" t="inlineStr">
        <is>
          <t>gpt-oss:20b-32k</t>
        </is>
      </c>
      <c r="BW105" t="inlineStr">
        <is>
          <t>2026-10-11T15:59:46.696820+00:00</t>
        </is>
      </c>
      <c r="BX105" t="inlineStr">
        <is>
          <t>Filled metadata fields: type of spatial data.</t>
        </is>
      </c>
      <c r="BY105" t="inlineStr">
        <is>
          <t>application_review_agent</t>
        </is>
      </c>
      <c r="BZ105" t="inlineStr">
        <is>
          <t>gpt-oss:20b-32k</t>
        </is>
      </c>
      <c r="CA105" t="inlineStr">
        <is>
          <t>2026-10-18T17:36:41.918505+00:00</t>
        </is>
      </c>
      <c r="CB105" t="inlineStr">
        <is>
          <t>Abstract-only triage because the data-availability text could not be fetched. A hint for review, NOT a dataset decision.</t>
        </is>
      </c>
      <c r="CE105" t="inlineStr">
        <is>
          <t>likely_yes</t>
        </is>
      </c>
      <c r="CF105" t="inlineStr">
        <is>
          <t>"Using spatially resolved proteomics technology, we analyzed the mechanism underlying this synergy."</t>
        </is>
      </c>
      <c r="CG105" t="inlineStr">
        <is>
          <t>gpt-oss:20b-32k</t>
        </is>
      </c>
      <c r="CH105" t="inlineStr">
        <is>
          <t>2026-10-18T17:36:41.810222+00:00</t>
        </is>
      </c>
    </row>
    <row r="106">
      <c r="A106" s="88" t="n">
        <v>203</v>
      </c>
      <c r="B106" t="inlineStr">
        <is>
          <t>AP_190</t>
        </is>
      </c>
      <c r="C106" t="inlineStr">
        <is>
          <t>10.21203/rs.3.rs-10144543/v1</t>
        </is>
      </c>
      <c r="D106" t="inlineStr">
        <is>
          <t>A 3D spatial proteomic map of the human pancreatic islet microenvironment.</t>
        </is>
      </c>
      <c r="E106" t="inlineStr">
        <is>
          <t>2026</t>
        </is>
      </c>
      <c r="F106" t="inlineStr">
        <is>
          <t>Research square</t>
        </is>
      </c>
      <c r="G106" t="inlineStr">
        <is>
          <t>Technical Methods; Application</t>
        </is>
      </c>
      <c r="H106" t="inlineStr">
        <is>
          <t>auto-1</t>
        </is>
      </c>
      <c r="I106" t="inlineStr">
        <is>
          <t>scraped</t>
        </is>
      </c>
      <c r="J106" s="82" t="n">
        <v>20260917</v>
      </c>
      <c r="K106" t="n">
        <v>20261011</v>
      </c>
      <c r="L106" t="inlineStr">
        <is>
          <t>Wei-Jun Qian; Yumi Kwon; Shane Kelly; Jing Chen; James Carson; Lye Meng Markillie; Dehong Hu; Geremy Clair; James Labyer; Demi Awosika-Olumo; Erik Ferlanti; Ronald Moore; Clayton Mathews; Martha Campbell-Thompson; Ying Zhu; Ernesto Nakayasu</t>
        </is>
      </c>
      <c r="M106" t="inlineStr">
        <is>
          <t>0</t>
        </is>
      </c>
      <c r="N106" t="inlineStr">
        <is>
          <t>The human pancreas is a structurally and functionally complex organ in which endocrine islets are embedded within an exocrine matrix. Despite advances in spatial omics, three-dimensional (3D) proteomic map of the human islet microenvironment remains lacking. Here, we present a 3D spatial proteomics workflow that integrates immunofluorescence imaging, laser capture microdissection, nanoPOTS processing, and LC-MS/MS to map the islet microenvironment at 50 mum resolution, achieving ~3,000 protein identifications with spatial fidelity. Unsupervised clustering analyses revealed four molecularly distinct microenvironments spanning the acinar-to-islet axis, including a previously underappreciated peri-islet ductal-stromal niche enriched with canonical collagens and other extracellular matrix (ECM) proteins. Spatial correlation analysis (linking abundances to relative distance from the islet center) revealed proteins with interesting, reversed correlation patterns between islet and acinar compartments, which were enriched with ECM and cytoskeletal components. Finally, we provide a publicly accessible interactive web-based platform, enabling integrated 3D visualization of the spatial proteome alongside immunofluorescence imaging. Collectively, this work establishes a proof-of-principle framework for studying spatial tissue proteomic profiles, advances our understanding of the islet microenvironment, and lays a potential foundation for future applications in disease research. FAU - Kwon, Yumi</t>
        </is>
      </c>
      <c r="O106" t="inlineStr">
        <is>
          <t>NA</t>
        </is>
      </c>
      <c r="P106" t="inlineStr">
        <is>
          <t>preprint</t>
        </is>
      </c>
      <c r="Q106" t="inlineStr">
        <is>
          <t>qian2026</t>
        </is>
      </c>
      <c r="R106" t="inlineStr">
        <is>
          <t>D_SP_NANOPOTSLC_1</t>
        </is>
      </c>
      <c r="T106" t="inlineStr">
        <is>
          <t>spatial_proteomics</t>
        </is>
      </c>
      <c r="U106" t="inlineStr">
        <is>
          <t>LCM-MS</t>
        </is>
      </c>
      <c r="V106" t="inlineStr">
        <is>
          <t>human</t>
        </is>
      </c>
      <c r="W106" t="inlineStr">
        <is>
          <t>pancreas</t>
        </is>
      </c>
      <c r="BF106" t="inlineStr">
        <is>
          <t>literature_search_scanner</t>
        </is>
      </c>
      <c r="BG106" t="inlineStr">
        <is>
          <t>qwen2.5:14b</t>
        </is>
      </c>
      <c r="BH106" t="inlineStr">
        <is>
          <t>2026-09-17T17:15:01.510237+00:00</t>
        </is>
      </c>
      <c r="BJ106" t="inlineStr">
        <is>
          <t>Introduces a new workflow and platform for 3D spatial proteomics of the human islet microenvironment.</t>
        </is>
      </c>
      <c r="BK106" t="inlineStr">
        <is>
          <t>auto</t>
        </is>
      </c>
      <c r="BL106" t="inlineStr">
        <is>
          <t>application_review_agent</t>
        </is>
      </c>
      <c r="BM106" t="inlineStr">
        <is>
          <t>gpt-oss:20b-32k</t>
        </is>
      </c>
      <c r="BN106" t="inlineStr">
        <is>
          <t>2026-10-11T16:00:04.671194+00:00</t>
        </is>
      </c>
      <c r="BQ106" t="inlineStr">
        <is>
          <t>auto</t>
        </is>
      </c>
      <c r="BR106" t="inlineStr">
        <is>
          <t>application_review_agent</t>
        </is>
      </c>
      <c r="BS106" t="inlineStr">
        <is>
          <t>gpt-oss:20b-32k</t>
        </is>
      </c>
      <c r="BT106" t="inlineStr">
        <is>
          <t>2026-10-11T15:59:55.830338+00:00</t>
        </is>
      </c>
      <c r="BU106" t="inlineStr">
        <is>
          <t>application_review_agent</t>
        </is>
      </c>
      <c r="BV106" t="inlineStr">
        <is>
          <t>gpt-oss:20b-32k</t>
        </is>
      </c>
      <c r="BW106" t="inlineStr">
        <is>
          <t>2026-10-11T15:59:55.964131+00:00</t>
        </is>
      </c>
      <c r="BX106" t="inlineStr">
        <is>
          <t>Filled metadata fields: animal, tissue, type of spatial data.</t>
        </is>
      </c>
      <c r="BY106" t="inlineStr">
        <is>
          <t>application_review_agent</t>
        </is>
      </c>
      <c r="BZ106" t="inlineStr">
        <is>
          <t>gpt-oss:20b-32k</t>
        </is>
      </c>
      <c r="CA106" t="inlineStr">
        <is>
          <t>2026-10-11T16:00:04.806925+00:00</t>
        </is>
      </c>
      <c r="CB106" t="inlineStr">
        <is>
          <t>Linked/created dataset(s): D_SP_NANOPOTSLC_1.</t>
        </is>
      </c>
    </row>
    <row r="107">
      <c r="A107" s="88" t="n">
        <v>204</v>
      </c>
      <c r="B107" t="inlineStr">
        <is>
          <t>AP_191</t>
        </is>
      </c>
      <c r="C107" t="inlineStr">
        <is>
          <t>10.3389/fimmu.2026.1823626</t>
        </is>
      </c>
      <c r="D107" t="inlineStr">
        <is>
          <t>Cellular interaction of mycosis fungoides tumor cells changes from cytotoxic CD8+ T cells in plaques to B cells in tumors.</t>
        </is>
      </c>
      <c r="E107" t="inlineStr">
        <is>
          <t>2026</t>
        </is>
      </c>
      <c r="F107" t="inlineStr">
        <is>
          <t>Frontiers in immunology</t>
        </is>
      </c>
      <c r="G107" t="inlineStr">
        <is>
          <t>Application</t>
        </is>
      </c>
      <c r="H107" t="inlineStr">
        <is>
          <t>auto-1</t>
        </is>
      </c>
      <c r="I107" t="inlineStr">
        <is>
          <t>scraped</t>
        </is>
      </c>
      <c r="J107" s="82" t="n">
        <v>20260917</v>
      </c>
      <c r="K107" t="n">
        <v>20261011</v>
      </c>
      <c r="L107" t="inlineStr">
        <is>
          <t>Veerle A. Merkus; Marieke E. IJsselsteijn; Marie S. N. Chevalier; Sanne de Haan; Vincent van Unen; Cornelis P. Tensen; Abdoel El Ghalbzouri; Anne M. R. Schrader; Ferenc A. Scheeren; Noel F. C. C. de Miranda; Maarten H. Vermeer; Koen D. Quint</t>
        </is>
      </c>
      <c r="M107" t="inlineStr">
        <is>
          <t>0</t>
        </is>
      </c>
      <c r="N107" t="inlineStr">
        <is>
          <t>INTRODUCTION: Mycosis Fungoides (MF) is characterized by the proliferation of malignant skin-homing memory CD4+ T cells. The disease typically follows an indolent course, progressing from plaques (scaly, erythematous skin lesions) in the early stages (Ia-Ib) to tumors (&gt;IIb) in approximately one-third of cases. Although recent studies have explored cell phenotypes and counts of the tumor microenvironment (TME) in MF progression, spatial interactions between tumor and reactive cells remain poorly understood. METHODS: We performed a comprehensive high-dimensional analysis of immune cell composition and cellular interactions across MF stages using a custom Imaging Mass Cytometry (IMC) panel to examine the spatial complexity of the MF TME. RESULTS: Stage-specific changes in the TME included an increased percentage of cytotoxic CD8+ cells in plaques and an increased percentage of B cells and dendritic cells in tumors. With progression of disease shift in the spatial organization of the TME was observed, from CD8+ T cell-tumor cell and monocyte-CD4+ T cell interactions in plaques to B cell-tumor cell interactions in tumors. DISCUSSION: A stage-dependent shift in interactions from anti-tumor immune responses to features consistent with immune evasion mechanisms has been observed with the progression of MF. These insights underscore the importance of spatial context in understanding MF progression and highlight therapeutic targets that could inform stage-specific (immune)therapies.</t>
        </is>
      </c>
      <c r="O107" t="inlineStr">
        <is>
          <t>cancer immunology; cutaneous T cell lymphoma; imaging mass cytometry; immune landscape; mycosis fungoides; spatial; spatial analyses; tumor microenvironment</t>
        </is>
      </c>
      <c r="P107" t="inlineStr">
        <is>
          <t>peer-reviewed</t>
        </is>
      </c>
      <c r="Q107" t="inlineStr">
        <is>
          <t>merkus2026</t>
        </is>
      </c>
      <c r="R107" t="inlineStr">
        <is>
          <t>D_SP_IMC_81</t>
        </is>
      </c>
      <c r="T107" t="inlineStr">
        <is>
          <t>spatial_proteomics</t>
        </is>
      </c>
      <c r="U107" t="inlineStr">
        <is>
          <t>IMC</t>
        </is>
      </c>
      <c r="W107" t="inlineStr">
        <is>
          <t>skin</t>
        </is>
      </c>
      <c r="X107" t="inlineStr">
        <is>
          <t>Mycosis Fungoides</t>
        </is>
      </c>
      <c r="BF107" t="inlineStr">
        <is>
          <t>literature_search_scanner</t>
        </is>
      </c>
      <c r="BG107" t="inlineStr">
        <is>
          <t>qwen2.5:14b</t>
        </is>
      </c>
      <c r="BH107" t="inlineStr">
        <is>
          <t>2026-09-17T17:15:03.310031+00:00</t>
        </is>
      </c>
      <c r="BJ107" t="inlineStr">
        <is>
          <t>Uses IMC to study spatial interactions in mycosis fungoides progression.</t>
        </is>
      </c>
      <c r="BK107" t="inlineStr">
        <is>
          <t>auto</t>
        </is>
      </c>
      <c r="BL107" t="inlineStr">
        <is>
          <t>application_review_agent</t>
        </is>
      </c>
      <c r="BM107" t="inlineStr">
        <is>
          <t>gpt-oss:20b-32k</t>
        </is>
      </c>
      <c r="BN107" t="inlineStr">
        <is>
          <t>2026-10-11T16:00:21.647212+00:00</t>
        </is>
      </c>
      <c r="BQ107" t="inlineStr">
        <is>
          <t>auto</t>
        </is>
      </c>
      <c r="BR107" t="inlineStr">
        <is>
          <t>application_review_agent</t>
        </is>
      </c>
      <c r="BS107" t="inlineStr">
        <is>
          <t>gpt-oss:20b-32k</t>
        </is>
      </c>
      <c r="BT107" t="inlineStr">
        <is>
          <t>2026-10-11T16:00:08.892827+00:00</t>
        </is>
      </c>
      <c r="BU107" t="inlineStr">
        <is>
          <t>application_review_agent</t>
        </is>
      </c>
      <c r="BV107" t="inlineStr">
        <is>
          <t>gpt-oss:20b-32k</t>
        </is>
      </c>
      <c r="BW107" t="inlineStr">
        <is>
          <t>2026-10-11T16:00:09.027014+00:00</t>
        </is>
      </c>
      <c r="BX107" t="inlineStr">
        <is>
          <t>Filled metadata fields: tissue, disease, type of spatial data.</t>
        </is>
      </c>
      <c r="BY107" t="inlineStr">
        <is>
          <t>application_review_agent</t>
        </is>
      </c>
      <c r="BZ107" t="inlineStr">
        <is>
          <t>gpt-oss:20b-32k</t>
        </is>
      </c>
      <c r="CA107" t="inlineStr">
        <is>
          <t>2026-10-11T16:00:21.852964+00:00</t>
        </is>
      </c>
      <c r="CB107" t="inlineStr">
        <is>
          <t>Linked/created dataset(s): D_SP_IMC_81.</t>
        </is>
      </c>
    </row>
    <row r="108">
      <c r="A108" s="88" t="n">
        <v>205</v>
      </c>
      <c r="B108" t="inlineStr">
        <is>
          <t>AP_192</t>
        </is>
      </c>
      <c r="C108" t="inlineStr">
        <is>
          <t>10.1126/sciadv.aee6237</t>
        </is>
      </c>
      <c r="D108" t="inlineStr">
        <is>
          <t>NicheProt: Cell-type-resolved proteomics of tissue compartments.</t>
        </is>
      </c>
      <c r="E108" t="inlineStr">
        <is>
          <t>2026</t>
        </is>
      </c>
      <c r="F108" t="inlineStr">
        <is>
          <t>Science advances</t>
        </is>
      </c>
      <c r="G108" t="inlineStr">
        <is>
          <t>Technical Methods; Application</t>
        </is>
      </c>
      <c r="H108" t="inlineStr">
        <is>
          <t>auto-1</t>
        </is>
      </c>
      <c r="I108" t="inlineStr">
        <is>
          <t>scraped</t>
        </is>
      </c>
      <c r="J108" s="82" t="n">
        <v>20260917</v>
      </c>
      <c r="K108" t="n">
        <v>20261011</v>
      </c>
      <c r="L108" t="inlineStr">
        <is>
          <t>Yi-Chien Wu; Dylan Schwartz; Elie Abi Khalil; Aditi Upadhye; Jalees Rehman; Steve Seung-Young Lee</t>
        </is>
      </c>
      <c r="M108" t="inlineStr">
        <is>
          <t>0</t>
        </is>
      </c>
      <c r="N108" t="inlineStr">
        <is>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 FAU - Wu, Yi-Chien</t>
        </is>
      </c>
      <c r="O108" t="inlineStr">
        <is>
          <t>NA</t>
        </is>
      </c>
      <c r="P108" t="inlineStr">
        <is>
          <t>peer-reviewed</t>
        </is>
      </c>
      <c r="Q108" t="inlineStr">
        <is>
          <t>wu2026a</t>
        </is>
      </c>
      <c r="R108" t="inlineStr">
        <is>
          <t>D_SP_MASSSPECTR_7; D_SP_MASSSPECTR_8; D_SP_MASSSPECTR_9</t>
        </is>
      </c>
      <c r="T108" t="inlineStr">
        <is>
          <t>spatial_proteomics</t>
        </is>
      </c>
      <c r="U108" t="inlineStr">
        <is>
          <t>LCM-MS</t>
        </is>
      </c>
      <c r="V108" t="inlineStr">
        <is>
          <t>mouse</t>
        </is>
      </c>
      <c r="W108" t="inlineStr">
        <is>
          <t>spleen</t>
        </is>
      </c>
      <c r="X108" t="inlineStr">
        <is>
          <t>inflamed</t>
        </is>
      </c>
      <c r="BF108" t="inlineStr">
        <is>
          <t>literature_search_scanner</t>
        </is>
      </c>
      <c r="BG108" t="inlineStr">
        <is>
          <t>qwen2.5:14b</t>
        </is>
      </c>
      <c r="BH108" t="inlineStr">
        <is>
          <t>2026-09-17T17:15:20.160337+00:00</t>
        </is>
      </c>
      <c r="BJ108" t="inlineStr">
        <is>
          <t>Introduces a new wet-lab technique for cell-type-specific proteomic analysis.</t>
        </is>
      </c>
      <c r="BK108" t="inlineStr">
        <is>
          <t>auto</t>
        </is>
      </c>
      <c r="BL108" t="inlineStr">
        <is>
          <t>application_review_agent</t>
        </is>
      </c>
      <c r="BM108" t="inlineStr">
        <is>
          <t>gpt-oss:20b-32k</t>
        </is>
      </c>
      <c r="BN108" t="inlineStr">
        <is>
          <t>2026-10-11T16:00:37.098931+00:00</t>
        </is>
      </c>
      <c r="BQ108" t="inlineStr">
        <is>
          <t>auto</t>
        </is>
      </c>
      <c r="BR108" t="inlineStr">
        <is>
          <t>application_review_agent</t>
        </is>
      </c>
      <c r="BS108" t="inlineStr">
        <is>
          <t>gpt-oss:20b-32k</t>
        </is>
      </c>
      <c r="BT108" t="inlineStr">
        <is>
          <t>2026-10-11T16:00:28.035390+00:00</t>
        </is>
      </c>
      <c r="BU108" t="inlineStr">
        <is>
          <t>application_review_agent</t>
        </is>
      </c>
      <c r="BV108" t="inlineStr">
        <is>
          <t>gpt-oss:20b-32k</t>
        </is>
      </c>
      <c r="BW108" t="inlineStr">
        <is>
          <t>2026-10-11T16:00:28.170423+00:00</t>
        </is>
      </c>
      <c r="BX108" t="inlineStr">
        <is>
          <t>Filled metadata fields: animal, tissue, disease, type of spatial data.</t>
        </is>
      </c>
      <c r="BY108" t="inlineStr">
        <is>
          <t>application_review_agent</t>
        </is>
      </c>
      <c r="BZ108" t="inlineStr">
        <is>
          <t>gpt-oss:20b-32k</t>
        </is>
      </c>
      <c r="CA108" t="inlineStr">
        <is>
          <t>2026-10-11T16:00:37.236683+00:00</t>
        </is>
      </c>
      <c r="CB108" t="inlineStr">
        <is>
          <t>Linked/created dataset(s): D_SP_MASSSPECTR_7, D_SP_MASSSPECTR_8, D_SP_MASSSPECTR_9.</t>
        </is>
      </c>
    </row>
    <row r="109">
      <c r="A109" s="88" t="n">
        <v>206</v>
      </c>
      <c r="B109" t="inlineStr">
        <is>
          <t>AP_193</t>
        </is>
      </c>
      <c r="C109" t="inlineStr">
        <is>
          <t>10.1186/s13073-026-01716-9</t>
        </is>
      </c>
      <c r="D109" t="inlineStr">
        <is>
          <t>Multi-omics and spatial proteomic profiling reveal novel AGXT2</t>
        </is>
      </c>
      <c r="E109" t="inlineStr">
        <is>
          <t>2026</t>
        </is>
      </c>
      <c r="F109" t="inlineStr">
        <is>
          <t>Genome medicine</t>
        </is>
      </c>
      <c r="G109" t="inlineStr">
        <is>
          <t>Application</t>
        </is>
      </c>
      <c r="H109" t="inlineStr">
        <is>
          <t>auto-1</t>
        </is>
      </c>
      <c r="I109" t="inlineStr">
        <is>
          <t>scraped</t>
        </is>
      </c>
      <c r="J109" s="82" t="n">
        <v>20260917</v>
      </c>
      <c r="K109" t="n">
        <v>20261018</v>
      </c>
      <c r="L109" t="inlineStr">
        <is>
          <t>Tiansu Lv; Hongshan Dai; Shihu Zhang; Ee Chang; Ming Ni; Jing Ge; Yutian Cao; Zhe Cheng; Yixian He; Jiaxuan Huai; Wenlin Ma; Yiran Zhu; Xinzi Xu; Qianhua Yan; Zhuyuan Fang; Jiangyi Yu; Feng Zhang; Xiqiao Zhou</t>
        </is>
      </c>
      <c r="M109" t="inlineStr">
        <is>
          <t>0</t>
        </is>
      </c>
      <c r="N109" t="inlineStr">
        <is>
          <t>BACKGROUND: Metabolic dysfunction-associated steatotic liver disease (MASLD) is a global liver disorder with a rising incidence. Early-to-middle-stage MASLD remains amenable to clinical intervention; without timely management, it may progress to fibrosis and cirrhosis. Therefore, identifying novel targets through integrated multi-technical approaches is critical for preventing and treating MASLD. METHODS: We developed an integrative multi-omics and spatial proteomic strategy combined with in vitro validation. CyTOF was applied to high-dimensional immunophenotyping of the MASLD liver microenvironment. Key cell populations were then sorted accordingly for mass spectrometry to uncover their core signaling. Focusing on identified key amino acid metabolic enzymes, we performed IMC for spatial single-cell proteomic profiling to localize metabolic aberrant subsets. Finally, functional phenotypes and mechanisms were validated in cell models. RESULTS: CyTOF revealed significant expansion of myeloid-derived cells. Thus, by targeting myeloid-derived cells, proteomic and phosphoproteomic analyses identified two severely impaired amino acid metabolic pathways: the glycine metabolic pathway regulated by AGXT2 and the proline metabolic pathway regulated by PYCR3. We then focused on AGXT2 and PYCR3 for spatial exploration via IMC and ultimately identified a macrophage subset negative for both AGXT2 and PYCR3. These macrophages were significantly elevated within MASLD and exhibited high spatial colocalization with inflammatory cells and fibrotic cells. Compared with dysregulated M1 subsets (M1-C3), dysregulated M2 subsets (M2-C1) indicated stronger pro-inflammatory and pro-fibrotic potential. In vitro models using human and murine cells confirmed that AGXT2(-)PYCR3(-) macrophages exhibited enhanced proliferation and migration, secreted higher levels of inflammatory cytokines, chemokines, and classic fibrotic proteins, and exerted strong inductive effects on hepatic fibrotic cells, with downregulation of intercellular GSH. Mechanistically, the NF-kappaB and MAPK/AP-1 pathways were involved in inflammatory responses, while the p-SMAD3(T8)/TGFbeta pathway contributed to the fibrotic phenotype. However, the abnormal biological functions could be effectively rescued by supplementation with corresponding amino acids, accompanied by the reversal of aberrant signaling pathway activation. CONCLUSIONS: In summary, our study explores an initial link between amino acid metabolism and early-to-middle-stage MASLD. AGXT2(-)PYCR3(-) macrophages are significantly enriched in MASLD with pro-inflammatory and pro-fibrotic potential, and amino acid supplementation can rescue their aberrant phenotypes in vitro, warranting further validation of their treatment potential.</t>
        </is>
      </c>
      <c r="O109" t="inlineStr">
        <is>
          <t>AGXT2; CyTOF; IMC; MASLD; Macrophage; PYCR3</t>
        </is>
      </c>
      <c r="P109" t="inlineStr">
        <is>
          <t>peer-reviewed</t>
        </is>
      </c>
      <c r="Q109" t="inlineStr">
        <is>
          <t>lv2026</t>
        </is>
      </c>
      <c r="T109" t="inlineStr">
        <is>
          <t>spatial_proteomics</t>
        </is>
      </c>
      <c r="U109" t="inlineStr">
        <is>
          <t>IMC</t>
        </is>
      </c>
      <c r="V109" t="inlineStr">
        <is>
          <t>human</t>
        </is>
      </c>
      <c r="W109" t="inlineStr">
        <is>
          <t>liver</t>
        </is>
      </c>
      <c r="X109" t="inlineStr">
        <is>
          <t>MASLD</t>
        </is>
      </c>
      <c r="BF109" t="inlineStr">
        <is>
          <t>literature_search_scanner</t>
        </is>
      </c>
      <c r="BG109" t="inlineStr">
        <is>
          <t>qwen2.5:14b</t>
        </is>
      </c>
      <c r="BH109" t="inlineStr">
        <is>
          <t>2026-09-17T17:15:30.708525+00:00</t>
        </is>
      </c>
      <c r="BJ109" t="inlineStr">
        <is>
          <t>Uses IMC for spatial single-cell proteomic profiling to study MASLD.</t>
        </is>
      </c>
      <c r="BK109" t="inlineStr">
        <is>
          <t>NA</t>
        </is>
      </c>
      <c r="BQ109" t="inlineStr">
        <is>
          <t>auto</t>
        </is>
      </c>
      <c r="BR109" t="inlineStr">
        <is>
          <t>application_review_agent</t>
        </is>
      </c>
      <c r="BS109" t="inlineStr">
        <is>
          <t>gpt-oss:20b-32k</t>
        </is>
      </c>
      <c r="BT109" t="inlineStr">
        <is>
          <t>2026-10-11T16:00:40.944001+00:00</t>
        </is>
      </c>
      <c r="BU109" t="inlineStr">
        <is>
          <t>application_review_agent</t>
        </is>
      </c>
      <c r="BV109" t="inlineStr">
        <is>
          <t>gpt-oss:20b-32k</t>
        </is>
      </c>
      <c r="BW109" t="inlineStr">
        <is>
          <t>2026-10-11T16:00:41.138186+00:00</t>
        </is>
      </c>
      <c r="BX109" t="inlineStr">
        <is>
          <t>Filled metadata fields: animal, tissue, disease, type of spatial data.</t>
        </is>
      </c>
      <c r="BY109" t="inlineStr">
        <is>
          <t>application_review_agent</t>
        </is>
      </c>
      <c r="BZ109" t="inlineStr">
        <is>
          <t>gpt-oss:20b-32k</t>
        </is>
      </c>
      <c r="CA109" t="inlineStr">
        <is>
          <t>2026-10-18T17:36:44.441235+00:00</t>
        </is>
      </c>
      <c r="CB109" t="inlineStr">
        <is>
          <t>Abstract-only triage because the data-availability text could not be fetched. A hint for review, NOT a dataset decision.</t>
        </is>
      </c>
      <c r="CE109" t="inlineStr">
        <is>
          <t>likely_yes</t>
        </is>
      </c>
      <c r="CF109" t="inlineStr">
        <is>
          <t>"CyTOF was applied…" and "performed IMC for spatial single-cell proteomic profiling" indicate new spatial data were generated</t>
        </is>
      </c>
      <c r="CG109" t="inlineStr">
        <is>
          <t>gpt-oss:20b-32k</t>
        </is>
      </c>
      <c r="CH109" t="inlineStr">
        <is>
          <t>2026-10-18T17:36:44.335107+00:00</t>
        </is>
      </c>
    </row>
    <row r="110">
      <c r="A110" s="88" t="n">
        <v>207</v>
      </c>
      <c r="B110" t="inlineStr">
        <is>
          <t>AP_194</t>
        </is>
      </c>
      <c r="C110" t="inlineStr">
        <is>
          <t>10.1186/s12935-026-04416-x</t>
        </is>
      </c>
      <c r="D110" t="inlineStr">
        <is>
          <t>Integrative plasma-to-spatial proteomics reveals fibroblast-associated signatures in liver metastatic breast cancer.</t>
        </is>
      </c>
      <c r="E110" t="inlineStr">
        <is>
          <t>2026</t>
        </is>
      </c>
      <c r="F110" t="inlineStr">
        <is>
          <t>Cancer cell international</t>
        </is>
      </c>
      <c r="G110" t="inlineStr">
        <is>
          <t>Application</t>
        </is>
      </c>
      <c r="H110" t="inlineStr">
        <is>
          <t>auto-1</t>
        </is>
      </c>
      <c r="I110" t="inlineStr">
        <is>
          <t>scraped</t>
        </is>
      </c>
      <c r="J110" s="82" t="n">
        <v>20260917</v>
      </c>
      <c r="K110" t="n">
        <v>20261011</v>
      </c>
      <c r="L110" t="inlineStr">
        <is>
          <t>Elif Öcal; Janik Riese; Ursula Schneider; Mark P. Kühnel; Danny Jonigk; Heidrun Hirner-Eppeneder; Stefanie Corradini; Osman Öcal; S. Nahum Goldberg; Max Seidensticker; Jens Ricke; Moritz Wildgruber; Marianna Alunni-Fabbroni</t>
        </is>
      </c>
      <c r="M110" t="inlineStr">
        <is>
          <t>0</t>
        </is>
      </c>
      <c r="N110" t="inlineStr">
        <is>
          <t>BACKGROUND: Liver metastases from breast cancer (BCLM) are associated with aggressive disease and poor survival outcomes. Liver-directed locoregional therapies (LRT) based on radiation are limited by resistance and relapse. While liquid biopsy enables systemic monitoring, it provides limited insight into the tumor microenvironment and mechanisms of resistance. In this hypothesis-generating study, high-throughput plasma proteomics alongside digital spatial profiling of matched tumor tissues was employed to link systemic signals with local tumor biology, aiming to elucidate mechanisms underlying therapy response. METHODS: Plasma and tissue samples were collected from BCLM (n = 14) patients receiving LRT. High-throughput proteomic analysis (Olink Proteomics, Uppsala, Sweden) was run to detect and quantify circulating proteins in plasma. Matched tissue samples were obtained before LRT and analyzed using Digital Spatial Profiling (GeoMX, NanoString Technologies, Seattle, WA) to assess the protein expression within defined tissue compartments. Results were then correlated with clinical outcome. RESULTS: Systemic proteomic analysis showed significant high levels of CD8A, CX3CL1, FGF-21 before treatment in non-survivors suggesting a hyperactivated yet ineffective immune state. In contrast, survivors exhibited elevated plasma MMP1 (p = 0.035, AUC = 0.896) alongside reduced intratumoral levels. Spatial analysis did not identify significant differences in the distribution of immune cell signaling within the TME. However, compartment-specific profiling illuminated critical patterns: Ki-67 in immune stroma, not tumor cells, correlated with response, while fibronectin and alpha-SMA were abnormally enriched in tumor epithelial cells of non-survivors. These findings were consistent with a mesenchymal-like signature associated with poor survival, highlighting epithelial fibronectin as a candidate biomarker that warrants further investigation. CONCLUSION: Integrating plasma and spatial proteomics reveals key resistance mechanisms to LRT in BCLM with the opposing roles of MMP1 and fibronectin in blood versus tumor. Cancer-associated fibroblasts, linked to the epithelial compartment of the tumor, may represent potential targets for future investigation, particularly through MMP1 inhibition, potentially acting as adjuvants to radiation therapy.</t>
        </is>
      </c>
      <c r="O110" t="inlineStr">
        <is>
          <t>Cancer-associated fibroblasts; Digital spatial profiling; Liquid biopsy; Locoregional therapy; Metastatic breast cancer; Proteomics</t>
        </is>
      </c>
      <c r="P110" t="inlineStr">
        <is>
          <t>peer-reviewed</t>
        </is>
      </c>
      <c r="Q110" t="inlineStr">
        <is>
          <t>ocal2026</t>
        </is>
      </c>
      <c r="T110" t="inlineStr">
        <is>
          <t>spatial_proteomics</t>
        </is>
      </c>
      <c r="U110" t="inlineStr">
        <is>
          <t>GeoMx DSP</t>
        </is>
      </c>
      <c r="V110" t="inlineStr">
        <is>
          <t>human</t>
        </is>
      </c>
      <c r="W110" t="inlineStr">
        <is>
          <t>liver metastasis</t>
        </is>
      </c>
      <c r="X110" t="inlineStr">
        <is>
          <t>breast cancer liver metastasis</t>
        </is>
      </c>
      <c r="BF110" t="inlineStr">
        <is>
          <t>literature_search_scanner</t>
        </is>
      </c>
      <c r="BG110" t="inlineStr">
        <is>
          <t>qwen2.5:14b</t>
        </is>
      </c>
      <c r="BH110" t="inlineStr">
        <is>
          <t>2026-09-17T17:15:32.844796+00:00</t>
        </is>
      </c>
      <c r="BJ110" t="inlineStr">
        <is>
          <t>Uses spatial proteomics data to study biological mechanisms in liver metastatic breast cancer.</t>
        </is>
      </c>
      <c r="BK110" t="inlineStr">
        <is>
          <t>auto</t>
        </is>
      </c>
      <c r="BL110" t="inlineStr">
        <is>
          <t>application_review_agent</t>
        </is>
      </c>
      <c r="BM110" t="inlineStr">
        <is>
          <t>gpt-oss:20b-32k</t>
        </is>
      </c>
      <c r="BN110" t="inlineStr">
        <is>
          <t>2026-10-11T16:00:47.498615+00:00</t>
        </is>
      </c>
      <c r="BQ110" t="inlineStr">
        <is>
          <t>auto</t>
        </is>
      </c>
      <c r="BR110" t="inlineStr">
        <is>
          <t>application_review_agent</t>
        </is>
      </c>
      <c r="BS110" t="inlineStr">
        <is>
          <t>gpt-oss:20b-32k</t>
        </is>
      </c>
      <c r="BT110" t="inlineStr">
        <is>
          <t>2026-10-11T16:00:44.158612+00:00</t>
        </is>
      </c>
      <c r="BU110" t="inlineStr">
        <is>
          <t>application_review_agent</t>
        </is>
      </c>
      <c r="BV110" t="inlineStr">
        <is>
          <t>gpt-oss:20b-32k</t>
        </is>
      </c>
      <c r="BW110" t="inlineStr">
        <is>
          <t>2026-10-11T16:00:44.296314+00:00</t>
        </is>
      </c>
      <c r="BX110" t="inlineStr">
        <is>
          <t>Filled metadata fields: animal, tissue, disease, type of spatial data.</t>
        </is>
      </c>
      <c r="BY110" t="inlineStr">
        <is>
          <t>application_review_agent</t>
        </is>
      </c>
      <c r="BZ110" t="inlineStr">
        <is>
          <t>gpt-oss:20b-32k</t>
        </is>
      </c>
      <c r="CA110" t="inlineStr">
        <is>
          <t>2026-10-11T16:00:47.635388+00:00</t>
        </is>
      </c>
      <c r="CB110" t="inlineStr">
        <is>
          <t>Dataset-detection pass completed - nothing new found to fill or link.</t>
        </is>
      </c>
    </row>
    <row r="111">
      <c r="A111" s="88" t="n">
        <v>208</v>
      </c>
      <c r="B111" t="inlineStr">
        <is>
          <t>AP_195</t>
        </is>
      </c>
      <c r="C111" t="inlineStr">
        <is>
          <t>10.1186/s12935-026-04415-y</t>
        </is>
      </c>
      <c r="D111" t="inlineStr">
        <is>
          <t>Imaging mass cytometry reveals novel cellular neighborhoods for predicting the prognosis of nonalcoholic fatty liver disease-associated hepatocellular carcinoma.</t>
        </is>
      </c>
      <c r="E111" t="inlineStr">
        <is>
          <t>2026</t>
        </is>
      </c>
      <c r="F111" t="inlineStr">
        <is>
          <t>Cancer cell international</t>
        </is>
      </c>
      <c r="G111" t="inlineStr">
        <is>
          <t>Application</t>
        </is>
      </c>
      <c r="H111" t="inlineStr">
        <is>
          <t>auto-1</t>
        </is>
      </c>
      <c r="I111" t="inlineStr">
        <is>
          <t>scraped</t>
        </is>
      </c>
      <c r="J111" s="82" t="n">
        <v>20260917</v>
      </c>
      <c r="K111" t="n">
        <v>20261018</v>
      </c>
      <c r="L111" t="inlineStr">
        <is>
          <t>Bowen Xu; Xianming Wang; Xin Geng; Xiaofei Ye; Wendi Bi; Qinyi Jia; Xiaojuan Sun; Ji Hu; Shuzhen Chen; Guangyong Zhang; Yang Ge; Wen Wen</t>
        </is>
      </c>
      <c r="M111" t="inlineStr">
        <is>
          <t>0</t>
        </is>
      </c>
      <c r="N111" t="inlineStr">
        <is>
          <t>OBJECTIVE: We aimed to examine the panoramic cellular composition and spatial structure of clinical samples from nonalcoholic fatty liver disease-associated hepatocellular carcinoma (NAFLD-HCC), assess the landscape of the tumor microenvironment (TME) and identify potential clinical biomarkers for prognosis. METHODS: Imaging mass cytometry (IMC) technology was used to analyze biomarker expression and spatial distribution in samples from 56 patients with NAFLD-HCC. Thirty-seven distinct metal-conjugated antibodies were designed to label the tumor, border and adjacent tissue regions, producing 367 highly multiplexed histological images at single-cell resolution. By combining biomarker expression levels with relative cell positional relationships, we defined functional units as tightly interacting cellular neighborhoods (CNs). Univariate and multivariate Cox regression models were employed to identify independent risk factors for prognosis assessment in patients with NAFLD-HCC on the basis of the proportion of CNs and other conventional clinical indicators. RESULTS: Eighteen clusters of cells and 9 CNs were defined. Heterogeneity in the TME and CN composition was observed not only across various regions within the same individual but also among comparable regions in different patients. Overall survival data revealed that patients with high enrichment of GPC3(+)/YAP(+) cancer cell-associated CNs had poor clinical prognoses. CONCLUSION: Our study provides a landscape of NAFLD-HCC and its TME characteristics from a topological perspective. These findings indicate that targeting GPC3(+)/YAP(+) cancer cells may improve the long-term prognosis of patients with NAFLD-HCC.</t>
        </is>
      </c>
      <c r="O111" t="inlineStr">
        <is>
          <t>Cellular neighborhoods; Imaging mass cytometry; NAFLD-HCC; Tumor microenvironment; YAP+ cancer cells</t>
        </is>
      </c>
      <c r="P111" t="inlineStr">
        <is>
          <t>peer-reviewed</t>
        </is>
      </c>
      <c r="Q111" t="inlineStr">
        <is>
          <t>xu2026</t>
        </is>
      </c>
      <c r="T111" t="inlineStr">
        <is>
          <t>spatial_proteomics</t>
        </is>
      </c>
      <c r="U111" t="inlineStr">
        <is>
          <t>IMC</t>
        </is>
      </c>
      <c r="V111" t="inlineStr">
        <is>
          <t>human</t>
        </is>
      </c>
      <c r="W111" t="inlineStr">
        <is>
          <t>liver</t>
        </is>
      </c>
      <c r="X111" t="inlineStr">
        <is>
          <t>NAFLD-HCC</t>
        </is>
      </c>
      <c r="BF111" t="inlineStr">
        <is>
          <t>literature_search_scanner</t>
        </is>
      </c>
      <c r="BG111" t="inlineStr">
        <is>
          <t>qwen2.5:14b</t>
        </is>
      </c>
      <c r="BH111" t="inlineStr">
        <is>
          <t>2026-09-17T17:15:46.772846+00:00</t>
        </is>
      </c>
      <c r="BJ111" t="inlineStr">
        <is>
          <t>Uses IMC to study NAFLD-HCC and its tumor microenvironment.</t>
        </is>
      </c>
      <c r="BK111" t="inlineStr">
        <is>
          <t>NA</t>
        </is>
      </c>
      <c r="BQ111" t="inlineStr">
        <is>
          <t>auto</t>
        </is>
      </c>
      <c r="BR111" t="inlineStr">
        <is>
          <t>application_review_agent</t>
        </is>
      </c>
      <c r="BS111" t="inlineStr">
        <is>
          <t>gpt-oss:20b-32k</t>
        </is>
      </c>
      <c r="BT111" t="inlineStr">
        <is>
          <t>2026-10-11T16:00:49.856493+00:00</t>
        </is>
      </c>
      <c r="BU111" t="inlineStr">
        <is>
          <t>application_review_agent</t>
        </is>
      </c>
      <c r="BV111" t="inlineStr">
        <is>
          <t>gpt-oss:20b-32k</t>
        </is>
      </c>
      <c r="BW111" t="inlineStr">
        <is>
          <t>2026-10-11T16:00:49.993575+00:00</t>
        </is>
      </c>
      <c r="BX111" t="inlineStr">
        <is>
          <t>Filled metadata fields: animal, tissue, disease, type of spatial data.</t>
        </is>
      </c>
      <c r="BY111" t="inlineStr">
        <is>
          <t>application_review_agent</t>
        </is>
      </c>
      <c r="BZ111" t="inlineStr">
        <is>
          <t>gpt-oss:20b-32k</t>
        </is>
      </c>
      <c r="CA111" t="inlineStr">
        <is>
          <t>2026-10-18T17:36:46.143824+00:00</t>
        </is>
      </c>
      <c r="CB111" t="inlineStr">
        <is>
          <t>Abstract-only triage because the data-availability text could not be fetched. A hint for review, NOT a dataset decision.</t>
        </is>
      </c>
      <c r="CE111" t="inlineStr">
        <is>
          <t>likely_yes</t>
        </is>
      </c>
      <c r="CF111" t="inlineStr">
        <is>
          <t>"Imaging mass cytometry (IMC) technology was used to analyze biomarker expression and spatial distribution in samples from 56 patients with NAFLD-HCC."</t>
        </is>
      </c>
      <c r="CG111" t="inlineStr">
        <is>
          <t>gpt-oss:20b-32k</t>
        </is>
      </c>
      <c r="CH111" t="inlineStr">
        <is>
          <t>2026-10-18T17:36:46.036382+00:00</t>
        </is>
      </c>
    </row>
    <row r="112">
      <c r="A112" s="88" t="n">
        <v>209</v>
      </c>
      <c r="B112" t="inlineStr">
        <is>
          <t>AP_196</t>
        </is>
      </c>
      <c r="C112" t="inlineStr">
        <is>
          <t>10.1186/s10020-026-01555-9</t>
        </is>
      </c>
      <c r="D112" t="inlineStr">
        <is>
          <t>Prognostic significance and tumor cell interactions of tumor-associated neutrophils in gastric cancer.</t>
        </is>
      </c>
      <c r="E112" t="inlineStr">
        <is>
          <t>2026</t>
        </is>
      </c>
      <c r="F112" t="inlineStr">
        <is>
          <t>Molecular medicine (Cambridge, Mass.)</t>
        </is>
      </c>
      <c r="G112" t="inlineStr">
        <is>
          <t>Application</t>
        </is>
      </c>
      <c r="H112" t="inlineStr">
        <is>
          <t>auto-1</t>
        </is>
      </c>
      <c r="I112" t="inlineStr">
        <is>
          <t>scraped</t>
        </is>
      </c>
      <c r="J112" s="82" t="n">
        <v>20260917</v>
      </c>
      <c r="K112" t="n">
        <v>20261018</v>
      </c>
      <c r="L112" t="inlineStr">
        <is>
          <t>Soo Kyung Nam; Seo Hwan Yu; Sun-Young Ahn; Yujun Park; Hyeon Jeong Oh; Yoonjin Kwak; Seong-Ho Kong; Do Joong Park; Hyuk-Joon Lee; Han-Kwang Yang; Hye Seung Lee</t>
        </is>
      </c>
      <c r="M112" t="inlineStr">
        <is>
          <t>1</t>
        </is>
      </c>
      <c r="N112" t="inlineStr">
        <is>
          <t>BACKGROUND: This study aimed to determine the clinicopathologic implications and tumor cell interaction of CD66b-positive (CD66b +) tumor-associated neutrophils (TANs) and CD66b and CD177 double positive (CD66b + /CD177 +) activated TANs in gastric cancer (GC). METHODS: Single immunohistochemistry (sIHC) for CD66b, CD8, HER2, p53, and E-cadherin was performed in 1,060 patients with GC, together with microsatellite instability (MSI) testing and Epstein-Barr virus (EBV) in situ hybridization. Opal multiplex immunofluorescence (mIF) for cytokeratin (CK), CD66b, and CD177, and sIHC for ERalpha was performed on 59 microsatellite-stable (MSS) and 60 MSI-high (MSI-H) GCs. The immune cell densities were quantified using QuPath for sIHC and InForm for mIF. RESULTS: On sIHC, a high density of CD66b + TANs was correlated with HER2 positivity, EBV positivity, and MSI-H phenotype (p &lt; 0.001). Combined analysis of CD66b + TAN densities in the tumor center and invasive margin showed a significant association with better OS (p = 0.036), independent of major clinicopathologic factors. TAN densities were significantly associated with OS in female patients (p &lt; 0.001), but not in male patients (p = 0.574). The density of ERalpha-positive immune cells was inversely correlated with TAN density (rho = -0.41, p &lt; 0.001). mIF analysis demonstrated that both CD66b + TANs and CD66b + /CD177 + activated TANs were significantly more abundant in MSI-H GC than in MSS GC. Moreover, the distance between TANs and CK + GC cells was significantly shorter in MSI-H GC than in MSS GC. A shorter distance between CD66b + /CD177 + activated TANs and GC cells was also associated with a better OS (p = 0.041). CONCLUSION: A high TAN density in GC is associated with a favorable prognosis, and the spatial proximity of TANs to GC cells, especially in MSI-H GC, provides additional prognostic value. These findings provide basic knowledge for the development of therapeutic targets related to TANs in GC.</t>
        </is>
      </c>
      <c r="O112" t="inlineStr">
        <is>
          <t>Gastric cancer; Immunohistochemistry; Multiplex immunofluorescence; Tumor-associated neutrophils</t>
        </is>
      </c>
      <c r="P112" t="inlineStr">
        <is>
          <t>peer-reviewed</t>
        </is>
      </c>
      <c r="Q112" t="inlineStr">
        <is>
          <t>nam2026</t>
        </is>
      </c>
      <c r="T112" t="inlineStr">
        <is>
          <t>spatial_proteomics</t>
        </is>
      </c>
      <c r="U112" t="inlineStr">
        <is>
          <t>mIF; mIHC</t>
        </is>
      </c>
      <c r="V112" t="inlineStr">
        <is>
          <t>human</t>
        </is>
      </c>
      <c r="W112" t="inlineStr">
        <is>
          <t>stomach</t>
        </is>
      </c>
      <c r="X112" t="inlineStr">
        <is>
          <t>gastric cancer</t>
        </is>
      </c>
      <c r="BF112" t="inlineStr">
        <is>
          <t>literature_search_scanner</t>
        </is>
      </c>
      <c r="BG112" t="inlineStr">
        <is>
          <t>qwen2.5:14b</t>
        </is>
      </c>
      <c r="BH112" t="inlineStr">
        <is>
          <t>2026-09-17T17:15:53.418873+00:00</t>
        </is>
      </c>
      <c r="BJ112" t="inlineStr">
        <is>
          <t>Uses Opal multiplex immunofluorescence (mIF) to study tumor-associated neutrophils in gastric cancer.</t>
        </is>
      </c>
      <c r="BK112" t="inlineStr">
        <is>
          <t>NA</t>
        </is>
      </c>
      <c r="BQ112" t="inlineStr">
        <is>
          <t>auto</t>
        </is>
      </c>
      <c r="BR112" t="inlineStr">
        <is>
          <t>application_review_agent</t>
        </is>
      </c>
      <c r="BS112" t="inlineStr">
        <is>
          <t>gpt-oss:20b-32k</t>
        </is>
      </c>
      <c r="BT112" t="inlineStr">
        <is>
          <t>2026-10-11T16:00:53.121661+00:00</t>
        </is>
      </c>
      <c r="BU112" t="inlineStr">
        <is>
          <t>application_review_agent</t>
        </is>
      </c>
      <c r="BV112" t="inlineStr">
        <is>
          <t>gpt-oss:20b-32k</t>
        </is>
      </c>
      <c r="BW112" t="inlineStr">
        <is>
          <t>2026-10-11T16:00:53.259153+00:00</t>
        </is>
      </c>
      <c r="BX112" t="inlineStr">
        <is>
          <t>Filled metadata fields: animal, tissue, disease, type of spatial data.</t>
        </is>
      </c>
      <c r="BY112" t="inlineStr">
        <is>
          <t>application_review_agent</t>
        </is>
      </c>
      <c r="BZ112" t="inlineStr">
        <is>
          <t>gpt-oss:20b-32k</t>
        </is>
      </c>
      <c r="CA112" t="inlineStr">
        <is>
          <t>2026-10-18T17:36:49.259962+00:00</t>
        </is>
      </c>
      <c r="CB112" t="inlineStr">
        <is>
          <t>Abstract-only triage because the data-availability text could not be fetched. A hint for review, NOT a dataset decision.</t>
        </is>
      </c>
      <c r="CE112" t="inlineStr">
        <is>
          <t>likely_yes</t>
        </is>
      </c>
      <c r="CF112" t="inlineStr">
        <is>
          <t>Single immunohistochemistry and Opal multiplex immunofluorescence were performed on 1,060 and 119 GC samples, respectively</t>
        </is>
      </c>
      <c r="CG112" t="inlineStr">
        <is>
          <t>gpt-oss:20b-32k</t>
        </is>
      </c>
      <c r="CH112" t="inlineStr">
        <is>
          <t>2026-10-18T17:36:49.152594+00:00</t>
        </is>
      </c>
    </row>
    <row r="113">
      <c r="A113" s="88" t="n">
        <v>212</v>
      </c>
      <c r="B113" t="inlineStr">
        <is>
          <t>AP_199</t>
        </is>
      </c>
      <c r="C113" t="inlineStr">
        <is>
          <t>10.1158/2159-8290.CD-26-1022</t>
        </is>
      </c>
      <c r="D113" t="inlineStr">
        <is>
          <t>Spatially Resolved Proteomic Cartography Illuminates the Earliest Molecular Programs in Pancreatic Cancer Evolution.</t>
        </is>
      </c>
      <c r="E113" t="inlineStr">
        <is>
          <t>2026</t>
        </is>
      </c>
      <c r="F113" t="inlineStr">
        <is>
          <t>Cancer discovery</t>
        </is>
      </c>
      <c r="G113" t="inlineStr">
        <is>
          <t>Application</t>
        </is>
      </c>
      <c r="H113" t="inlineStr">
        <is>
          <t>auto-1</t>
        </is>
      </c>
      <c r="I113" t="inlineStr">
        <is>
          <t>scraped</t>
        </is>
      </c>
      <c r="J113" s="82" t="n">
        <v>20260917</v>
      </c>
      <c r="K113" t="n">
        <v>20261018</v>
      </c>
      <c r="L113" t="inlineStr">
        <is>
          <t>Mingyu Yang; Rong Fan</t>
        </is>
      </c>
      <c r="M113" t="inlineStr">
        <is>
          <t>0</t>
        </is>
      </c>
      <c r="N113" t="inlineStr">
        <is>
          <t>Min, Schweizer, and colleagues use artificial intelligence-powered deep visual proteomics to generate a spatial proteomic atlas of pancreatic cancer precursor evolution, revealing that major metabolic and inflammatory reprogramming occurs long before overt histologic transformation. More broadly, the study highlights the emerging potential of spatial proteomics and multiomics to bridge histopathology with molecular pathology and precision oncology. See related article by Min et al., p. 1323.</t>
        </is>
      </c>
      <c r="O113" t="inlineStr">
        <is>
          <t>NA</t>
        </is>
      </c>
      <c r="P113" t="inlineStr">
        <is>
          <t>peer-reviewed</t>
        </is>
      </c>
      <c r="Q113" t="inlineStr">
        <is>
          <t>yang2026a</t>
        </is>
      </c>
      <c r="T113" t="inlineStr">
        <is>
          <t>spatial_proteomics</t>
        </is>
      </c>
      <c r="U113" t="inlineStr">
        <is>
          <t>LCM-MS</t>
        </is>
      </c>
      <c r="W113" t="inlineStr">
        <is>
          <t>pancreas</t>
        </is>
      </c>
      <c r="X113" t="inlineStr">
        <is>
          <t>pancreatic cancer precursor</t>
        </is>
      </c>
      <c r="BF113" t="inlineStr">
        <is>
          <t>literature_search_scanner</t>
        </is>
      </c>
      <c r="BG113" t="inlineStr">
        <is>
          <t>qwen2.5:14b</t>
        </is>
      </c>
      <c r="BH113" t="inlineStr">
        <is>
          <t>2026-09-17T17:16:36.175203+00:00</t>
        </is>
      </c>
      <c r="BJ113" t="inlineStr">
        <is>
          <t>Uses spatial proteomics to study pancreatic cancer evolution.</t>
        </is>
      </c>
      <c r="BK113" t="inlineStr">
        <is>
          <t>NA</t>
        </is>
      </c>
      <c r="BQ113" t="inlineStr">
        <is>
          <t>auto</t>
        </is>
      </c>
      <c r="BR113" t="inlineStr">
        <is>
          <t>application_review_agent</t>
        </is>
      </c>
      <c r="BS113" t="inlineStr">
        <is>
          <t>gpt-oss:20b-32k</t>
        </is>
      </c>
      <c r="BT113" t="inlineStr">
        <is>
          <t>2026-10-11T16:01:23.341991+00:00</t>
        </is>
      </c>
      <c r="BU113" t="inlineStr">
        <is>
          <t>application_review_agent</t>
        </is>
      </c>
      <c r="BV113" t="inlineStr">
        <is>
          <t>gpt-oss:20b-32k</t>
        </is>
      </c>
      <c r="BW113" t="inlineStr">
        <is>
          <t>2026-10-11T16:01:23.479813+00:00</t>
        </is>
      </c>
      <c r="BX113" t="inlineStr">
        <is>
          <t>Filled metadata fields: tissue, disease.</t>
        </is>
      </c>
      <c r="BY113" t="inlineStr">
        <is>
          <t>application_review_agent</t>
        </is>
      </c>
      <c r="BZ113" t="inlineStr">
        <is>
          <t>gpt-oss:20b-32k</t>
        </is>
      </c>
      <c r="CA113" t="inlineStr">
        <is>
          <t>2026-10-18T17:36:52.416788+00:00</t>
        </is>
      </c>
      <c r="CB113" t="inlineStr">
        <is>
          <t>Abstract-only triage because the data-availability text could not be fetched. A hint for review, NOT a dataset decision.</t>
        </is>
      </c>
      <c r="CE113" t="inlineStr">
        <is>
          <t>likely_yes</t>
        </is>
      </c>
      <c r="CF113" t="inlineStr">
        <is>
          <t>"generate a spatial proteomic atlas"</t>
        </is>
      </c>
      <c r="CG113" t="inlineStr">
        <is>
          <t>gpt-oss:20b-32k</t>
        </is>
      </c>
      <c r="CH113" t="inlineStr">
        <is>
          <t>2026-10-18T17:36:52.309482+00:00</t>
        </is>
      </c>
    </row>
    <row r="114">
      <c r="A114" s="88" t="n">
        <v>214</v>
      </c>
      <c r="B114" t="inlineStr">
        <is>
          <t>AP_201</t>
        </is>
      </c>
      <c r="C114" t="inlineStr">
        <is>
          <t>10.1093/ajrccm/aamag330</t>
        </is>
      </c>
      <c r="D114" t="inlineStr">
        <is>
          <t>Spatial proteomics profiling reveals oncogene-specific immune niches and prognostic markers in NSCLC.</t>
        </is>
      </c>
      <c r="E114" t="inlineStr">
        <is>
          <t>2026</t>
        </is>
      </c>
      <c r="F114" t="inlineStr">
        <is>
          <t>American journal of respiratory and critical care medicine</t>
        </is>
      </c>
      <c r="G114" t="inlineStr">
        <is>
          <t>Application</t>
        </is>
      </c>
      <c r="H114" t="inlineStr">
        <is>
          <t>auto-1</t>
        </is>
      </c>
      <c r="I114" t="inlineStr">
        <is>
          <t>scraped</t>
        </is>
      </c>
      <c r="J114" s="82" t="n">
        <v>20260917</v>
      </c>
      <c r="K114" t="n">
        <v>20261018</v>
      </c>
      <c r="L114" t="inlineStr">
        <is>
          <t>Rajender Nandigama; Bassem Ben Cheikh; Jochen Wilhelm; Nadya Nikulina; Laura V Klotz; Jamal Nabhanizadeh; Mark Kriegsmann; Marek Bartkuhn; Mario Looso; Niyati Jhaveri; Oliver Braubach; Albrecht Stenzinger; Martin Reck; Friedrich Grimminger; Werner Seeger; Soni Savai Pullamsetti; Andreas Weigert; Thorsten Stiewe; Hauke Winter; Rajkumar Savai</t>
        </is>
      </c>
      <c r="M114" t="inlineStr">
        <is>
          <t>0</t>
        </is>
      </c>
      <c r="N114" t="inlineStr">
        <is>
          <t>RATIONALE: Only subset of patients with Non-Small Cell Lung Cancer (NSCLC) benefit from immunotherapy and this is partly due to limited understanding of how oncogenic mutations shape the tumor microenvironment (TME). OBJECTIVES: To define how EGFR and KRAS mutations influence the spatial organization and immune composition of the NSCLC TME. METHODS: We conducted 38-marker high-plex immunofluorescence to 197 NSCLC tumors (&gt;2 million cells) stratified by EGFR and KRAS genotypes. Quantitative phenotyping and spatial analyses, including cellular neighborhoods (CN), nearest neighbors (NNs = 5-20), and spatial proximity profiling (25-100 mum), were performed to assess immune architecture and clinical correlations. MEASUREMENTS AND MAIN RESULTS: EGFR- and KRAS-mutant tumors showed higher tumor cell density and reduced immune infiltration compared with wild-type tumors. Both mutation types were associated with depletion of cytotoxic T cells, dendritic cells, and granulocytes, while EGFR-mutant tumors showed enrichment of M2-like tumor-associated macrophages (TAMs). CN-analysis identified 14 spatial clusters, with reduced cytotoxic and helper T cell-rich neighborhoods in mutant tumors. NN-analysis revealed shorter distances between M2-like TAMs in EGFR-mutant tumors and greater immune exclusion in non-mutants. Spatial proximity revealed higher densities of T-regs, TAMs near tumor cells in KRAS-mutant tumors. All spatial metrics correlated significantly with prognosis in Cox proportional hazards models, highlighting immune cell positioning as an important predictor of outcome. CONCLUSIONS: EGFR- and KRAS-mutant tumors remodel the NSCLC immune landscape, creating distinct immunosuppressive and immune-excluded niches. Spatial proteomics reveals prognostic immune architectures that may guide mutation-directed immunotherapy strategies.</t>
        </is>
      </c>
      <c r="O114" t="inlineStr">
        <is>
          <t>driver mutation; lung cancer; spatial profiling; tumor microenvironment</t>
        </is>
      </c>
      <c r="P114" t="inlineStr">
        <is>
          <t>peer-reviewed</t>
        </is>
      </c>
      <c r="Q114" t="inlineStr">
        <is>
          <t>nandigama2026</t>
        </is>
      </c>
      <c r="T114" t="inlineStr">
        <is>
          <t>spatial_proteomics</t>
        </is>
      </c>
      <c r="U114" t="inlineStr">
        <is>
          <t>mIF</t>
        </is>
      </c>
      <c r="V114" t="inlineStr">
        <is>
          <t>human</t>
        </is>
      </c>
      <c r="W114" t="inlineStr">
        <is>
          <t>lung</t>
        </is>
      </c>
      <c r="X114" t="inlineStr">
        <is>
          <t>Non-Small Cell Lung Cancer</t>
        </is>
      </c>
      <c r="BF114" t="inlineStr">
        <is>
          <t>literature_search_scanner</t>
        </is>
      </c>
      <c r="BG114" t="inlineStr">
        <is>
          <t>qwen2.5:14b</t>
        </is>
      </c>
      <c r="BH114" t="inlineStr">
        <is>
          <t>2026-09-17T17:17:00.407767+00:00</t>
        </is>
      </c>
      <c r="BJ114" t="inlineStr">
        <is>
          <t>Uses spatial proteomics data to study immune niches and prognostic markers in NSCLC.</t>
        </is>
      </c>
      <c r="BK114" t="inlineStr">
        <is>
          <t>NA</t>
        </is>
      </c>
      <c r="BQ114" t="inlineStr">
        <is>
          <t>auto</t>
        </is>
      </c>
      <c r="BR114" t="inlineStr">
        <is>
          <t>application_review_agent</t>
        </is>
      </c>
      <c r="BS114" t="inlineStr">
        <is>
          <t>gpt-oss:20b-32k</t>
        </is>
      </c>
      <c r="BT114" t="inlineStr">
        <is>
          <t>2026-10-11T16:01:30.409447+00:00</t>
        </is>
      </c>
      <c r="BU114" t="inlineStr">
        <is>
          <t>application_review_agent</t>
        </is>
      </c>
      <c r="BV114" t="inlineStr">
        <is>
          <t>gpt-oss:20b-32k</t>
        </is>
      </c>
      <c r="BW114" t="inlineStr">
        <is>
          <t>2026-10-11T16:01:30.611309+00:00</t>
        </is>
      </c>
      <c r="BX114" t="inlineStr">
        <is>
          <t>Filled metadata fields: animal, tissue, disease, type of spatial data.</t>
        </is>
      </c>
      <c r="BY114" t="inlineStr">
        <is>
          <t>application_review_agent</t>
        </is>
      </c>
      <c r="BZ114" t="inlineStr">
        <is>
          <t>gpt-oss:20b-32k</t>
        </is>
      </c>
      <c r="CA114" t="inlineStr">
        <is>
          <t>2026-10-18T17:36:55.167551+00:00</t>
        </is>
      </c>
      <c r="CB114" t="inlineStr">
        <is>
          <t>Abstract-only triage because the data-availability text could not be fetched. A hint for review, NOT a dataset decision.</t>
        </is>
      </c>
      <c r="CE114" t="inlineStr">
        <is>
          <t>likely_yes</t>
        </is>
      </c>
      <c r="CF114" t="inlineStr">
        <is>
          <t>"We conducted 38-marker high-plex immunofluorescence to 197 NSCLC tumors"</t>
        </is>
      </c>
      <c r="CG114" t="inlineStr">
        <is>
          <t>gpt-oss:20b-32k</t>
        </is>
      </c>
      <c r="CH114" t="inlineStr">
        <is>
          <t>2026-10-18T17:36:55.059799+00:00</t>
        </is>
      </c>
    </row>
    <row r="115">
      <c r="A115" s="88" t="n">
        <v>215</v>
      </c>
      <c r="B115" t="inlineStr">
        <is>
          <t>AP_202</t>
        </is>
      </c>
      <c r="C115" t="inlineStr">
        <is>
          <t>10.3389/fncel.2026.1739619</t>
        </is>
      </c>
      <c r="D115" t="inlineStr">
        <is>
          <t>Neuregulin-1 promotes early regenerative and autophagic responses after ischemic stroke via spatial proteomics.</t>
        </is>
      </c>
      <c r="E115" t="inlineStr">
        <is>
          <t>2026</t>
        </is>
      </c>
      <c r="F115" t="inlineStr">
        <is>
          <t>Frontiers in cellular neuroscience</t>
        </is>
      </c>
      <c r="G115" t="inlineStr">
        <is>
          <t>Application</t>
        </is>
      </c>
      <c r="H115" t="inlineStr">
        <is>
          <t>auto-1</t>
        </is>
      </c>
      <c r="I115" t="inlineStr">
        <is>
          <t>scraped</t>
        </is>
      </c>
      <c r="J115" s="82" t="n">
        <v>20260917</v>
      </c>
      <c r="K115" t="n">
        <v>20261011</v>
      </c>
      <c r="L115" t="inlineStr">
        <is>
          <t>Jessica M. Noll; Christopher McGinley; Catherine J. Augello; Esra Kürüm; Liuliu Pan; Anna Pavenko; Andy Nam; Byron D. Ford; Gregory D. Ford</t>
        </is>
      </c>
      <c r="M115" t="inlineStr">
        <is>
          <t>0</t>
        </is>
      </c>
      <c r="N115" t="inlineStr">
        <is>
          <t>Ischemic stroke remains a leading cause of death and long-term disability, yet effective treatments that promote recovery beyond the acute phase are lacking. Neuregulin-1 (NRG-1) has shown potent neuroprotective and anti-inflammatory properties in preclinical stroke models, with evidence of enhanced neuronal regeneration when administered after injury. To investigate the spatial mechanisms underlying its neuroregenerative therapeutic effects, we examined brain proteomic responses to post-ischemic NRG-1 treatment in mice using NanoString Digital Spatial Profiling (DSP). Adult C57BL/6 mice were subjected to photothrombotic middle cerebral artery occlusion (MCAO) and treated with NRG-1beta (5 mug/kg/day) or vehicle at 24- and 48-h post-stroke. Brains were collected at 3 days post-ischemia for spatial proteomic analysis of 68 neural proteins across the ischemic core, peri-infarct tissue, and peri-infarct normal tissue (PiNT). While NRG-1 did not significantly alter overall neuronal death, it markedly reshaped the neuroregenerative milieu, upregulating myelin basic protein (MBP) and synaptophysin and attenuating inflammatory mediators (SPP1, P2RX7, and CD39). NRG-1 also enhanced expression of autophagy and mitophagy markers (ULK1, LC3B, ATG5, PINK1, and Park7), suggesting restoration of cellular clearance and mitochondrial quality control. Pathway and network analyses revealed activation of neuroregeneration, autophagy, and lysosomal biogenesis pathways, while suppressing neuroinflammatory signaling. These findings demonstrate that delayed NRG-1 therapy, even when initiated 24 h after stroke, induces early molecular programs that prime an anti-inflammatory and neuroregenerative environment. The results support further development of NRG-1 as a clinically translatable, multimodal therapy for extending the post-stroke treatment window and promoting functional recovery.</t>
        </is>
      </c>
      <c r="O115" t="inlineStr">
        <is>
          <t>autophagy; digital spatial profiling; ischemic stroke; mitophagy; neuregulin-1; neuroregeneration</t>
        </is>
      </c>
      <c r="P115" t="inlineStr">
        <is>
          <t>peer-reviewed</t>
        </is>
      </c>
      <c r="Q115" t="inlineStr">
        <is>
          <t>noll2026</t>
        </is>
      </c>
      <c r="T115" t="inlineStr">
        <is>
          <t>spatial_proteomics</t>
        </is>
      </c>
      <c r="U115" t="inlineStr">
        <is>
          <t>GeoMx DSP</t>
        </is>
      </c>
      <c r="V115" t="inlineStr">
        <is>
          <t>mouse</t>
        </is>
      </c>
      <c r="W115" t="inlineStr">
        <is>
          <t>brain</t>
        </is>
      </c>
      <c r="X115" t="inlineStr">
        <is>
          <t>ischemic stroke</t>
        </is>
      </c>
      <c r="BF115" t="inlineStr">
        <is>
          <t>literature_search_scanner</t>
        </is>
      </c>
      <c r="BG115" t="inlineStr">
        <is>
          <t>qwen2.5:14b</t>
        </is>
      </c>
      <c r="BH115" t="inlineStr">
        <is>
          <t>2026-09-17T17:17:43.358827+00:00</t>
        </is>
      </c>
      <c r="BJ115" t="inlineStr">
        <is>
          <t>Uses spatial proteomics to study biological effects of NRG-1 in ischemic stroke.</t>
        </is>
      </c>
      <c r="BK115" t="inlineStr">
        <is>
          <t>auto</t>
        </is>
      </c>
      <c r="BL115" t="inlineStr">
        <is>
          <t>application_review_agent</t>
        </is>
      </c>
      <c r="BM115" t="inlineStr">
        <is>
          <t>gpt-oss:20b-32k</t>
        </is>
      </c>
      <c r="BN115" t="inlineStr">
        <is>
          <t>2026-10-11T16:01:36.907829+00:00</t>
        </is>
      </c>
      <c r="BQ115" t="inlineStr">
        <is>
          <t>auto</t>
        </is>
      </c>
      <c r="BR115" t="inlineStr">
        <is>
          <t>application_review_agent</t>
        </is>
      </c>
      <c r="BS115" t="inlineStr">
        <is>
          <t>gpt-oss:20b-32k</t>
        </is>
      </c>
      <c r="BT115" t="inlineStr">
        <is>
          <t>2026-10-11T16:01:33.234260+00:00</t>
        </is>
      </c>
      <c r="BU115" t="inlineStr">
        <is>
          <t>application_review_agent</t>
        </is>
      </c>
      <c r="BV115" t="inlineStr">
        <is>
          <t>gpt-oss:20b-32k</t>
        </is>
      </c>
      <c r="BW115" t="inlineStr">
        <is>
          <t>2026-10-11T16:01:33.372479+00:00</t>
        </is>
      </c>
      <c r="BX115" t="inlineStr">
        <is>
          <t>Filled metadata fields: animal, tissue, disease, type of spatial data.</t>
        </is>
      </c>
      <c r="BY115" t="inlineStr">
        <is>
          <t>application_review_agent</t>
        </is>
      </c>
      <c r="BZ115" t="inlineStr">
        <is>
          <t>gpt-oss:20b-32k</t>
        </is>
      </c>
      <c r="CA115" t="inlineStr">
        <is>
          <t>2026-10-11T16:01:37.049374+00:00</t>
        </is>
      </c>
      <c r="CB115" t="inlineStr">
        <is>
          <t>Dataset-detection pass completed - nothing new found to fill or link.</t>
        </is>
      </c>
    </row>
    <row r="116" customFormat="1" s="88">
      <c r="A116" s="88" t="n">
        <v>216</v>
      </c>
      <c r="B116" t="inlineStr">
        <is>
          <t>AP_203</t>
        </is>
      </c>
      <c r="C116" t="inlineStr">
        <is>
          <t>10.1002/eji.70223</t>
        </is>
      </c>
      <c r="D116" t="inlineStr">
        <is>
          <t>Spatial and Phenotypic Heterogeneity of ILC Subsets in Mouse Lung Under Type 2 Inflammatory Conditions.</t>
        </is>
      </c>
      <c r="E116" t="inlineStr">
        <is>
          <t>2026</t>
        </is>
      </c>
      <c r="F116" t="inlineStr">
        <is>
          <t>European journal of immunology</t>
        </is>
      </c>
      <c r="G116" t="inlineStr">
        <is>
          <t>Application</t>
        </is>
      </c>
      <c r="H116" t="inlineStr">
        <is>
          <t>auto-1</t>
        </is>
      </c>
      <c r="I116" t="inlineStr">
        <is>
          <t>scraped</t>
        </is>
      </c>
      <c r="J116" s="82" t="n">
        <v>20260917</v>
      </c>
      <c r="K116" t="n">
        <v>20261011</v>
      </c>
      <c r="L116" t="inlineStr">
        <is>
          <t>Sandy Kroh; Anna Pascual‐Reguant; Artür Manukyan; Ralf Uecker; Robert Günther; Lars Philipsen; Ralf Koehler; Peggy Mex; Markus Landthaler; Raluca A. Niesner; Anja E. Hauser</t>
        </is>
      </c>
      <c r="M116" t="inlineStr">
        <is>
          <t>0</t>
        </is>
      </c>
      <c r="N116" t="inlineStr">
        <is>
          <t>As key regulators of mucosal immunity, innate lymphoid cells (ILCs) are involved in tissue homeostasis, inflammation, and repair. Studying ILCs within their native microenvironment remains challenging due to the low abundance of these tissue-resident immune cells. Here, we applied cyclic multiplex immunofluorescence, namely multiepitope ligand cartography (MELC), in a systemic IL-33-induced type 2 inflammation model to spatio-temporally characterize ILC phenotype and localization in mouse lungs. Niche analysis with all identified cell types resulted in four distinct niches and an expansion of a mixed B and Plasma cell (BPC)/blood endothelial cell (BEC) niche, while the niche predominated by blood endothelial cells decreased at IL-33 day 3. Spatial neighborhood and coenrichment analyses revealed ILC2 accumulation in myeloid-rich peri-lymphatic niches at early time points of IL-33-mediated inflammation. ILC2s were in direct contact with activated alveolar macrophages and lymphatics. While they expressed ICOS under homeostatic conditions, pronounced expression of MHCII at days 1 and 3 of IL-33 stimulation was observed. Unlike ILC2s, NK cells/ILC1s were coenriched near blood vessels, next to B cells and plasma cells. Our findings demonstrate the utility of spatial multiplex imaging for dissecting rare immune cell localization and phenotypes and uncover dynamic, tissue-specific remodeling of ILC niches during early type 2 inflammation.</t>
        </is>
      </c>
      <c r="O116" t="inlineStr">
        <is>
          <t>IL-33; innate lymphoid cells; mucosal immunology; proteomics; systemic inflammation model</t>
        </is>
      </c>
      <c r="P116" t="inlineStr">
        <is>
          <t>peer-reviewed</t>
        </is>
      </c>
      <c r="Q116" t="inlineStr">
        <is>
          <t>kroh2026</t>
        </is>
      </c>
      <c r="R116" t="inlineStr">
        <is>
          <t>D_MULTI_NEW_20260925345</t>
        </is>
      </c>
      <c r="T116" t="inlineStr">
        <is>
          <t>spatial_proteomics</t>
        </is>
      </c>
      <c r="U116" t="inlineStr">
        <is>
          <t>MELC</t>
        </is>
      </c>
      <c r="V116" t="inlineStr">
        <is>
          <t>mouse</t>
        </is>
      </c>
      <c r="W116" t="inlineStr">
        <is>
          <t>lung</t>
        </is>
      </c>
      <c r="X116" t="inlineStr">
        <is>
          <t>type 2 inflammation</t>
        </is>
      </c>
      <c r="AA116" s="53" t="n"/>
      <c r="BF116" t="inlineStr">
        <is>
          <t>literature_search_scanner</t>
        </is>
      </c>
      <c r="BG116" t="inlineStr">
        <is>
          <t>qwen2.5:14b</t>
        </is>
      </c>
      <c r="BH116" t="inlineStr">
        <is>
          <t>2026-09-17T17:17:53.229694+00:00</t>
        </is>
      </c>
      <c r="BJ116" t="inlineStr">
        <is>
          <t>Uses MELC to study ILC subsets in mouse lung under type 2 inflammatory conditions.</t>
        </is>
      </c>
      <c r="BK116" t="inlineStr">
        <is>
          <t>auto</t>
        </is>
      </c>
      <c r="BL116" t="inlineStr">
        <is>
          <t>application_review_agent</t>
        </is>
      </c>
      <c r="BM116" t="inlineStr">
        <is>
          <t>gpt-oss:20b-32k</t>
        </is>
      </c>
      <c r="BN116" t="inlineStr">
        <is>
          <t>2026-10-11T16:01:47.475391+00:00</t>
        </is>
      </c>
      <c r="BQ116" t="inlineStr">
        <is>
          <t>auto</t>
        </is>
      </c>
      <c r="BR116" t="inlineStr">
        <is>
          <t>application_review_agent</t>
        </is>
      </c>
      <c r="BS116" t="inlineStr">
        <is>
          <t>gpt-oss:20b-32k</t>
        </is>
      </c>
      <c r="BT116" t="inlineStr">
        <is>
          <t>2026-10-11T16:01:39.841417+00:00</t>
        </is>
      </c>
      <c r="BU116" t="inlineStr">
        <is>
          <t>application_review_agent</t>
        </is>
      </c>
      <c r="BV116" t="inlineStr">
        <is>
          <t>gpt-oss:20b-32k</t>
        </is>
      </c>
      <c r="BW116" t="inlineStr">
        <is>
          <t>2026-10-11T16:01:39.979574+00:00</t>
        </is>
      </c>
      <c r="BX116" t="inlineStr">
        <is>
          <t>Filled metadata fields: animal, tissue, disease, type of spatial data.</t>
        </is>
      </c>
      <c r="BY116" t="inlineStr">
        <is>
          <t>application_review_agent</t>
        </is>
      </c>
      <c r="BZ116" t="inlineStr">
        <is>
          <t>gpt-oss:20b-32k</t>
        </is>
      </c>
      <c r="CA116" t="inlineStr">
        <is>
          <t>2026-10-11T16:01:47.616575+00:00</t>
        </is>
      </c>
      <c r="CB116" t="inlineStr">
        <is>
          <t>Linked/created dataset(s): D_MULTI_NEW_20260925345.</t>
        </is>
      </c>
    </row>
    <row r="117" customFormat="1" s="88">
      <c r="A117" s="88" t="n">
        <v>217</v>
      </c>
      <c r="B117" t="inlineStr">
        <is>
          <t>AP_204</t>
        </is>
      </c>
      <c r="C117" t="inlineStr">
        <is>
          <t>10.1002/smtd.202600009</t>
        </is>
      </c>
      <c r="D117" t="inlineStr">
        <is>
          <t>A Versatile Multiplexed Immunofluorescence Strategy for Efficient, Host-Independent, and Scalable Spatial Protein Profiling.</t>
        </is>
      </c>
      <c r="E117" t="inlineStr">
        <is>
          <t>2026</t>
        </is>
      </c>
      <c r="F117" t="inlineStr">
        <is>
          <t>Small methods</t>
        </is>
      </c>
      <c r="G117" t="inlineStr">
        <is>
          <t>Technical Methods; Application</t>
        </is>
      </c>
      <c r="H117" t="inlineStr">
        <is>
          <t>auto-1</t>
        </is>
      </c>
      <c r="I117" t="inlineStr">
        <is>
          <t>scraped</t>
        </is>
      </c>
      <c r="J117" s="82" t="n">
        <v>20260917</v>
      </c>
      <c r="K117" t="n">
        <v>20261011</v>
      </c>
      <c r="L117" t="inlineStr">
        <is>
          <t>Phuong Nguyen; Hongqiang Ma; Dimitrios S. Gotsis; Maomao Chen; Chaojie Zhang; Tushar Talukder Showrav; Marc Schwartz; Brenda Diergaarde; Robert E. Schoen; Rhonda M. Brand; Hua Zhang; Yang Liu</t>
        </is>
      </c>
      <c r="M117" t="inlineStr">
        <is>
          <t>0</t>
        </is>
      </c>
      <c r="N117" t="inlineStr">
        <is>
          <t>Immunofluorescence (IF) remains a central method for high-content spatial biology, but current approaches face several technical barriers. Indirect two-step IF is the most widely used but constrained by host-species requirements and lengthy workflows. Direct IF avoids this constraint but requires chemical conjugation of each primary antibody to a fluorophore, resulting in weaker signals, fixed antibody-fluorophore pairings, and reduced flexibility. Antibody-nanobody complexes provide a promising host-independent solution but have been limited by inconsistent performance and reduced efficiency. Commercial spatial biology platforms achieve high-plex imaging, but many rely on costly custom reagents or specialized microfluidics instrumentation, limiting broad accessibility. We introduce umIF, a strategy that leverages macromolecular crowding to enhance labeling efficiency across diverse IF workflows. It enables robust, host-independent multiplexing with antibody-nanobody complexes, while also improving performance across direct, one-step, and two-step IF workflows, including detection of weak targets. We demonstrate both single- and multicycle umIF in human tissue samples and mouse models, revealing epithelial, stromal, immune, and epigenetic organization in normal and disease contexts. umIF provides a versatile and accessible method for scalable spatial proteomics, lowering barriers to adoption in both research and clinical laboratories.</t>
        </is>
      </c>
      <c r="O117" t="inlineStr">
        <is>
          <t>cyclic immunofluorescence; host-independent labeling; immunofluorescence staining; spatial proteomics</t>
        </is>
      </c>
      <c r="P117" t="inlineStr">
        <is>
          <t>peer-reviewed</t>
        </is>
      </c>
      <c r="Q117" t="inlineStr">
        <is>
          <t>nguyen2026</t>
        </is>
      </c>
      <c r="T117" t="inlineStr">
        <is>
          <t>spatial_proteomics</t>
        </is>
      </c>
      <c r="U117" t="inlineStr">
        <is>
          <t>mIF</t>
        </is>
      </c>
      <c r="V117" t="inlineStr">
        <is>
          <t>human</t>
        </is>
      </c>
      <c r="AA117" s="53" t="n"/>
      <c r="BF117" t="inlineStr">
        <is>
          <t>literature_search_scanner</t>
        </is>
      </c>
      <c r="BG117" t="inlineStr">
        <is>
          <t>qwen2.5:14b</t>
        </is>
      </c>
      <c r="BH117" t="inlineStr">
        <is>
          <t>2026-09-17T17:17:55.171348+00:00</t>
        </is>
      </c>
      <c r="BJ117" t="inlineStr">
        <is>
          <t>Introduces umIF as a new multiplexed immunofluorescence strategy for spatial proteomics.</t>
        </is>
      </c>
      <c r="BK117" t="inlineStr">
        <is>
          <t>auto</t>
        </is>
      </c>
      <c r="BL117" t="inlineStr">
        <is>
          <t>application_review_agent</t>
        </is>
      </c>
      <c r="BM117" t="inlineStr">
        <is>
          <t>gpt-oss:20b-32k</t>
        </is>
      </c>
      <c r="BN117" t="inlineStr">
        <is>
          <t>2026-10-11T16:02:01.189027+00:00</t>
        </is>
      </c>
      <c r="BQ117" t="inlineStr">
        <is>
          <t>auto</t>
        </is>
      </c>
      <c r="BR117" t="inlineStr">
        <is>
          <t>application_review_agent</t>
        </is>
      </c>
      <c r="BS117" t="inlineStr">
        <is>
          <t>gpt-oss:20b-32k</t>
        </is>
      </c>
      <c r="BT117" t="inlineStr">
        <is>
          <t>2026-10-11T16:01:53.197454+00:00</t>
        </is>
      </c>
      <c r="BU117" t="inlineStr">
        <is>
          <t>application_review_agent</t>
        </is>
      </c>
      <c r="BV117" t="inlineStr">
        <is>
          <t>gpt-oss:20b-32k</t>
        </is>
      </c>
      <c r="BW117" t="inlineStr">
        <is>
          <t>2026-10-11T16:01:53.400206+00:00</t>
        </is>
      </c>
      <c r="BX117" t="inlineStr">
        <is>
          <t>Filled metadata fields: animal, type of spatial data.</t>
        </is>
      </c>
      <c r="BY117" t="inlineStr">
        <is>
          <t>application_review_agent</t>
        </is>
      </c>
      <c r="BZ117" t="inlineStr">
        <is>
          <t>gpt-oss:20b-32k</t>
        </is>
      </c>
      <c r="CA117" t="inlineStr">
        <is>
          <t>2026-10-11T16:02:01.328478+00:00</t>
        </is>
      </c>
      <c r="CB117" t="inlineStr">
        <is>
          <t>Dataset-detection pass completed - nothing new found to fill or link.</t>
        </is>
      </c>
    </row>
    <row r="118" customFormat="1" s="88">
      <c r="A118" s="88" t="n">
        <v>218</v>
      </c>
      <c r="B118" t="inlineStr">
        <is>
          <t>AP_205</t>
        </is>
      </c>
      <c r="C118" t="inlineStr">
        <is>
          <t>10.1093/gpbjnl/qzag045</t>
        </is>
      </c>
      <c r="D118" t="inlineStr">
        <is>
          <t>Spatial Visual Proteomics: Insights into Tumor Microenvironment Dynamics.</t>
        </is>
      </c>
      <c r="E118" t="inlineStr">
        <is>
          <t>2026</t>
        </is>
      </c>
      <c r="F118" t="inlineStr">
        <is>
          <t>Genomics, proteomics &amp; bioinformatics</t>
        </is>
      </c>
      <c r="G118" t="inlineStr">
        <is>
          <t>Application</t>
        </is>
      </c>
      <c r="H118" t="inlineStr">
        <is>
          <t>auto-1</t>
        </is>
      </c>
      <c r="I118" t="inlineStr">
        <is>
          <t>scraped</t>
        </is>
      </c>
      <c r="J118" s="82" t="n">
        <v>20260917</v>
      </c>
      <c r="K118" t="n">
        <v>20261018</v>
      </c>
      <c r="L118" t="inlineStr">
        <is>
          <t>Peiwu Huang; Changying Fu; Qian Kong; Ruijun Tian</t>
        </is>
      </c>
      <c r="M118" t="inlineStr">
        <is>
          <t>0</t>
        </is>
      </c>
      <c r="N118" t="inlineStr">
        <is>
          <t>The tumor microenvironment, a dynamic network of cancer, immune, stromal, and extracellular matrix components, dictates tumor progression and therapeutic resistance. Traditional proteomics, while informative, homogenizes tissues, obscuring the spatial context critical for deciphering tumor heterogeneity and cellular crosstalk. This review explores advancements in spatial visual proteomic technologies that preserve spatial architecture to decode tumor microenvironment complexity. Key methodologies encompass laser capture microdissection for precise cell segmentation, advanced antibody-based platforms for multiplexed proteomic profiling, and emerging innovations such as tissue expansion microscopy for enhanced resolution, and chemical biology-based probes for cell-type-specific proteome profiling. Innovations in sample preparation, such as microfluidic systems and automated workflows, enhance sensitivity and scalability, enabling single-cell resolution. Computational tools address challenges in cell segmentation, data deconvolution, and multi-omics integration, bridging proteomic, genomic, and transcriptomic datasets. Applications highlight tumor heterogeneity, stromal-immune interactions, and spatially resolved metabolic reprogramming, offering insights into immune evasion and therapeutic resistance. We underscore the transformative potential of spatial proteomics in precision oncology, enabling biomarker discovery, prognostic stratification, and tailored therapies. Future directions emphasize enhancing multimodal integration, refining AI-driven tools, and translating findings into clinical practice.</t>
        </is>
      </c>
      <c r="O118" t="inlineStr">
        <is>
          <t>Multi-omics integration; Multiplexed imaging; Precision medicine; Spatial proteomics; Tumor microenvironment</t>
        </is>
      </c>
      <c r="P118" t="inlineStr">
        <is>
          <t>peer-reviewed</t>
        </is>
      </c>
      <c r="Q118" t="inlineStr">
        <is>
          <t>huang2026b</t>
        </is>
      </c>
      <c r="S118" t="inlineStr">
        <is>
          <t>laser capture microdissection, antibody-based multiplexed proteomic profiling, tissue expansion microscopy, chemical biology-based probes</t>
        </is>
      </c>
      <c r="T118" t="inlineStr">
        <is>
          <t>spatial_proteomics</t>
        </is>
      </c>
      <c r="U118" t="inlineStr">
        <is>
          <t>LCM-MS</t>
        </is>
      </c>
      <c r="X118" t="inlineStr">
        <is>
          <t>cancer</t>
        </is>
      </c>
      <c r="AA118" s="53" t="n"/>
      <c r="BF118" t="inlineStr">
        <is>
          <t>literature_search_scanner</t>
        </is>
      </c>
      <c r="BG118" t="inlineStr">
        <is>
          <t>qwen2.5:14b</t>
        </is>
      </c>
      <c r="BH118" t="inlineStr">
        <is>
          <t>2026-09-17T17:18:01.267886+00:00</t>
        </is>
      </c>
      <c r="BJ118" t="inlineStr">
        <is>
          <t>Reviews advancements in spatial visual proteomic technologies but does not introduce a new computational method or wet-lab technique.</t>
        </is>
      </c>
      <c r="BK118" t="inlineStr">
        <is>
          <t>NA</t>
        </is>
      </c>
      <c r="BQ118" t="inlineStr">
        <is>
          <t>auto</t>
        </is>
      </c>
      <c r="BR118" t="inlineStr">
        <is>
          <t>application_review_agent</t>
        </is>
      </c>
      <c r="BS118" t="inlineStr">
        <is>
          <t>gpt-oss:20b-32k</t>
        </is>
      </c>
      <c r="BT118" t="inlineStr">
        <is>
          <t>2026-10-11T16:02:05.783968+00:00</t>
        </is>
      </c>
      <c r="BU118" t="inlineStr">
        <is>
          <t>application_review_agent</t>
        </is>
      </c>
      <c r="BV118" t="inlineStr">
        <is>
          <t>gpt-oss:20b-32k</t>
        </is>
      </c>
      <c r="BW118" t="inlineStr">
        <is>
          <t>2026-10-11T16:02:05.923573+00:00</t>
        </is>
      </c>
      <c r="BX118" t="inlineStr">
        <is>
          <t>Filled metadata fields: disease, type of spatial data.</t>
        </is>
      </c>
      <c r="BY118" t="inlineStr">
        <is>
          <t>application_review_agent</t>
        </is>
      </c>
      <c r="BZ118" t="inlineStr">
        <is>
          <t>gpt-oss:20b-32k</t>
        </is>
      </c>
      <c r="CA118" t="inlineStr">
        <is>
          <t>2026-10-18T17:36:57.950506+00:00</t>
        </is>
      </c>
      <c r="CB118" t="inlineStr">
        <is>
          <t>Abstract-only triage because the data-availability text could not be fetched. A hint for review, NOT a dataset decision.</t>
        </is>
      </c>
      <c r="CE118" t="inlineStr">
        <is>
          <t>likely_no</t>
        </is>
      </c>
      <c r="CF118" t="inlineStr">
        <is>
          <t>This review explores advancements in spatial visual proteomic technologies</t>
        </is>
      </c>
      <c r="CG118" t="inlineStr">
        <is>
          <t>gpt-oss:20b-32k</t>
        </is>
      </c>
      <c r="CH118" t="inlineStr">
        <is>
          <t>2026-10-18T17:36:57.839638+00:00</t>
        </is>
      </c>
    </row>
    <row r="119" customFormat="1" s="93">
      <c r="A119" s="88" t="n">
        <v>219</v>
      </c>
      <c r="B119" t="inlineStr">
        <is>
          <t>AP_206</t>
        </is>
      </c>
      <c r="C119" t="inlineStr">
        <is>
          <t>10.1016/j.jhep.2026.05.018</t>
        </is>
      </c>
      <c r="D119" t="inlineStr">
        <is>
          <t>A myeloid immunosuppressive phenotype defines primary refractoriness to atezolizumab plus bevacizumab in hepatocellular carcinoma.</t>
        </is>
      </c>
      <c r="E119" t="inlineStr">
        <is>
          <t>2026</t>
        </is>
      </c>
      <c r="F119" t="inlineStr">
        <is>
          <t>Journal of hepatology</t>
        </is>
      </c>
      <c r="G119" t="inlineStr">
        <is>
          <t>Application</t>
        </is>
      </c>
      <c r="H119" t="inlineStr">
        <is>
          <t>auto-1</t>
        </is>
      </c>
      <c r="I119" t="inlineStr">
        <is>
          <t>scraped</t>
        </is>
      </c>
      <c r="J119" s="82" t="n">
        <v>20260917</v>
      </c>
      <c r="K119" t="n">
        <v>20261018</v>
      </c>
      <c r="L119" t="inlineStr">
        <is>
          <t>Pasquale Lombardi; Erik Ramon-Gil; Rabial Q. Raja; Leonardo Brunetti; Giulia Francesca Manfredi; Zhongguo Zhou; George Merces; Sarah Cappuyns; Claudia Angela Maria Fulgenzi; Antonio D’Alessio; Aria Torkpour; Ciro Celsa; Bernardo Stefanini; Hannah Yang; Fionnuala Crowley; Thomas U. Marron; Anwaar Saeed; Matthias Pinter; Bernhard Scheiner; Yi-Hsiang Huang; Pei-Chang Lee; Naoshi Nishida; Ryan Po-Ting Lin; Andrea Dalbeni; Caterina Vivaldi; Gianluca Masi; Natascha Rohlen; Johann von Felden; Ahmed Kaseb; Peter R. Galle; Masatoshi Kudo; Wei-Fan Hsu; Lorenza Rimassa; Alessandro Parisi; Robin Kate Kelley; Hidenori Toyoda; Mario Pirisi; Falah Jabar; Mehrdad Rakaee; Giuseppe Cabibbo; Calogero Cammà; Fabio Piscaglia; Sohyun Hwang; Dong Jun Shin; Michael Li; Jeroen Dekervel; Nadia Guerra; Tim Meyer; Helen L. Reeves; Bertram Bengsch; Gennaro Daniele; Derek A. Mann; Hong Jae Chon; Jack Leslie; David J. Pinato</t>
        </is>
      </c>
      <c r="M119" t="inlineStr">
        <is>
          <t>3</t>
        </is>
      </c>
      <c r="N119" t="inlineStr">
        <is>
          <t>BACKGROUND &amp; AIMS: Despite improved outcomes with atezolizumab plus bevacizumab (A+B) in hepatocellular carcinoma, primary refractoriness (PRef), characterised by early progression or short-lived disease stabilisation following treatment, remains a significant challenge. METHODS: We analysed 1,296 patients with hepatocellular carcinoma treated with frontline A+B (AB-real) and validated findings in 645 trial participants recruited to IMbrave150 and GO30140. PRef was defined by SITC (Society for the Immunotherapy of Cancer) criteria. We performed a multi-parametric analysis of pre-treatment tumour tissue, including machine learning-based quantification of tumour-infiltrating lymphocytes, imaging mass cytometry and RNA sequencing (RNA-seq) to evaluate differences in the tumour microenvironment (TME) of patients with PRef vs. responders. Two independent cohorts were further used to refine the TME characterisation through single-cell RNA-seq (n = 20) and imaging mass cytometry (n = 16). We employed conditional inference tree analyses to provide a hierarchical organisation of PRef determinants. RESULTS: Among 677 AB-real patients and 378 trial participants evaluable by SITC criteria, PRef was associated with inferior median overall survival compared to response (AB-real: 7.3 vs. 31.5 months, p &lt;0.001; Trials: 10.8 vs. not reached, p &lt;0.001). Patients with PRef exhibited higher baseline systemic inflammation (neutrophil-to-lymphocyte ratio [NLR] &gt;/=3), a distinctly immunosuppressive TME enriched in CD163+ tumour-associated macrophages and vascular cancer-associated fibroblasts, a higher Treg/Teff cell ratio, and pro-tumour supportive cellular interactions. RNA-seq of tumour tissue confirmed lower intrinsic immunogenicity in PRef samples with elevated myeloid infiltration. Conditional inference tree analysis identified IFN-gamma signature downregulation combined with NLR &gt;/=3 as the strongest contributor of PRef. CONCLUSIONS: PRef to A+B identifies a distinct biological entity characterised by unopposed systemic inflammation, myeloid infiltration, and T-cell depletion. Targeting myeloid-mediated immunosuppression, particularly in patients with low IFN-gamma signature expression and elevated NLR might enhance responsiveness to A+B. IMPACT AND IMPLICATIONS: Atezolizumab plus bevacizumab represents the standard first-line treatment for unresectable hepatocellular carcinoma, yet the biological basis of early treatment failure remains poorly understood. In this multi-cohort translational study, we show that approximately 40% of patients exhibit primary refractoriness according to SITC criteria - clinically validated here for the first time in hepatocellular carcinoma - and identify a distinct immuno-molecular profile of primary refractory tumours characterised by IFN-gamma pathway repression, unfavourable myeloid polarisation, and a distinct spatial immune architecture. These findings provide a biological framework that may inform the design of biomarker-stratified trials and rational combination strategies to overcome primary resistance to first-line immunotherapy.</t>
        </is>
      </c>
      <c r="O119" t="inlineStr">
        <is>
          <t>Atezolizumab; Bevacizumab; Hepatocellular carcinoma; immunotherapy; myeloid phenotype; primary resistance</t>
        </is>
      </c>
      <c r="P119" t="inlineStr">
        <is>
          <t>peer-reviewed</t>
        </is>
      </c>
      <c r="Q119" t="inlineStr">
        <is>
          <t>lombardi2026</t>
        </is>
      </c>
      <c r="T119" t="inlineStr">
        <is>
          <t>spatial_proteomics</t>
        </is>
      </c>
      <c r="U119" t="inlineStr">
        <is>
          <t>IMC</t>
        </is>
      </c>
      <c r="V119" t="inlineStr">
        <is>
          <t>human</t>
        </is>
      </c>
      <c r="W119" t="inlineStr">
        <is>
          <t>liver</t>
        </is>
      </c>
      <c r="X119" t="inlineStr">
        <is>
          <t>hepatocellular carcinoma</t>
        </is>
      </c>
      <c r="AA119" s="53" t="n"/>
      <c r="BF119" t="inlineStr">
        <is>
          <t>literature_search_scanner</t>
        </is>
      </c>
      <c r="BG119" t="inlineStr">
        <is>
          <t>qwen2.5:14b</t>
        </is>
      </c>
      <c r="BH119" t="inlineStr">
        <is>
          <t>2026-09-17T17:18:03.754817+00:00</t>
        </is>
      </c>
      <c r="BJ119" t="inlineStr">
        <is>
          <t>Uses spatial proteomics data from imaging mass cytometry to study the tumor microenvironment in hepatocellular carcinoma.</t>
        </is>
      </c>
      <c r="BK119" t="inlineStr">
        <is>
          <t>NA</t>
        </is>
      </c>
      <c r="BQ119" t="inlineStr">
        <is>
          <t>auto</t>
        </is>
      </c>
      <c r="BR119" t="inlineStr">
        <is>
          <t>application_review_agent</t>
        </is>
      </c>
      <c r="BS119" t="inlineStr">
        <is>
          <t>gpt-oss:20b-32k</t>
        </is>
      </c>
      <c r="BT119" t="inlineStr">
        <is>
          <t>2026-10-11T16:02:08.768364+00:00</t>
        </is>
      </c>
      <c r="BU119" t="inlineStr">
        <is>
          <t>application_review_agent</t>
        </is>
      </c>
      <c r="BV119" t="inlineStr">
        <is>
          <t>gpt-oss:20b-32k</t>
        </is>
      </c>
      <c r="BW119" t="inlineStr">
        <is>
          <t>2026-10-11T16:02:08.907916+00:00</t>
        </is>
      </c>
      <c r="BX119" t="inlineStr">
        <is>
          <t>Filled metadata fields: animal, tissue, disease, type of spatial data.</t>
        </is>
      </c>
      <c r="BY119" t="inlineStr">
        <is>
          <t>application_review_agent</t>
        </is>
      </c>
      <c r="BZ119" t="inlineStr">
        <is>
          <t>gpt-oss:20b-32k</t>
        </is>
      </c>
      <c r="CA119" t="inlineStr">
        <is>
          <t>2026-10-18T17:37:01.517381+00:00</t>
        </is>
      </c>
      <c r="CB119" t="inlineStr">
        <is>
          <t>Abstract-only triage because the data-availability text could not be fetched. A hint for review, NOT a dataset decision.</t>
        </is>
      </c>
      <c r="CE119" t="inlineStr">
        <is>
          <t>likely_yes</t>
        </is>
      </c>
      <c r="CF119" t="inlineStr">
        <is>
          <t>performed imaging mass cytometry and RNA‑seq on pre‑treatment tumour tissue from their own cohorts</t>
        </is>
      </c>
      <c r="CG119" t="inlineStr">
        <is>
          <t>gpt-oss:20b-32k</t>
        </is>
      </c>
      <c r="CH119" t="inlineStr">
        <is>
          <t>2026-10-18T17:37:01.349409+00:00</t>
        </is>
      </c>
    </row>
    <row r="120" customFormat="1" s="88">
      <c r="A120" s="88" t="n">
        <v>221</v>
      </c>
      <c r="B120" t="inlineStr">
        <is>
          <t>AP_208</t>
        </is>
      </c>
      <c r="C120" t="inlineStr">
        <is>
          <t>10.3389/ti.2026.16293</t>
        </is>
      </c>
      <c r="D120" t="inlineStr">
        <is>
          <t>Blood vessels as primary site of rejection in murine lung transplantation.</t>
        </is>
      </c>
      <c r="E120" t="inlineStr">
        <is>
          <t>2026</t>
        </is>
      </c>
      <c r="F120" t="inlineStr">
        <is>
          <t>Transplant international : official journal of the European Society for Organ Transplantation</t>
        </is>
      </c>
      <c r="G120" t="inlineStr">
        <is>
          <t>Application</t>
        </is>
      </c>
      <c r="H120" t="inlineStr">
        <is>
          <t>auto-1</t>
        </is>
      </c>
      <c r="I120" t="inlineStr">
        <is>
          <t>scraped</t>
        </is>
      </c>
      <c r="J120" s="82" t="n">
        <v>20260917</v>
      </c>
      <c r="K120" t="n">
        <v>20261011</v>
      </c>
      <c r="L120" t="inlineStr">
        <is>
          <t>Janne Kaes; Charlotte Hooft; Xin Jin; Tobias Heigl; Hengshuo Liu; Emilie Pollenus; Fran Prenen; Hanne Beeckmans; Pieterjan Kerckhof; Arno Vanstapel; Jan Van Slambrouck; Martina Mercurio; Marta Zapata-Ortega; Gitte Aerts; Vincent Geudens; Astrid Vermaut; Lise Vanvuchelen; Anse Somers; Lara Verbeylen; Cedric Vanluyten; Annalisa Barbarossa; Yousry Mohamady; Balin Özsoy; Andrea Zajacova; Birger Tielemans; Ali Onder Yildirim; Saskia Bos; Laurens De Sadeleer; Laurent Godinas; Joselyn Rojas Quintero; Francesca Polverino; Philippe E. Van den Steen; Laurens J. Ceulemans; Robin Vos; Bart M. Vanaudenaerde</t>
        </is>
      </c>
      <c r="M120" t="inlineStr">
        <is>
          <t>0</t>
        </is>
      </c>
      <c r="N120" t="inlineStr">
        <is>
          <t>Survival after lung transplantation lags that of other solid organ transplants. Long-term survival is hampered primarily due to chronic lung allograft dysfunction (CLAD) development. It remains elusive how (chronic) rejection is organized within the lung graft over time post-transplant. Using a model of orthotopic left lung transplantation in major mismatched mouse strains with daily immunosuppression, we aimed to study the spatiotemporal dynamics of (chronic) rejection, using micro-computed tomography imaging, flow cytometric analyses and spatial proteomics. Endothelial cells demonstrated early activation and destruction (day 7 post-transplant). The accompanying early inflammation at the vascular compartment, progressed towards aberrant tissue repair resulting in irreversible bronchovascular fibrosis and chronic graft dysfunction. We provide new insights in the spatiotemporal dynamics of (chronic) rejection with a vascular-oriented onset that may have future implications for diagnosis and treatment in clinical lung transplantation.</t>
        </is>
      </c>
      <c r="O120" t="inlineStr">
        <is>
          <t>blood vessels; chronic lung allograft dysfunction (CLAD); chronic rejection; flow cytometry; lung transplantation; murine orthotopic left lung transplantation; spatial proteomics</t>
        </is>
      </c>
      <c r="P120" t="inlineStr">
        <is>
          <t>peer-reviewed</t>
        </is>
      </c>
      <c r="Q120" t="inlineStr">
        <is>
          <t>kaes2026</t>
        </is>
      </c>
      <c r="T120" t="inlineStr">
        <is>
          <t>spatial_proteomics</t>
        </is>
      </c>
      <c r="V120" t="inlineStr">
        <is>
          <t>mouse</t>
        </is>
      </c>
      <c r="W120" t="inlineStr">
        <is>
          <t>lung</t>
        </is>
      </c>
      <c r="X120" t="inlineStr">
        <is>
          <t>chronic lung allograft dysfunction</t>
        </is>
      </c>
      <c r="AA120" s="53" t="n"/>
      <c r="BF120" t="inlineStr">
        <is>
          <t>literature_search_scanner</t>
        </is>
      </c>
      <c r="BG120" t="inlineStr">
        <is>
          <t>qwen2.5:14b</t>
        </is>
      </c>
      <c r="BH120" t="inlineStr">
        <is>
          <t>2026-09-17T17:18:07.691581+00:00</t>
        </is>
      </c>
      <c r="BJ120" t="inlineStr">
        <is>
          <t>Uses spatial proteomics to study the spatiotemporal dynamics of chronic rejection in lung transplantation.</t>
        </is>
      </c>
      <c r="BK120" t="inlineStr">
        <is>
          <t>auto</t>
        </is>
      </c>
      <c r="BL120" t="inlineStr">
        <is>
          <t>application_review_agent</t>
        </is>
      </c>
      <c r="BM120" t="inlineStr">
        <is>
          <t>gpt-oss:20b-32k</t>
        </is>
      </c>
      <c r="BN120" t="inlineStr">
        <is>
          <t>2026-10-11T16:02:38.959028+00:00</t>
        </is>
      </c>
      <c r="BQ120" t="inlineStr">
        <is>
          <t>auto</t>
        </is>
      </c>
      <c r="BR120" t="inlineStr">
        <is>
          <t>application_review_agent</t>
        </is>
      </c>
      <c r="BS120" t="inlineStr">
        <is>
          <t>gpt-oss:20b-32k</t>
        </is>
      </c>
      <c r="BT120" t="inlineStr">
        <is>
          <t>2026-10-11T16:02:16.272531+00:00</t>
        </is>
      </c>
      <c r="BU120" t="inlineStr">
        <is>
          <t>application_review_agent</t>
        </is>
      </c>
      <c r="BV120" t="inlineStr">
        <is>
          <t>gpt-oss:20b-32k</t>
        </is>
      </c>
      <c r="BW120" t="inlineStr">
        <is>
          <t>2026-10-11T16:02:16.413002+00:00</t>
        </is>
      </c>
      <c r="BX120" t="inlineStr">
        <is>
          <t>Filled metadata fields: animal, tissue, disease, type of spatial data.</t>
        </is>
      </c>
      <c r="BY120" t="inlineStr">
        <is>
          <t>application_review_agent</t>
        </is>
      </c>
      <c r="BZ120" t="inlineStr">
        <is>
          <t>gpt-oss:20b-32k</t>
        </is>
      </c>
      <c r="CA120" t="inlineStr">
        <is>
          <t>2026-10-11T16:02:39.165393+00:00</t>
        </is>
      </c>
      <c r="CB120" t="inlineStr">
        <is>
          <t>Dataset-detection pass completed - nothing new found to fill or link.</t>
        </is>
      </c>
    </row>
    <row r="121" customFormat="1" s="88">
      <c r="A121" s="88" t="n">
        <v>222</v>
      </c>
      <c r="B121" t="inlineStr">
        <is>
          <t>AP_209</t>
        </is>
      </c>
      <c r="C121" t="inlineStr">
        <is>
          <t>10.1016/j.critrevonc.2026.105433</t>
        </is>
      </c>
      <c r="D121" t="inlineStr">
        <is>
          <t>Proteomics as a theranostic compass in BCR::ABL1-negative myeloproliferative neoplasms: Integrating biomarker discovery with therapeutic stratification.</t>
        </is>
      </c>
      <c r="E121" t="inlineStr">
        <is>
          <t>2026</t>
        </is>
      </c>
      <c r="F121" t="inlineStr">
        <is>
          <t>Critical reviews in oncology/hematology</t>
        </is>
      </c>
      <c r="G121" t="inlineStr">
        <is>
          <t>Application review</t>
        </is>
      </c>
      <c r="H121" t="inlineStr">
        <is>
          <t>auto-1</t>
        </is>
      </c>
      <c r="I121" t="inlineStr">
        <is>
          <t>scraped</t>
        </is>
      </c>
      <c r="J121" s="82" t="n">
        <v>20260917</v>
      </c>
      <c r="K121" t="n">
        <v>20261011</v>
      </c>
      <c r="L121" t="inlineStr">
        <is>
          <t>Jing Zhang; Yan-Qiu Han</t>
        </is>
      </c>
      <c r="M121" t="inlineStr">
        <is>
          <t>1</t>
        </is>
      </c>
      <c r="N121" t="inlineStr">
        <is>
          <t>Classic BCR::ABL1-negative myeloproliferative neoplasms (MPNs)-polycythaemia vera, essential thrombocythaemia, and primary myelofibrosis-are clonal haematopoietic stem cell disorders with marked heterogeneity in clinical phenotype, disease trajectory, and therapeutic response. Genomic stratification by driver and cooperating mutations only partially accounts for this variability, leaving gaps in predicting thrombotic risk, fibrotic progression, leukaemic transformation, and treatment benefit. Proteomics bridges this gap by providing function-proximal readouts of protein abundance, post-translational modifications, pathway activity, and intercellular signalling that genomics and transcriptomics cannot capture, positioning it as a theranostic platform in which the same molecular readouts simultaneously inform diagnostic stratification and therapeutic decision-making. We propose a five-stage translational framework spanning from discovery-scale mass spectrometry and affinity-based plasma profiling to targeted validation, multicentre standardisation, and machine learning-integrated clinical panels. Proteomic evidence is synthesised across the following four disease axes: clonal fitness in haematopoietic stem and progenitor cells; bone marrow microenvironmental remodelling and fibrosis; chronic inflammation and thrombosis; and leukaemic transformation. We further describe how phosphoproteomics reveals resistance mechanisms to JAK inhibitors, including AXL-MAPK bypass and PP2A-autophagy-mediated tolerance, and how protein-level biomarkers (BCL2-BCL-XL, RAS-ERK, CAMK2G, and ROCK1/2) can guide individualised therapeutic selection. Affinity-based platforms (Olink PEA and SomaScan) and spatially resolved technologies (CODEX and single-cell proteomics) complement discovery proteomics. At present, however, this evidence base is constrained by small and heterogeneous cohorts, limited cross-platform reproducibility, and a scarcity of independent external validation for candidate protein panels. Realising this vision will require multicentre standardisation, analytically validated panel assays, and prospective clinical studies that translate molecular findings into decision-grade tools for patients with MPNs.</t>
        </is>
      </c>
      <c r="O121" t="inlineStr">
        <is>
          <t>Biomarker panels; JAK inhibitor resistance; Myeloproliferative neoplasms; Precision haematology; Proteomics; Theranostics</t>
        </is>
      </c>
      <c r="P121" t="inlineStr">
        <is>
          <t>peer-reviewed</t>
        </is>
      </c>
      <c r="Q121" t="inlineStr">
        <is>
          <t>zhang2026b</t>
        </is>
      </c>
      <c r="T121" t="inlineStr">
        <is>
          <t>spatial_proteomics</t>
        </is>
      </c>
      <c r="U121" t="inlineStr">
        <is>
          <t>CODEX</t>
        </is>
      </c>
      <c r="V121" t="inlineStr">
        <is>
          <t>human</t>
        </is>
      </c>
      <c r="W121" t="inlineStr">
        <is>
          <t>bone marrow</t>
        </is>
      </c>
      <c r="X121" t="inlineStr">
        <is>
          <t>myeloproliferative neoplasms</t>
        </is>
      </c>
      <c r="AA121" s="53" t="n"/>
      <c r="BF121" t="inlineStr">
        <is>
          <t>literature_search_scanner</t>
        </is>
      </c>
      <c r="BG121" t="inlineStr">
        <is>
          <t>qwen2.5:14b</t>
        </is>
      </c>
      <c r="BH121" t="inlineStr">
        <is>
          <t>2026-09-17T17:18:10.575507+00:00</t>
        </is>
      </c>
      <c r="BJ121" t="inlineStr">
        <is>
          <t>The paper discusses the use of spatially resolved technologies like CODEX in the context of studying myeloproliferative neoplasms, but does not introduce a new computational method or wet-lab technique.</t>
        </is>
      </c>
      <c r="BK121" t="inlineStr">
        <is>
          <t>auto</t>
        </is>
      </c>
      <c r="BL121" t="inlineStr">
        <is>
          <t>application_review_agent</t>
        </is>
      </c>
      <c r="BM121" t="inlineStr">
        <is>
          <t>none</t>
        </is>
      </c>
      <c r="BN121" t="inlineStr">
        <is>
          <t>2026-10-11T16:02:43.891159+00:00</t>
        </is>
      </c>
      <c r="BQ121" t="inlineStr">
        <is>
          <t>auto</t>
        </is>
      </c>
      <c r="BR121" t="inlineStr">
        <is>
          <t>application_review_agent</t>
        </is>
      </c>
      <c r="BS121" t="inlineStr">
        <is>
          <t>gpt-oss:20b-32k</t>
        </is>
      </c>
      <c r="BT121" t="inlineStr">
        <is>
          <t>2026-10-11T16:02:43.654772+00:00</t>
        </is>
      </c>
      <c r="BU121" t="inlineStr">
        <is>
          <t>application_review_agent</t>
        </is>
      </c>
      <c r="BV121" t="inlineStr">
        <is>
          <t>gpt-oss:20b-32k</t>
        </is>
      </c>
      <c r="BW121" t="inlineStr">
        <is>
          <t>2026-10-11T16:02:43.795387+00:00</t>
        </is>
      </c>
      <c r="BX121" t="inlineStr">
        <is>
          <t>Filled metadata fields: animal, tissue, disease, type of spatial data.</t>
        </is>
      </c>
      <c r="BY121" t="inlineStr">
        <is>
          <t>application_review_agent</t>
        </is>
      </c>
      <c r="BZ121" t="inlineStr">
        <is>
          <t>none</t>
        </is>
      </c>
      <c r="CA121" t="inlineStr">
        <is>
          <t>2026-10-11T16:02:44.030252+00:00</t>
        </is>
      </c>
      <c r="CB121" t="inlineStr">
        <is>
          <t>Category marked as review/survey - dataset detection skipped by design.</t>
        </is>
      </c>
    </row>
    <row r="122" customFormat="1" s="88">
      <c r="A122" s="88" t="n">
        <v>223</v>
      </c>
      <c r="B122" t="inlineStr">
        <is>
          <t>AP_210</t>
        </is>
      </c>
      <c r="C122" t="inlineStr">
        <is>
          <t>10.1093/toxsci/kfag073</t>
        </is>
      </c>
      <c r="D122" t="inlineStr">
        <is>
          <t>Hepatic inflammation after exposure to a mixture of low-dose arsenic and cadmium in a murine model of fatty liver disease.</t>
        </is>
      </c>
      <c r="E122" t="inlineStr">
        <is>
          <t>2026</t>
        </is>
      </c>
      <c r="F122" t="inlineStr">
        <is>
          <t>Toxicological sciences : an official journal of the Society of Toxicology</t>
        </is>
      </c>
      <c r="G122" t="inlineStr">
        <is>
          <t>Application</t>
        </is>
      </c>
      <c r="H122" t="inlineStr">
        <is>
          <t>auto-1</t>
        </is>
      </c>
      <c r="I122" t="inlineStr">
        <is>
          <t>scraped</t>
        </is>
      </c>
      <c r="J122" s="82" t="n">
        <v>20260917</v>
      </c>
      <c r="K122" t="n">
        <v>20261018</v>
      </c>
      <c r="L122" t="inlineStr">
        <is>
          <t>Nivetha K Subramaniam; Natascha Gagnon; Cynthia Guilbert; Rushmi Perinpanathan; Madelyn Abraham; Christophe Goncalves; Jaymie R Meliker; Sonia Del Rincon; Koren K Mann</t>
        </is>
      </c>
      <c r="M122" t="inlineStr">
        <is>
          <t>0</t>
        </is>
      </c>
      <c r="N122" t="inlineStr">
        <is>
          <t>Metabolic dysfunction-associated steatotic liver disease (MASLD) is a growing global health burden and a major contributor to chronic liver disease. Evidence suggests arsenic (As) and/or cadmium (Cd) exposure may influence MASLD development, yet the effects of chronic low-dose metal mixtures on hepatic inflammation and immune responses remain unclear. Using the apolipoprotein E-knockout mouse model, we examined low-dose As and Cd exposure in male and female mice. We focused on hepatic steatosis and inflammation. Steatosis-related changes were assessed via lipid metabolism gene expression and PLIN2 levels. No significant changes were observed in males; however, females exposed to the metal mixture showed increased PLIN2 expression. In contrast, males exhibited an inflammatory phenotype following combined exposure. High-plex single-cell imaging (PhenoCycler) in male livers revealed increased Ki67+ hepatocytes, enhanced beta-catenin signal, and elevated CD8+ T-cell infiltration, indicating enhanced proliferation and immune activation. These findings suggest sex-dependent responses to low-dose As and Cd, with females showing subtle steatotic changes and males a pronounced inflammatory signature. Collectively, combined metal exposure induces hepatic priming in both sexes; males show an increased inflammatory response with cellular proliferation in the absence of overt steatosis or fibrosis, whereas females demonstrate increased steatosis without inflammation or fibrosis.</t>
        </is>
      </c>
      <c r="O122" t="inlineStr">
        <is>
          <t>CD8+ T cells; arsenic; cadmium; hepatic inflammation; hepatocyte proliferation; low-dose; mixture</t>
        </is>
      </c>
      <c r="P122" t="inlineStr">
        <is>
          <t>peer-reviewed</t>
        </is>
      </c>
      <c r="Q122" t="inlineStr">
        <is>
          <t>subramaniam2026</t>
        </is>
      </c>
      <c r="S122" t="inlineStr">
        <is>
          <t>PhenoCycler</t>
        </is>
      </c>
      <c r="T122" t="inlineStr">
        <is>
          <t>spatial_proteomics</t>
        </is>
      </c>
      <c r="U122" t="inlineStr">
        <is>
          <t>CODEX</t>
        </is>
      </c>
      <c r="V122" t="inlineStr">
        <is>
          <t>mouse</t>
        </is>
      </c>
      <c r="W122" t="inlineStr">
        <is>
          <t>liver</t>
        </is>
      </c>
      <c r="X122" t="inlineStr">
        <is>
          <t>MASLD</t>
        </is>
      </c>
      <c r="AA122" s="53" t="n"/>
      <c r="BF122" t="inlineStr">
        <is>
          <t>literature_search_scanner</t>
        </is>
      </c>
      <c r="BG122" t="inlineStr">
        <is>
          <t>qwen2.5:14b</t>
        </is>
      </c>
      <c r="BH122" t="inlineStr">
        <is>
          <t>2026-09-17T17:18:19.611955+00:00</t>
        </is>
      </c>
      <c r="BJ122" t="inlineStr">
        <is>
          <t>Uses PhenoCycler for spatial proteomics to study hepatic inflammation in response to metal exposure.</t>
        </is>
      </c>
      <c r="BK122" t="inlineStr">
        <is>
          <t>auto</t>
        </is>
      </c>
      <c r="BL122" t="inlineStr">
        <is>
          <t>application_review_agent</t>
        </is>
      </c>
      <c r="BM122" t="inlineStr">
        <is>
          <t>gpt-oss:20b-32k</t>
        </is>
      </c>
      <c r="BN122" t="inlineStr">
        <is>
          <t>2026-10-18T14:53:49.044741+00:00</t>
        </is>
      </c>
      <c r="BQ122" t="inlineStr">
        <is>
          <t>auto</t>
        </is>
      </c>
      <c r="BR122" t="inlineStr">
        <is>
          <t>application_review_agent</t>
        </is>
      </c>
      <c r="BS122" t="inlineStr">
        <is>
          <t>gpt-oss:20b-32k</t>
        </is>
      </c>
      <c r="BT122" t="inlineStr">
        <is>
          <t>2026-10-11T16:02:47.084573+00:00</t>
        </is>
      </c>
      <c r="BU122" t="inlineStr">
        <is>
          <t>application_review_agent</t>
        </is>
      </c>
      <c r="BV122" t="inlineStr">
        <is>
          <t>gpt-oss:20b-32k</t>
        </is>
      </c>
      <c r="BW122" t="inlineStr">
        <is>
          <t>2026-10-11T16:02:47.223950+00:00</t>
        </is>
      </c>
      <c r="BX122" t="inlineStr">
        <is>
          <t>Filled metadata fields: animal, tissue, disease, type of spatial data.</t>
        </is>
      </c>
      <c r="BY122" t="inlineStr">
        <is>
          <t>application_review_agent</t>
        </is>
      </c>
      <c r="BZ122" t="inlineStr">
        <is>
          <t>gpt-oss:20b-32k</t>
        </is>
      </c>
      <c r="CA122" t="inlineStr">
        <is>
          <t>2026-10-18T14:53:49.100889+00:00</t>
        </is>
      </c>
      <c r="CB122" t="inlineStr">
        <is>
          <t>Dataset-detection pass completed - nothing new found to fill or link.</t>
        </is>
      </c>
    </row>
    <row r="123" ht="18.75" customFormat="1" customHeight="1" s="88">
      <c r="A123" s="88" t="n">
        <v>225</v>
      </c>
      <c r="B123" t="inlineStr">
        <is>
          <t>AP_212</t>
        </is>
      </c>
      <c r="C123" t="inlineStr">
        <is>
          <t>10.1016/j.it.2026.05.007</t>
        </is>
      </c>
      <c r="D123" t="inlineStr">
        <is>
          <t>A PanIN-oramic view of early pancreatic cancer in 3D.</t>
        </is>
      </c>
      <c r="E123" t="inlineStr">
        <is>
          <t>2026</t>
        </is>
      </c>
      <c r="F123" t="inlineStr">
        <is>
          <t>Trends in immunology</t>
        </is>
      </c>
      <c r="G123" t="inlineStr">
        <is>
          <t>Application</t>
        </is>
      </c>
      <c r="H123" t="inlineStr">
        <is>
          <t>auto-1</t>
        </is>
      </c>
      <c r="I123" t="inlineStr">
        <is>
          <t>scraped</t>
        </is>
      </c>
      <c r="J123" s="82" t="n">
        <v>20260917</v>
      </c>
      <c r="K123" t="n">
        <v>20261018</v>
      </c>
      <c r="L123" t="inlineStr">
        <is>
          <t>Alexander Cicala; Sebastian A. Dziadowicz; Peter M.K. Westcott</t>
        </is>
      </c>
      <c r="M123" t="inlineStr">
        <is>
          <t>0</t>
        </is>
      </c>
      <c r="N123" t="inlineStr">
        <is>
          <t>Pancreatic cancer is a deadly disease defined by an immunosuppressive microenvironment refractory to therapy. Kiemen et al. applied 3D histology, imaging mass cytometry, and spatially resolved DNA sequencing to human pancreata containing early precursors of the disease, revealing heterogeneous and mutation-specific inflammatory niches that are poorly resolved by 2D methods.</t>
        </is>
      </c>
      <c r="O123" t="inlineStr">
        <is>
          <t>3D histology; immune suppression; pancreatic ductal adenocarcinoma; pancreatic intraepithelial neoplasia; spatial biology; tumor microenvironment</t>
        </is>
      </c>
      <c r="P123" t="inlineStr">
        <is>
          <t>peer-reviewed</t>
        </is>
      </c>
      <c r="Q123" t="inlineStr">
        <is>
          <t>cicala2026</t>
        </is>
      </c>
      <c r="S123" t="inlineStr">
        <is>
          <t>3D histology, imaging mass cytometry, spatially resolved DNA sequencing</t>
        </is>
      </c>
      <c r="T123" t="inlineStr">
        <is>
          <t>spatial_proteomics</t>
        </is>
      </c>
      <c r="U123" t="inlineStr">
        <is>
          <t>IMC</t>
        </is>
      </c>
      <c r="V123" t="inlineStr">
        <is>
          <t>human</t>
        </is>
      </c>
      <c r="W123" t="inlineStr">
        <is>
          <t>pancreas</t>
        </is>
      </c>
      <c r="X123" t="inlineStr">
        <is>
          <t>pancreatic cancer</t>
        </is>
      </c>
      <c r="AA123" s="53" t="n"/>
      <c r="BF123" t="inlineStr">
        <is>
          <t>literature_search_scanner</t>
        </is>
      </c>
      <c r="BG123" t="inlineStr">
        <is>
          <t>qwen2.5:14b</t>
        </is>
      </c>
      <c r="BH123" t="inlineStr">
        <is>
          <t>2026-09-17T17:18:35.430137+00:00</t>
        </is>
      </c>
      <c r="BJ123" t="inlineStr">
        <is>
          <t>Uses spatial proteomics data to study pancreatic cancer biology.</t>
        </is>
      </c>
      <c r="BK123" t="inlineStr">
        <is>
          <t>NA</t>
        </is>
      </c>
      <c r="BQ123" t="inlineStr">
        <is>
          <t>auto</t>
        </is>
      </c>
      <c r="BR123" t="inlineStr">
        <is>
          <t>application_review_agent</t>
        </is>
      </c>
      <c r="BS123" t="inlineStr">
        <is>
          <t>gpt-oss:20b-32k</t>
        </is>
      </c>
      <c r="BT123" t="inlineStr">
        <is>
          <t>2026-10-11T16:02:52.779006+00:00</t>
        </is>
      </c>
      <c r="BU123" t="inlineStr">
        <is>
          <t>application_review_agent</t>
        </is>
      </c>
      <c r="BV123" t="inlineStr">
        <is>
          <t>gpt-oss:20b-32k</t>
        </is>
      </c>
      <c r="BW123" t="inlineStr">
        <is>
          <t>2026-10-11T16:02:52.921923+00:00</t>
        </is>
      </c>
      <c r="BX123" t="inlineStr">
        <is>
          <t>Filled metadata fields: animal, tissue, disease, type of spatial data.</t>
        </is>
      </c>
      <c r="BY123" t="inlineStr">
        <is>
          <t>application_review_agent</t>
        </is>
      </c>
      <c r="BZ123" t="inlineStr">
        <is>
          <t>gpt-oss:20b-32k</t>
        </is>
      </c>
      <c r="CA123" t="inlineStr">
        <is>
          <t>2026-10-18T17:37:03.408120+00:00</t>
        </is>
      </c>
      <c r="CB123" t="inlineStr">
        <is>
          <t>Abstract-only triage because the data-availability text could not be fetched. A hint for review, NOT a dataset decision.</t>
        </is>
      </c>
      <c r="CE123" t="inlineStr">
        <is>
          <t>likely_yes</t>
        </is>
      </c>
      <c r="CF123" t="inlineStr">
        <is>
          <t>"applied 3D histology, imaging mass cytometry, and spatially resolved DNA sequencing to human pancreata"</t>
        </is>
      </c>
      <c r="CG123" t="inlineStr">
        <is>
          <t>gpt-oss:20b-32k</t>
        </is>
      </c>
      <c r="CH123" t="inlineStr">
        <is>
          <t>2026-10-18T17:37:03.302872+00:00</t>
        </is>
      </c>
    </row>
    <row r="124" customFormat="1" s="93">
      <c r="A124" s="88" t="n">
        <v>226</v>
      </c>
      <c r="B124" t="inlineStr">
        <is>
          <t>AP_213</t>
        </is>
      </c>
      <c r="C124" t="inlineStr">
        <is>
          <t>10.1172/jci.insight.200738</t>
        </is>
      </c>
      <c r="D124" t="inlineStr">
        <is>
          <t>Modeling immune responses to autologous and allogeneic human stem cell-derived islet grafts in vivo.</t>
        </is>
      </c>
      <c r="E124" t="inlineStr">
        <is>
          <t>2026</t>
        </is>
      </c>
      <c r="F124" t="inlineStr">
        <is>
          <t>JCI insight</t>
        </is>
      </c>
      <c r="G124" t="inlineStr">
        <is>
          <t>Application</t>
        </is>
      </c>
      <c r="H124" t="inlineStr">
        <is>
          <t>auto-1</t>
        </is>
      </c>
      <c r="I124" t="inlineStr">
        <is>
          <t>scraped</t>
        </is>
      </c>
      <c r="J124" s="82" t="n">
        <v>20260917</v>
      </c>
      <c r="K124" t="n">
        <v>20261011</v>
      </c>
      <c r="L124" t="inlineStr">
        <is>
          <t>Camillo Bechi Genzano; Giorgia Zanetti; Qian Du; Daniel Traum; Deeksha Lahori; Grant M. Downes; Sakshi A. Bhatele; Xiaolan Ding; Kyle D. Apley; Rebuma Firdessa Fite; Matthew Ishahak; Enrique Eduardo Sanchez-Castro; Jeffrey R. Millman; Yiming Luo; Klaus H. Kaestner; Cory Berkland; Dieter Egli; Megan Sykes; Remi J. Creusot</t>
        </is>
      </c>
      <c r="M124" t="inlineStr">
        <is>
          <t>1</t>
        </is>
      </c>
      <c r="N124" t="inlineStr">
        <is>
          <t>Stem cell-derived beta cells offer a promising approach for type 1 diabetes (T1D) treatment. However, the processes of graft infiltration and rejection by immune cells remain poorly understood in humans. In this study, autologous or allogeneic stem cell-derived islets (SC-islets) were transplanted in human immune system mice and analyzed 14 to 18 weeks later. Imaging mass cytometry revealed unique characteristics of SC-islet grafts, including a high percentage of glucagon+ cells and the presence of cysts and CD57+ enterochromaffin cells, features not typically observed in endogenous or transplanted allogeneic primary pancreatic islets. Allogeneic SC-islet grafts exhibited heavy immune infiltration, cell proliferation, and pro-fibrotic processes, whereas autologous grafts showed minimal infiltration and little fibrosis. In some mice, autologous T cells expressing islet antigen-reactive (IAR) T cell receptors (TCRs) were adoptively transferred. Three weeks after transfer, autologous grafts injected with IAR-TCR+ T cells showed negligible immune infiltration, even though IAR-TCR+ T cells were detected in the spleen. Under the conditions tested, human SC-islet grafts were not rejected by an autologous immune system, even in the presence of autoreactive T cells, pointing to several limitations that remain to be addressed for a model of spontaneous autologous SC-islet infiltration and destruction. FAU - Bechi Genzano, Camillo</t>
        </is>
      </c>
      <c r="O124" t="inlineStr">
        <is>
          <t>Autoimmunity; Beta cells; Endocrinology; Human stem cells; Immunology; T cells</t>
        </is>
      </c>
      <c r="P124" t="inlineStr">
        <is>
          <t>peer-reviewed</t>
        </is>
      </c>
      <c r="Q124" t="inlineStr">
        <is>
          <t>genzano2026</t>
        </is>
      </c>
      <c r="T124" t="inlineStr">
        <is>
          <t>spatial_proteomics</t>
        </is>
      </c>
      <c r="U124" t="inlineStr">
        <is>
          <t>IMC</t>
        </is>
      </c>
      <c r="V124" t="inlineStr">
        <is>
          <t>mouse</t>
        </is>
      </c>
      <c r="W124" t="inlineStr">
        <is>
          <t>pancreatic islets</t>
        </is>
      </c>
      <c r="X124" t="inlineStr">
        <is>
          <t>type 1 diabetes</t>
        </is>
      </c>
      <c r="AA124" s="53" t="n"/>
      <c r="BF124" t="inlineStr">
        <is>
          <t>literature_search_scanner</t>
        </is>
      </c>
      <c r="BG124" t="inlineStr">
        <is>
          <t>qwen2.5:14b</t>
        </is>
      </c>
      <c r="BH124" t="inlineStr">
        <is>
          <t>2026-09-17T17:18:39.233685+00:00</t>
        </is>
      </c>
      <c r="BJ124" t="inlineStr">
        <is>
          <t>Uses spatial proteomics data from imaging mass cytometry to study immune responses in stem cell-derived islet grafts.</t>
        </is>
      </c>
      <c r="BK124" t="inlineStr">
        <is>
          <t>auto</t>
        </is>
      </c>
      <c r="BL124" t="inlineStr">
        <is>
          <t>application_review_agent</t>
        </is>
      </c>
      <c r="BM124" t="inlineStr">
        <is>
          <t>gpt-oss:20b-32k</t>
        </is>
      </c>
      <c r="BN124" t="inlineStr">
        <is>
          <t>2026-10-11T16:03:02.690008+00:00</t>
        </is>
      </c>
      <c r="BQ124" t="inlineStr">
        <is>
          <t>auto</t>
        </is>
      </c>
      <c r="BR124" t="inlineStr">
        <is>
          <t>application_review_agent</t>
        </is>
      </c>
      <c r="BS124" t="inlineStr">
        <is>
          <t>gpt-oss:20b-32k</t>
        </is>
      </c>
      <c r="BT124" t="inlineStr">
        <is>
          <t>2026-10-11T16:02:56.397622+00:00</t>
        </is>
      </c>
      <c r="BU124" t="inlineStr">
        <is>
          <t>application_review_agent</t>
        </is>
      </c>
      <c r="BV124" t="inlineStr">
        <is>
          <t>gpt-oss:20b-32k</t>
        </is>
      </c>
      <c r="BW124" t="inlineStr">
        <is>
          <t>2026-10-11T16:02:56.601714+00:00</t>
        </is>
      </c>
      <c r="BX124" t="inlineStr">
        <is>
          <t>Filled metadata fields: animal, tissue, disease, type of spatial data.</t>
        </is>
      </c>
      <c r="BY124" t="inlineStr">
        <is>
          <t>application_review_agent</t>
        </is>
      </c>
      <c r="BZ124" t="inlineStr">
        <is>
          <t>gpt-oss:20b-32k</t>
        </is>
      </c>
      <c r="CA124" t="inlineStr">
        <is>
          <t>2026-10-11T16:03:02.831276+00:00</t>
        </is>
      </c>
      <c r="CB124" t="inlineStr">
        <is>
          <t>Dataset-detection pass completed - nothing new found to fill or link.</t>
        </is>
      </c>
    </row>
    <row r="125" customFormat="1" s="88">
      <c r="A125" s="88" t="n">
        <v>227</v>
      </c>
      <c r="B125" t="inlineStr">
        <is>
          <t>AP_214</t>
        </is>
      </c>
      <c r="C125" t="inlineStr">
        <is>
          <t>10.3389/fmicb.2026.1821367</t>
        </is>
      </c>
      <c r="D125" t="inlineStr">
        <is>
          <t>Microbiota-specific serum IgG links gut and joints through immune-endothelial crosstalk in arthritis.</t>
        </is>
      </c>
      <c r="E125" t="inlineStr">
        <is>
          <t>2026</t>
        </is>
      </c>
      <c r="F125" t="inlineStr">
        <is>
          <t>Frontiers in microbiology</t>
        </is>
      </c>
      <c r="G125" t="inlineStr">
        <is>
          <t>Application</t>
        </is>
      </c>
      <c r="H125" t="inlineStr">
        <is>
          <t>auto-1</t>
        </is>
      </c>
      <c r="I125" t="inlineStr">
        <is>
          <t>scraped</t>
        </is>
      </c>
      <c r="J125" s="82" t="n">
        <v>20260917</v>
      </c>
      <c r="K125" t="n">
        <v>20261011</v>
      </c>
      <c r="L125" t="inlineStr">
        <is>
          <t>Eva Schmid; Nadine Otterbein; Stephen Ariyeloye; Heike Danzer; Michael Frech; Elisabeth Naschberger; Marco Munoz Becerra; Kerstin Sarter; Georg Schett; Alf Kastbom; Anna Svärd; Ben Wielockx; Mario M. Zaiss</t>
        </is>
      </c>
      <c r="M125" t="inlineStr">
        <is>
          <t>0</t>
        </is>
      </c>
      <c r="N125" t="inlineStr">
        <is>
          <t>Rheumatoid arthritis (RA) pathogenesis involves early gut immune alterations that precede clinical onset and systemic bone involvement. Using mouse and human imaging mass cytometry (IMC) and tissue sequencing, this study shows that intestinal endothelial and immune changes emerge before or coincide with arthritis symptom development. In the collagen-induced arthritis (CIA) model, intestinal vascular permeability and endothelial gene activation promoting leukocyte trafficking appeared prior to synovial inflammation. Spatial mapping of murine and human ileal tissues predicted enhanced epithelial-immune interactions and lymphoid activation, suggesting mucosal immune priming before joint pathology. Both gut-selective alpha4beta7 integrin blockade with vedolizumab and endothelial barrier enhancement by imatinib significantly reduced arthritis severity in CIA mice. After clinical onset, microbiota-specific IgG responses expanded to recognize rare gut bacteria, reflecting increased microbial exposure. Bone marrow endothelium exhibited interferon-I-driven inflammation and vascular activation, indicating tissue-specific endothelial dysfunction. Microbiota-reactive IgG increased during CIA-likely a response to increased bacterial antigen exposure and immune cell activation. Integrating mouse and human data, these findings define a mechanistic framework where endothelial barrier impairment, microbial translocation, and systemic endothelial activation initiate RA autoimmunity, revealing endothelial and mucosal pathways as targets for early intervention.</t>
        </is>
      </c>
      <c r="O125" t="inlineStr">
        <is>
          <t>Rheumatoid arthritis; bone; endothelial cells; gut; microbiota specific IgG</t>
        </is>
      </c>
      <c r="P125" t="inlineStr">
        <is>
          <t>peer-reviewed</t>
        </is>
      </c>
      <c r="Q125" t="inlineStr">
        <is>
          <t>schmid2026</t>
        </is>
      </c>
      <c r="T125" t="inlineStr">
        <is>
          <t>spatial_proteomics</t>
        </is>
      </c>
      <c r="U125" t="inlineStr">
        <is>
          <t>IMC</t>
        </is>
      </c>
      <c r="V125" t="inlineStr">
        <is>
          <t>mouse, human</t>
        </is>
      </c>
      <c r="W125" t="inlineStr">
        <is>
          <t>ileum</t>
        </is>
      </c>
      <c r="X125" t="inlineStr">
        <is>
          <t>rheumatoid arthritis</t>
        </is>
      </c>
      <c r="AA125" s="53" t="n"/>
      <c r="BF125" t="inlineStr">
        <is>
          <t>literature_search_scanner</t>
        </is>
      </c>
      <c r="BG125" t="inlineStr">
        <is>
          <t>qwen2.5:14b</t>
        </is>
      </c>
      <c r="BH125" t="inlineStr">
        <is>
          <t>2026-09-17T17:18:57.195366+00:00</t>
        </is>
      </c>
      <c r="BJ125" t="inlineStr">
        <is>
          <t>Uses IMC to study arthritis pathogenesis.</t>
        </is>
      </c>
      <c r="BK125" t="inlineStr">
        <is>
          <t>auto</t>
        </is>
      </c>
      <c r="BL125" t="inlineStr">
        <is>
          <t>application_review_agent</t>
        </is>
      </c>
      <c r="BM125" t="inlineStr">
        <is>
          <t>gpt-oss:20b-32k</t>
        </is>
      </c>
      <c r="BN125" t="inlineStr">
        <is>
          <t>2026-10-11T16:03:35.629051+00:00</t>
        </is>
      </c>
      <c r="BQ125" t="inlineStr">
        <is>
          <t>auto</t>
        </is>
      </c>
      <c r="BR125" t="inlineStr">
        <is>
          <t>application_review_agent</t>
        </is>
      </c>
      <c r="BS125" t="inlineStr">
        <is>
          <t>gpt-oss:20b-32k</t>
        </is>
      </c>
      <c r="BT125" t="inlineStr">
        <is>
          <t>2026-10-11T16:03:06.985850+00:00</t>
        </is>
      </c>
      <c r="BU125" t="inlineStr">
        <is>
          <t>application_review_agent</t>
        </is>
      </c>
      <c r="BV125" t="inlineStr">
        <is>
          <t>gpt-oss:20b-32k</t>
        </is>
      </c>
      <c r="BW125" t="inlineStr">
        <is>
          <t>2026-10-11T16:03:07.127251+00:00</t>
        </is>
      </c>
      <c r="BX125" t="inlineStr">
        <is>
          <t>Filled metadata fields: animal, tissue, disease, type of spatial data.</t>
        </is>
      </c>
      <c r="BY125" t="inlineStr">
        <is>
          <t>application_review_agent</t>
        </is>
      </c>
      <c r="BZ125" t="inlineStr">
        <is>
          <t>gpt-oss:20b-32k</t>
        </is>
      </c>
      <c r="CA125" t="inlineStr">
        <is>
          <t>2026-10-11T16:03:35.770484+00:00</t>
        </is>
      </c>
      <c r="CB125" t="inlineStr">
        <is>
          <t>Dataset-detection pass completed - nothing new found to fill or link.</t>
        </is>
      </c>
    </row>
    <row r="126" ht="18.75" customFormat="1" customHeight="1" s="88">
      <c r="A126" s="88" t="n">
        <v>228</v>
      </c>
      <c r="B126" t="inlineStr">
        <is>
          <t>AP_215</t>
        </is>
      </c>
      <c r="C126" t="inlineStr">
        <is>
          <t>10.64898/2026.05.17.725158</t>
        </is>
      </c>
      <c r="D126" t="inlineStr">
        <is>
          <t>Volumetric Cyclic Immunofluorescence for 3D Spatial Profiling of Immune Structures in Human FFPE Tissue.</t>
        </is>
      </c>
      <c r="E126" t="inlineStr">
        <is>
          <t>2026</t>
        </is>
      </c>
      <c r="F126" t="inlineStr">
        <is>
          <t>bioRxiv : the preprint server for biology</t>
        </is>
      </c>
      <c r="G126" t="inlineStr">
        <is>
          <t>Technical Methods; Application</t>
        </is>
      </c>
      <c r="H126" t="inlineStr">
        <is>
          <t>auto-1</t>
        </is>
      </c>
      <c r="I126" t="inlineStr">
        <is>
          <t>scraped</t>
        </is>
      </c>
      <c r="J126" s="82" t="n">
        <v>20260917</v>
      </c>
      <c r="K126" t="n">
        <v>20261011</v>
      </c>
      <c r="L126" t="inlineStr">
        <is>
          <t>Alex Y. H. Wong; Yi Daniel Lu; Ziyuan Zhao; Seo Woo Choi; Hojeong Park; Felix Zhou; Zoltan Maliga; Yvonne N. A. Anang; Soheil R. Talemi; Shannon Coy; Gaudenz Danuser; Sandro Santagata; Clarence Yapp; Peter K. Sorger</t>
        </is>
      </c>
      <c r="M126" t="inlineStr">
        <is>
          <t>1</t>
        </is>
      </c>
      <c r="N126" t="inlineStr">
        <is>
          <t>Mapping how parenchymal, immune, and stromal cells interact with extended structures such as blood vessels and nerves is challenging using conventional thin-section tissue imaging. Volumetric methods such as light-sheet fluorescence microscopy (LSFM) are ideal in these cases and LSFM is widely used in animal models such as fish and mice. This is enabled by well-established clearing methods, genetically encoded reporters, and vascular dyes. However, LSFM is rarely utilized for human tissue, which is primarily available as formaldehyde-fixed paraffin embedded (FFPE) specimens. Here, we present an approach to volumetric cyclic immunofluorescence (v-CyCIF) that enables 40-plex or greater imaging of immune and other cell types in human specimens up to 1 mm thick. We demonstrate the use of v-CyCIF to study neuroimmune interactions and lymphoid structures in normal and cancer tissues. Following LSFM imaging, specimens can be re-embedded and sectioned to ~50 {micro}m thick for high-resolution confocal imaging of punctate structures and cell-cell junctions. v-CyCIF therefore provides a flexible framework for multi-scale 3D profiling of clinical specimens across imaging formats and resolutions.</t>
        </is>
      </c>
      <c r="P126" t="inlineStr">
        <is>
          <t>preprint</t>
        </is>
      </c>
      <c r="Q126" t="inlineStr">
        <is>
          <t>wong2026</t>
        </is>
      </c>
      <c r="R126" t="inlineStr">
        <is>
          <t>D_MULTI_NEW_20260925346</t>
        </is>
      </c>
      <c r="S126" t="inlineStr">
        <is>
          <t>v-CyCIF, LSFM</t>
        </is>
      </c>
      <c r="T126" t="inlineStr">
        <is>
          <t>spatial_proteomics</t>
        </is>
      </c>
      <c r="U126" t="inlineStr">
        <is>
          <t>CyCIF</t>
        </is>
      </c>
      <c r="V126" t="inlineStr">
        <is>
          <t>human</t>
        </is>
      </c>
      <c r="X126" t="inlineStr">
        <is>
          <t>cancer</t>
        </is>
      </c>
      <c r="AA126" s="53" t="n"/>
      <c r="BF126" t="inlineStr">
        <is>
          <t>literature_search_scanner</t>
        </is>
      </c>
      <c r="BG126" t="inlineStr">
        <is>
          <t>qwen2.5:14b</t>
        </is>
      </c>
      <c r="BH126" t="inlineStr">
        <is>
          <t>2026-09-17T17:19:03.328030+00:00</t>
        </is>
      </c>
      <c r="BJ126" t="inlineStr">
        <is>
          <t>Introduces v-CyCIF as a new platform for volumetric cyclic immunofluorescence in human FFPE tissue.</t>
        </is>
      </c>
      <c r="BK126" t="inlineStr">
        <is>
          <t>auto</t>
        </is>
      </c>
      <c r="BL126" t="inlineStr">
        <is>
          <t>application_review_agent</t>
        </is>
      </c>
      <c r="BM126" t="inlineStr">
        <is>
          <t>gpt-oss:20b-32k</t>
        </is>
      </c>
      <c r="BN126" t="inlineStr">
        <is>
          <t>2026-10-11T16:03:53.479579+00:00</t>
        </is>
      </c>
      <c r="BQ126" t="inlineStr">
        <is>
          <t>auto</t>
        </is>
      </c>
      <c r="BR126" t="inlineStr">
        <is>
          <t>application_review_agent</t>
        </is>
      </c>
      <c r="BS126" t="inlineStr">
        <is>
          <t>gpt-oss:20b-32k</t>
        </is>
      </c>
      <c r="BT126" t="inlineStr">
        <is>
          <t>2026-10-11T16:03:40.799820+00:00</t>
        </is>
      </c>
      <c r="BU126" t="inlineStr">
        <is>
          <t>application_review_agent</t>
        </is>
      </c>
      <c r="BV126" t="inlineStr">
        <is>
          <t>gpt-oss:20b-32k</t>
        </is>
      </c>
      <c r="BW126" t="inlineStr">
        <is>
          <t>2026-10-11T16:03:40.942177+00:00</t>
        </is>
      </c>
      <c r="BX126" t="inlineStr">
        <is>
          <t>Filled metadata fields: animal, disease, type of spatial data.</t>
        </is>
      </c>
      <c r="BY126" t="inlineStr">
        <is>
          <t>application_review_agent</t>
        </is>
      </c>
      <c r="BZ126" t="inlineStr">
        <is>
          <t>gpt-oss:20b-32k</t>
        </is>
      </c>
      <c r="CA126" t="inlineStr">
        <is>
          <t>2026-10-11T16:03:53.623465+00:00</t>
        </is>
      </c>
      <c r="CB126" t="inlineStr">
        <is>
          <t>Linked/created dataset(s): D_MULTI_NEW_20260925346.</t>
        </is>
      </c>
    </row>
    <row r="127" customFormat="1" s="88">
      <c r="A127" s="88" t="n">
        <v>231</v>
      </c>
      <c r="B127" t="inlineStr">
        <is>
          <t>AP_218</t>
        </is>
      </c>
      <c r="C127" t="inlineStr">
        <is>
          <t>10.1016/j.jhepr.2026.101903</t>
        </is>
      </c>
      <c r="D127" t="inlineStr">
        <is>
          <t>Spatial proteomics and cell-cell crosstalk analysis reveal PD-L1 and IL-6 interaction in human primary sclerosing cholangitis.</t>
        </is>
      </c>
      <c r="E127" t="inlineStr">
        <is>
          <t>2026</t>
        </is>
      </c>
      <c r="F127" t="inlineStr">
        <is>
          <t>JHEP reports : innovation in hepatology</t>
        </is>
      </c>
      <c r="G127" t="inlineStr">
        <is>
          <t>Application</t>
        </is>
      </c>
      <c r="H127" t="inlineStr">
        <is>
          <t>auto-1</t>
        </is>
      </c>
      <c r="I127" t="inlineStr">
        <is>
          <t>scraped</t>
        </is>
      </c>
      <c r="J127" s="82" t="n">
        <v>20260917</v>
      </c>
      <c r="K127" t="n">
        <v>20261011</v>
      </c>
      <c r="L127" t="inlineStr">
        <is>
          <t>Giulia Orlandi; Diletta Overi; Rosanna Di Tinco; Alessandra Pisciotta; Giulia Bertani; Sara De Biasi; Stefano Leone; Vincenzo Cardinale; Matteo Franchitto; Selenia Miglietta; Teresa De Luca; Ludovica Ceci; Paolo Onori; Savino Paradiso; Antonio Franchitto; Domenico Alvaro; Guido Carpino; Eugenio Gaudio; Gianluca Carnevale</t>
        </is>
      </c>
      <c r="M127" t="inlineStr">
        <is>
          <t>1</t>
        </is>
      </c>
      <c r="N127" t="inlineStr">
        <is>
          <t>BACKGROUND &amp; AIMS: Primary sclerosing cholangitis (PSC) is a chronic, immune-mediated cholangiopathy characterized by persistent inflammation and fibrotic remodelling of the biliary tree. We combined spatial proteomics of PSC-affected large bile ducts with a co-culture system of biliary epithelial cells (BECs) and activated peripheral blood mononuclear cells (aPBMCs) to dissect the molecular crosstalk at the epithelial-immune interface. METHODS: Spatial proteomic analysis was performed on six PSC-affected bile ducts and five healthy controls by GeoMx(R) DSP. Single-cell RNA-sequencing analysis from publicly available datasets of human control (n = 22) and PSC-affected (n = 8) livers was performed. We developed an in vitro inflammatory model of PSC by transwell co-culture of BECs (i.e. H69 and primary human biliary tree stem cells) and primary human PBMCs (n = 6). Co-cultures were analysed by transcriptomics on nCounter(R), by immunoassays and by culture with/without blocking agents. RESULTS: Peribiliary glands showed higher PD-L1 expression in PSC (score = 1.2 +/- 0.4) compared to controls (0.3 +/- 0.5; p &lt;0.05), which was associated with apoptosis in neighbouring immune cells on spatial proteomics. In vitro, aPBMCs induced the upregulation of 68 immunoregulatory genes in BECs; PD-L1 and IL-6 upregulation was confirmed at the protein level. BECs induced increased apoptosis in T (CD4(+)/CD8(+)) and NK cells. In co-culture, the exposure of BECs to the IL-6/sIL-6R complex induced significant PD-L1 upregulation (12.7 +/- 1.3; p &lt;0.001), which was inhibited by IL-6 receptor blockade (2.6 +/- 1.2; p &lt;0.001) or JAK1/2 inhibition. CONCLUSIONS: These findings define a critical immunosuppressive axis in PSC driven by BEC-derived IL-6 and PD-L1. Mechanistically, IL-6 acts as an upstream regulator of PD-L1 via JAK/STAT3 and NF-kappaB signalling, predominantly through IL-6 trans-signalling. This study provides a rationale for targeting epithelial-immune cell interactions as a therapeutic strategy in PSC. IMPACT AND IMPLICATIONS: The pathogenic basis of primary sclerosing cholangitis (PSC) is poorly understood, hampering the development of specific therapeutic approaches. We identified IL-6 as a key upstream regulator of PD-L1 via the JAK/STAT3 and NF-kappaB pathways in biliary epithelial cells, highlighting its central role in regulating epithelial-immune crosstalk during biliary injury. The identification of the PD-L1 pathway in epithelial-immune cell interactions in PSC may improve understanding of the disease, as well as inform the development of therapeutic strategies.</t>
        </is>
      </c>
      <c r="O127" t="inlineStr">
        <is>
          <t>biliary tree; cholangiopathies; immune checkpoints; inflammation</t>
        </is>
      </c>
      <c r="P127" t="inlineStr">
        <is>
          <t>peer-reviewed</t>
        </is>
      </c>
      <c r="Q127" t="inlineStr">
        <is>
          <t>orlandi2026</t>
        </is>
      </c>
      <c r="T127" t="inlineStr">
        <is>
          <t>spatial_proteomics</t>
        </is>
      </c>
      <c r="U127" t="inlineStr">
        <is>
          <t>GeoMx DSP</t>
        </is>
      </c>
      <c r="V127" t="inlineStr">
        <is>
          <t>human</t>
        </is>
      </c>
      <c r="W127" t="inlineStr">
        <is>
          <t>bile ducts</t>
        </is>
      </c>
      <c r="X127" t="inlineStr">
        <is>
          <t>primary sclerosing cholangitis</t>
        </is>
      </c>
      <c r="AA127" s="53" t="n"/>
      <c r="BF127" t="inlineStr">
        <is>
          <t>literature_search_scanner</t>
        </is>
      </c>
      <c r="BG127" t="inlineStr">
        <is>
          <t>qwen2.5:14b</t>
        </is>
      </c>
      <c r="BH127" t="inlineStr">
        <is>
          <t>2026-09-17T17:19:26.915060+00:00</t>
        </is>
      </c>
      <c r="BJ127" t="inlineStr">
        <is>
          <t>Uses spatial proteomics to study cell-cell crosstalk in PSC.</t>
        </is>
      </c>
      <c r="BK127" t="inlineStr">
        <is>
          <t>auto</t>
        </is>
      </c>
      <c r="BL127" t="inlineStr">
        <is>
          <t>application_review_agent</t>
        </is>
      </c>
      <c r="BM127" t="inlineStr">
        <is>
          <t>gpt-oss:20b-32k</t>
        </is>
      </c>
      <c r="BN127" t="inlineStr">
        <is>
          <t>2026-10-11T16:04:24.265259+00:00</t>
        </is>
      </c>
      <c r="BQ127" t="inlineStr">
        <is>
          <t>auto</t>
        </is>
      </c>
      <c r="BR127" t="inlineStr">
        <is>
          <t>application_review_agent</t>
        </is>
      </c>
      <c r="BS127" t="inlineStr">
        <is>
          <t>gpt-oss:20b-32k</t>
        </is>
      </c>
      <c r="BT127" t="inlineStr">
        <is>
          <t>2026-10-11T16:04:21.744206+00:00</t>
        </is>
      </c>
      <c r="BU127" t="inlineStr">
        <is>
          <t>application_review_agent</t>
        </is>
      </c>
      <c r="BV127" t="inlineStr">
        <is>
          <t>gpt-oss:20b-32k</t>
        </is>
      </c>
      <c r="BW127" t="inlineStr">
        <is>
          <t>2026-10-11T16:04:21.885370+00:00</t>
        </is>
      </c>
      <c r="BX127" t="inlineStr">
        <is>
          <t>Filled metadata fields: animal, tissue, disease, type of spatial data.</t>
        </is>
      </c>
      <c r="BY127" t="inlineStr">
        <is>
          <t>application_review_agent</t>
        </is>
      </c>
      <c r="BZ127" t="inlineStr">
        <is>
          <t>gpt-oss:20b-32k</t>
        </is>
      </c>
      <c r="CA127" t="inlineStr">
        <is>
          <t>2026-10-11T16:04:24.477478+00:00</t>
        </is>
      </c>
      <c r="CB127" t="inlineStr">
        <is>
          <t>Dataset-detection pass completed - nothing new found to fill or link.</t>
        </is>
      </c>
    </row>
    <row r="128" customFormat="1" s="88">
      <c r="A128" s="88" t="n">
        <v>234</v>
      </c>
      <c r="B128" t="inlineStr">
        <is>
          <t>AP_221</t>
        </is>
      </c>
      <c r="C128" t="inlineStr">
        <is>
          <t>10.3389/fcimb.2026.1759455</t>
        </is>
      </c>
      <c r="D128" t="inlineStr">
        <is>
          <t>Imaging mass cytometry of the immune microenvironment in alveolar echinococcosis.</t>
        </is>
      </c>
      <c r="E128" t="inlineStr">
        <is>
          <t>2026</t>
        </is>
      </c>
      <c r="F128" t="inlineStr">
        <is>
          <t>Frontiers in cellular and infection microbiology</t>
        </is>
      </c>
      <c r="G128" t="inlineStr">
        <is>
          <t>Application</t>
        </is>
      </c>
      <c r="H128" t="inlineStr">
        <is>
          <t>auto-1</t>
        </is>
      </c>
      <c r="I128" t="inlineStr">
        <is>
          <t>scraped</t>
        </is>
      </c>
      <c r="J128" s="82" t="n">
        <v>20260917</v>
      </c>
      <c r="K128" t="n">
        <v>20261011</v>
      </c>
      <c r="L128" t="inlineStr">
        <is>
          <t>Yanyan Ma; Yaogang Zhang; Tao Zhang; LingQing Zhang; Zhixin Wang; Zihan Yang; Xinjian Guo; Jingqi Han; Jing Hou; Meiyuan Tian; Dengliang Huang; Haijiu Wang; Haining Fan</t>
        </is>
      </c>
      <c r="M128" t="inlineStr">
        <is>
          <t>0</t>
        </is>
      </c>
      <c r="N128" t="inlineStr">
        <is>
          <t>BACKGROUND: Alveolar echinococcosis (AE), caused by Echinococcus multilocularis, is a severe parasitic disease exhibiting tumor-like growth and profound immune evasion. The spatial organization and immunosuppressive mechanisms within the human AE lesion microenvironment remain poorly characterized. METHODS: High-dimensional imaging mass cytometry (IMC) was performed on liver tissue sections from six patients with histologically confirmed AE, comparing lesion-proximal (close liver tissue, CLT) and lesion-distal (distant liver tissue, DLT) regions. This approach enabled simultaneous profiling of immune cell infiltration, spatial heterogeneity, immune checkpoint expression, and microenvironmental architecture. Complementary immunofluorescence and immunohistochemistry were used to evaluate age-related differences in neutrophil subsets between pediatric and adult patients. RESULTS: Sixteen immune cell types were resolved by IMC, revealing distinct spatial distributions: CD15- neutrophils and CD4+ effector memory T (Tem) cells accumulated in partially necrotic zones; M1/M2 macrophages and dendritic cells formed ring-like structures around cytotoxic T lymphocyte (CTL)-rich areas; CD4+ and CD8+ effector T cells exhibited dispersed circular patterns. M2 macrophages showed a negative correlation with T cells-suggesting T cell exhaustion-and a positive association with CD15+ neutrophils but not CD15-neutrophils. Immune checkpoint molecules were generally expressed at low levels in CLT, with focal PD-1/PD-L1 co-expression, broad CD47 distribution, rare NKG2A(+) cells, and TIGIT enrichment in innate NK cells. Based on the TIMELASER classification system, the AE immune microenvironment was categorized into three subtypes: marrow-enriched immunosuppressive, stroma-enriched immunosuppressive, and immune-resident. Significantly higher densities of both CD15+ and CD15- neutrophils were observed in CLT of pediatric patients compared to adults. CONCLUSION: This study provides the first spatially resolved map of the immune landscape in human AE, revealing dynamic immunosuppressive niches shaped by myeloid-lymphoid crosstalk and checkpoint regulation. These findings offer new insights into early immune evasion mechanisms and potential targets for host-directed therapeutic strategies.</t>
        </is>
      </c>
      <c r="O128" t="inlineStr">
        <is>
          <t>alveolar echinococcosis; echinococcus multilocularis; imaging mass cytometry; immune; immune microenvironment</t>
        </is>
      </c>
      <c r="P128" t="inlineStr">
        <is>
          <t>peer-reviewed</t>
        </is>
      </c>
      <c r="Q128" t="inlineStr">
        <is>
          <t>ma2026b</t>
        </is>
      </c>
      <c r="T128" t="inlineStr">
        <is>
          <t>spatial_proteomics</t>
        </is>
      </c>
      <c r="U128" t="inlineStr">
        <is>
          <t>IMC</t>
        </is>
      </c>
      <c r="V128" t="inlineStr">
        <is>
          <t>human</t>
        </is>
      </c>
      <c r="W128" t="inlineStr">
        <is>
          <t>liver</t>
        </is>
      </c>
      <c r="X128" t="inlineStr">
        <is>
          <t>Alveolar echinococcosis</t>
        </is>
      </c>
      <c r="AA128" s="53" t="n"/>
      <c r="BF128" t="inlineStr">
        <is>
          <t>literature_search_scanner</t>
        </is>
      </c>
      <c r="BG128" t="inlineStr">
        <is>
          <t>qwen2.5:14b</t>
        </is>
      </c>
      <c r="BH128" t="inlineStr">
        <is>
          <t>2026-09-17T17:19:56.350427+00:00</t>
        </is>
      </c>
      <c r="BJ128" t="inlineStr">
        <is>
          <t>Uses IMC to study the spatial organization of immune cells in alveolar echinococcosis.</t>
        </is>
      </c>
      <c r="BK128" t="inlineStr">
        <is>
          <t>auto</t>
        </is>
      </c>
      <c r="BL128" t="inlineStr">
        <is>
          <t>application_review_agent</t>
        </is>
      </c>
      <c r="BM128" t="inlineStr">
        <is>
          <t>gpt-oss:20b-32k</t>
        </is>
      </c>
      <c r="BN128" t="inlineStr">
        <is>
          <t>2026-10-11T16:04:40.423321+00:00</t>
        </is>
      </c>
      <c r="BQ128" t="inlineStr">
        <is>
          <t>auto</t>
        </is>
      </c>
      <c r="BR128" t="inlineStr">
        <is>
          <t>application_review_agent</t>
        </is>
      </c>
      <c r="BS128" t="inlineStr">
        <is>
          <t>gpt-oss:20b-32k</t>
        </is>
      </c>
      <c r="BT128" t="inlineStr">
        <is>
          <t>2026-10-11T16:04:36.876923+00:00</t>
        </is>
      </c>
      <c r="BU128" t="inlineStr">
        <is>
          <t>application_review_agent</t>
        </is>
      </c>
      <c r="BV128" t="inlineStr">
        <is>
          <t>gpt-oss:20b-32k</t>
        </is>
      </c>
      <c r="BW128" t="inlineStr">
        <is>
          <t>2026-10-11T16:04:37.021767+00:00</t>
        </is>
      </c>
      <c r="BX128" t="inlineStr">
        <is>
          <t>Filled metadata fields: animal, tissue, disease, type of spatial data.</t>
        </is>
      </c>
      <c r="BY128" t="inlineStr">
        <is>
          <t>application_review_agent</t>
        </is>
      </c>
      <c r="BZ128" t="inlineStr">
        <is>
          <t>gpt-oss:20b-32k</t>
        </is>
      </c>
      <c r="CA128" t="inlineStr">
        <is>
          <t>2026-10-11T16:04:40.569128+00:00</t>
        </is>
      </c>
      <c r="CB128" t="inlineStr">
        <is>
          <t>Dataset-detection pass completed - nothing new found to fill or link.</t>
        </is>
      </c>
    </row>
    <row r="129" customFormat="1" s="88">
      <c r="A129" s="88" t="n">
        <v>236</v>
      </c>
      <c r="B129" t="inlineStr">
        <is>
          <t>AP_223</t>
        </is>
      </c>
      <c r="C129" t="inlineStr">
        <is>
          <t>10.1172/jci.insight.199498</t>
        </is>
      </c>
      <c r="D129" t="inlineStr">
        <is>
          <t>Distinct immune landscapes characterize highly versus minimally invasive brain metastases.</t>
        </is>
      </c>
      <c r="E129" t="inlineStr">
        <is>
          <t>2026</t>
        </is>
      </c>
      <c r="F129" t="inlineStr">
        <is>
          <t>JCI insight</t>
        </is>
      </c>
      <c r="G129" t="inlineStr">
        <is>
          <t>Application</t>
        </is>
      </c>
      <c r="H129" t="inlineStr">
        <is>
          <t>auto-1</t>
        </is>
      </c>
      <c r="I129" t="inlineStr">
        <is>
          <t>scraped</t>
        </is>
      </c>
      <c r="J129" s="82" t="n">
        <v>20260917</v>
      </c>
      <c r="K129" t="n">
        <v>20261011</v>
      </c>
      <c r="L129" t="inlineStr">
        <is>
          <t>Sarah M. Maritan; Elham Karimi; Matthew Dankner; Aldo Hernandez-Corchado; Miranda W. Yu; Matthew G. Annis; Yashar Aghazadeh Habashi; Morteza Rezanejad; Bridget Liu; Nebras Koudieh; Emilie Pichette; Parvaneh Fallah; Benoit Fiset; Yuhong Wei; Ali Nehme; Chun Geun Lee; Jack A. Elias; Morag Park; Yasser Riazalhosseini; Hamed Najafabadi; Kevin Petrecca; Marie-Christine Guiot; Daniela F. Quail; Logan A. Walsh; Peter M. Siegel</t>
        </is>
      </c>
      <c r="M129" t="inlineStr">
        <is>
          <t>0</t>
        </is>
      </c>
      <c r="N129" t="inlineStr">
        <is>
          <t>Brain metastases (BrMs) occur in approximately 30% of cancer patients, causing nearly one-fifth of cancer deaths. While immune checkpoint inhibitors (ICIs) benefit some BrM patients, responses remain highly variable. This variability partly reflects distinct histopathological growth patterns that include minimally invasive (MI) and highly invasive (HI) brain BrMs. Here we show that MI BrMs exhibit robust immune infiltration, whereas HI lesions are immunosuppressed. However, histological differentiation between MI and HI can be challenging because of subjective margin assessment. Here, using highly multiplexed spatial proteomics on 119 tumor sections from 46 patients with BrMs, we identify CHI3L1 as a key mediator of the immunosuppressive microenvironment in HI BrMs. In preclinical models, genetic deletion of CHI3L1 converts immune-cold metastases into lymphocyte-rich, ICI-responsive lesions infiltrated by granzyme B+ CD8+ T cells. In BrM patients treated with ICI, immunohistochemical quantification of CHI3L1 expression was a stronger predictor of ICI response than traditional MI/HI classification. Thus, CHI3L1 represents a promising biomarker and therapeutic target for BrMs. FAU - Maritan, Sarah M</t>
        </is>
      </c>
      <c r="O129" t="inlineStr">
        <is>
          <t>Brain cancer; Immunology; Oncology</t>
        </is>
      </c>
      <c r="P129" t="inlineStr">
        <is>
          <t>peer-reviewed</t>
        </is>
      </c>
      <c r="Q129" t="inlineStr">
        <is>
          <t>maritan2026</t>
        </is>
      </c>
      <c r="R129" t="inlineStr">
        <is>
          <t>D_ST_NANOSTRING_3</t>
        </is>
      </c>
      <c r="T129" t="inlineStr">
        <is>
          <t>spatial_proteomics</t>
        </is>
      </c>
      <c r="V129" t="inlineStr">
        <is>
          <t>human</t>
        </is>
      </c>
      <c r="W129" t="inlineStr">
        <is>
          <t>brain</t>
        </is>
      </c>
      <c r="X129" t="inlineStr">
        <is>
          <t>brain metastases</t>
        </is>
      </c>
      <c r="AA129" s="53" t="n"/>
      <c r="BF129" t="inlineStr">
        <is>
          <t>literature_search_scanner</t>
        </is>
      </c>
      <c r="BG129" t="inlineStr">
        <is>
          <t>qwen2.5:14b</t>
        </is>
      </c>
      <c r="BH129" t="inlineStr">
        <is>
          <t>2026-09-17T17:20:06.044468+00:00</t>
        </is>
      </c>
      <c r="BJ129" t="inlineStr">
        <is>
          <t>Uses spatial proteomics data to study immune infiltration in brain metastases.</t>
        </is>
      </c>
      <c r="BK129" t="inlineStr">
        <is>
          <t>auto</t>
        </is>
      </c>
      <c r="BL129" t="inlineStr">
        <is>
          <t>application_review_agent</t>
        </is>
      </c>
      <c r="BM129" t="inlineStr">
        <is>
          <t>gpt-oss:20b-32k</t>
        </is>
      </c>
      <c r="BN129" t="inlineStr">
        <is>
          <t>2026-10-11T16:05:06.525588+00:00</t>
        </is>
      </c>
      <c r="BQ129" t="inlineStr">
        <is>
          <t>auto</t>
        </is>
      </c>
      <c r="BR129" t="inlineStr">
        <is>
          <t>application_review_agent</t>
        </is>
      </c>
      <c r="BS129" t="inlineStr">
        <is>
          <t>gpt-oss:20b-32k</t>
        </is>
      </c>
      <c r="BT129" t="inlineStr">
        <is>
          <t>2026-10-11T16:04:58.410727+00:00</t>
        </is>
      </c>
      <c r="BU129" t="inlineStr">
        <is>
          <t>application_review_agent</t>
        </is>
      </c>
      <c r="BV129" t="inlineStr">
        <is>
          <t>gpt-oss:20b-32k</t>
        </is>
      </c>
      <c r="BW129" t="inlineStr">
        <is>
          <t>2026-10-11T16:04:58.555362+00:00</t>
        </is>
      </c>
      <c r="BX129" t="inlineStr">
        <is>
          <t>Filled metadata fields: animal, tissue, disease, type of spatial data.</t>
        </is>
      </c>
      <c r="BY129" t="inlineStr">
        <is>
          <t>application_review_agent</t>
        </is>
      </c>
      <c r="BZ129" t="inlineStr">
        <is>
          <t>gpt-oss:20b-32k</t>
        </is>
      </c>
      <c r="CA129" t="inlineStr">
        <is>
          <t>2026-10-11T16:05:06.665655+00:00</t>
        </is>
      </c>
      <c r="CB129" t="inlineStr">
        <is>
          <t>Linked/created dataset(s): D_ST_NANOSTRING_3.</t>
        </is>
      </c>
    </row>
    <row r="130" customFormat="1" s="88">
      <c r="A130" s="88" t="n">
        <v>237</v>
      </c>
      <c r="B130" t="inlineStr">
        <is>
          <t>AP_224</t>
        </is>
      </c>
      <c r="C130" t="inlineStr">
        <is>
          <t>10.1002/eji.70211</t>
        </is>
      </c>
      <c r="D130" t="inlineStr">
        <is>
          <t>High-dimensional Spatial Immune Profiling Highlights Microglia-Like Cells in Human Dorsal Root Ganglia.</t>
        </is>
      </c>
      <c r="E130" t="inlineStr">
        <is>
          <t>2026</t>
        </is>
      </c>
      <c r="F130" t="inlineStr">
        <is>
          <t>European journal of immunology</t>
        </is>
      </c>
      <c r="G130" t="inlineStr">
        <is>
          <t>Application</t>
        </is>
      </c>
      <c r="H130" t="inlineStr">
        <is>
          <t>auto-1</t>
        </is>
      </c>
      <c r="I130" t="inlineStr">
        <is>
          <t>scraped</t>
        </is>
      </c>
      <c r="J130" s="82" t="n">
        <v>20260917</v>
      </c>
      <c r="K130" t="n">
        <v>20261018</v>
      </c>
      <c r="L130" t="inlineStr">
        <is>
          <t>Marius Schwabenland; Busranur Oeztuerk; Thomas Blank; Juergen Beck; Bertram Bengsch; Marco Prinz</t>
        </is>
      </c>
      <c r="M130" t="inlineStr">
        <is>
          <t>0</t>
        </is>
      </c>
      <c r="N130" t="inlineStr">
        <is>
          <t>The human dorsal root ganglia (DRG) are increasingly recognized as immunologically active sites within the peripheral nervous system. While single-cell transcriptomics has recently identified myeloid populations with microglia-like profiles in DRG across species, an in-depth, spatially resolved protein-level characterization in human tissue is lacking. Here, we used highly multiplexed Imaging Mass Cytometry (IMC) to map and phenotype myeloid cells in human DRG at subcellular resolution. A 41-marker panel enabled in-depth profiling of immune and neural cell types in situ. We identified a subset of Iba1(+) myeloid cells co-expressing canonical microglial markers such as P2RY12, TMEM119, and SLC2A5, located in close spatial proximity to neuronal somata. Unsupervised clustering (FlowSOM) of &gt;6000 Iba1(+) cells identified eight distinct clusters. Among them, distinct myeloid cell subsets exhibited a clear microglial-like signature and were localized near neurofilament(+) neurons. In contrast, Iba1(+) clusters expressing CD68, HLA-DR, and other activation markers were spatially segregated. These findings provide a spatially resolved, protein‑level atlas of Iba1(+) myeloid subsets in human DRG and offer a resource for dissecting neuroimmune niches relevant to chronic pain and peripheral neuropathies.</t>
        </is>
      </c>
      <c r="O130" t="inlineStr">
        <is>
          <t>dorsal root ganglia; imaging mass cytometry; microglia, microglia-like cells; myeloid cells; spatial immune profiling</t>
        </is>
      </c>
      <c r="P130" t="inlineStr">
        <is>
          <t>peer-reviewed</t>
        </is>
      </c>
      <c r="Q130" t="inlineStr">
        <is>
          <t>schwabenland2026</t>
        </is>
      </c>
      <c r="T130" t="inlineStr">
        <is>
          <t>spatial_proteomics</t>
        </is>
      </c>
      <c r="U130" t="inlineStr">
        <is>
          <t>IMC</t>
        </is>
      </c>
      <c r="V130" t="inlineStr">
        <is>
          <t>human</t>
        </is>
      </c>
      <c r="W130" t="inlineStr">
        <is>
          <t>dorsal root ganglia</t>
        </is>
      </c>
      <c r="AA130" s="53" t="n"/>
      <c r="BF130" t="inlineStr">
        <is>
          <t>literature_search_scanner</t>
        </is>
      </c>
      <c r="BG130" t="inlineStr">
        <is>
          <t>qwen2.5:14b</t>
        </is>
      </c>
      <c r="BH130" t="inlineStr">
        <is>
          <t>2026-09-17T17:20:25.142380+00:00</t>
        </is>
      </c>
      <c r="BJ130" t="inlineStr">
        <is>
          <t>Uses IMC to study immune cells in human DRG, focusing on biological insights rather than introducing new computational methods or wet-lab techniques.</t>
        </is>
      </c>
      <c r="BK130" t="inlineStr">
        <is>
          <t>NA</t>
        </is>
      </c>
      <c r="BQ130" t="inlineStr">
        <is>
          <t>auto</t>
        </is>
      </c>
      <c r="BR130" t="inlineStr">
        <is>
          <t>application_review_agent</t>
        </is>
      </c>
      <c r="BS130" t="inlineStr">
        <is>
          <t>gpt-oss:20b-32k</t>
        </is>
      </c>
      <c r="BT130" t="inlineStr">
        <is>
          <t>2026-10-11T16:05:09.133520+00:00</t>
        </is>
      </c>
      <c r="BU130" t="inlineStr">
        <is>
          <t>application_review_agent</t>
        </is>
      </c>
      <c r="BV130" t="inlineStr">
        <is>
          <t>gpt-oss:20b-32k</t>
        </is>
      </c>
      <c r="BW130" t="inlineStr">
        <is>
          <t>2026-10-11T16:05:09.278706+00:00</t>
        </is>
      </c>
      <c r="BX130" t="inlineStr">
        <is>
          <t>Filled metadata fields: animal, tissue, type of spatial data.</t>
        </is>
      </c>
      <c r="BY130" t="inlineStr">
        <is>
          <t>application_review_agent</t>
        </is>
      </c>
      <c r="BZ130" t="inlineStr">
        <is>
          <t>gpt-oss:20b-32k</t>
        </is>
      </c>
      <c r="CA130" t="inlineStr">
        <is>
          <t>2026-10-18T17:37:06.094101+00:00</t>
        </is>
      </c>
      <c r="CB130" t="inlineStr">
        <is>
          <t>Abstract-only triage because the data-availability text could not be fetched. A hint for review, NOT a dataset decision.</t>
        </is>
      </c>
      <c r="CE130" t="inlineStr">
        <is>
          <t>likely_yes</t>
        </is>
      </c>
      <c r="CF130" t="inlineStr">
        <is>
          <t>"Here, we used highly multiplexed Imaging Mass Cytometry (IMC) to map and phenotype myeloid cells in human DRG"</t>
        </is>
      </c>
      <c r="CG130" t="inlineStr">
        <is>
          <t>gpt-oss:20b-32k</t>
        </is>
      </c>
      <c r="CH130" t="inlineStr">
        <is>
          <t>2026-10-18T17:37:05.985118+00:00</t>
        </is>
      </c>
    </row>
    <row r="131" customFormat="1" s="88">
      <c r="A131" s="88" t="n">
        <v>238</v>
      </c>
      <c r="B131" t="inlineStr">
        <is>
          <t>AP_225</t>
        </is>
      </c>
      <c r="C131" t="inlineStr">
        <is>
          <t>10.1038/s41593-026-02267-3</t>
        </is>
      </c>
      <c r="D131" t="inlineStr">
        <is>
          <t>Spatial proteomic analysis in human Alzheimer's disease brains enables identification of microenvironment-dependent microglial cell states.</t>
        </is>
      </c>
      <c r="E131" t="inlineStr">
        <is>
          <t>2026</t>
        </is>
      </c>
      <c r="F131" t="inlineStr">
        <is>
          <t>Nature neuroscience</t>
        </is>
      </c>
      <c r="G131" t="inlineStr">
        <is>
          <t>Application</t>
        </is>
      </c>
      <c r="H131" t="inlineStr">
        <is>
          <t>auto-1</t>
        </is>
      </c>
      <c r="I131" t="inlineStr">
        <is>
          <t>scraped</t>
        </is>
      </c>
      <c r="J131" s="82" t="n">
        <v>20260917</v>
      </c>
      <c r="K131" t="n">
        <v>20261011</v>
      </c>
      <c r="L131" t="inlineStr">
        <is>
          <t>Paula Sanchez-Molina; Dennis-Dominik Rosmus; Dillon Brownell; Mert Meral; Cavanagh Gohlich; Aditya Pratapa; Yaser Peymanfar; Alyssa Whitley; Yue Hou; Nadezhda Nikulina; Alina Bogachuk; Ellen Lara Bouchard; Aude Chiot; Heidrun Kuhrt; Peter Wieghofer; Randall Woltjer; Fabian Svara; Oliver Braubach; Bahareh Ajami</t>
        </is>
      </c>
      <c r="M131" t="inlineStr">
        <is>
          <t>7</t>
        </is>
      </c>
      <c r="N131" t="inlineStr">
        <is>
          <t>Disease-associated microglial states are thought to contribute to Alzheimer's disease (AD) progression, but characterizing them and their relationships to pathology remains challenging. Here we introduce CODEX-CNS-a multiplexed protein imaging technology with a custom data analysis pipeline for use in human brain samples. We profiled 704,706 cells in samples from the frontal cortex of 8 people with AD and 8 healthy controls and mapped features including blood-brain barrier, meningeal components and cell-cell interactions within the same tissue sections. Amongst the myeloid cell populations we identified, we found a border-associated macrophage-like microglial subset associated with aging. Further classifying myeloid cell subsets based on their spatial neighborhood, we identified a border-associated macrophage-like microglial subpopulation that was associated significantly with dense amyloid-beta plaques, which we termed human plaque-associated microglia. This work offers insights into myeloid cell heterogeneity in AD and provides a new spatial approach to characterizing brain cells at the single-cell protein level.</t>
        </is>
      </c>
      <c r="O131" t="inlineStr">
        <is>
          <t>NA</t>
        </is>
      </c>
      <c r="P131" t="inlineStr">
        <is>
          <t>peer-reviewed</t>
        </is>
      </c>
      <c r="Q131" t="inlineStr">
        <is>
          <t>sanchezmolina2026</t>
        </is>
      </c>
      <c r="R131" t="inlineStr">
        <is>
          <t>D_SP_CODEX_39; D_SP_CODEX_40; D_SP_CODEX_41; D_SP_CODEX_42; D_SP_CODEX_43</t>
        </is>
      </c>
      <c r="S131" t="inlineStr">
        <is>
          <t>CODEX</t>
        </is>
      </c>
      <c r="T131" t="inlineStr">
        <is>
          <t>spatial_proteomics</t>
        </is>
      </c>
      <c r="U131" t="inlineStr">
        <is>
          <t>CODEX</t>
        </is>
      </c>
      <c r="V131" t="inlineStr">
        <is>
          <t>human</t>
        </is>
      </c>
      <c r="W131" t="inlineStr">
        <is>
          <t>frontal cortex</t>
        </is>
      </c>
      <c r="X131" t="inlineStr">
        <is>
          <t>Alzheimer's disease</t>
        </is>
      </c>
      <c r="AA131" s="53" t="n"/>
      <c r="BF131" t="inlineStr">
        <is>
          <t>literature_search_scanner</t>
        </is>
      </c>
      <c r="BG131" t="inlineStr">
        <is>
          <t>qwen2.5:14b</t>
        </is>
      </c>
      <c r="BH131" t="inlineStr">
        <is>
          <t>2026-09-17T17:20:26.761177+00:00</t>
        </is>
      </c>
      <c r="BJ131" t="inlineStr">
        <is>
          <t>Uses CODEX for biological application in Alzheimer's disease study.</t>
        </is>
      </c>
      <c r="BK131" t="inlineStr">
        <is>
          <t>auto</t>
        </is>
      </c>
      <c r="BL131" t="inlineStr">
        <is>
          <t>application_review_agent</t>
        </is>
      </c>
      <c r="BM131" t="inlineStr">
        <is>
          <t>gpt-oss:20b-32k</t>
        </is>
      </c>
      <c r="BN131" t="inlineStr">
        <is>
          <t>2026-10-11T16:05:24.531911+00:00</t>
        </is>
      </c>
      <c r="BQ131" t="inlineStr">
        <is>
          <t>auto</t>
        </is>
      </c>
      <c r="BR131" t="inlineStr">
        <is>
          <t>application_review_agent</t>
        </is>
      </c>
      <c r="BS131" t="inlineStr">
        <is>
          <t>gpt-oss:20b-32k</t>
        </is>
      </c>
      <c r="BT131" t="inlineStr">
        <is>
          <t>2026-10-11T16:05:11.882850+00:00</t>
        </is>
      </c>
      <c r="BU131" t="inlineStr">
        <is>
          <t>application_review_agent</t>
        </is>
      </c>
      <c r="BV131" t="inlineStr">
        <is>
          <t>gpt-oss:20b-32k</t>
        </is>
      </c>
      <c r="BW131" t="inlineStr">
        <is>
          <t>2026-10-11T16:05:12.089225+00:00</t>
        </is>
      </c>
      <c r="BX131" t="inlineStr">
        <is>
          <t>Filled metadata fields: animal, tissue, disease, type of spatial data.</t>
        </is>
      </c>
      <c r="BY131" t="inlineStr">
        <is>
          <t>application_review_agent</t>
        </is>
      </c>
      <c r="BZ131" t="inlineStr">
        <is>
          <t>gpt-oss:20b-32k</t>
        </is>
      </c>
      <c r="CA131" t="inlineStr">
        <is>
          <t>2026-10-11T16:05:24.736306+00:00</t>
        </is>
      </c>
      <c r="CB131" t="inlineStr">
        <is>
          <t>Linked/created dataset(s): D_SP_CODEX_39, D_SP_CODEX_40, D_SP_CODEX_41, D_SP_CODEX_42, D_SP_CODEX_43.</t>
        </is>
      </c>
    </row>
    <row r="132">
      <c r="A132" s="88" t="n">
        <v>241</v>
      </c>
      <c r="B132" t="inlineStr">
        <is>
          <t>AP_229</t>
        </is>
      </c>
      <c r="C132" t="inlineStr">
        <is>
          <t>10.1111/all.70377</t>
        </is>
      </c>
      <c r="D132" t="inlineStr">
        <is>
          <t>Lupus Panniculitis Immunoprofiling Reveals a Cytotoxic, Type 1-Skewed T-Cell Response With Signs of Metabolic Alteration.</t>
        </is>
      </c>
      <c r="E132" t="inlineStr">
        <is>
          <t>2026</t>
        </is>
      </c>
      <c r="F132" t="inlineStr">
        <is>
          <t>Allergy</t>
        </is>
      </c>
      <c r="G132" t="inlineStr">
        <is>
          <t>Application</t>
        </is>
      </c>
      <c r="H132" t="inlineStr">
        <is>
          <t>auto-1</t>
        </is>
      </c>
      <c r="I132" t="inlineStr">
        <is>
          <t>scraped</t>
        </is>
      </c>
      <c r="J132" s="82" t="n">
        <v>20260917</v>
      </c>
      <c r="K132" t="n">
        <v>20261018</v>
      </c>
      <c r="L132" t="inlineStr">
        <is>
          <t>Milad Ameri; Reihane Ziadlou; Stephan Traidl; Milena Sokolowska; Emmanuel Contassot; Nick Li; Maija Kiuru; Isabel Kolm; Werner Kempf; Emanual Maverakis; Cezmi Akdis; Marie‐Charlotte Brüggen</t>
        </is>
      </c>
      <c r="M132" t="inlineStr">
        <is>
          <t>0</t>
        </is>
      </c>
      <c r="N132" t="inlineStr">
        <is>
          <t>Lupus panniculitis (LP) is a neglected, often treatment-refractory subtype of cutaneous lupus erythematosus. It is characterized by inflammation of subcutaneous adipose tissue, and the pathomechanisms are poorly understood. We sought to explore the cellular and molecular signatures of LP and their relationship to systemic lupus erythematosus. We performed imaging mass cytometry (IMC; LP n = 8, Healthy Control (HC) n = 6) and targeted transcript profiling by NanoString nCounter (Human Immunology Panel, 579 genes; LP n = 9, HC n = 9). LP lesions showed extensive septal leukocyte infiltration. The infiltrate consisted predominantly of T cells (48%), followed by B cells (14%) and antigen-presenting cells (APCs). T cells exhibited a cytotoxic (CD8(+), GranzymeB(+)) and skin-homing (CLA(+)) phenotype, with upregulation of Th1 markers. They closely interacted with M1 macrophages. B cells displayed strong spatial interactions with naive T cells. NanoString analyses revealed upregulation of T- and B-cell receptor signaling pathway genes, antigen presentation-related genes (MHC-I/II), and Th1 associated programs (STAT1/IRF1), together with activation of innate immune, complement, and pattern-recognition receptor pathways. This was paralleled by strong upregulation of IDO1, a key enzyme in tryptophan metabolism, and inversely correlated, reduced AHR expression. Our data provide new pathomechanistic insights into LP, highlighting overlaps with systemic lupus, but also LP-specific features. This may pave the way for adopting more targeted treatment approaches for LP.</t>
        </is>
      </c>
      <c r="O132" t="inlineStr">
        <is>
          <t>NA</t>
        </is>
      </c>
      <c r="P132" t="inlineStr">
        <is>
          <t>peer-reviewed</t>
        </is>
      </c>
      <c r="Q132" t="inlineStr">
        <is>
          <t>ameri2026</t>
        </is>
      </c>
      <c r="S132" t="inlineStr">
        <is>
          <t>IMC</t>
        </is>
      </c>
      <c r="T132" t="inlineStr">
        <is>
          <t>spatial_proteomics</t>
        </is>
      </c>
      <c r="U132" t="inlineStr">
        <is>
          <t>IMC</t>
        </is>
      </c>
      <c r="V132" t="inlineStr">
        <is>
          <t>human</t>
        </is>
      </c>
      <c r="W132" t="inlineStr">
        <is>
          <t>subcutaneous adipose tissue</t>
        </is>
      </c>
      <c r="X132" t="inlineStr">
        <is>
          <t>Lupus panniculitis</t>
        </is>
      </c>
      <c r="BF132" t="inlineStr">
        <is>
          <t>literature_search_scanner</t>
        </is>
      </c>
      <c r="BG132" t="inlineStr">
        <is>
          <t>qwen2.5:14b</t>
        </is>
      </c>
      <c r="BH132" t="inlineStr">
        <is>
          <t>2026-09-17T17:21:15.409473+00:00</t>
        </is>
      </c>
      <c r="BJ132" t="inlineStr">
        <is>
          <t>Uses IMC to study cellular and molecular signatures of lupus panniculitis.</t>
        </is>
      </c>
      <c r="BK132" t="inlineStr">
        <is>
          <t>NA</t>
        </is>
      </c>
      <c r="BQ132" t="inlineStr">
        <is>
          <t>auto</t>
        </is>
      </c>
      <c r="BR132" t="inlineStr">
        <is>
          <t>application_review_agent</t>
        </is>
      </c>
      <c r="BS132" t="inlineStr">
        <is>
          <t>gpt-oss:20b-32k</t>
        </is>
      </c>
      <c r="BT132" t="inlineStr">
        <is>
          <t>2026-10-11T16:05:37.388761+00:00</t>
        </is>
      </c>
      <c r="BU132" t="inlineStr">
        <is>
          <t>application_review_agent</t>
        </is>
      </c>
      <c r="BV132" t="inlineStr">
        <is>
          <t>gpt-oss:20b-32k</t>
        </is>
      </c>
      <c r="BW132" t="inlineStr">
        <is>
          <t>2026-10-11T16:05:37.535521+00:00</t>
        </is>
      </c>
      <c r="BX132" t="inlineStr">
        <is>
          <t>Filled metadata fields: animal, tissue, disease, type of spatial data.</t>
        </is>
      </c>
      <c r="BY132" t="inlineStr">
        <is>
          <t>application_review_agent</t>
        </is>
      </c>
      <c r="BZ132" t="inlineStr">
        <is>
          <t>gpt-oss:20b-32k</t>
        </is>
      </c>
      <c r="CA132" t="inlineStr">
        <is>
          <t>2026-10-18T17:37:09.877520+00:00</t>
        </is>
      </c>
      <c r="CB132" t="inlineStr">
        <is>
          <t>Abstract-only triage because the data-availability text could not be fetched. A hint for review, NOT a dataset decision.</t>
        </is>
      </c>
      <c r="CE132" t="inlineStr">
        <is>
          <t>likely_yes</t>
        </is>
      </c>
      <c r="CF132" t="inlineStr">
        <is>
          <t>"We performed imaging mass cytometry (IMC; LP n = 8, Healthy Control (HC) n = 6) and targeted transcript profiling by NanoString nCounter"</t>
        </is>
      </c>
      <c r="CG132" t="inlineStr">
        <is>
          <t>gpt-oss:20b-32k</t>
        </is>
      </c>
      <c r="CH132" t="inlineStr">
        <is>
          <t>2026-10-18T17:37:09.769681+00:00</t>
        </is>
      </c>
    </row>
    <row r="133" customFormat="1" s="88">
      <c r="A133" s="88" t="n">
        <v>242</v>
      </c>
      <c r="B133" t="inlineStr">
        <is>
          <t>AP_230</t>
        </is>
      </c>
      <c r="C133" t="inlineStr">
        <is>
          <t>10.1186/s40478-026-02306-x</t>
        </is>
      </c>
      <c r="D133" t="inlineStr">
        <is>
          <t>High-plex spatial protein profiling of skeletal muscle biopsies in inflammatory myopathies using the MACSima™ imaging platform: A pilot study.</t>
        </is>
      </c>
      <c r="E133" t="inlineStr">
        <is>
          <t>2026</t>
        </is>
      </c>
      <c r="F133" t="inlineStr">
        <is>
          <t>Acta neuropathologica communications</t>
        </is>
      </c>
      <c r="G133" t="inlineStr">
        <is>
          <t>Technical Methods; Application</t>
        </is>
      </c>
      <c r="H133" t="inlineStr">
        <is>
          <t>auto-1</t>
        </is>
      </c>
      <c r="I133" t="inlineStr">
        <is>
          <t>scraped</t>
        </is>
      </c>
      <c r="J133" s="82" t="n">
        <v>20260917</v>
      </c>
      <c r="K133" t="n">
        <v>20261018</v>
      </c>
      <c r="L133" t="inlineStr">
        <is>
          <t>Monica Sciacco; Daniele Velardo; Letizia Bertolasi; Patrizia Ciscato; Giuseppe Castellano; Deborah Mattinzoli; Masami Ikehata; Stefania Corti; Giacomo Pietro Comi; Simona Zanotti</t>
        </is>
      </c>
      <c r="M133" t="inlineStr">
        <is>
          <t>0</t>
        </is>
      </c>
      <c r="N133" t="inlineStr">
        <is>
          <t>Inflammatory myopathies represent a heterogeneous group of autoimmune disorders affecting skeletal muscle, with distinct pathological features. While muscle biopsy remains a key diagnostic tool, conventional immunohistochemical approaches are limited in both number of available markers and spatial resolution. To explore the feasibility and potential of the MACSima Imaging Platform for high-dimensional, spatially resolved analysis of skeletal muscle tissue in inflammatory myopathies, we applied a panel of antibodies targeting immune cells, extracellular matrix components, blood vessels, and lymphatic markers to skeletal muscle cryosections from patients with different inflammatory myopathies and age-matched controls. Using the MACSima platform, we performed iterative immunofluorescence staining and imaging cycles to generate multiplexed protein maps. The platform enabled robust signal acquisition and preserved tissue morphology throughout all cycles. Preliminary spatial analysis revealed distinct immune cell infiltration patterns, ECM remodeling signatures, and vascular changes across disease subtypes. This pilot study demonstrates the feasibility of applying high-dimensional multiplex imaging to skeletal muscle using the MACSima system. Our results represent a first partial spatial profiling of muscle pathology in autoimmune myopathies using an innovative methodological approach.</t>
        </is>
      </c>
      <c r="O133" t="inlineStr">
        <is>
          <t>High-plex spatial protein; Imaging; Inflammatory myopathy; Multiplex</t>
        </is>
      </c>
      <c r="P133" t="inlineStr">
        <is>
          <t>peer-reviewed</t>
        </is>
      </c>
      <c r="Q133" t="inlineStr">
        <is>
          <t>sciacco2026</t>
        </is>
      </c>
      <c r="S133" t="inlineStr">
        <is>
          <t>MACSima Imaging Platform</t>
        </is>
      </c>
      <c r="T133" t="inlineStr">
        <is>
          <t>spatial_proteomics</t>
        </is>
      </c>
      <c r="U133" t="inlineStr">
        <is>
          <t>MACSima</t>
        </is>
      </c>
      <c r="V133" t="inlineStr">
        <is>
          <t>human</t>
        </is>
      </c>
      <c r="W133" t="inlineStr">
        <is>
          <t>skeletal muscle</t>
        </is>
      </c>
      <c r="X133" t="inlineStr">
        <is>
          <t>inflammatory myopathies</t>
        </is>
      </c>
      <c r="AA133" s="53" t="n"/>
      <c r="BF133" t="inlineStr">
        <is>
          <t>literature_search_scanner</t>
        </is>
      </c>
      <c r="BG133" t="inlineStr">
        <is>
          <t>qwen2.5:14b</t>
        </is>
      </c>
      <c r="BH133" t="inlineStr">
        <is>
          <t>2026-09-17T17:21:36.385679+00:00</t>
        </is>
      </c>
      <c r="BJ133" t="inlineStr">
        <is>
          <t>Introduces the use of MACSima™ platform for high-dimensional multiplex imaging in skeletal muscle biopsies.</t>
        </is>
      </c>
      <c r="BK133" t="inlineStr">
        <is>
          <t>auto</t>
        </is>
      </c>
      <c r="BL133" t="inlineStr">
        <is>
          <t>application_review_agent</t>
        </is>
      </c>
      <c r="BM133" t="inlineStr">
        <is>
          <t>gpt-oss:20b-32k</t>
        </is>
      </c>
      <c r="BN133" t="inlineStr">
        <is>
          <t>2026-10-18T14:53:53.807624+00:00</t>
        </is>
      </c>
      <c r="BQ133" t="inlineStr">
        <is>
          <t>auto</t>
        </is>
      </c>
      <c r="BR133" t="inlineStr">
        <is>
          <t>application_review_agent</t>
        </is>
      </c>
      <c r="BS133" t="inlineStr">
        <is>
          <t>gpt-oss:20b-32k</t>
        </is>
      </c>
      <c r="BT133" t="inlineStr">
        <is>
          <t>2026-10-11T16:05:40.320043+00:00</t>
        </is>
      </c>
      <c r="BU133" t="inlineStr">
        <is>
          <t>application_review_agent</t>
        </is>
      </c>
      <c r="BV133" t="inlineStr">
        <is>
          <t>gpt-oss:20b-32k</t>
        </is>
      </c>
      <c r="BW133" t="inlineStr">
        <is>
          <t>2026-10-11T16:05:40.467483+00:00</t>
        </is>
      </c>
      <c r="BX133" t="inlineStr">
        <is>
          <t>Filled metadata fields: animal, tissue, disease, type of spatial data.</t>
        </is>
      </c>
      <c r="BY133" t="inlineStr">
        <is>
          <t>application_review_agent</t>
        </is>
      </c>
      <c r="BZ133" t="inlineStr">
        <is>
          <t>gpt-oss:20b-32k</t>
        </is>
      </c>
      <c r="CA133" t="inlineStr">
        <is>
          <t>2026-10-18T14:53:53.918260+00:00</t>
        </is>
      </c>
      <c r="CB133" t="inlineStr">
        <is>
          <t>Dataset-detection pass completed - nothing new found to fill or link.</t>
        </is>
      </c>
    </row>
    <row r="134" customFormat="1" s="88">
      <c r="A134" s="88" t="n">
        <v>243</v>
      </c>
      <c r="B134" t="inlineStr">
        <is>
          <t>AP_231</t>
        </is>
      </c>
      <c r="C134" t="inlineStr">
        <is>
          <t>10.1038/s41392-026-02700-w</t>
        </is>
      </c>
      <c r="D134" t="inlineStr">
        <is>
          <t>Single-cell imaging analysis, therapeutic modeling and a Phase Ib trial validate BCL-2 as a target across heterogeneous castration-resistant prostate cancer.</t>
        </is>
      </c>
      <c r="E134" t="inlineStr">
        <is>
          <t>2026</t>
        </is>
      </c>
      <c r="F134" t="inlineStr">
        <is>
          <t>Signal transduction and targeted therapy</t>
        </is>
      </c>
      <c r="G134" t="inlineStr">
        <is>
          <t>Application</t>
        </is>
      </c>
      <c r="H134" t="inlineStr">
        <is>
          <t>auto-1</t>
        </is>
      </c>
      <c r="I134" t="inlineStr">
        <is>
          <t>scraped</t>
        </is>
      </c>
      <c r="J134" s="82" t="n">
        <v>20260917</v>
      </c>
      <c r="K134" t="n">
        <v>20261011</v>
      </c>
      <c r="L134" t="inlineStr">
        <is>
          <t>Anmbreen Jamroze; Xiaozhuo Liu; Surui Hou; Wen (Jess) Li; Han Yu; Amanda Tracz; Justine Jacobi; Qiuhui Li; Kent Nastiuk; Xin Chen; Jiaoti Huang; Kevin Lin; Mingyu Liu; Changmeng Cai; Yue Lu; Igor Puzanov; Jason S. Kirk; Gurkamal Chatta; Dean G. Tang</t>
        </is>
      </c>
      <c r="M134" t="inlineStr">
        <is>
          <t>1</t>
        </is>
      </c>
      <c r="N134" t="inlineStr">
        <is>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Here we first show the selective induction of BCL-2 by AR pathway inhibitors (ARPIs). Vectra-based quantitative multiplex immunofluorescence (qmIF) and image mass cytometry (IMC) analyses with single-cell resolution in patient PCa and xenograft models reveal markedly increased BCL-2(+) (AR(+) or AR(-)) PCa cells in CRPC. Mechanistically, AR represses BCL-2 transcription through several AR binding sites and ARPIs relieve this repression. Therapeutic studies in cells, organoids and xenografts support BCL-2 as a shared vulnerability across diverse CRPC subtypes. A Phase Ib clinical trial (NCT03751436) combining enzalutamide and BCL-2 inhibitor venetoclax demonstrated reduced circulating tumor cells in responding patients. In summary, by integrating high-content single-cell level imaging analyses with mechanistic studies, extensive preclinical therapeutic experiments and a Phase Ib clinical trial, our studies herein elucidate the AR(+/-)BCL-2(+/-) PCa cell subpopulation dynamics and credentials BCL-2 as a vital therapeutic target in heterogeneous CRPC.</t>
        </is>
      </c>
      <c r="O134" t="inlineStr">
        <is>
          <t>NA</t>
        </is>
      </c>
      <c r="P134" t="inlineStr">
        <is>
          <t>peer-reviewed</t>
        </is>
      </c>
      <c r="Q134" t="inlineStr">
        <is>
          <t>jamroze2026</t>
        </is>
      </c>
      <c r="S134" t="inlineStr">
        <is>
          <t>qmIF, IMC</t>
        </is>
      </c>
      <c r="T134" t="inlineStr">
        <is>
          <t>spatial_proteomics</t>
        </is>
      </c>
      <c r="U134" t="inlineStr">
        <is>
          <t>IMC; mIF</t>
        </is>
      </c>
      <c r="V134" t="inlineStr">
        <is>
          <t>human</t>
        </is>
      </c>
      <c r="W134" t="inlineStr">
        <is>
          <t>prostate</t>
        </is>
      </c>
      <c r="X134" t="inlineStr">
        <is>
          <t>castration-resistant prostate cancer</t>
        </is>
      </c>
      <c r="AA134" s="53" t="n"/>
      <c r="BF134" t="inlineStr">
        <is>
          <t>literature_search_scanner</t>
        </is>
      </c>
      <c r="BG134" t="inlineStr">
        <is>
          <t>qwen2.5:14b</t>
        </is>
      </c>
      <c r="BH134" t="inlineStr">
        <is>
          <t>2026-09-17T17:21:38.090676+00:00</t>
        </is>
      </c>
      <c r="BJ134" t="inlineStr">
        <is>
          <t>Uses IMC and qmIF to study BCL-2 expression in prostate cancer.</t>
        </is>
      </c>
      <c r="BK134" t="inlineStr">
        <is>
          <t>auto</t>
        </is>
      </c>
      <c r="BL134" t="inlineStr">
        <is>
          <t>application_review_agent</t>
        </is>
      </c>
      <c r="BM134" t="inlineStr">
        <is>
          <t>gpt-oss:20b-32k</t>
        </is>
      </c>
      <c r="BN134" t="inlineStr">
        <is>
          <t>2026-10-11T16:05:50.816364+00:00</t>
        </is>
      </c>
      <c r="BQ134" t="inlineStr">
        <is>
          <t>auto</t>
        </is>
      </c>
      <c r="BR134" t="inlineStr">
        <is>
          <t>application_review_agent</t>
        </is>
      </c>
      <c r="BS134" t="inlineStr">
        <is>
          <t>gpt-oss:20b-32k</t>
        </is>
      </c>
      <c r="BT134" t="inlineStr">
        <is>
          <t>2026-10-11T16:05:44.755460+00:00</t>
        </is>
      </c>
      <c r="BU134" t="inlineStr">
        <is>
          <t>application_review_agent</t>
        </is>
      </c>
      <c r="BV134" t="inlineStr">
        <is>
          <t>gpt-oss:20b-32k</t>
        </is>
      </c>
      <c r="BW134" t="inlineStr">
        <is>
          <t>2026-10-11T16:05:44.967011+00:00</t>
        </is>
      </c>
      <c r="BX134" t="inlineStr">
        <is>
          <t>Filled metadata fields: animal, tissue, disease, type of spatial data.</t>
        </is>
      </c>
      <c r="BY134" t="inlineStr">
        <is>
          <t>application_review_agent</t>
        </is>
      </c>
      <c r="BZ134" t="inlineStr">
        <is>
          <t>gpt-oss:20b-32k</t>
        </is>
      </c>
      <c r="CA134" t="inlineStr">
        <is>
          <t>2026-10-11T16:05:50.966481+00:00</t>
        </is>
      </c>
      <c r="CB134" t="inlineStr">
        <is>
          <t>Dataset-detection pass completed - nothing new found to fill or link.</t>
        </is>
      </c>
    </row>
    <row r="135" customFormat="1" s="30">
      <c r="A135" s="88" t="n">
        <v>245</v>
      </c>
      <c r="B135" t="inlineStr">
        <is>
          <t>AP_233</t>
        </is>
      </c>
      <c r="C135" t="inlineStr">
        <is>
          <t>10.1007/978-1-0716-5027-1_7</t>
        </is>
      </c>
      <c r="D135" t="inlineStr">
        <is>
          <t>Current Methods in CODEX High-Multiplex Microscopy to Describe Spatial Relationships in the Tissue Microenvironment.</t>
        </is>
      </c>
      <c r="E135" t="inlineStr">
        <is>
          <t>2026</t>
        </is>
      </c>
      <c r="F135" t="inlineStr">
        <is>
          <t>Methods in molecular biology (Clifton, N.J.)</t>
        </is>
      </c>
      <c r="G135" t="inlineStr">
        <is>
          <t>Technical Methods; Application</t>
        </is>
      </c>
      <c r="H135" t="inlineStr">
        <is>
          <t>auto-1</t>
        </is>
      </c>
      <c r="I135" t="inlineStr">
        <is>
          <t>scraped</t>
        </is>
      </c>
      <c r="J135" s="82" t="n">
        <v>20260917</v>
      </c>
      <c r="K135" t="n">
        <v>20261018</v>
      </c>
      <c r="L135" t="inlineStr">
        <is>
          <t>Joseph Nichols; Amina Nurmammadova; Yannick Palmowski; Alexander Rochwarger; Ahmad Makky; Mohammed Zidane; Annika Jäger; Jing Zhao; Yizheng Zhang; Lanzhu Li; Nastassja Lehmann; Karen Greif; Saumya Manmadhan; Christine Beschorner; Christian M. Schürch</t>
        </is>
      </c>
      <c r="M135" t="inlineStr">
        <is>
          <t>0</t>
        </is>
      </c>
      <c r="N135" t="inlineStr">
        <is>
          <t>Illuminating mechanisms at the tissue and cellular levels using indexed oligonucleotide-conjugated antibodies has further increased the resolution necessary to study pathological disease at microscopic levels. CO-Detection by indEXing (CODEX) is a high-multiplex microscopy method that uses up to 100 unique conjugated antibodies to elucidate which cell types and cellular neighborhoods are present in the imaged tissue, to determine their positions relative to each other and their functional states for physiologically-based mechanistic derivations. The first part of these procedures describes how to conjugate antibodies to their assigned oligonucleotide. Then, these conjugates are all optimized for either formalin-fixed paraffin-embedded (FFPE) or fresh-frozen (FF) tissues. In the third part, the conjugate-stained tissue section undergoes the CODEX multicycle reaction where fluorescently labeled oligonucleotides complementary to conjugates are periodically added and removed to aid in the capture of images. Lastly, the collected images are processed to set the stage for cell type and cellular neighborhood mapping on the imaged tissue for further spatial analysis work. This method has advanced basic antibody research and translational pathology workflows as well as refining new clinical treatments by providing bioinformatic support to clinicians to help patients with various diseases, especially cancer.</t>
        </is>
      </c>
      <c r="O135" t="inlineStr">
        <is>
          <t>CODEX; Cancer immunology; High-multiplex microscopy; Personalized therapy; Tissue microenvironment</t>
        </is>
      </c>
      <c r="P135" t="inlineStr">
        <is>
          <t>book-chapter</t>
        </is>
      </c>
      <c r="Q135" t="inlineStr">
        <is>
          <t>nichols2026</t>
        </is>
      </c>
      <c r="T135" t="inlineStr">
        <is>
          <t>spatial_proteomics</t>
        </is>
      </c>
      <c r="U135" t="inlineStr">
        <is>
          <t>CODEX</t>
        </is>
      </c>
      <c r="AA135" s="53" t="n"/>
      <c r="BF135" t="inlineStr">
        <is>
          <t>literature_search_scanner</t>
        </is>
      </c>
      <c r="BG135" t="inlineStr">
        <is>
          <t>qwen2.5:14b</t>
        </is>
      </c>
      <c r="BH135" t="inlineStr">
        <is>
          <t>2026-09-17T17:21:45.261749+00:00</t>
        </is>
      </c>
      <c r="BJ135" t="inlineStr">
        <is>
          <t>Describes the CODEX method for high-multiplex microscopy.</t>
        </is>
      </c>
      <c r="BK135" t="inlineStr">
        <is>
          <t>NA</t>
        </is>
      </c>
      <c r="BQ135" t="inlineStr">
        <is>
          <t>auto</t>
        </is>
      </c>
      <c r="BR135" t="inlineStr">
        <is>
          <t>application_review_agent</t>
        </is>
      </c>
      <c r="BS135" t="inlineStr">
        <is>
          <t>gpt-oss:20b-32k</t>
        </is>
      </c>
      <c r="BT135" t="inlineStr">
        <is>
          <t>2026-10-11T16:05:56.886903+00:00</t>
        </is>
      </c>
      <c r="BU135" t="inlineStr">
        <is>
          <t>application_review_agent</t>
        </is>
      </c>
      <c r="BV135" t="inlineStr">
        <is>
          <t>gpt-oss:20b-32k</t>
        </is>
      </c>
      <c r="BW135" t="inlineStr">
        <is>
          <t>2026-10-11T16:05:57.033792+00:00</t>
        </is>
      </c>
      <c r="BX135" t="inlineStr">
        <is>
          <t>Filled metadata fields: type of spatial data.</t>
        </is>
      </c>
      <c r="BY135" t="inlineStr">
        <is>
          <t>application_review_agent</t>
        </is>
      </c>
      <c r="BZ135" t="inlineStr">
        <is>
          <t>gpt-oss:20b-32k</t>
        </is>
      </c>
      <c r="CA135" t="inlineStr">
        <is>
          <t>2026-10-18T17:37:11.941402+00:00</t>
        </is>
      </c>
      <c r="CB135" t="inlineStr">
        <is>
          <t>Abstract-only triage because the data-availability text could not be fetched. A hint for review, NOT a dataset decision.</t>
        </is>
      </c>
      <c r="CE135" t="inlineStr">
        <is>
          <t>likely_no</t>
        </is>
      </c>
      <c r="CF135" t="inlineStr">
        <is>
          <t>Abstract describes the CODEX procedure and its applications, but does not state that the authors performed imaging or profiled their own samples.</t>
        </is>
      </c>
      <c r="CG135" t="inlineStr">
        <is>
          <t>gpt-oss:20b-32k</t>
        </is>
      </c>
      <c r="CH135" t="inlineStr">
        <is>
          <t>2026-10-18T17:37:11.832197+00:00</t>
        </is>
      </c>
    </row>
    <row r="136">
      <c r="A136" s="88" t="n">
        <v>246</v>
      </c>
      <c r="B136" t="inlineStr">
        <is>
          <t>AP_234</t>
        </is>
      </c>
      <c r="C136" t="inlineStr">
        <is>
          <t>10.1007/978-1-0716-5027-1_5</t>
        </is>
      </c>
      <c r="D136" t="inlineStr">
        <is>
          <t>Fully Integrated Sample Preparation-Based Spatial Proteomic Analysis.</t>
        </is>
      </c>
      <c r="E136" t="inlineStr">
        <is>
          <t>2026</t>
        </is>
      </c>
      <c r="F136" t="inlineStr">
        <is>
          <t>Methods in molecular biology (Clifton, N.J.)</t>
        </is>
      </c>
      <c r="G136" t="inlineStr">
        <is>
          <t>Technical Methods; Application</t>
        </is>
      </c>
      <c r="H136" t="inlineStr">
        <is>
          <t>auto-1</t>
        </is>
      </c>
      <c r="I136" t="inlineStr">
        <is>
          <t>scraped</t>
        </is>
      </c>
      <c r="J136" s="82" t="n">
        <v>20260917</v>
      </c>
      <c r="K136" t="n">
        <v>20261018</v>
      </c>
      <c r="L136" t="inlineStr">
        <is>
          <t>Qian Kong; Xi Wang; Ruijun Tian</t>
        </is>
      </c>
      <c r="M136" t="inlineStr">
        <is>
          <t>0</t>
        </is>
      </c>
      <c r="N136" t="inlineStr">
        <is>
          <t>To decipher the complex tissue microenvironment for comprehensively elucidating the biological machinery, spatial proteomics is becoming popular. Laser microdissection (LMD) technology combined with integrated sample preparation and high-sensitive liquid chromatography-mass spectrometry (LC-MS) is the most powerful strategy. In this chapter, we describe the protocols for tissue slice preparation and staining, LMD-based histological regions collection, simple and integrated spintip-based proteomics technology (SISPROT) based sample preparation, and highly sensitive LC-MS analysis.</t>
        </is>
      </c>
      <c r="O136" t="inlineStr">
        <is>
          <t>LC-MS; LMD; SISPROT; Spatial proteomics</t>
        </is>
      </c>
      <c r="P136" t="inlineStr">
        <is>
          <t>book-chapter</t>
        </is>
      </c>
      <c r="Q136" t="inlineStr">
        <is>
          <t>kong2026b</t>
        </is>
      </c>
      <c r="T136" t="inlineStr">
        <is>
          <t>spatial_proteomics</t>
        </is>
      </c>
      <c r="U136" t="inlineStr">
        <is>
          <t>LCM-MS</t>
        </is>
      </c>
      <c r="BF136" t="inlineStr">
        <is>
          <t>literature_search_scanner</t>
        </is>
      </c>
      <c r="BG136" t="inlineStr">
        <is>
          <t>qwen2.5:14b</t>
        </is>
      </c>
      <c r="BH136" t="inlineStr">
        <is>
          <t>2026-09-17T17:21:46.826336+00:00</t>
        </is>
      </c>
      <c r="BJ136" t="inlineStr">
        <is>
          <t>Describes a new wet-lab technique for spatial proteomics data generation.</t>
        </is>
      </c>
      <c r="BK136" t="inlineStr">
        <is>
          <t>NA</t>
        </is>
      </c>
      <c r="BQ136" t="inlineStr">
        <is>
          <t>auto</t>
        </is>
      </c>
      <c r="BR136" t="inlineStr">
        <is>
          <t>application_review_agent</t>
        </is>
      </c>
      <c r="BS136" t="inlineStr">
        <is>
          <t>gpt-oss:20b-32k</t>
        </is>
      </c>
      <c r="BT136" t="inlineStr">
        <is>
          <t>2026-10-11T16:06:00.169919+00:00</t>
        </is>
      </c>
      <c r="BU136" t="inlineStr">
        <is>
          <t>application_review_agent</t>
        </is>
      </c>
      <c r="BV136" t="inlineStr">
        <is>
          <t>gpt-oss:20b-32k</t>
        </is>
      </c>
      <c r="BW136" t="inlineStr">
        <is>
          <t>2026-10-11T16:06:00.318354+00:00</t>
        </is>
      </c>
      <c r="BX136" t="inlineStr">
        <is>
          <t>Filled metadata fields: type of spatial data.</t>
        </is>
      </c>
      <c r="BY136" t="inlineStr">
        <is>
          <t>application_review_agent</t>
        </is>
      </c>
      <c r="BZ136" t="inlineStr">
        <is>
          <t>gpt-oss:20b-32k</t>
        </is>
      </c>
      <c r="CA136" t="inlineStr">
        <is>
          <t>2026-10-18T17:37:14.160844+00:00</t>
        </is>
      </c>
      <c r="CB136" t="inlineStr">
        <is>
          <t>Abstract-only triage because the data-availability text could not be fetched. A hint for review, NOT a dataset decision.</t>
        </is>
      </c>
      <c r="CE136" t="inlineStr">
        <is>
          <t>likely_no</t>
        </is>
      </c>
      <c r="CF136" t="inlineStr">
        <is>
          <t>The abstract describes protocols for tissue preparation, LMD collection, SISPROT sample prep, and LC‑MS analysis, but does not report profiling or generating new spatial data.</t>
        </is>
      </c>
      <c r="CG136" t="inlineStr">
        <is>
          <t>gpt-oss:20b-32k</t>
        </is>
      </c>
      <c r="CH136" t="inlineStr">
        <is>
          <t>2026-10-18T17:37:14.050277+00:00</t>
        </is>
      </c>
    </row>
    <row r="137">
      <c r="A137" s="88" t="n">
        <v>247</v>
      </c>
      <c r="B137" t="inlineStr">
        <is>
          <t>AP_235</t>
        </is>
      </c>
      <c r="C137" t="inlineStr">
        <is>
          <t>10.1007/978-1-0716-5027-1_3</t>
        </is>
      </c>
      <c r="D137" t="inlineStr">
        <is>
          <t>Evaluation of Murine Tissue Architecture and Cellular Spatial Relationships in Murine Tumor Microenvironments Utilizing Multiplex Fluorescent Immunohistochemistry.</t>
        </is>
      </c>
      <c r="E137" t="inlineStr">
        <is>
          <t>2026</t>
        </is>
      </c>
      <c r="F137" t="inlineStr">
        <is>
          <t>Methods in molecular biology (Clifton, N.J.)</t>
        </is>
      </c>
      <c r="G137" t="inlineStr">
        <is>
          <t>Technical Methods; Application</t>
        </is>
      </c>
      <c r="H137" t="inlineStr">
        <is>
          <t>auto-1</t>
        </is>
      </c>
      <c r="I137" t="inlineStr">
        <is>
          <t>scraped</t>
        </is>
      </c>
      <c r="J137" s="82" t="n">
        <v>20260917</v>
      </c>
      <c r="K137" t="n">
        <v>20261018</v>
      </c>
      <c r="L137" t="inlineStr">
        <is>
          <t>Andrew Spiteri; Alberto Olivei; Jake McGue; Aadith Kumar; Rashmi Kumar; Brian D. Griffith; Timothy L. Frankel</t>
        </is>
      </c>
      <c r="M137" t="inlineStr">
        <is>
          <t>0</t>
        </is>
      </c>
      <c r="N137" t="inlineStr">
        <is>
          <t>The tumor microenvironment (TME) is composed of tumor cells and surrounding stroma, including immune, mesenchymal, and vascular cells, as well as soluble factors. Traditional techniques to interrogate cellular interactions and infiltration are limited by the loss of tissue architecture or by labeling only a small number of antigens. Multiplex fluorescent immunohistochemistry (mfIHC) is a tissue staining technique that involves tyramide-based signal amplification to covalently bind a fluorophore to an antigen of interest, followed by removal of the primary and secondary antibodies, thereby permitting co-staining and localization of multiple antigens on a single sample. mfIHC retains spatial information, allowing for in-depth analysis of cellular phenotypes and their interactions within the TME. Described here is an overview of the mfIHC experimental design, staining, and image analysis in murine tissues utilizing a manual technique and the Akoya OPAL system.</t>
        </is>
      </c>
      <c r="O137" t="inlineStr">
        <is>
          <t>Cellular engagement; Immunofluorescence; Multiplex fluorescent immunohistochemistry; Tumor immunology; Tumor microenvironment</t>
        </is>
      </c>
      <c r="P137" t="inlineStr">
        <is>
          <t>book-chapter</t>
        </is>
      </c>
      <c r="Q137" t="inlineStr">
        <is>
          <t>spiteri2026</t>
        </is>
      </c>
      <c r="S137" t="inlineStr">
        <is>
          <t>mfIHC</t>
        </is>
      </c>
      <c r="T137" t="inlineStr">
        <is>
          <t>spatial_proteomics</t>
        </is>
      </c>
      <c r="U137" t="inlineStr">
        <is>
          <t>mIHC</t>
        </is>
      </c>
      <c r="V137" t="inlineStr">
        <is>
          <t>mouse</t>
        </is>
      </c>
      <c r="X137" t="inlineStr">
        <is>
          <t>tumor</t>
        </is>
      </c>
      <c r="BF137" t="inlineStr">
        <is>
          <t>literature_search_scanner</t>
        </is>
      </c>
      <c r="BG137" t="inlineStr">
        <is>
          <t>qwen2.5:14b</t>
        </is>
      </c>
      <c r="BH137" t="inlineStr">
        <is>
          <t>2026-09-17T17:21:48.546475+00:00</t>
        </is>
      </c>
      <c r="BJ137" t="inlineStr">
        <is>
          <t>Describes mfIHC as a wet-lab technique for spatial proteomics.</t>
        </is>
      </c>
      <c r="BK137" t="inlineStr">
        <is>
          <t>NA</t>
        </is>
      </c>
      <c r="BQ137" t="inlineStr">
        <is>
          <t>auto</t>
        </is>
      </c>
      <c r="BR137" t="inlineStr">
        <is>
          <t>application_review_agent</t>
        </is>
      </c>
      <c r="BS137" t="inlineStr">
        <is>
          <t>gpt-oss:20b-32k</t>
        </is>
      </c>
      <c r="BT137" t="inlineStr">
        <is>
          <t>2026-10-11T16:06:03.597144+00:00</t>
        </is>
      </c>
      <c r="BU137" t="inlineStr">
        <is>
          <t>application_review_agent</t>
        </is>
      </c>
      <c r="BV137" t="inlineStr">
        <is>
          <t>gpt-oss:20b-32k</t>
        </is>
      </c>
      <c r="BW137" t="inlineStr">
        <is>
          <t>2026-10-11T16:06:03.806728+00:00</t>
        </is>
      </c>
      <c r="BX137" t="inlineStr">
        <is>
          <t>Filled metadata fields: animal, disease, type of spatial data.</t>
        </is>
      </c>
      <c r="BY137" t="inlineStr">
        <is>
          <t>application_review_agent</t>
        </is>
      </c>
      <c r="BZ137" t="inlineStr">
        <is>
          <t>gpt-oss:20b-32k</t>
        </is>
      </c>
      <c r="CA137" t="inlineStr">
        <is>
          <t>2026-10-18T17:37:17.387682+00:00</t>
        </is>
      </c>
      <c r="CB137" t="inlineStr">
        <is>
          <t>Abstract-only triage because the data-availability text could not be fetched. A hint for review, NOT a dataset decision.</t>
        </is>
      </c>
      <c r="CE137" t="inlineStr">
        <is>
          <t>unclear</t>
        </is>
      </c>
      <c r="CF137" t="inlineStr">
        <is>
          <t>Abstract does not explicitly state that the authors profiled or imaged new murine samples</t>
        </is>
      </c>
      <c r="CG137" t="inlineStr">
        <is>
          <t>gpt-oss:20b-32k</t>
        </is>
      </c>
      <c r="CH137" t="inlineStr">
        <is>
          <t>2026-10-18T17:37:17.279187+00:00</t>
        </is>
      </c>
    </row>
    <row r="138" customFormat="1" s="88">
      <c r="A138" s="88" t="n">
        <v>248</v>
      </c>
      <c r="B138" t="inlineStr">
        <is>
          <t>AP_236</t>
        </is>
      </c>
      <c r="C138" t="inlineStr">
        <is>
          <t>10.64898/2026.03.21.713286</t>
        </is>
      </c>
      <c r="D138" t="inlineStr">
        <is>
          <t>Mucosal Inflammation Shapes Human Neutrophil States in Tissue and Circulation.</t>
        </is>
      </c>
      <c r="E138" t="inlineStr">
        <is>
          <t>2026</t>
        </is>
      </c>
      <c r="F138" t="inlineStr">
        <is>
          <t>bioRxiv : the preprint server for biology</t>
        </is>
      </c>
      <c r="G138" t="inlineStr">
        <is>
          <t>Application</t>
        </is>
      </c>
      <c r="H138" t="inlineStr">
        <is>
          <t>auto-1</t>
        </is>
      </c>
      <c r="I138" t="inlineStr">
        <is>
          <t>scraped</t>
        </is>
      </c>
      <c r="J138" s="82" t="n">
        <v>20260917</v>
      </c>
      <c r="K138" t="n">
        <v>20261018</v>
      </c>
      <c r="L138" t="inlineStr">
        <is>
          <t>David Fraser; Vasileios I. Theofilou; Teresa Greenwell-Wild; Laurie Brenchley; Eleni Kanasi; Chen Wang; Niki M. Moutsopoulos</t>
        </is>
      </c>
      <c r="M138" t="inlineStr">
        <is>
          <t>0</t>
        </is>
      </c>
      <c r="N138" t="inlineStr">
        <is>
          <t>The oral mucosa is a prototypical human barrier reliant on neutrophils for homeostasis, as both neutrophil deficiency and excessive activation are linked to immunopathology. Yet, whether neutrophils acquire tissue-specific states in health or disease remains unclear. We incorporated single-cell RNA sequencing, spectral flow cytometry, and spatial proteomics across tooth-associated oral mucosa (gingiva) and interconnected compartments of blood and oral cavity to define neutrophil tissue specification in healthy individuals and patients with periodontitis, a neutrophil-dominated inflammatory disease. In health, mucosal neutrophils adopt discrete immunoregulatory states despite constant microbial exposure and mechanical injury. Periodontitis disrupts these programs through infiltration of blood-like neutrophil subsets, increased transcriptional noise, and heightened effector activation. Strikingly, oral inflammation systemically imprints on circulating neutrophils, marked by the expansion of a Rho-GTPase regulatory program that is shared across diverse human inflammatory conditions. Together, these findings establish a framework for understanding how localized tissue inflammation affects both neutrophil plasticity at barrier surfaces and conditioning of systemic neutrophil states with broad implications for inflammatory disease pathogenesis.</t>
        </is>
      </c>
      <c r="P138" t="inlineStr">
        <is>
          <t>preprint</t>
        </is>
      </c>
      <c r="Q138" t="inlineStr">
        <is>
          <t>fraser2026</t>
        </is>
      </c>
      <c r="T138" t="inlineStr">
        <is>
          <t>spatial_proteomics</t>
        </is>
      </c>
      <c r="V138" t="inlineStr">
        <is>
          <t>human</t>
        </is>
      </c>
      <c r="W138" t="inlineStr">
        <is>
          <t>oral mucosa</t>
        </is>
      </c>
      <c r="X138" t="inlineStr">
        <is>
          <t>periodontitis</t>
        </is>
      </c>
      <c r="AA138" s="53" t="n"/>
      <c r="BF138" t="inlineStr">
        <is>
          <t>literature_search_scanner</t>
        </is>
      </c>
      <c r="BG138" t="inlineStr">
        <is>
          <t>qwen2.5:14b</t>
        </is>
      </c>
      <c r="BH138" t="inlineStr">
        <is>
          <t>2026-09-17T17:21:57.485731+00:00</t>
        </is>
      </c>
      <c r="BJ138" t="inlineStr">
        <is>
          <t>Uses spatial proteomics to study neutrophil states in tissue and circulation.</t>
        </is>
      </c>
      <c r="BK138" t="inlineStr">
        <is>
          <t>NA</t>
        </is>
      </c>
      <c r="BQ138" t="inlineStr">
        <is>
          <t>auto</t>
        </is>
      </c>
      <c r="BR138" t="inlineStr">
        <is>
          <t>application_review_agent</t>
        </is>
      </c>
      <c r="BS138" t="inlineStr">
        <is>
          <t>gpt-oss:20b-32k</t>
        </is>
      </c>
      <c r="BT138" t="inlineStr">
        <is>
          <t>2026-10-11T16:06:06.983920+00:00</t>
        </is>
      </c>
      <c r="BU138" t="inlineStr">
        <is>
          <t>application_review_agent</t>
        </is>
      </c>
      <c r="BV138" t="inlineStr">
        <is>
          <t>gpt-oss:20b-32k</t>
        </is>
      </c>
      <c r="BW138" t="inlineStr">
        <is>
          <t>2026-10-11T16:06:07.131948+00:00</t>
        </is>
      </c>
      <c r="BX138" t="inlineStr">
        <is>
          <t>Filled metadata fields: animal, tissue, disease, type of spatial data.</t>
        </is>
      </c>
      <c r="BY138" t="inlineStr">
        <is>
          <t>application_review_agent</t>
        </is>
      </c>
      <c r="BZ138" t="inlineStr">
        <is>
          <t>gpt-oss:20b-32k</t>
        </is>
      </c>
      <c r="CA138" t="inlineStr">
        <is>
          <t>2026-10-18T17:37:19.487924+00:00</t>
        </is>
      </c>
      <c r="CB138" t="inlineStr">
        <is>
          <t>Abstract-only triage because the data-availability text could not be fetched. A hint for review, NOT a dataset decision.</t>
        </is>
      </c>
      <c r="CE138" t="inlineStr">
        <is>
          <t>likely_yes</t>
        </is>
      </c>
      <c r="CF138" t="inlineStr">
        <is>
          <t>"We incorporated single-cell RNA sequencing, spectral flow cytometry, and spatial proteomics across tooth-associated oral mucosa (gingiva)"</t>
        </is>
      </c>
      <c r="CG138" t="inlineStr">
        <is>
          <t>gpt-oss:20b-32k</t>
        </is>
      </c>
      <c r="CH138" t="inlineStr">
        <is>
          <t>2026-10-18T17:37:19.378237+00:00</t>
        </is>
      </c>
    </row>
    <row r="139">
      <c r="A139" s="88" t="n">
        <v>249</v>
      </c>
      <c r="B139" t="inlineStr">
        <is>
          <t>AP_237</t>
        </is>
      </c>
      <c r="C139" t="inlineStr">
        <is>
          <t>10.21873/anticanres.18118</t>
        </is>
      </c>
      <c r="D139" t="inlineStr">
        <is>
          <t>Cytometry by Time-of-Flight for Profiling Therapeutic Response in Colorectal Cancer: Strengths, Limitations, and Translational Challenges.</t>
        </is>
      </c>
      <c r="E139" t="inlineStr">
        <is>
          <t>2026</t>
        </is>
      </c>
      <c r="F139" t="inlineStr">
        <is>
          <t>Anticancer research</t>
        </is>
      </c>
      <c r="G139" t="inlineStr">
        <is>
          <t>Application review</t>
        </is>
      </c>
      <c r="H139" t="inlineStr">
        <is>
          <t>auto-1</t>
        </is>
      </c>
      <c r="I139" t="inlineStr">
        <is>
          <t>scraped</t>
        </is>
      </c>
      <c r="J139" s="82" t="n">
        <v>20260917</v>
      </c>
      <c r="K139" t="n">
        <v>20261011</v>
      </c>
      <c r="L139" t="inlineStr">
        <is>
          <t>ELEANDROS KYROS; ADAM MYLONAKIS; PAGONA KASTANAKI; RALLIA-ILIANA VELLIOU; ANDREAS PANAGAKIS; SPYRIDON DAVAKIS; NIKOLETTA DIMITRIOU; EVANGELOS FELEKOURAS; ALEXANDROS PAPALAMPROS</t>
        </is>
      </c>
      <c r="M139" t="inlineStr">
        <is>
          <t>0</t>
        </is>
      </c>
      <c r="N139" t="inlineStr">
        <is>
          <t>BACKGROUND/AIM: Response assessment in colorectal cancer (CRC) still relies largely on anatomic imaging, which does not capture dynamic immune or stromal adaptation. Techniques like cytometry by time-of-flight (CyTOF) and imaging mass cytometry (IMC) enable high-dimensional single-cell proteomic and spatial profiling, thereby enhancing our understanding of therapeutic responses in CRC. This narrative review summarizes current evidence from human, preclinical, and organoid studies describing how CyTOF and IMC have been applied to characterize therapeutic response in CRC. MATERIALS AND METHODS: Relevant publications applying suspension CyTOF or IMC to CRC tissue, blood, or model systems were identified through PubMed and major oncology journals. Studies linking single-cell features to treatment response or pharmacodynamics were prioritized and organized by biological theme and clinical applicability. RESULTS: Spatial analyses have identified macrophage-T-cell niches enriched for CD68(+)CD74(+) and C1QC(+) resident-tissue macrophages that predict benefit from PD-1 blockade more accurately than bulk T-cell density. Conversely, cancer-associated fibroblast (CAF)-dense matrices and granulocytic proximity associate with resistance. Systemic CyTOF studies have demonstrated peri-operative lymphopenia, persistent HLA-DR(low) monocytes, and chemotherapy-induced depletion of mature CD56(dim)CD16(+) natural killer (NK) cells on a STAT5-biased background. Organoid and phospho-signaling studies show that cellular differentiation states determine oncogenic ERK activation and therapy tolerance. Collectively, these datasets outline pharmacodynamic and predictive biomarkers relevant to immunotherapy and chemotherapy. CONCLUSION: CyTOF and IMC provide actionable biomarkers - including C1QC(+) macrophage-T-cell proximity, HLA-DR(low) monocytes, and NK-cell maturation profiles - that refine response assessment beyond imaging criteria. Harmonization of antibody panels, prospective validation, and integration into clinical workflows are required to apply these findings in clinical practice.</t>
        </is>
      </c>
      <c r="O139" t="inlineStr">
        <is>
          <t>CyTOF; biomarker; chemotherapy response; colorectal cancer; imaging mass cytometry; immunotherapy; review; single-cell analysis; tumor microenvironment</t>
        </is>
      </c>
      <c r="P139" t="inlineStr">
        <is>
          <t>peer-reviewed</t>
        </is>
      </c>
      <c r="Q139" t="inlineStr">
        <is>
          <t>kyros2026</t>
        </is>
      </c>
      <c r="T139" t="inlineStr">
        <is>
          <t>spatial_proteomics</t>
        </is>
      </c>
      <c r="U139" t="inlineStr">
        <is>
          <t>CyTOF, IMC</t>
        </is>
      </c>
      <c r="V139" t="inlineStr">
        <is>
          <t>human</t>
        </is>
      </c>
      <c r="W139" t="inlineStr">
        <is>
          <t>colorectal cancer</t>
        </is>
      </c>
      <c r="X139" t="inlineStr">
        <is>
          <t>colorectal cancer</t>
        </is>
      </c>
      <c r="BF139" t="inlineStr">
        <is>
          <t>literature_search_scanner</t>
        </is>
      </c>
      <c r="BG139" t="inlineStr">
        <is>
          <t>qwen2.5:14b</t>
        </is>
      </c>
      <c r="BH139" t="inlineStr">
        <is>
          <t>2026-09-17T17:21:59.936728+00:00</t>
        </is>
      </c>
      <c r="BJ139" t="inlineStr">
        <is>
          <t>The paper discusses the application of IMC and CyTOF in studying therapeutic responses in colorectal cancer, focusing on biological themes rather than introducing new computational methods or wet-lab techniques.</t>
        </is>
      </c>
      <c r="BK139" t="inlineStr">
        <is>
          <t>auto</t>
        </is>
      </c>
      <c r="BL139" t="inlineStr">
        <is>
          <t>application_review_agent</t>
        </is>
      </c>
      <c r="BM139" t="inlineStr">
        <is>
          <t>none</t>
        </is>
      </c>
      <c r="BN139" t="inlineStr">
        <is>
          <t>2026-10-11T16:06:11.589963+00:00</t>
        </is>
      </c>
      <c r="BQ139" t="inlineStr">
        <is>
          <t>auto</t>
        </is>
      </c>
      <c r="BR139" t="inlineStr">
        <is>
          <t>application_review_agent</t>
        </is>
      </c>
      <c r="BS139" t="inlineStr">
        <is>
          <t>gpt-oss:20b-32k</t>
        </is>
      </c>
      <c r="BT139" t="inlineStr">
        <is>
          <t>2026-10-11T16:06:11.337763+00:00</t>
        </is>
      </c>
      <c r="BU139" t="inlineStr">
        <is>
          <t>application_review_agent</t>
        </is>
      </c>
      <c r="BV139" t="inlineStr">
        <is>
          <t>gpt-oss:20b-32k</t>
        </is>
      </c>
      <c r="BW139" t="inlineStr">
        <is>
          <t>2026-10-11T16:06:11.487672+00:00</t>
        </is>
      </c>
      <c r="BX139" t="inlineStr">
        <is>
          <t>Filled metadata fields: animal, tissue, disease, type of spatial data.</t>
        </is>
      </c>
      <c r="BY139" t="inlineStr">
        <is>
          <t>application_review_agent</t>
        </is>
      </c>
      <c r="BZ139" t="inlineStr">
        <is>
          <t>none</t>
        </is>
      </c>
      <c r="CA139" t="inlineStr">
        <is>
          <t>2026-10-11T16:06:11.739922+00:00</t>
        </is>
      </c>
      <c r="CB139" t="inlineStr">
        <is>
          <t>Category marked as review/survey - dataset detection skipped by design.</t>
        </is>
      </c>
    </row>
    <row r="140">
      <c r="A140" s="88" t="n">
        <v>251</v>
      </c>
      <c r="B140" t="inlineStr">
        <is>
          <t>AP_239</t>
        </is>
      </c>
      <c r="C140" t="inlineStr">
        <is>
          <t>10.64898/2026.04.10.717608</t>
        </is>
      </c>
      <c r="D140" t="inlineStr">
        <is>
          <t>Patient iPSC-Derived Cartilage Organoids Reveal Defective ECM Deposition and Altered Chondrogenic Trajectory in Saul-Wilson Syndrome.</t>
        </is>
      </c>
      <c r="E140" t="inlineStr">
        <is>
          <t>2026</t>
        </is>
      </c>
      <c r="F140" t="inlineStr">
        <is>
          <t>bioRxiv : the preprint server for biology</t>
        </is>
      </c>
      <c r="G140" t="inlineStr">
        <is>
          <t>Application</t>
        </is>
      </c>
      <c r="H140" t="inlineStr">
        <is>
          <t>auto-1</t>
        </is>
      </c>
      <c r="I140" t="inlineStr">
        <is>
          <t>scraped</t>
        </is>
      </c>
      <c r="J140" s="82" t="n">
        <v>20260917</v>
      </c>
      <c r="K140" t="n">
        <v>20261018</v>
      </c>
      <c r="L140" t="inlineStr">
        <is>
          <t>Sonal Mahajan; Sara Ancel; Giuliana Ascone; Rajdeep Kaur; Juancarlos Torres; Rabi Murad; Yu Xin Wang; Carlos R. Ferreira; Hudson H. Freeze</t>
        </is>
      </c>
      <c r="M140" t="inlineStr">
        <is>
          <t>0</t>
        </is>
      </c>
      <c r="N140" t="inlineStr">
        <is>
          <t>Saul-Wilson syndrome (SWS) is a skeletal dysplasia characterized by primordial dwarfism and progeroid features caused by a recurrent dominant COG4 variant (p.G516R). We previously showed that this mutation accelerates Golgi retrograde trafficking and disrupts glycosylation of the proteoglycan decorin, while zebrafish models revealed defects in chondrocyte elongation and intercalation. We have also shown that the SW1353 chondrosarcoma cells carrying the SWS variant exhibit reduced secretion of extracellular matrix (ECM) components. While these results indicate a critical function of COG4 in Golgi processing, the developmental process leading to skeletal dysplasia in SWS patients remains unknown. Here, we generated patient-derived iPSC cartilage organoids (SWS organoids), modeling early human chondrogenesis. SWS organoids failed to produce cartilage structures and displayed poor expression of chondrogenic markers. Time-course RNA-seq analysis of the chondrogenic process revealed reduced activation of gene networks involved in skeletal development, ECM organization, ossification, and glycosaminoglycan metabolism. Spatial multiomic analysis of protein and glycosylation by CODEX and GLYPH imaging revealed an altered chondrogenic trajectory, persistence of mesenchymal states, global glycosylation changes, and reduced deposition of chondroitin sulfate proteoglycans. These results indicate that the COG4 mutation disrupts ECM glycosylation and chondrogenic commitment, and that SWS organoids model early defects in cartilage formation underlies impaired skeletal growth in SWS.
HighlightsO_LIPatient iPSC-derived cartilage organoids model development defects in Saul-Wilson syndrome
C_LIO_LISWS organoids show defective extracellular matrix deposition and attenuated chondrogenic gene expression
C_LIO_LIGlycan profiling reveals global glycosylation defects and deficient proteoglycan GAG chains
C_LIO_LIAn early developmental impairment in chondrogenesis alters skeletal formation in Saul-Wilson syndrome
C_LI</t>
        </is>
      </c>
      <c r="P140" t="inlineStr">
        <is>
          <t>preprint</t>
        </is>
      </c>
      <c r="Q140" t="inlineStr">
        <is>
          <t>mahajan2026</t>
        </is>
      </c>
      <c r="T140" t="inlineStr">
        <is>
          <t>spatial_proteomics</t>
        </is>
      </c>
      <c r="U140" t="inlineStr">
        <is>
          <t>CODEX</t>
        </is>
      </c>
      <c r="V140" t="inlineStr">
        <is>
          <t>human</t>
        </is>
      </c>
      <c r="W140" t="inlineStr">
        <is>
          <t>cartilage</t>
        </is>
      </c>
      <c r="X140" t="inlineStr">
        <is>
          <t>Saul-Wilson syndrome</t>
        </is>
      </c>
      <c r="BF140" t="inlineStr">
        <is>
          <t>literature_search_scanner</t>
        </is>
      </c>
      <c r="BG140" t="inlineStr">
        <is>
          <t>qwen2.5:14b</t>
        </is>
      </c>
      <c r="BH140" t="inlineStr">
        <is>
          <t>2026-09-17T17:22:26.013887+00:00</t>
        </is>
      </c>
      <c r="BJ140" t="inlineStr">
        <is>
          <t>Uses CODEX and GLYPH imaging for spatial multiomic analysis of protein and glycosylation.</t>
        </is>
      </c>
      <c r="BK140" t="inlineStr">
        <is>
          <t>auto</t>
        </is>
      </c>
      <c r="BL140" t="inlineStr">
        <is>
          <t>application_review_agent</t>
        </is>
      </c>
      <c r="BM140" t="inlineStr">
        <is>
          <t>gpt-oss:20b-32k</t>
        </is>
      </c>
      <c r="BN140" t="inlineStr">
        <is>
          <t>2026-10-18T14:54:12.023686+00:00</t>
        </is>
      </c>
      <c r="BQ140" t="inlineStr">
        <is>
          <t>auto</t>
        </is>
      </c>
      <c r="BR140" t="inlineStr">
        <is>
          <t>application_review_agent</t>
        </is>
      </c>
      <c r="BS140" t="inlineStr">
        <is>
          <t>gpt-oss:20b-32k</t>
        </is>
      </c>
      <c r="BT140" t="inlineStr">
        <is>
          <t>2026-10-11T16:06:19.233383+00:00</t>
        </is>
      </c>
      <c r="BU140" t="inlineStr">
        <is>
          <t>application_review_agent</t>
        </is>
      </c>
      <c r="BV140" t="inlineStr">
        <is>
          <t>gpt-oss:20b-32k</t>
        </is>
      </c>
      <c r="BW140" t="inlineStr">
        <is>
          <t>2026-10-11T16:06:19.438960+00:00</t>
        </is>
      </c>
      <c r="BX140" t="inlineStr">
        <is>
          <t>Filled metadata fields: animal, tissue, disease, type of spatial data.</t>
        </is>
      </c>
      <c r="BY140" t="inlineStr">
        <is>
          <t>application_review_agent</t>
        </is>
      </c>
      <c r="BZ140" t="inlineStr">
        <is>
          <t>gpt-oss:20b-32k</t>
        </is>
      </c>
      <c r="CA140" t="inlineStr">
        <is>
          <t>2026-10-18T14:54:12.082627+00:00</t>
        </is>
      </c>
      <c r="CB140" t="inlineStr">
        <is>
          <t>Dataset-detection pass completed - nothing new found to fill or link.</t>
        </is>
      </c>
    </row>
    <row r="141">
      <c r="A141" s="88" t="n">
        <v>253</v>
      </c>
      <c r="B141" t="inlineStr">
        <is>
          <t>AP_241</t>
        </is>
      </c>
      <c r="C141" t="inlineStr">
        <is>
          <t>10.1016/j.xcrm.2026.102766</t>
        </is>
      </c>
      <c r="D141" t="inlineStr">
        <is>
          <t>A longitudinal single-cell and spatial multiomic atlas of pediatric high-grade glioma.</t>
        </is>
      </c>
      <c r="E141" t="inlineStr">
        <is>
          <t>2026</t>
        </is>
      </c>
      <c r="F141" t="inlineStr">
        <is>
          <t>Cell reports. Medicine</t>
        </is>
      </c>
      <c r="G141" t="inlineStr">
        <is>
          <t>Application</t>
        </is>
      </c>
      <c r="H141" t="inlineStr">
        <is>
          <t>auto-1</t>
        </is>
      </c>
      <c r="I141" t="inlineStr">
        <is>
          <t>scraped</t>
        </is>
      </c>
      <c r="J141" s="82" t="n">
        <v>20260917</v>
      </c>
      <c r="K141" t="n">
        <v>20261011</v>
      </c>
      <c r="L141" t="inlineStr">
        <is>
          <t>Jonathan H. Sussman; Derek A. Oldridge; Wenbao Yu; Chia-Hui Chen; Abigail M. Zellmer; Jiazhen Rong; Arianne Parvaresh-Rizi; Anusha Thadi; Austin Yang; Joseph S. Tumulty; Barbara Xiong; David W. Wu; Yusha Sun; Shovik Bandyopadhyay; Jason Xu; Stephanie Brosius; Una Yamamoto Barkardottir; Isabelle Seka; Kyung Jin Ahn; Omar Elghawy; Amy E. Baxter; Mateusz P. Koptyra; Rami S. Vanguri; Stephanie McGrory; Phillip B. Storm; Nduka M. Amankulor; Mariarita Santi; Angela N. Viaene; Nancy Zhang; Thomas De Raedt; Kristina Cole; Kai Tan</t>
        </is>
      </c>
      <c r="M141" t="inlineStr">
        <is>
          <t>3</t>
        </is>
      </c>
      <c r="N141" t="inlineStr">
        <is>
          <t>Pediatric high-grade glioma (pHGG) is an incurable central nervous system malignancy that is a leading cause of pediatric cancer death. While pHGG shares many similarities with adult glioma, it comprises distinct disease entities. In this study, we longitudinally profile a molecularly diverse cohort of 16 pHGG patients through single-nucleus RNA and ATAC sequencing, whole-genome sequencing, and CODEX spatial proteomics to capture the evolution of neoplastic and microenvironmental features during disease progression and treatment. We define a set of core pHGG neoplastic cell states and observe differential tumor-myeloid interactions between malignant cell phenotypes. We find that essential neuromodulators and the interferon response are upregulated post-therapy, implicating them as malignant cell-intrinsic targets. We observe an increase in oligodendrocytes upon progression and that they coordinate spatial motifs with proneural tumor cells. This multiomic atlas of longitudinal pHGG captures features of therapy response and provides a scalable reference for the study of pediatric brain tumors.</t>
        </is>
      </c>
      <c r="O141" t="inlineStr">
        <is>
          <t>central nervous system tumors; glioblastoma; pediatric high-grade glioma; single-cell multiomics; spatial proteomics; transcriptional regulation; tumor microenvironment</t>
        </is>
      </c>
      <c r="P141" t="inlineStr">
        <is>
          <t>peer-reviewed</t>
        </is>
      </c>
      <c r="Q141" t="inlineStr">
        <is>
          <t>sussman2026</t>
        </is>
      </c>
      <c r="R141" t="inlineStr">
        <is>
          <t>D_MULTI_NEW_20260925296</t>
        </is>
      </c>
      <c r="T141" t="inlineStr">
        <is>
          <t>spatial_proteomics</t>
        </is>
      </c>
      <c r="U141" t="inlineStr">
        <is>
          <t>CODEX</t>
        </is>
      </c>
      <c r="V141" t="inlineStr">
        <is>
          <t>human</t>
        </is>
      </c>
      <c r="W141" t="inlineStr">
        <is>
          <t>brain</t>
        </is>
      </c>
      <c r="X141" t="inlineStr">
        <is>
          <t>pediatric high-grade glioma</t>
        </is>
      </c>
      <c r="BF141" t="inlineStr">
        <is>
          <t>literature_search_scanner</t>
        </is>
      </c>
      <c r="BG141" t="inlineStr">
        <is>
          <t>qwen2.5:14b</t>
        </is>
      </c>
      <c r="BH141" t="inlineStr">
        <is>
          <t>2026-09-17T17:22:38.452894+00:00</t>
        </is>
      </c>
      <c r="BJ141" t="inlineStr">
        <is>
          <t>Uses CODEX spatial proteomics to study pHGG but does not introduce new computational methods or wet-lab techniques.</t>
        </is>
      </c>
      <c r="BK141" t="inlineStr">
        <is>
          <t>auto</t>
        </is>
      </c>
      <c r="BL141" t="inlineStr">
        <is>
          <t>application_review_agent</t>
        </is>
      </c>
      <c r="BM141" t="inlineStr">
        <is>
          <t>gpt-oss:20b-32k</t>
        </is>
      </c>
      <c r="BN141" t="inlineStr">
        <is>
          <t>2026-10-11T16:06:35.342285+00:00</t>
        </is>
      </c>
      <c r="BQ141" t="inlineStr">
        <is>
          <t>auto</t>
        </is>
      </c>
      <c r="BR141" t="inlineStr">
        <is>
          <t>application_review_agent</t>
        </is>
      </c>
      <c r="BS141" t="inlineStr">
        <is>
          <t>gpt-oss:20b-32k</t>
        </is>
      </c>
      <c r="BT141" t="inlineStr">
        <is>
          <t>2026-10-11T16:06:24.456254+00:00</t>
        </is>
      </c>
      <c r="BU141" t="inlineStr">
        <is>
          <t>application_review_agent</t>
        </is>
      </c>
      <c r="BV141" t="inlineStr">
        <is>
          <t>gpt-oss:20b-32k</t>
        </is>
      </c>
      <c r="BW141" t="inlineStr">
        <is>
          <t>2026-10-11T16:06:24.603696+00:00</t>
        </is>
      </c>
      <c r="BX141" t="inlineStr">
        <is>
          <t>Filled metadata fields: animal, tissue, disease, type of spatial data.</t>
        </is>
      </c>
      <c r="BY141" t="inlineStr">
        <is>
          <t>application_review_agent</t>
        </is>
      </c>
      <c r="BZ141" t="inlineStr">
        <is>
          <t>gpt-oss:20b-32k</t>
        </is>
      </c>
      <c r="CA141" t="inlineStr">
        <is>
          <t>2026-10-11T16:06:35.488963+00:00</t>
        </is>
      </c>
      <c r="CB141" t="inlineStr">
        <is>
          <t>Linked/created dataset(s): D_MULTI_NEW_20260925296.</t>
        </is>
      </c>
    </row>
    <row r="142" customFormat="1" s="88">
      <c r="A142" s="88" t="n">
        <v>254</v>
      </c>
      <c r="B142" t="inlineStr">
        <is>
          <t>AP_242</t>
        </is>
      </c>
      <c r="C142" t="inlineStr">
        <is>
          <t>10.1002/cti2.70088</t>
        </is>
      </c>
      <c r="D142" t="inlineStr">
        <is>
          <t>Unveiling the immune landscape and microenvironmental architecture of IgA nephropathy using single-cell imaging mass cytometry.</t>
        </is>
      </c>
      <c r="E142" t="inlineStr">
        <is>
          <t>2026</t>
        </is>
      </c>
      <c r="F142" t="inlineStr">
        <is>
          <t>Clinical &amp; translational immunology</t>
        </is>
      </c>
      <c r="G142" t="inlineStr">
        <is>
          <t>Application</t>
        </is>
      </c>
      <c r="H142" t="inlineStr">
        <is>
          <t>auto-1</t>
        </is>
      </c>
      <c r="I142" t="inlineStr">
        <is>
          <t>scraped</t>
        </is>
      </c>
      <c r="J142" s="82" t="n">
        <v>20260917</v>
      </c>
      <c r="K142" t="n">
        <v>20261011</v>
      </c>
      <c r="L142" t="inlineStr">
        <is>
          <t>Xing Chen; Long Liu; Lijing Yao; Jianxin Shen; Hengyuan Zhang; Leping Shao; Xingxing Yu; Zhijuan Lin; Lu Zhang</t>
        </is>
      </c>
      <c r="M142" t="inlineStr">
        <is>
          <t>0</t>
        </is>
      </c>
      <c r="N142" t="inlineStr">
        <is>
          <t>OBJECTIVE: The heterogeneity in the pathology of IgA nephropathy (IgAN) represents a significant gap in current research, emphasising the need for individualised treatment strategies. The role of the glomerular microenvironment in driving IgAN heterogeneity remains largely unknown. METHODS: This study employed Imaging Mass Cytometry (IMC) to analyse 34 primary IgAN renal biopsies. A panel of 35 protein markers was used to identify and characterise 17 cell clusters. RESULTS: Immune cells composed of 9.64% of the glomerular cell population, with macrophages being the predominant subset. While there was no significant difference in the overall percentage of immune cells across glomeruli exhibiting different pathological features, including mesangial proliferation, global sclerosis, segmental sclerosis and crescents, the infiltration pattern of these cells was distinct. Neighbourhood analysis revealed that the interaction mode of M1-like macrophages varied significantly among these four glomerular pathology types. Severe IgAN (Lee grades IV-V) was associated with a lower glomerular M1/M2-like macrophage infiltration ratio compared to mild IgAN (Lee grade III). The M1/M2-like macrophage ratio positively correlated with the estimated glomerular filtration rate (eGFR), while M2-like macrophages correlated with proteinuria, and T cells were associated with haematuria. CONCLUSIONS: Our study findings underscore that glomerular immune cell subtypes and their interaction patterns critically influence pathological and clinical outcomes, suggesting a new potential direction for molecular therapeutic strategies targeting the IgAN microenvironment.</t>
        </is>
      </c>
      <c r="O142" t="inlineStr">
        <is>
          <t>IgA nephropathy; Imaging mass cytometry; Immune microenvironment</t>
        </is>
      </c>
      <c r="P142" t="inlineStr">
        <is>
          <t>peer-reviewed</t>
        </is>
      </c>
      <c r="Q142" t="inlineStr">
        <is>
          <t>chen2026a</t>
        </is>
      </c>
      <c r="R142" t="inlineStr">
        <is>
          <t>D_MULTI_NEW_20260925347</t>
        </is>
      </c>
      <c r="T142" t="inlineStr">
        <is>
          <t>spatial_proteomics</t>
        </is>
      </c>
      <c r="U142" t="inlineStr">
        <is>
          <t>IMC</t>
        </is>
      </c>
      <c r="V142" t="inlineStr">
        <is>
          <t>human</t>
        </is>
      </c>
      <c r="W142" t="inlineStr">
        <is>
          <t>kidney</t>
        </is>
      </c>
      <c r="X142" t="inlineStr">
        <is>
          <t>IgA nephropathy</t>
        </is>
      </c>
      <c r="AA142" s="53" t="n"/>
      <c r="BF142" t="inlineStr">
        <is>
          <t>literature_search_scanner</t>
        </is>
      </c>
      <c r="BG142" t="inlineStr">
        <is>
          <t>qwen2.5:14b</t>
        </is>
      </c>
      <c r="BH142" t="inlineStr">
        <is>
          <t>2026-09-17T17:22:50.048766+00:00</t>
        </is>
      </c>
      <c r="BJ142" t="inlineStr">
        <is>
          <t>Uses IMC to study immune landscape and microenvironmental architecture in IgA nephropathy.</t>
        </is>
      </c>
      <c r="BK142" t="inlineStr">
        <is>
          <t>auto</t>
        </is>
      </c>
      <c r="BL142" t="inlineStr">
        <is>
          <t>application_review_agent</t>
        </is>
      </c>
      <c r="BM142" t="inlineStr">
        <is>
          <t>gpt-oss:20b-32k</t>
        </is>
      </c>
      <c r="BN142" t="inlineStr">
        <is>
          <t>2026-10-11T16:06:43.297395+00:00</t>
        </is>
      </c>
      <c r="BQ142" t="inlineStr">
        <is>
          <t>auto</t>
        </is>
      </c>
      <c r="BR142" t="inlineStr">
        <is>
          <t>application_review_agent</t>
        </is>
      </c>
      <c r="BS142" t="inlineStr">
        <is>
          <t>gpt-oss:20b-32k</t>
        </is>
      </c>
      <c r="BT142" t="inlineStr">
        <is>
          <t>2026-10-11T16:06:37.568962+00:00</t>
        </is>
      </c>
      <c r="BU142" t="inlineStr">
        <is>
          <t>application_review_agent</t>
        </is>
      </c>
      <c r="BV142" t="inlineStr">
        <is>
          <t>gpt-oss:20b-32k</t>
        </is>
      </c>
      <c r="BW142" t="inlineStr">
        <is>
          <t>2026-10-11T16:06:37.714828+00:00</t>
        </is>
      </c>
      <c r="BX142" t="inlineStr">
        <is>
          <t>Filled metadata fields: animal, tissue, disease, type of spatial data.</t>
        </is>
      </c>
      <c r="BY142" t="inlineStr">
        <is>
          <t>application_review_agent</t>
        </is>
      </c>
      <c r="BZ142" t="inlineStr">
        <is>
          <t>gpt-oss:20b-32k</t>
        </is>
      </c>
      <c r="CA142" t="inlineStr">
        <is>
          <t>2026-10-11T16:06:43.514196+00:00</t>
        </is>
      </c>
      <c r="CB142" t="inlineStr">
        <is>
          <t>Linked/created dataset(s): D_MULTI_NEW_20260925347.</t>
        </is>
      </c>
    </row>
    <row r="143" customFormat="1" s="88">
      <c r="A143" s="88" t="n">
        <v>255</v>
      </c>
      <c r="B143" t="inlineStr">
        <is>
          <t>AP_243</t>
        </is>
      </c>
      <c r="C143" t="inlineStr">
        <is>
          <t>10.1371/journal.pone.0346693</t>
        </is>
      </c>
      <c r="D143" t="inlineStr">
        <is>
          <t>The normal human lymph node cell classification and landscape defined by high-dimensional spatial proteomics.</t>
        </is>
      </c>
      <c r="E143" t="inlineStr">
        <is>
          <t>2026</t>
        </is>
      </c>
      <c r="F143" t="inlineStr">
        <is>
          <t>PloS one</t>
        </is>
      </c>
      <c r="G143" t="inlineStr">
        <is>
          <t>Application</t>
        </is>
      </c>
      <c r="H143" t="inlineStr">
        <is>
          <t>auto-1</t>
        </is>
      </c>
      <c r="I143" t="inlineStr">
        <is>
          <t>scraped</t>
        </is>
      </c>
      <c r="J143" s="82" t="n">
        <v>20260917</v>
      </c>
      <c r="K143" t="n">
        <v>20261011</v>
      </c>
      <c r="L143" t="inlineStr">
        <is>
          <t>Maddalena M. Bolognesi; Lorenzo Dall’Olio; Giulio Eugenio Mandelli; Luisa Lorenzi; Francesca M. Bosisio; Ann M. Haberman; Govind Bhagat; Simone Borghesi; Mario Faretta; Gastone Castellani; Giorgio Cattoretti</t>
        </is>
      </c>
      <c r="M143" t="inlineStr">
        <is>
          <t>1</t>
        </is>
      </c>
      <c r="N143" t="inlineStr">
        <is>
          <t>Lymph nodes (LN) are key secondary lymphoid organs (SLO) for a coordinated immune response. They have been extensively characterized by numerous investigative techniques chiefly as single cell suspensions because they are composed of vagile yet crowded hematolymphoid elements, unfriendly to spatial tissue organization-saving techniques. We comprehensively classify in situ all cells of 19 human LN free of pathology with a 78-marker antibody panel, an hyperplexed cyclic staining method, MILAN, and an analytical bioinformatic pipeline, BRAQUE. A total of 77 cell types were classified, encompassing T, B, innate immune and stromal cells. CD4 and CD8 T-cells were classified into 27 unique subsets by leveraging the expression profiles of TCF7, the presence of co-inhibitory receptors and the spatial distribution. CD5 and TCF7 expression defined novel B-cell types. CD27 + mature B-cells occupied previously unrecognized nodal spaces non-overlapping with the cortex and the plasma-cell rich medullary cords. Type 2 conventional dendritic cells were located in nodular paracortical aggregates. Statistically controlled pairwise neighborhood analysis showed sparse cell-cell interactions, known and new neighbors, established and novel LN landscape niches. A high-dimensional proteomic interrogation of the normal human LN provides spatial allocation of known cell types, novel interactions and the landscape organization.</t>
        </is>
      </c>
      <c r="O143" t="inlineStr">
        <is>
          <t>NA</t>
        </is>
      </c>
      <c r="P143" t="inlineStr">
        <is>
          <t>peer-reviewed</t>
        </is>
      </c>
      <c r="Q143" t="inlineStr">
        <is>
          <t>bolognesi2026</t>
        </is>
      </c>
      <c r="R143" t="inlineStr">
        <is>
          <t>D_SP_MILAN_1</t>
        </is>
      </c>
      <c r="T143" t="inlineStr">
        <is>
          <t>spatial_proteomics</t>
        </is>
      </c>
      <c r="U143" t="inlineStr">
        <is>
          <t>MILAN</t>
        </is>
      </c>
      <c r="V143" t="inlineStr">
        <is>
          <t>human</t>
        </is>
      </c>
      <c r="W143" t="inlineStr">
        <is>
          <t>lymph node</t>
        </is>
      </c>
      <c r="X143" t="inlineStr">
        <is>
          <t>healthy</t>
        </is>
      </c>
      <c r="AA143" s="53" t="n"/>
      <c r="BF143" t="inlineStr">
        <is>
          <t>literature_search_scanner</t>
        </is>
      </c>
      <c r="BG143" t="inlineStr">
        <is>
          <t>qwen2.5:14b</t>
        </is>
      </c>
      <c r="BH143" t="inlineStr">
        <is>
          <t>2026-09-17T17:22:55.796296+00:00</t>
        </is>
      </c>
      <c r="BJ143" t="inlineStr">
        <is>
          <t>Uses a high-dimensional spatial proteomics approach to classify cells in human lymph nodes.</t>
        </is>
      </c>
      <c r="BK143" t="inlineStr">
        <is>
          <t>auto</t>
        </is>
      </c>
      <c r="BL143" t="inlineStr">
        <is>
          <t>application_review_agent</t>
        </is>
      </c>
      <c r="BM143" t="inlineStr">
        <is>
          <t>gpt-oss:20b-32k</t>
        </is>
      </c>
      <c r="BN143" t="inlineStr">
        <is>
          <t>2026-10-11T16:07:01.342424+00:00</t>
        </is>
      </c>
      <c r="BQ143" t="inlineStr">
        <is>
          <t>auto</t>
        </is>
      </c>
      <c r="BR143" t="inlineStr">
        <is>
          <t>application_review_agent</t>
        </is>
      </c>
      <c r="BS143" t="inlineStr">
        <is>
          <t>gpt-oss:20b-32k</t>
        </is>
      </c>
      <c r="BT143" t="inlineStr">
        <is>
          <t>2026-10-11T16:06:46.236479+00:00</t>
        </is>
      </c>
      <c r="BU143" t="inlineStr">
        <is>
          <t>application_review_agent</t>
        </is>
      </c>
      <c r="BV143" t="inlineStr">
        <is>
          <t>gpt-oss:20b-32k</t>
        </is>
      </c>
      <c r="BW143" t="inlineStr">
        <is>
          <t>2026-10-11T16:06:46.385666+00:00</t>
        </is>
      </c>
      <c r="BX143" t="inlineStr">
        <is>
          <t>Filled metadata fields: animal, tissue, disease, type of spatial data.</t>
        </is>
      </c>
      <c r="BY143" t="inlineStr">
        <is>
          <t>application_review_agent</t>
        </is>
      </c>
      <c r="BZ143" t="inlineStr">
        <is>
          <t>gpt-oss:20b-32k</t>
        </is>
      </c>
      <c r="CA143" t="inlineStr">
        <is>
          <t>2026-10-11T16:07:01.506381+00:00</t>
        </is>
      </c>
      <c r="CB143" t="inlineStr">
        <is>
          <t>Linked/created dataset(s): D_SP_MILAN_1.</t>
        </is>
      </c>
    </row>
    <row r="144">
      <c r="A144" s="88" t="n">
        <v>256</v>
      </c>
      <c r="B144" t="inlineStr">
        <is>
          <t>AP_244</t>
        </is>
      </c>
      <c r="C144" t="inlineStr">
        <is>
          <t>10.2147/BCTT.S569936</t>
        </is>
      </c>
      <c r="D144" t="inlineStr">
        <is>
          <t>Single-Cell Profiling Reveals a Treg-Rich, NK Cell-Depleted Immune Microenvironment in Triple-Negative Breast Cancer with High-Glucocorticoid Receptor Expression.</t>
        </is>
      </c>
      <c r="E144" t="inlineStr">
        <is>
          <t>2026</t>
        </is>
      </c>
      <c r="F144" t="inlineStr">
        <is>
          <t>Breast cancer (Dove Medical Press)</t>
        </is>
      </c>
      <c r="G144" t="inlineStr">
        <is>
          <t>Application</t>
        </is>
      </c>
      <c r="H144" t="inlineStr">
        <is>
          <t>auto-1</t>
        </is>
      </c>
      <c r="I144" t="inlineStr">
        <is>
          <t>scraped</t>
        </is>
      </c>
      <c r="J144" s="82" t="n">
        <v>20260917</v>
      </c>
      <c r="K144" t="n">
        <v>20261011</v>
      </c>
      <c r="L144" t="inlineStr">
        <is>
          <t>Joshua Behar; Christine Shiang; Deniz Dolcen; Lynda Bennett; Andrew DeVilbiss; Margarite Matossian; Isaac Chan; Rita Nanda; Suzanne Conzen; John Lafin</t>
        </is>
      </c>
      <c r="M144" t="inlineStr">
        <is>
          <t>0</t>
        </is>
      </c>
      <c r="N144" t="inlineStr">
        <is>
          <t>PURPOSE: Analyses of patients with early-stage, treatment-naive triple-negative breast cancer (TNBC) have demonstrated that high glucocorticoid receptor (GR) expression in primary tumors is associated with poor prognosis. We previously observed that GR-high primary TNBCs exhibited significantly increased numbers of tumor-infiltrating regulatory T cells (Tregs) compared with GR-low tumors. To further investigate GR-associated immunologic features, we leveraged imaging mass cytometry (IMC) to profile additional immune cell phenotypes and spatial architecture in GR-high versus GR-low primary TNBC. PATIENTS AND METHODS: Tumor-infiltrating immune cells were profiled in formalin-fixed paraffin-embedded (FFPE) core biopsies from five untreated GR-high and four GR-low TNBC tumors using IMC with a 21-antibody panel. Regions of interest (ROI) were selected within pan-cytokeratin-positive tumor nests. Data underwent unsupervised clustering, and cell types were identified based on protein expression profiles. Analyses compared cell-type abundance and spatial interactions in GR-high versus GR-low tumors. RESULTS: GR-high tumors exhibited significantly greater Treg infiltration within tumor nests than GR-low tumors. GR-high TNBC also showed a comparatively greater abundance of activated memory CD8+ T cells, cytotoxic CD4+ T cells, and effector memory CD4+ T cells. In contrast, GR-low tumors exhibited relatively greater representation of HLA-ABC-positive (HLA-ABC+) cancer cells as well as early-activated dendritic cells (DCs) and natural killer (NK) cells. Spatial analysis revealed that Tregs in GR-high tumors colocalized more frequently with proliferating tumor cells relative to Tregs in GR-low tumors. NK cells in GR-high tumors displayed relatively less colocalization with proliferating tumor cells. CONCLUSION: Compared with GR-low disease, treatment-naive GR-high primary TNBC exhibits a more immunosuppressive tumor microenvironment characterized by greater Treg density, closer Treg-cancer cell proximity, reduced NK cell infiltration, impaired immune surveillance, and decreased abundance of HLA-ABC+ cancer cells. These findings implicate TNBC cell GR signaling as immunosuppressive, likely through mechanisms resulting in both differential immune cell enrichment and altered spatial organization.</t>
        </is>
      </c>
      <c r="O144" t="inlineStr">
        <is>
          <t>antigen presentation; antitumor immunity; imaging mass cytometry; tissue architecture; tumor infiltrating immune lymphocytes</t>
        </is>
      </c>
      <c r="P144" t="inlineStr">
        <is>
          <t>peer-reviewed</t>
        </is>
      </c>
      <c r="Q144" t="inlineStr">
        <is>
          <t>behar2026</t>
        </is>
      </c>
      <c r="R144" t="inlineStr">
        <is>
          <t>D_SP_IMC_82</t>
        </is>
      </c>
      <c r="T144" t="inlineStr">
        <is>
          <t>spatial_proteomics</t>
        </is>
      </c>
      <c r="U144" t="inlineStr">
        <is>
          <t>IMC</t>
        </is>
      </c>
      <c r="V144" t="inlineStr">
        <is>
          <t>human</t>
        </is>
      </c>
      <c r="W144" t="inlineStr">
        <is>
          <t>breast</t>
        </is>
      </c>
      <c r="X144" t="inlineStr">
        <is>
          <t>triple-negative breast cancer</t>
        </is>
      </c>
      <c r="BF144" t="inlineStr">
        <is>
          <t>literature_search_scanner</t>
        </is>
      </c>
      <c r="BG144" t="inlineStr">
        <is>
          <t>qwen2.5:14b</t>
        </is>
      </c>
      <c r="BH144" t="inlineStr">
        <is>
          <t>2026-09-17T17:22:57.940355+00:00</t>
        </is>
      </c>
      <c r="BJ144" t="inlineStr">
        <is>
          <t>Uses IMC to study the immune microenvironment in triple-negative breast cancer.</t>
        </is>
      </c>
      <c r="BK144" t="inlineStr">
        <is>
          <t>auto</t>
        </is>
      </c>
      <c r="BL144" t="inlineStr">
        <is>
          <t>application_review_agent</t>
        </is>
      </c>
      <c r="BM144" t="inlineStr">
        <is>
          <t>gpt-oss:20b-32k</t>
        </is>
      </c>
      <c r="BN144" t="inlineStr">
        <is>
          <t>2026-10-11T16:07:14.767231+00:00</t>
        </is>
      </c>
      <c r="BQ144" t="inlineStr">
        <is>
          <t>auto</t>
        </is>
      </c>
      <c r="BR144" t="inlineStr">
        <is>
          <t>application_review_agent</t>
        </is>
      </c>
      <c r="BS144" t="inlineStr">
        <is>
          <t>gpt-oss:20b-32k</t>
        </is>
      </c>
      <c r="BT144" t="inlineStr">
        <is>
          <t>2026-10-11T16:07:04.156146+00:00</t>
        </is>
      </c>
      <c r="BU144" t="inlineStr">
        <is>
          <t>application_review_agent</t>
        </is>
      </c>
      <c r="BV144" t="inlineStr">
        <is>
          <t>gpt-oss:20b-32k</t>
        </is>
      </c>
      <c r="BW144" t="inlineStr">
        <is>
          <t>2026-10-11T16:07:04.305142+00:00</t>
        </is>
      </c>
      <c r="BX144" t="inlineStr">
        <is>
          <t>Filled metadata fields: animal, tissue, disease, type of spatial data.</t>
        </is>
      </c>
      <c r="BY144" t="inlineStr">
        <is>
          <t>application_review_agent</t>
        </is>
      </c>
      <c r="BZ144" t="inlineStr">
        <is>
          <t>gpt-oss:20b-32k</t>
        </is>
      </c>
      <c r="CA144" t="inlineStr">
        <is>
          <t>2026-10-11T16:07:14.984264+00:00</t>
        </is>
      </c>
      <c r="CB144" t="inlineStr">
        <is>
          <t>Linked/created dataset(s): D_SP_IMC_82.</t>
        </is>
      </c>
    </row>
    <row r="145">
      <c r="A145" s="88" t="n">
        <v>257</v>
      </c>
      <c r="B145" t="inlineStr">
        <is>
          <t>AP_245</t>
        </is>
      </c>
      <c r="C145" t="inlineStr">
        <is>
          <t>10.64898/2026.04.08.716779</t>
        </is>
      </c>
      <c r="D145" t="inlineStr">
        <is>
          <t>Immune Checkpoint Therapy Drives Maturation of a Cellular Neighborhood Nucleated by T Cell-APC Triads Enabling Spatially Compartmentalized Tumor Immunity.</t>
        </is>
      </c>
      <c r="E145" t="inlineStr">
        <is>
          <t>2026</t>
        </is>
      </c>
      <c r="F145" t="inlineStr">
        <is>
          <t>bioRxiv : the preprint server for biology</t>
        </is>
      </c>
      <c r="G145" t="inlineStr">
        <is>
          <t>Application</t>
        </is>
      </c>
      <c r="H145" t="inlineStr">
        <is>
          <t>auto-1</t>
        </is>
      </c>
      <c r="I145" t="inlineStr">
        <is>
          <t>scraped</t>
        </is>
      </c>
      <c r="J145" s="82" t="n">
        <v>20260917</v>
      </c>
      <c r="K145" t="n">
        <v>20261018</v>
      </c>
      <c r="L145" t="inlineStr">
        <is>
          <t>Ruan F. Vieira Medrano; Vladimir Sukhov; Kevin Hoffer-Hawlik; Bar Rozenman; Cora D. Arthur; Fei Han; Bassem Ben Cheikh; Hussein Sultan; Yoshiko Takeuchi; Samuel Ameh; Derek J. Theisen; Yuang Song; Heather N. Kohlmiller; J. Michael White; Alexey Sergushichev; Bernd H. Zinselmeyer; Patrick Leinert; Wm. Patrick Leinert; Kathleen C.F. Sheehan; Garry Nolan; Elham Azizi; Maxim N. Artyomov; Robert D. Schreiber</t>
        </is>
      </c>
      <c r="M145" t="inlineStr">
        <is>
          <t>1</t>
        </is>
      </c>
      <c r="N145" t="inlineStr">
        <is>
          <t>Spatially organized immune hubs of T cells and antigen-presenting cells (APCs) have been linked to immune checkpoint therapy (ICT) efficacy, yet the mechanisms underlying their function remain unclear. Using CODEX multiplex imaging, we longitudinally characterized the dynamic evolution of intratumoral cellular neighborhoods (CN) defined by "triad" interactions of CD4 and CD8 T cells with two distinct myeloid APC populations: cDC1s and IFN{gamma}-activated macrophages. We termed this CN the immunity-promoting CN (IP-CN) and tracked its progressive development during tumor rejection induced by -CTLA-4/-PD-1 therapy. A coordinated IFN{gamma} and TNF signaling signature accompanied the IP-CN assembly. Over time, the IP-CN underwent functional maturation, forming specialized sub-neighborhoods that compartmentalized proliferating T cells at the tumor periphery versus cytotoxic T effector cells interacting with tumor cell targets. Our findings reveal a spatiotemporal mechanism by which the IP-CN sustains and amplifies cytotoxic T cell responses, demonstrating how T cell-APC neighborhoods orchestrate tumor immunity.</t>
        </is>
      </c>
      <c r="P145" t="inlineStr">
        <is>
          <t>preprint</t>
        </is>
      </c>
      <c r="Q145" t="inlineStr">
        <is>
          <t>medrano2026</t>
        </is>
      </c>
      <c r="T145" t="inlineStr">
        <is>
          <t>spatial_proteomics</t>
        </is>
      </c>
      <c r="U145" t="inlineStr">
        <is>
          <t>CODEX</t>
        </is>
      </c>
      <c r="W145" t="inlineStr">
        <is>
          <t>tumor</t>
        </is>
      </c>
      <c r="X145" t="inlineStr">
        <is>
          <t>cancer</t>
        </is>
      </c>
      <c r="BF145" t="inlineStr">
        <is>
          <t>literature_search_scanner</t>
        </is>
      </c>
      <c r="BG145" t="inlineStr">
        <is>
          <t>qwen2.5:14b</t>
        </is>
      </c>
      <c r="BH145" t="inlineStr">
        <is>
          <t>2026-09-17T17:23:09.017334+00:00</t>
        </is>
      </c>
      <c r="BJ145" t="inlineStr">
        <is>
          <t>Uses CODEX to study immune checkpoint therapy efficacy in tumors.</t>
        </is>
      </c>
      <c r="BK145" t="inlineStr">
        <is>
          <t>auto</t>
        </is>
      </c>
      <c r="BL145" t="inlineStr">
        <is>
          <t>application_review_agent</t>
        </is>
      </c>
      <c r="BM145" t="inlineStr">
        <is>
          <t>gpt-oss:20b-32k</t>
        </is>
      </c>
      <c r="BN145" t="inlineStr">
        <is>
          <t>2026-10-18T14:54:18.619066+00:00</t>
        </is>
      </c>
      <c r="BQ145" t="inlineStr">
        <is>
          <t>auto</t>
        </is>
      </c>
      <c r="BR145" t="inlineStr">
        <is>
          <t>application_review_agent</t>
        </is>
      </c>
      <c r="BS145" t="inlineStr">
        <is>
          <t>gpt-oss:20b-32k</t>
        </is>
      </c>
      <c r="BT145" t="inlineStr">
        <is>
          <t>2026-10-11T16:07:18.677985+00:00</t>
        </is>
      </c>
      <c r="BU145" t="inlineStr">
        <is>
          <t>application_review_agent</t>
        </is>
      </c>
      <c r="BV145" t="inlineStr">
        <is>
          <t>gpt-oss:20b-32k</t>
        </is>
      </c>
      <c r="BW145" t="inlineStr">
        <is>
          <t>2026-10-11T16:07:18.828698+00:00</t>
        </is>
      </c>
      <c r="BX145" t="inlineStr">
        <is>
          <t>Filled metadata fields: tissue, disease, type of spatial data.</t>
        </is>
      </c>
      <c r="BY145" t="inlineStr">
        <is>
          <t>application_review_agent</t>
        </is>
      </c>
      <c r="BZ145" t="inlineStr">
        <is>
          <t>gpt-oss:20b-32k</t>
        </is>
      </c>
      <c r="CA145" t="inlineStr">
        <is>
          <t>2026-10-18T14:54:18.676469+00:00</t>
        </is>
      </c>
      <c r="CB145" t="inlineStr">
        <is>
          <t>Dataset-detection pass completed - nothing new found to fill or link.</t>
        </is>
      </c>
    </row>
    <row r="146">
      <c r="A146" s="88" t="n">
        <v>258</v>
      </c>
      <c r="B146" t="inlineStr">
        <is>
          <t>AP_246</t>
        </is>
      </c>
      <c r="C146" t="inlineStr">
        <is>
          <t>10.1016/j.esmogo.2026.100318</t>
        </is>
      </c>
      <c r="D146" t="inlineStr">
        <is>
          <t>Spatial immune profiling complements genomic sequencing in biliary tract cancer: hypothesis-generating use cases.</t>
        </is>
      </c>
      <c r="E146" t="inlineStr">
        <is>
          <t>2026</t>
        </is>
      </c>
      <c r="F146" t="inlineStr">
        <is>
          <t>ESMO gastrointestinal oncology</t>
        </is>
      </c>
      <c r="G146" t="inlineStr">
        <is>
          <t>Application</t>
        </is>
      </c>
      <c r="H146" t="inlineStr">
        <is>
          <t>auto-1</t>
        </is>
      </c>
      <c r="I146" t="inlineStr">
        <is>
          <t>scraped</t>
        </is>
      </c>
      <c r="J146" s="82" t="n">
        <v>20260917</v>
      </c>
      <c r="K146" t="n">
        <v>20261018</v>
      </c>
      <c r="L146" t="inlineStr">
        <is>
          <t>M. Barsch; I. Godbole; P. Metzger; M. Benzing; L. Klaas; A. Decker; A. Dammer; J. Weiß; E.-P. Dopfer; L. Gräßel; J. Kuehn; C. Miething; H. Becker; S. Lassmann; P. Bronsert; A.M. Schultheis; M. Werner; M. Boerries; J. Duyster; R. Thimme; M. Hofmann; M. Quante; B. Bengsch</t>
        </is>
      </c>
      <c r="M146" t="inlineStr">
        <is>
          <t>1</t>
        </is>
      </c>
      <c r="N146" t="inlineStr">
        <is>
          <t>BACKGROUND: Personalized therapy approaches targeting homologous recombination deficiency (HRD) in biliary tract cancer (BTC) remain poorly explored with limited clinical data available. Beyond BRCA1/2, the therapeutic implications of BRCA1-associated protein 1 (BAP1) alterations are unclear. MATERIALS AND METHODS: We describe three patients with BTC and HRD-related mutations as hypothesis-generating use cases. We illustrate how integration of multiplexed imaging mass cytometry-based spatial immune profiling with genomic sequencing may help generate testable biological hypotheses beyond genomics alone. RESULTS: A patient with germline BRCA2-mutated BTC together with a positive HRD score was sensitive to platinum-based therapy and poly (ADP-ribose) polymerase inhibition. In contrast, a patient with loss of BAP1 was linked to a CD8+ T-cell enriched tumor microenvironment, classified as spatially immune enriched and responded long-term to subsequent immune checkpoint inhibition and tyrosine kinase inhibition therapy. CONCLUSION: These observations provide a rationale for integrated genomic and spatial immune profiling in BTC, which will require further prospective validation.</t>
        </is>
      </c>
      <c r="O146" t="inlineStr">
        <is>
          <t>BAP1; biliary tract cancer; imaging mass cytometry; molecular tumor board; precision oncology; tumor immune microenvironment</t>
        </is>
      </c>
      <c r="P146" t="inlineStr">
        <is>
          <t>peer-reviewed</t>
        </is>
      </c>
      <c r="Q146" t="inlineStr">
        <is>
          <t>barsch2026</t>
        </is>
      </c>
      <c r="T146" t="inlineStr">
        <is>
          <t>spatial_proteomics</t>
        </is>
      </c>
      <c r="U146" t="inlineStr">
        <is>
          <t>IMC</t>
        </is>
      </c>
      <c r="V146" t="inlineStr">
        <is>
          <t>human</t>
        </is>
      </c>
      <c r="W146" t="inlineStr">
        <is>
          <t>biliary tract</t>
        </is>
      </c>
      <c r="X146" t="inlineStr">
        <is>
          <t>biliary tract cancer</t>
        </is>
      </c>
      <c r="BF146" t="inlineStr">
        <is>
          <t>literature_search_scanner</t>
        </is>
      </c>
      <c r="BG146" t="inlineStr">
        <is>
          <t>qwen2.5:14b</t>
        </is>
      </c>
      <c r="BH146" t="inlineStr">
        <is>
          <t>2026-09-17T17:23:50.734767+00:00</t>
        </is>
      </c>
      <c r="BJ146" t="inlineStr">
        <is>
          <t>Uses IMC to study biliary tract cancer but does not introduce new computational methods or wet-lab techniques.</t>
        </is>
      </c>
      <c r="BK146" t="inlineStr">
        <is>
          <t>auto</t>
        </is>
      </c>
      <c r="BL146" t="inlineStr">
        <is>
          <t>application_review_agent</t>
        </is>
      </c>
      <c r="BM146" t="inlineStr">
        <is>
          <t>gpt-oss:20b-32k</t>
        </is>
      </c>
      <c r="BN146" t="inlineStr">
        <is>
          <t>2026-10-18T14:54:36.930335+00:00</t>
        </is>
      </c>
      <c r="BQ146" t="inlineStr">
        <is>
          <t>auto</t>
        </is>
      </c>
      <c r="BR146" t="inlineStr">
        <is>
          <t>application_review_agent</t>
        </is>
      </c>
      <c r="BS146" t="inlineStr">
        <is>
          <t>gpt-oss:20b-32k</t>
        </is>
      </c>
      <c r="BT146" t="inlineStr">
        <is>
          <t>2026-10-11T16:07:21.996025+00:00</t>
        </is>
      </c>
      <c r="BU146" t="inlineStr">
        <is>
          <t>application_review_agent</t>
        </is>
      </c>
      <c r="BV146" t="inlineStr">
        <is>
          <t>gpt-oss:20b-32k</t>
        </is>
      </c>
      <c r="BW146" t="inlineStr">
        <is>
          <t>2026-10-11T16:07:22.146381+00:00</t>
        </is>
      </c>
      <c r="BX146" t="inlineStr">
        <is>
          <t>Filled metadata fields: animal, tissue, disease, type of spatial data.</t>
        </is>
      </c>
      <c r="BY146" t="inlineStr">
        <is>
          <t>application_review_agent</t>
        </is>
      </c>
      <c r="BZ146" t="inlineStr">
        <is>
          <t>gpt-oss:20b-32k</t>
        </is>
      </c>
      <c r="CA146" t="inlineStr">
        <is>
          <t>2026-10-18T14:54:36.988721+00:00</t>
        </is>
      </c>
      <c r="CB146" t="inlineStr">
        <is>
          <t>Dataset-detection pass completed - nothing new found to fill or link.</t>
        </is>
      </c>
    </row>
    <row r="147">
      <c r="A147" s="88" t="n">
        <v>259</v>
      </c>
      <c r="B147" t="inlineStr">
        <is>
          <t>AP_247</t>
        </is>
      </c>
      <c r="C147" t="inlineStr">
        <is>
          <t>10.1038/s41698-026-01387-0</t>
        </is>
      </c>
      <c r="D147" t="inlineStr">
        <is>
          <t>Neoadjuvant mFOLFOX6 plus camrelizumab and apatinib in colon cancer and biomarker research via spatiotemporal-omics profiling.</t>
        </is>
      </c>
      <c r="E147" t="inlineStr">
        <is>
          <t>2026</t>
        </is>
      </c>
      <c r="F147" t="inlineStr">
        <is>
          <t>NPJ precision oncology</t>
        </is>
      </c>
      <c r="G147" t="inlineStr">
        <is>
          <t>Application</t>
        </is>
      </c>
      <c r="H147" t="inlineStr">
        <is>
          <t>auto-1</t>
        </is>
      </c>
      <c r="I147" t="inlineStr">
        <is>
          <t>scraped</t>
        </is>
      </c>
      <c r="J147" s="82" t="n">
        <v>20260917</v>
      </c>
      <c r="K147" t="n">
        <v>20261011</v>
      </c>
      <c r="L147" t="inlineStr">
        <is>
          <t>Zhou Tong; Liaoliao Gao; Danyang Wang; Peng Zhao; Xuanwen Bao; Hangyu Zhang; Xiaomeng Dai; Lulu Liu; Xudong Zhu; Yang Gao; Yi Zheng; Qihan Fu; Fanlong Liu; Wenbin Chen; Xiangming Xu; Weijia Fang</t>
        </is>
      </c>
      <c r="M147" t="inlineStr">
        <is>
          <t>1</t>
        </is>
      </c>
      <c r="N147" t="inlineStr">
        <is>
          <t>This is a single-arm, phase II clinical trial aimed to evaluate mFOLFOX6 plus camrelizumab and apatinib as a neoadjuvant regimen for locally advanced colon cancer. This trial was registered on ClinicalTrials.gov (NCT04625803), with the registration date of November 30, 2020. The primary endpoint was the pathological response rate (TRG 2-4, Dworak criteria). Time-of-flight, imaging mass cytometry and spatial proteomic analysis was applied to explore efficacy-related predictive biomarkers. Of 12 enrolled patients, 11 underwent surgery. The TRG 2-4 rate was 81.8% overall (87.5% in the MSS subgroup). Five patients (45.5%) achieved pathological complete response (pCR). With a median follow-up of 36.60 months, only one patient relapsed. An increase in the frequency of CD8 (+) T-cells and a decreased frequency of tissue-resident memory 1 (Trm-1) and regulatory T (Treg) cells are associated with a favorable response to neoadjuvant therapy. Spatiotemporal multiomics analysis highlighted tissue-resident macrophages as potential predictive biomarkers and warrants further verification.</t>
        </is>
      </c>
      <c r="O147" t="inlineStr">
        <is>
          <t>NA</t>
        </is>
      </c>
      <c r="P147" t="inlineStr">
        <is>
          <t>peer-reviewed</t>
        </is>
      </c>
      <c r="Q147" t="inlineStr">
        <is>
          <t>tong2026</t>
        </is>
      </c>
      <c r="T147" t="inlineStr">
        <is>
          <t>spatial_proteomics</t>
        </is>
      </c>
      <c r="U147" t="inlineStr">
        <is>
          <t>IMC</t>
        </is>
      </c>
      <c r="V147" t="inlineStr">
        <is>
          <t>human</t>
        </is>
      </c>
      <c r="W147" t="inlineStr">
        <is>
          <t>colon</t>
        </is>
      </c>
      <c r="X147" t="inlineStr">
        <is>
          <t>colon cancer</t>
        </is>
      </c>
      <c r="BF147" t="inlineStr">
        <is>
          <t>literature_search_scanner</t>
        </is>
      </c>
      <c r="BG147" t="inlineStr">
        <is>
          <t>qwen2.5:14b</t>
        </is>
      </c>
      <c r="BH147" t="inlineStr">
        <is>
          <t>2026-09-17T17:24:03.327883+00:00</t>
        </is>
      </c>
      <c r="BJ147" t="inlineStr">
        <is>
          <t>Uses spatial proteomics data to study biomarkers and efficacy in a clinical trial.</t>
        </is>
      </c>
      <c r="BK147" t="inlineStr">
        <is>
          <t>auto</t>
        </is>
      </c>
      <c r="BL147" t="inlineStr">
        <is>
          <t>application_review_agent</t>
        </is>
      </c>
      <c r="BM147" t="inlineStr">
        <is>
          <t>gpt-oss:20b-32k</t>
        </is>
      </c>
      <c r="BN147" t="inlineStr">
        <is>
          <t>2026-10-11T16:07:58.918651+00:00</t>
        </is>
      </c>
      <c r="BQ147" t="inlineStr">
        <is>
          <t>auto</t>
        </is>
      </c>
      <c r="BR147" t="inlineStr">
        <is>
          <t>application_review_agent</t>
        </is>
      </c>
      <c r="BS147" t="inlineStr">
        <is>
          <t>gpt-oss:20b-32k</t>
        </is>
      </c>
      <c r="BT147" t="inlineStr">
        <is>
          <t>2026-10-11T16:07:26.640249+00:00</t>
        </is>
      </c>
      <c r="BU147" t="inlineStr">
        <is>
          <t>application_review_agent</t>
        </is>
      </c>
      <c r="BV147" t="inlineStr">
        <is>
          <t>gpt-oss:20b-32k</t>
        </is>
      </c>
      <c r="BW147" t="inlineStr">
        <is>
          <t>2026-10-11T16:07:26.791243+00:00</t>
        </is>
      </c>
      <c r="BX147" t="inlineStr">
        <is>
          <t>Filled metadata fields: animal, tissue, disease, type of spatial data.</t>
        </is>
      </c>
      <c r="BY147" t="inlineStr">
        <is>
          <t>application_review_agent</t>
        </is>
      </c>
      <c r="BZ147" t="inlineStr">
        <is>
          <t>gpt-oss:20b-32k</t>
        </is>
      </c>
      <c r="CA147" t="inlineStr">
        <is>
          <t>2026-10-11T16:07:59.084117+00:00</t>
        </is>
      </c>
      <c r="CB147" t="inlineStr">
        <is>
          <t>Dataset-detection pass completed - nothing new found to fill or link.</t>
        </is>
      </c>
    </row>
    <row r="148" ht="17.25" customHeight="1" s="85">
      <c r="A148" s="88" t="n">
        <v>261</v>
      </c>
      <c r="B148" t="inlineStr">
        <is>
          <t>AP_249</t>
        </is>
      </c>
      <c r="C148" t="inlineStr">
        <is>
          <t>10.1111/cup.70098</t>
        </is>
      </c>
      <c r="D148" t="inlineStr">
        <is>
          <t>Multiplexed Immunofluorescent Characterization of T-Cell and Myeloid Cell Populations Reveals Histologic Subtype Differences Within the Immunosuppressive Landscape of Human Basal Cell Carcinoma.</t>
        </is>
      </c>
      <c r="E148" t="inlineStr">
        <is>
          <t>2026</t>
        </is>
      </c>
      <c r="F148" t="inlineStr">
        <is>
          <t>Journal of cutaneous pathology</t>
        </is>
      </c>
      <c r="G148" t="inlineStr">
        <is>
          <t>Application</t>
        </is>
      </c>
      <c r="H148" t="inlineStr">
        <is>
          <t>auto-1</t>
        </is>
      </c>
      <c r="I148" t="inlineStr">
        <is>
          <t>scraped</t>
        </is>
      </c>
      <c r="J148" s="82" t="n">
        <v>20260917</v>
      </c>
      <c r="K148" t="n">
        <v>20261018</v>
      </c>
      <c r="L148" t="inlineStr">
        <is>
          <t>Alan S. Shen; Lauren E. Heusinkveld; Ajay Zalavadia; Andrelie Branicky; Sanjay Anand; Melissa Piliang; Edward V. Maytin</t>
        </is>
      </c>
      <c r="M148" t="inlineStr">
        <is>
          <t>0</t>
        </is>
      </c>
      <c r="N148" t="inlineStr">
        <is>
          <t>BACKGROUND: Basal cell carcinomas (BCCs) are thought to reside within an immunosuppressed tumor microenvironment, but a detailed characterization of BCC-associated immune cells was lacking. METHODS: Utilizing multiplex immunohistochemistry (IHC) (Vectra Polaris, Akoya Biosciences), we designed two staining panels, targeting either T cells (CD3, CD4, CD8, FoxP3, PD1) or myeloid cells (neutrophil elastase, CD68, CD163, HLADR, CD1c). Formalin-fixed paraffin-embedded (FFPE) BCC tumor specimens (n = 30) were analyzed using the panels. The majority of immune cells reside at the peritumoral margin; therefore, a boundary zone of 150 mum around tumor nests was used to capture them. RESULTS: A CD8/T-reg ratio and M1/M2 macrophage ratio of &lt; 0.5 was observed across all BCC specimens, confirming an overall immunosuppressive phenotype. Among different histologic subtypes, infiltrative BCC had significantly lower CD8 T cells (p = 0.038), T-regulatory cells (p = 0.039), and CD8/T-reg ratio (p = 0.048), as well as lower M1/M2 ratio (p = 0.034) compared to non-infiltrative BCC subtypes. CONCLUSIONS: The association of infiltrative BCC with a more immunosuppressed microenvironment may contribute to more aggressive biological behavior. Overall, these data demonstrate a method to determine T cell and myeloid profiles in fixed FFPE skin tumor tissues that can identify subtle immune profile differences.</t>
        </is>
      </c>
      <c r="O148" t="inlineStr">
        <is>
          <t>basal cell carcinoma; immunofluorescence microscopy; immunosuppression; tumor-associated macrophages; tumor-infiltrating lymphocytes</t>
        </is>
      </c>
      <c r="P148" t="inlineStr">
        <is>
          <t>peer-reviewed</t>
        </is>
      </c>
      <c r="Q148" t="inlineStr">
        <is>
          <t>shen2026</t>
        </is>
      </c>
      <c r="T148" t="inlineStr">
        <is>
          <t>spatial_proteomics</t>
        </is>
      </c>
      <c r="U148" t="inlineStr">
        <is>
          <t>mIHC</t>
        </is>
      </c>
      <c r="W148" t="inlineStr">
        <is>
          <t>skin</t>
        </is>
      </c>
      <c r="X148" t="inlineStr">
        <is>
          <t>basal cell carcinoma</t>
        </is>
      </c>
      <c r="BF148" t="inlineStr">
        <is>
          <t>literature_search_scanner</t>
        </is>
      </c>
      <c r="BG148" t="inlineStr">
        <is>
          <t>qwen2.5:14b</t>
        </is>
      </c>
      <c r="BH148" t="inlineStr">
        <is>
          <t>2026-09-17T17:24:15.759304+00:00</t>
        </is>
      </c>
      <c r="BJ148" t="inlineStr">
        <is>
          <t>Uses Vectra Polaris for multiplexed immunohistochemistry to study immune cell populations in BCC.</t>
        </is>
      </c>
      <c r="BK148" t="inlineStr">
        <is>
          <t>NA</t>
        </is>
      </c>
      <c r="BQ148" t="inlineStr">
        <is>
          <t>auto</t>
        </is>
      </c>
      <c r="BR148" t="inlineStr">
        <is>
          <t>application_review_agent</t>
        </is>
      </c>
      <c r="BS148" t="inlineStr">
        <is>
          <t>gpt-oss:20b-32k</t>
        </is>
      </c>
      <c r="BT148" t="inlineStr">
        <is>
          <t>2026-10-11T16:08:59.841021+00:00</t>
        </is>
      </c>
      <c r="BU148" t="inlineStr">
        <is>
          <t>application_review_agent</t>
        </is>
      </c>
      <c r="BV148" t="inlineStr">
        <is>
          <t>gpt-oss:20b-32k</t>
        </is>
      </c>
      <c r="BW148" t="inlineStr">
        <is>
          <t>2026-10-11T16:08:59.993434+00:00</t>
        </is>
      </c>
      <c r="BX148" t="inlineStr">
        <is>
          <t>Filled metadata fields: tissue, disease, type of spatial data.</t>
        </is>
      </c>
      <c r="BY148" t="inlineStr">
        <is>
          <t>application_review_agent</t>
        </is>
      </c>
      <c r="BZ148" t="inlineStr">
        <is>
          <t>gpt-oss:20b-32k</t>
        </is>
      </c>
      <c r="CA148" t="inlineStr">
        <is>
          <t>2026-10-18T17:37:22.555289+00:00</t>
        </is>
      </c>
      <c r="CB148" t="inlineStr">
        <is>
          <t>Abstract-only triage because the data-availability text could not be fetched. A hint for review, NOT a dataset decision.</t>
        </is>
      </c>
      <c r="CE148" t="inlineStr">
        <is>
          <t>likely_yes</t>
        </is>
      </c>
      <c r="CF148" t="inlineStr">
        <is>
          <t>"Formal... FFPE BCC tumor specimens (n = 30) were analyzed"</t>
        </is>
      </c>
      <c r="CG148" t="inlineStr">
        <is>
          <t>gpt-oss:20b-32k</t>
        </is>
      </c>
      <c r="CH148" t="inlineStr">
        <is>
          <t>2026-10-18T17:37:22.383565+00:00</t>
        </is>
      </c>
    </row>
    <row r="149">
      <c r="A149" s="88" t="n">
        <v>262</v>
      </c>
      <c r="B149" t="inlineStr">
        <is>
          <t>AP_250</t>
        </is>
      </c>
      <c r="C149" t="inlineStr">
        <is>
          <t>10.1016/j.aca.2026.345367</t>
        </is>
      </c>
      <c r="D149" t="inlineStr">
        <is>
          <t>Fast and sensitive spatial proteomics using laser capture microdissection and a protein immobilization-based capillary microreactor.</t>
        </is>
      </c>
      <c r="E149" t="inlineStr">
        <is>
          <t>2026</t>
        </is>
      </c>
      <c r="F149" t="inlineStr">
        <is>
          <t>Analytica chimica acta</t>
        </is>
      </c>
      <c r="G149" t="inlineStr">
        <is>
          <t>Technical Methods; Application</t>
        </is>
      </c>
      <c r="H149" t="inlineStr">
        <is>
          <t>auto-1</t>
        </is>
      </c>
      <c r="I149" t="inlineStr">
        <is>
          <t>scraped</t>
        </is>
      </c>
      <c r="J149" s="82" t="n">
        <v>20260917</v>
      </c>
      <c r="K149" t="n">
        <v>20261018</v>
      </c>
      <c r="L149" t="inlineStr">
        <is>
          <t>Lingxiao Weng; Wenjia Zhang; Guoquan Yan; Mingxia Gao; Xiangmin Zhang</t>
        </is>
      </c>
      <c r="M149" t="inlineStr">
        <is>
          <t>1</t>
        </is>
      </c>
      <c r="N149" t="inlineStr">
        <is>
          <t>BACKGROUND: Biological tissues are spatially organized and contain diverse cell populations with distinct local functions. Spatial proteomics aims to measure protein expression in its native tissue context, but the spatial resolution of liquid chromatography tandem mass spectrometry (LC-MS/MS)-based workflows is often limited by sample loss during preparation, which reduces sensitivity for microscale inputs. RESULTS: In this study, we developed a protein immobilization-based capillary microreactor (PICR) and combined it with laser capture microdissection (LCM) to enable high-resolution spatial proteome profiling. Notably, the PICR-based sample processing requires less than 1 h. Using the LCM-PICR workflow, we identified more than 1700 proteins from tumor tissue microdissected regions with an estimated volume of 1.0 x 10(-5) mm(3) (8 mum thickness; approximately 20 mum radius). Spatial analysis revealed 56 proteins with significant abundance differences between central and peripheral regions. In addition, 20 proteins showed monotonic abundance trends that followed the spatial ordering of the sampled regions. Several spatially associated proteins, including NPM1, IMPDH2, CA9, and PDK3, were consistent with functional features of tumor periphery and hypoxic tumor cores. SIGNIFICANCE: The LCM-PICR workflow provides a rapid and sensitive sample processing strategy for LC-MS/MS-based spatial proteomics from micrometer-scale tissue regions. This approach supports detection of spatially structured protein variation within tumors and offers a practical tool for studying intratumoral heterogeneity and spatially resolved disease biology.</t>
        </is>
      </c>
      <c r="O149" t="inlineStr">
        <is>
          <t>LC-MS/MS; Protein immobilization; Proteomic sample preparation; Spatial proteomics; Tumor heterogeneity</t>
        </is>
      </c>
      <c r="P149" t="inlineStr">
        <is>
          <t>peer-reviewed</t>
        </is>
      </c>
      <c r="Q149" t="inlineStr">
        <is>
          <t>weng2026</t>
        </is>
      </c>
      <c r="T149" t="inlineStr">
        <is>
          <t>spatial_proteomics</t>
        </is>
      </c>
      <c r="U149" t="inlineStr">
        <is>
          <t>LCM-MS</t>
        </is>
      </c>
      <c r="W149" t="inlineStr">
        <is>
          <t>tumor tissue</t>
        </is>
      </c>
      <c r="X149" t="inlineStr">
        <is>
          <t>tumor</t>
        </is>
      </c>
      <c r="BF149" t="inlineStr">
        <is>
          <t>literature_search_scanner</t>
        </is>
      </c>
      <c r="BG149" t="inlineStr">
        <is>
          <t>qwen2.5:14b</t>
        </is>
      </c>
      <c r="BH149" t="inlineStr">
        <is>
          <t>2026-09-17T17:24:33.020677+00:00</t>
        </is>
      </c>
      <c r="BJ149" t="inlineStr">
        <is>
          <t>Introduces an improved wet-lab technique for spatial proteomics sample processing.</t>
        </is>
      </c>
      <c r="BK149" t="inlineStr">
        <is>
          <t>NA</t>
        </is>
      </c>
      <c r="BQ149" t="inlineStr">
        <is>
          <t>auto</t>
        </is>
      </c>
      <c r="BR149" t="inlineStr">
        <is>
          <t>application_review_agent</t>
        </is>
      </c>
      <c r="BS149" t="inlineStr">
        <is>
          <t>gpt-oss:20b-32k</t>
        </is>
      </c>
      <c r="BT149" t="inlineStr">
        <is>
          <t>2026-10-11T16:09:02.687693+00:00</t>
        </is>
      </c>
      <c r="BU149" t="inlineStr">
        <is>
          <t>application_review_agent</t>
        </is>
      </c>
      <c r="BV149" t="inlineStr">
        <is>
          <t>gpt-oss:20b-32k</t>
        </is>
      </c>
      <c r="BW149" t="inlineStr">
        <is>
          <t>2026-10-11T16:09:02.840677+00:00</t>
        </is>
      </c>
      <c r="BX149" t="inlineStr">
        <is>
          <t>Filled metadata fields: tissue, disease, type of spatial data.</t>
        </is>
      </c>
      <c r="BY149" t="inlineStr">
        <is>
          <t>application_review_agent</t>
        </is>
      </c>
      <c r="BZ149" t="inlineStr">
        <is>
          <t>gpt-oss:20b-32k</t>
        </is>
      </c>
      <c r="CA149" t="inlineStr">
        <is>
          <t>2026-10-18T17:37:24.897474+00:00</t>
        </is>
      </c>
      <c r="CB149" t="inlineStr">
        <is>
          <t>Abstract-only triage because the data-availability text could not be fetched. A hint for review, NOT a dataset decision.</t>
        </is>
      </c>
      <c r="CE149" t="inlineStr">
        <is>
          <t>likely_yes</t>
        </is>
      </c>
      <c r="CF149" t="inlineStr">
        <is>
          <t>"Using the LCM-PICR workflow, we identified more than 1700 proteins from tumor tissue microdissected regions"</t>
        </is>
      </c>
      <c r="CG149" t="inlineStr">
        <is>
          <t>gpt-oss:20b-32k</t>
        </is>
      </c>
      <c r="CH149" t="inlineStr">
        <is>
          <t>2026-10-18T17:37:24.787379+00:00</t>
        </is>
      </c>
    </row>
    <row r="150">
      <c r="A150" s="88" t="n">
        <v>263</v>
      </c>
      <c r="B150" t="inlineStr">
        <is>
          <t>AP_251</t>
        </is>
      </c>
      <c r="C150" t="inlineStr">
        <is>
          <t>10.1007/s00795-026-00459-1</t>
        </is>
      </c>
      <c r="D150" t="inlineStr">
        <is>
          <t>Novel autoantibodies in autoimmune hepatitis: from diagnostic challenges to molecular and spatial pathology.</t>
        </is>
      </c>
      <c r="E150" t="inlineStr">
        <is>
          <t>2026</t>
        </is>
      </c>
      <c r="F150" t="inlineStr">
        <is>
          <t>Medical molecular morphology</t>
        </is>
      </c>
      <c r="G150" t="inlineStr">
        <is>
          <t>Application review</t>
        </is>
      </c>
      <c r="H150" t="inlineStr">
        <is>
          <t>auto-1</t>
        </is>
      </c>
      <c r="I150" t="inlineStr">
        <is>
          <t>scraped</t>
        </is>
      </c>
      <c r="J150" s="82" t="n">
        <v>20260917</v>
      </c>
      <c r="K150" t="n">
        <v>20261011</v>
      </c>
      <c r="L150" t="inlineStr">
        <is>
          <t>Kazumichi Abe; Jun Wada; Manabu Hayashi; Tatsuro Sugaya; Naoto Abe; Masashi Fujita; Hiromasa Ohira</t>
        </is>
      </c>
      <c r="M150" t="inlineStr">
        <is>
          <t>0</t>
        </is>
      </c>
      <c r="N150" t="inlineStr">
        <is>
          <t>Autoimmune hepatitis (AIH) lacks a single disease-specific diagnostic test, particularly in acute-onset or seronegative cases with normal IgG levels. Recent progress in high-throughput autoantibody profiling has enabled systematic and unbiased identification of novel autoantibodies, offering new insights into disease diagnosis and underlying pathogenic mechanisms. This review summarizes emerging autoantibodies in AIH, primarily focusing on antibodies identified through proteome-wide approaches. We highlight anti-docking protein 2 (DOK2) antibodies, identified using a human protein microarray and validated by ELISA, immunohistochemistry, and imaging mass cytometry. These antibodies exhibit high diagnostic performance, including in patients with IgG-normal and ANA-negative AIH, and are correlated with disease activity. Spatial analyses revealed that DOK2 was expressed predominantly in hepatic macrophages and subsets of T cells, providing mechanistic insight into immune regulation in AIH. These findings illustrate how integrative serological and molecular morphology approaches can refine AIH diagnosis and deepen the understanding of disease pathogenesis. FAU - Abe, Kazumichi</t>
        </is>
      </c>
      <c r="O150" t="inlineStr">
        <is>
          <t>Autoantibody; Autoimmune hepatitis; Docking protein 2; Human protein microarray; Macrophage</t>
        </is>
      </c>
      <c r="P150" t="inlineStr">
        <is>
          <t>peer-reviewed</t>
        </is>
      </c>
      <c r="Q150" t="inlineStr">
        <is>
          <t>abe2026</t>
        </is>
      </c>
      <c r="T150" t="inlineStr">
        <is>
          <t>spatial_proteomics</t>
        </is>
      </c>
      <c r="U150" t="inlineStr">
        <is>
          <t>IMC</t>
        </is>
      </c>
      <c r="V150" t="inlineStr">
        <is>
          <t>human</t>
        </is>
      </c>
      <c r="W150" t="inlineStr">
        <is>
          <t>liver</t>
        </is>
      </c>
      <c r="X150" t="inlineStr">
        <is>
          <t>Autoimmune hepatitis</t>
        </is>
      </c>
      <c r="BF150" t="inlineStr">
        <is>
          <t>literature_search_scanner</t>
        </is>
      </c>
      <c r="BG150" t="inlineStr">
        <is>
          <t>qwen2.5:14b</t>
        </is>
      </c>
      <c r="BH150" t="inlineStr">
        <is>
          <t>2026-09-17T17:24:42.197550+00:00</t>
        </is>
      </c>
      <c r="BJ150" t="inlineStr">
        <is>
          <t>Uses spatial proteomics data to study immune regulation in autoimmune hepatitis.</t>
        </is>
      </c>
      <c r="BK150" t="inlineStr">
        <is>
          <t>auto</t>
        </is>
      </c>
      <c r="BL150" t="inlineStr">
        <is>
          <t>application_review_agent</t>
        </is>
      </c>
      <c r="BM150" t="inlineStr">
        <is>
          <t>none</t>
        </is>
      </c>
      <c r="BN150" t="inlineStr">
        <is>
          <t>2026-10-11T16:09:06.277455+00:00</t>
        </is>
      </c>
      <c r="BQ150" t="inlineStr">
        <is>
          <t>auto</t>
        </is>
      </c>
      <c r="BR150" t="inlineStr">
        <is>
          <t>application_review_agent</t>
        </is>
      </c>
      <c r="BS150" t="inlineStr">
        <is>
          <t>gpt-oss:20b-32k</t>
        </is>
      </c>
      <c r="BT150" t="inlineStr">
        <is>
          <t>2026-10-11T16:09:06.018765+00:00</t>
        </is>
      </c>
      <c r="BU150" t="inlineStr">
        <is>
          <t>application_review_agent</t>
        </is>
      </c>
      <c r="BV150" t="inlineStr">
        <is>
          <t>gpt-oss:20b-32k</t>
        </is>
      </c>
      <c r="BW150" t="inlineStr">
        <is>
          <t>2026-10-11T16:09:06.172532+00:00</t>
        </is>
      </c>
      <c r="BX150" t="inlineStr">
        <is>
          <t>Filled metadata fields: animal, tissue, disease, type of spatial data.</t>
        </is>
      </c>
      <c r="BY150" t="inlineStr">
        <is>
          <t>application_review_agent</t>
        </is>
      </c>
      <c r="BZ150" t="inlineStr">
        <is>
          <t>none</t>
        </is>
      </c>
      <c r="CA150" t="inlineStr">
        <is>
          <t>2026-10-11T16:09:06.486974+00:00</t>
        </is>
      </c>
      <c r="CB150" t="inlineStr">
        <is>
          <t>Category marked as review/survey - dataset detection skipped by design.</t>
        </is>
      </c>
    </row>
    <row r="151" ht="17.25" customHeight="1" s="85">
      <c r="A151" s="88" t="n">
        <v>264</v>
      </c>
      <c r="B151" t="inlineStr">
        <is>
          <t>AP_252</t>
        </is>
      </c>
      <c r="C151" t="inlineStr">
        <is>
          <t>10.1038/s42255-026-01476-1</t>
        </is>
      </c>
      <c r="D151" t="inlineStr">
        <is>
          <t>PLIN5 phosphorylation orchestrates mitochondria lipid-droplet coupling to control hepatic lipid flux and steatosis.</t>
        </is>
      </c>
      <c r="E151" t="inlineStr">
        <is>
          <t>2026</t>
        </is>
      </c>
      <c r="F151" t="inlineStr">
        <is>
          <t>Nature metabolism</t>
        </is>
      </c>
      <c r="G151" t="inlineStr">
        <is>
          <t>Application</t>
        </is>
      </c>
      <c r="H151" t="inlineStr">
        <is>
          <t>auto-1</t>
        </is>
      </c>
      <c r="I151" t="inlineStr">
        <is>
          <t>scraped</t>
        </is>
      </c>
      <c r="J151" s="82" t="n">
        <v>20260917</v>
      </c>
      <c r="K151" t="n">
        <v>20261011</v>
      </c>
      <c r="L151" t="inlineStr">
        <is>
          <t>Sun Woo Sophie Kang; Lauryn A. Brown; Colin B. Miller; Katherine M. Barrows; Jihye L. Golino; Hanyang Liu; Constance M. Cultraro; Daniel Feliciano; Mercedes B. Cornelius-Muwanuzi; Kirsten Remmert; Jonathan M. Hernandez; Andy D. Tran; Michael Kruhlak; Alexei Lobanov; Maggie Cam; Natalie Porat-Shliom</t>
        </is>
      </c>
      <c r="M151" t="inlineStr">
        <is>
          <t>11</t>
        </is>
      </c>
      <c r="N151" t="inlineStr">
        <is>
          <t>Steatotic liver disease is common, yet the mechanisms by which hepatocytes cope with surges in dietary fatty acids remain unclear. Here we use single-cell tissue imaging (scPhenomics) and spatial proteomics to map lipid handling across dietary states. Fasting remodeled mitochondria and lipid droplets (LDs), increasing mitochondria-LD contacts, whereas contacts were infrequent in Western diet (WD)-fed male mice. Fasting also elevated perilipin-5 (PLIN5), a mediator of mitochondria-LD tethering. PLIN5 overexpression modulated contact formation in a phosphorylation-dependent manner: the S155A variant enhanced organelle contacts and LD expansion, whereas the S155E variant reduced contacts and yielded fewer, smaller LDs. Overexpression of the S155A variant in WD reduced lipotoxicity. These data reveal an adaptive organelle-interaction program that channels lipids during nutrient stress and is attenuated by an obesogenic diet. Our work establishes scPhenomics for spatially resolved cell-state analysis and identifies PLIN5 phosphorylation as a lever to tune hepatocyte lipid flux, suggesting therapeutic potential for targeting mitochondria-LD coupling.</t>
        </is>
      </c>
      <c r="O151" t="inlineStr">
        <is>
          <t>NA</t>
        </is>
      </c>
      <c r="P151" t="inlineStr">
        <is>
          <t>peer-reviewed</t>
        </is>
      </c>
      <c r="Q151" t="inlineStr">
        <is>
          <t>kang2026</t>
        </is>
      </c>
      <c r="R151" t="inlineStr">
        <is>
          <t>D_SP_MASSSPECTR_5; D_SP_MICROSCOPY_1; D_SP_MICROSCOPY_2</t>
        </is>
      </c>
      <c r="S151" t="inlineStr">
        <is>
          <t>scPhenomics, spatial proteomics</t>
        </is>
      </c>
      <c r="T151" t="inlineStr">
        <is>
          <t>spatial_proteomics</t>
        </is>
      </c>
      <c r="V151" t="inlineStr">
        <is>
          <t>mouse</t>
        </is>
      </c>
      <c r="W151" t="inlineStr">
        <is>
          <t>liver</t>
        </is>
      </c>
      <c r="X151" t="inlineStr">
        <is>
          <t>steatotic liver disease</t>
        </is>
      </c>
      <c r="BF151" t="inlineStr">
        <is>
          <t>literature_search_scanner</t>
        </is>
      </c>
      <c r="BG151" t="inlineStr">
        <is>
          <t>qwen2.5:14b</t>
        </is>
      </c>
      <c r="BH151" t="inlineStr">
        <is>
          <t>2026-09-17T17:24:56.665860+00:00</t>
        </is>
      </c>
      <c r="BJ151" t="inlineStr">
        <is>
          <t>Uses spatial proteomics to study PLIN5 phosphorylation and its effects on lipid handling in hepatocytes.</t>
        </is>
      </c>
      <c r="BK151" t="inlineStr">
        <is>
          <t>auto</t>
        </is>
      </c>
      <c r="BL151" t="inlineStr">
        <is>
          <t>application_review_agent</t>
        </is>
      </c>
      <c r="BM151" t="inlineStr">
        <is>
          <t>gpt-oss:20b-32k</t>
        </is>
      </c>
      <c r="BN151" t="inlineStr">
        <is>
          <t>2026-10-11T16:09:38.344432+00:00</t>
        </is>
      </c>
      <c r="BQ151" t="inlineStr">
        <is>
          <t>auto</t>
        </is>
      </c>
      <c r="BR151" t="inlineStr">
        <is>
          <t>application_review_agent</t>
        </is>
      </c>
      <c r="BS151" t="inlineStr">
        <is>
          <t>gpt-oss:20b-32k</t>
        </is>
      </c>
      <c r="BT151" t="inlineStr">
        <is>
          <t>2026-10-11T16:09:08.633913+00:00</t>
        </is>
      </c>
      <c r="BU151" t="inlineStr">
        <is>
          <t>application_review_agent</t>
        </is>
      </c>
      <c r="BV151" t="inlineStr">
        <is>
          <t>gpt-oss:20b-32k</t>
        </is>
      </c>
      <c r="BW151" t="inlineStr">
        <is>
          <t>2026-10-11T16:09:08.784678+00:00</t>
        </is>
      </c>
      <c r="BX151" t="inlineStr">
        <is>
          <t>Filled metadata fields: animal, tissue, disease, type of spatial data.</t>
        </is>
      </c>
      <c r="BY151" t="inlineStr">
        <is>
          <t>application_review_agent</t>
        </is>
      </c>
      <c r="BZ151" t="inlineStr">
        <is>
          <t>gpt-oss:20b-32k</t>
        </is>
      </c>
      <c r="CA151" t="inlineStr">
        <is>
          <t>2026-10-11T16:09:38.495970+00:00</t>
        </is>
      </c>
      <c r="CB151" t="inlineStr">
        <is>
          <t>Linked/created dataset(s): D_SP_MASSSPECTR_5, D_SP_MICROSCOPY_1, D_SP_MICROSCOPY_2.</t>
        </is>
      </c>
    </row>
    <row r="152" customFormat="1" s="88">
      <c r="A152" s="88" t="n">
        <v>266</v>
      </c>
      <c r="B152" t="inlineStr">
        <is>
          <t>AP_254</t>
        </is>
      </c>
      <c r="C152" t="inlineStr">
        <is>
          <t>10.1038/s41598-026-43486-9</t>
        </is>
      </c>
      <c r="D152" t="inlineStr">
        <is>
          <t>Spatial proteomics of breast ductal carcinoma in situ reveal distinct regional differences.</t>
        </is>
      </c>
      <c r="E152" t="inlineStr">
        <is>
          <t>2026</t>
        </is>
      </c>
      <c r="F152" t="inlineStr">
        <is>
          <t>Scientific reports</t>
        </is>
      </c>
      <c r="G152" t="inlineStr">
        <is>
          <t>Application</t>
        </is>
      </c>
      <c r="H152" t="inlineStr">
        <is>
          <t>auto-1</t>
        </is>
      </c>
      <c r="I152" t="inlineStr">
        <is>
          <t>scraped</t>
        </is>
      </c>
      <c r="J152" s="82" t="n">
        <v>20260917</v>
      </c>
      <c r="K152" t="n">
        <v>20261018</v>
      </c>
      <c r="L152" t="inlineStr">
        <is>
          <t>Jeffrey R. Marks; Yanwan Dai; Lorraine M. King; Lunden Simpson; Allison Hall; Rachel E. Factor; Smita K. Nair; Jadee L. Neff; Alexander B. Sibley; Kouros Owzar; E. Shelley Hwang</t>
        </is>
      </c>
      <c r="M152" t="inlineStr">
        <is>
          <t>0</t>
        </is>
      </c>
      <c r="N152" t="inlineStr">
        <is>
          <t>Breast ductal carcinoma in situ is a common non-invasive clinical finding that can progress to invasive breast cancer (IBC). Spatial proteomics can provide an additional dimension to our understanding of this disease and its capacity to progress. A subset (n = 103 patients) of a previously established cohort of primary DCIS specimens with known clinical outcomes was analyzed using a multiplexed proteomic platform (Nanostring GeoMx) for simultaneous quantitative measurement of 53 antigens. 1262 spatially distinct regions of interest (ROIs) (1226 ROIs after filtering) were collected, including inside DCIS epithelium, adjacent stroma, co-existing benign breast epithelium, and biopsy sites. We identified two predominant subgroups of DCIS, ER high/HER2 low and ER low/HER2 high. Levels of tumor associated proteins varied between benign and DCIS, between ER + and ER- patients, and between different regions within the DCIS epithelium. In addition, we identified several immune-related antigens (CD127, CD8, and PD-L2) within the DCIS epithelium that are associated with invasive progression. Comparison of antigen levels in matched ipsilateral breast events (both DCIS recurrences and IBC) demonstrates an effect of hormonal therapy on the phenotype of subsequent cancers. This study adds a spatially resolved proteomic dimension to our understanding of DCIS, its microenvironment, and its propensity to progress to IBC. FAU - Marks, Jeffrey R</t>
        </is>
      </c>
      <c r="O152" t="inlineStr">
        <is>
          <t>NA</t>
        </is>
      </c>
      <c r="P152" t="inlineStr">
        <is>
          <t>peer-reviewed</t>
        </is>
      </c>
      <c r="Q152" t="inlineStr">
        <is>
          <t>marks2026</t>
        </is>
      </c>
      <c r="T152" t="inlineStr">
        <is>
          <t>spatial_proteomics</t>
        </is>
      </c>
      <c r="U152" t="inlineStr">
        <is>
          <t>GeoMx DSP</t>
        </is>
      </c>
      <c r="V152" t="inlineStr">
        <is>
          <t>human</t>
        </is>
      </c>
      <c r="W152" t="inlineStr">
        <is>
          <t>breast</t>
        </is>
      </c>
      <c r="X152" t="inlineStr">
        <is>
          <t>breast ductal carcinoma in situ</t>
        </is>
      </c>
      <c r="AA152" s="53" t="n"/>
      <c r="BF152" t="inlineStr">
        <is>
          <t>literature_search_scanner</t>
        </is>
      </c>
      <c r="BG152" t="inlineStr">
        <is>
          <t>qwen2.5:14b</t>
        </is>
      </c>
      <c r="BH152" t="inlineStr">
        <is>
          <t>2026-09-17T17:25:25.146609+00:00</t>
        </is>
      </c>
      <c r="BJ152" t="inlineStr">
        <is>
          <t>Uses spatial proteomics data to study biological differences in breast ductal carcinoma in situ.</t>
        </is>
      </c>
      <c r="BK152" t="inlineStr">
        <is>
          <t>auto</t>
        </is>
      </c>
      <c r="BL152" t="inlineStr">
        <is>
          <t>application_review_agent</t>
        </is>
      </c>
      <c r="BM152" t="inlineStr">
        <is>
          <t>gpt-oss:20b-32k</t>
        </is>
      </c>
      <c r="BN152" t="inlineStr">
        <is>
          <t>2026-10-18T14:54:52.533964+00:00</t>
        </is>
      </c>
      <c r="BQ152" t="inlineStr">
        <is>
          <t>auto</t>
        </is>
      </c>
      <c r="BR152" t="inlineStr">
        <is>
          <t>application_review_agent</t>
        </is>
      </c>
      <c r="BS152" t="inlineStr">
        <is>
          <t>gpt-oss:20b-32k</t>
        </is>
      </c>
      <c r="BT152" t="inlineStr">
        <is>
          <t>2026-10-11T16:09:46.004560+00:00</t>
        </is>
      </c>
      <c r="BU152" t="inlineStr">
        <is>
          <t>application_review_agent</t>
        </is>
      </c>
      <c r="BV152" t="inlineStr">
        <is>
          <t>gpt-oss:20b-32k</t>
        </is>
      </c>
      <c r="BW152" t="inlineStr">
        <is>
          <t>2026-10-11T16:09:46.155000+00:00</t>
        </is>
      </c>
      <c r="BX152" t="inlineStr">
        <is>
          <t>Filled metadata fields: animal, tissue, disease, type of spatial data.</t>
        </is>
      </c>
      <c r="BY152" t="inlineStr">
        <is>
          <t>application_review_agent</t>
        </is>
      </c>
      <c r="BZ152" t="inlineStr">
        <is>
          <t>gpt-oss:20b-32k</t>
        </is>
      </c>
      <c r="CA152" t="inlineStr">
        <is>
          <t>2026-10-18T14:54:52.592140+00:00</t>
        </is>
      </c>
      <c r="CB152" t="inlineStr">
        <is>
          <t>Dataset-detection pass completed - nothing new found to fill or link.</t>
        </is>
      </c>
    </row>
    <row r="153">
      <c r="A153" s="88" t="n">
        <v>268</v>
      </c>
      <c r="B153" t="inlineStr">
        <is>
          <t>AP_256</t>
        </is>
      </c>
      <c r="C153" t="inlineStr">
        <is>
          <t>10.4240/wjgs.v18.i2.113530</t>
        </is>
      </c>
      <c r="D153" t="inlineStr">
        <is>
          <t>Spatial immune cell architecture after gastric cancer surgery predicts prognosis.</t>
        </is>
      </c>
      <c r="E153" t="inlineStr">
        <is>
          <t>2026</t>
        </is>
      </c>
      <c r="F153" t="inlineStr">
        <is>
          <t>World journal of gastrointestinal surgery</t>
        </is>
      </c>
      <c r="G153" t="inlineStr">
        <is>
          <t>Application</t>
        </is>
      </c>
      <c r="H153" t="inlineStr">
        <is>
          <t>auto-1</t>
        </is>
      </c>
      <c r="I153" t="inlineStr">
        <is>
          <t>scraped</t>
        </is>
      </c>
      <c r="J153" s="82" t="n">
        <v>20260917</v>
      </c>
      <c r="K153" t="n">
        <v>20261011</v>
      </c>
      <c r="L153" t="inlineStr">
        <is>
          <t>Heng-Jin Yang; Ben Liu</t>
        </is>
      </c>
      <c r="M153" t="inlineStr">
        <is>
          <t>0</t>
        </is>
      </c>
      <c r="N153" t="inlineStr">
        <is>
          <t>BACKGROUND: Gastric cancer remains a major global health burden with high mortality due to late-stage diagnosis and limited treatment efficacy. Emerging evidence demonstrates that the tumor microenvironment, particularly immune cell infiltration patterns and hypoxia-induced immunosuppression, plays a critical role in cancer progression. This study investigates the spatial immune cell architecture in postoperative gastric cancer tissues to identify prognostic biomarkers and guide personalized immunotherapy strategies. AIM: To investigate the spatial distribution pattern, density, and proportional features of important immune cells in the tumor microenvironment following radical gastrectomy for gastric cancer, assess their relationships with patients' 5-year overall survival (OS) and recurrence-free survival following surgery, and provide an immunological foundation for prognostic assessment. METHODS: A total of 112 patients with stage I-III gastric cancer who underwent R0 resection between June 2018 and June 2020 were included retrospectively. Paraffin-embedded specimens of postoperative cancer tissues and adjacent tissues were collected. The multicolor immunohistochemistry technique was used, and pan-cytokeratin staining was performed synchronously with 4,6-diamidino-2-phenylindole nuclear staining. The sections were scanned by the Vectra Polaris full-spectrum imaging system, and cell phenotype identification and spatial localization analysis were performed via InForm((R)) 2.6 software. The independent prognostic value of OS/disease-free survival and immunological markers was assessed (tumor-node-metastasis stage, Lauren classification), and the Kaplan-Meier survival curve was used to analyze the survival differences between the high/low immune infiltration groups (log-rank test). RESULTS: The density of CD8+ T cells in the invasion margin area (median: 248.5/mm(2)) was significantly greater than that in the tumor core area (108.3/mm(2), P &lt; 0.001). The 5-year OS rate was high in patients with a high CD8+ density (&gt; 220/mm(2); 68.2%), low-density group: 42.1%, P = 0.003. An independent correlation between extended disease-free survival and a CD8+/forkhead box protein 3+ (FoxP3+) ratio &gt; 2.5 was found [hazard ratio (HR) = 0.47, 95% confidence interval (CI): 0.29-0.76]. The risk of death was greater for those with a fraction of programmed death ligand 1+ tumor cells &gt; 10% (HR = 2.15, 95%CI: 1.32-3.51). The enrichment of CD68+CD163+ M2 macrophages in the core area of the tumor predicted an increased risk of recurrence (HR = 1.72, P = 0.018). An immune prognosis scoring system was constructed on the basis of least absolute shrinkage and selection operator (regression, integrating the density of the CD8+ marginal zone, the CD8+/FoxP3+ ratio, and the 5-year OS prediction area under the curve was 0.81 (95%CI: 0.74-0.88). CONCLUSION: The spatial distribution pattern of immune cells in the tumor microenvironment following gastric cancer surgery and the percentages of particular subgroups (programmed death ligand 1+ and CD8+/FoxP3+ tumor cells) are independent predictors of long-term survival.</t>
        </is>
      </c>
      <c r="O153" t="inlineStr">
        <is>
          <t>Correlation analysis; Gastric cancer; Immune cell infiltration; Over survival; Tumor microenvironment</t>
        </is>
      </c>
      <c r="P153" t="inlineStr">
        <is>
          <t>peer-reviewed</t>
        </is>
      </c>
      <c r="Q153" t="inlineStr">
        <is>
          <t>yang2026b</t>
        </is>
      </c>
      <c r="T153" t="inlineStr">
        <is>
          <t>spatial_proteomics</t>
        </is>
      </c>
      <c r="U153" t="inlineStr">
        <is>
          <t>mIHC</t>
        </is>
      </c>
      <c r="V153" t="inlineStr">
        <is>
          <t>human</t>
        </is>
      </c>
      <c r="W153" t="inlineStr">
        <is>
          <t>stomach</t>
        </is>
      </c>
      <c r="X153" t="inlineStr">
        <is>
          <t>gastric cancer</t>
        </is>
      </c>
      <c r="BF153" t="inlineStr">
        <is>
          <t>literature_search_scanner</t>
        </is>
      </c>
      <c r="BG153" t="inlineStr">
        <is>
          <t>qwen2.5:14b</t>
        </is>
      </c>
      <c r="BH153" t="inlineStr">
        <is>
          <t>2026-09-17T17:25:34.642631+00:00</t>
        </is>
      </c>
      <c r="BJ153" t="inlineStr">
        <is>
          <t>Uses Vectra Polaris for spatial proteomics to study immune cell architecture in gastric cancer tissues.</t>
        </is>
      </c>
      <c r="BK153" t="inlineStr">
        <is>
          <t>auto</t>
        </is>
      </c>
      <c r="BL153" t="inlineStr">
        <is>
          <t>application_review_agent</t>
        </is>
      </c>
      <c r="BM153" t="inlineStr">
        <is>
          <t>gpt-oss:20b-32k</t>
        </is>
      </c>
      <c r="BN153" t="inlineStr">
        <is>
          <t>2026-10-11T16:09:55.755949+00:00</t>
        </is>
      </c>
      <c r="BQ153" t="inlineStr">
        <is>
          <t>auto</t>
        </is>
      </c>
      <c r="BR153" t="inlineStr">
        <is>
          <t>application_review_agent</t>
        </is>
      </c>
      <c r="BS153" t="inlineStr">
        <is>
          <t>gpt-oss:20b-32k</t>
        </is>
      </c>
      <c r="BT153" t="inlineStr">
        <is>
          <t>2026-10-11T16:09:52.691867+00:00</t>
        </is>
      </c>
      <c r="BU153" t="inlineStr">
        <is>
          <t>application_review_agent</t>
        </is>
      </c>
      <c r="BV153" t="inlineStr">
        <is>
          <t>gpt-oss:20b-32k</t>
        </is>
      </c>
      <c r="BW153" t="inlineStr">
        <is>
          <t>2026-10-11T16:09:52.910014+00:00</t>
        </is>
      </c>
      <c r="BX153" t="inlineStr">
        <is>
          <t>Filled metadata fields: animal, tissue, disease, type of spatial data.</t>
        </is>
      </c>
      <c r="BY153" t="inlineStr">
        <is>
          <t>application_review_agent</t>
        </is>
      </c>
      <c r="BZ153" t="inlineStr">
        <is>
          <t>gpt-oss:20b-32k</t>
        </is>
      </c>
      <c r="CA153" t="inlineStr">
        <is>
          <t>2026-10-11T16:09:55.909385+00:00</t>
        </is>
      </c>
      <c r="CB153" t="inlineStr">
        <is>
          <t>Dataset-detection pass completed - nothing new found to fill or link.</t>
        </is>
      </c>
    </row>
    <row r="154">
      <c r="A154" s="88" t="n">
        <v>269</v>
      </c>
      <c r="B154" t="inlineStr">
        <is>
          <t>AP_257</t>
        </is>
      </c>
      <c r="C154" t="inlineStr">
        <is>
          <t>10.37349/etat.2026.1002359</t>
        </is>
      </c>
      <c r="D154" t="inlineStr">
        <is>
          <t>Benign, persistent, and invasive: mechanistic and translational approaches to middle‑ear cholesteatoma.</t>
        </is>
      </c>
      <c r="E154" t="inlineStr">
        <is>
          <t>2026</t>
        </is>
      </c>
      <c r="F154" t="inlineStr">
        <is>
          <t>Exploration of targeted anti-tumor therapy</t>
        </is>
      </c>
      <c r="G154" t="inlineStr">
        <is>
          <t>Application review</t>
        </is>
      </c>
      <c r="H154" t="inlineStr">
        <is>
          <t>auto-1</t>
        </is>
      </c>
      <c r="I154" t="inlineStr">
        <is>
          <t>scraped</t>
        </is>
      </c>
      <c r="J154" s="82" t="n">
        <v>20260917</v>
      </c>
      <c r="K154" t="n">
        <v>20261011</v>
      </c>
      <c r="L154" t="inlineStr">
        <is>
          <t>Pinelopi Samara; Michail Athanasopoulos; Ioannis Athanasopoulos</t>
        </is>
      </c>
      <c r="M154" t="inlineStr">
        <is>
          <t>0</t>
        </is>
      </c>
      <c r="N154" t="inlineStr">
        <is>
          <t>Acquired middle-ear cholesteatoma is a histologically benign keratinizing squamous epithelial lesion that paradoxically exhibits locally destructive, recurrent, and invasive behavior, often resulting in ossicular erosion, hearing loss, labyrinthine fistula, and, rarely, intracranial complications. Surgical excision remains the primary management strategy; however, recurrence is common due to persistent microenvironmental drivers. Recent mechanistic studies-including single-cell transcriptomics, spatial proteomics, and epigenetic profiling-reveal a multifactorial pathogenesis orchestrated by chronic inflammation, proteolytic extracellular-matrix remodeling, osteoclast activation via RANKL and activin A, epithelial plasticity with partial epithelial-to-mesenchymal transition (EMT), and a dysbiotic, biofilm-forming microbiome. Emerging evidence further implicates oxidative stress, RNA and epigenetic modifications, miRNA dysregulation, and immune cell infiltration as central modulators of lesion chronicity and bone resorption. Collectively, these processes establish a self-sustaining pro-osteolytic microenvironment that drives bone erosion and postoperative recurrence. Cholesteatoma recapitulates several features of malignant lesions-hyperproliferation, local invasion, and stromal/immune cell recruitment-yet remains fundamentally benign, lacking metastatic potential and genomic instability. Its aggression is ecological rather than genetic, highlighting the potential for microenvironment-directed, precision-based strategies. Adjunctive approaches may include local delivery of modulatory agents, targeted interference with inflammatory, proteolytic, osteoclastogenic, and microbial axes, and biomarker-guided patient stratification. Preclinical and early-phase experimental studies assessing target engagement, radiologic stabilization, and molecular surrogates of efficacy could inform safer, mechanism-driven interventions that complement surgery, reduce recurrence, and preserve hearing. Integrating molecular pathobiology with clinical strategy positions cholesteatoma as a model for benign yet locally aggressive, microenvironment-driven disease, providing a roadmap for translational therapies with direct relevance to surgical practice.</t>
        </is>
      </c>
      <c r="O154" t="inlineStr">
        <is>
          <t>bone erosion; cholesteatoma; epigenetics; inflammation; microbiome; middle ear; oxidative stress; recurrence</t>
        </is>
      </c>
      <c r="P154" t="inlineStr">
        <is>
          <t>peer-reviewed</t>
        </is>
      </c>
      <c r="Q154" t="inlineStr">
        <is>
          <t>samara2026</t>
        </is>
      </c>
      <c r="T154" t="inlineStr">
        <is>
          <t>spatial_proteomics</t>
        </is>
      </c>
      <c r="W154" t="inlineStr">
        <is>
          <t>middle ear</t>
        </is>
      </c>
      <c r="X154" t="inlineStr">
        <is>
          <t>cholesteatoma</t>
        </is>
      </c>
      <c r="BF154" t="inlineStr">
        <is>
          <t>literature_search_scanner</t>
        </is>
      </c>
      <c r="BG154" t="inlineStr">
        <is>
          <t>qwen2.5:14b</t>
        </is>
      </c>
      <c r="BH154" t="inlineStr">
        <is>
          <t>2026-09-17T17:25:54.531866+00:00</t>
        </is>
      </c>
      <c r="BJ154" t="inlineStr">
        <is>
          <t>Uses spatial proteomics data to study middle-ear cholesteatoma.</t>
        </is>
      </c>
      <c r="BK154" t="inlineStr">
        <is>
          <t>auto</t>
        </is>
      </c>
      <c r="BL154" t="inlineStr">
        <is>
          <t>application_review_agent</t>
        </is>
      </c>
      <c r="BM154" t="inlineStr">
        <is>
          <t>none</t>
        </is>
      </c>
      <c r="BN154" t="inlineStr">
        <is>
          <t>2026-10-11T16:10:00.295909+00:00</t>
        </is>
      </c>
      <c r="BQ154" t="inlineStr">
        <is>
          <t>auto</t>
        </is>
      </c>
      <c r="BR154" t="inlineStr">
        <is>
          <t>application_review_agent</t>
        </is>
      </c>
      <c r="BS154" t="inlineStr">
        <is>
          <t>gpt-oss:20b-32k</t>
        </is>
      </c>
      <c r="BT154" t="inlineStr">
        <is>
          <t>2026-10-11T16:10:00.044460+00:00</t>
        </is>
      </c>
      <c r="BU154" t="inlineStr">
        <is>
          <t>application_review_agent</t>
        </is>
      </c>
      <c r="BV154" t="inlineStr">
        <is>
          <t>gpt-oss:20b-32k</t>
        </is>
      </c>
      <c r="BW154" t="inlineStr">
        <is>
          <t>2026-10-11T16:10:00.195505+00:00</t>
        </is>
      </c>
      <c r="BX154" t="inlineStr">
        <is>
          <t>Filled metadata fields: tissue, disease, type of spatial data.</t>
        </is>
      </c>
      <c r="BY154" t="inlineStr">
        <is>
          <t>application_review_agent</t>
        </is>
      </c>
      <c r="BZ154" t="inlineStr">
        <is>
          <t>none</t>
        </is>
      </c>
      <c r="CA154" t="inlineStr">
        <is>
          <t>2026-10-11T16:10:00.442600+00:00</t>
        </is>
      </c>
      <c r="CB154" t="inlineStr">
        <is>
          <t>Category marked as review/survey - dataset detection skipped by design.</t>
        </is>
      </c>
    </row>
    <row r="155">
      <c r="A155" s="88" t="n">
        <v>270</v>
      </c>
      <c r="B155" t="inlineStr">
        <is>
          <t>AP_258</t>
        </is>
      </c>
      <c r="C155" t="inlineStr">
        <is>
          <t>10.1002/advs.74529</t>
        </is>
      </c>
      <c r="D155" t="inlineStr">
        <is>
          <t>High-Sensitive Mass Cytometry Metal Tags Based on Noble Metal Nanoparticles Assisting Acute Myeloid Leukemia Immune Checkpoint Profiling.</t>
        </is>
      </c>
      <c r="E155" t="inlineStr">
        <is>
          <t>2026</t>
        </is>
      </c>
      <c r="F155" t="inlineStr">
        <is>
          <t>Advanced science (Weinheim, Baden-Wurttemberg, Germany)</t>
        </is>
      </c>
      <c r="G155" t="inlineStr">
        <is>
          <t>Technical Methods; Application</t>
        </is>
      </c>
      <c r="H155" t="inlineStr">
        <is>
          <t>auto-1</t>
        </is>
      </c>
      <c r="I155" t="inlineStr">
        <is>
          <t>scraped</t>
        </is>
      </c>
      <c r="J155" s="82" t="n">
        <v>20260917</v>
      </c>
      <c r="K155" t="n">
        <v>20261011</v>
      </c>
      <c r="L155" t="inlineStr">
        <is>
          <t>Zhizhou Liu; Yu Yang; Lingfei Qiu; Yi Yang; Jingrui Li; Juan Yue; Yinghui Li; Yingdai Gao; Pengli Bai</t>
        </is>
      </c>
      <c r="M155" t="inlineStr">
        <is>
          <t>0</t>
        </is>
      </c>
      <c r="N155" t="inlineStr">
        <is>
          <t>Mass cytometry is optimal for acute leukemia immune checkpoint profiling. However, current commercial metal-chelating polymer (MCP) metal tags limit its sensitivity due to low metal loading capacity. We report a novel synthetic strategy employing antibody-conjugated gold or platinum nanoparticles (AuNP/PtNP) for high-dimensional single-cell immunophenotyping in both single cell suspension mass cytometry and imaging mass cytometry. Extremely low-dose AuNP (34 NPs/cell) exhibited MCP-comparable sensitivity, while high doses enabled up to 48-fold signal amplification. Furthermore, integration of the detection of low-abundance TIGIT and OX40 by AuNP/PtNP tags and other 22 biomarkers by MCP tags, three significantly distinct T cell subpopulations in healthy donor and acute myeloid leukemia samples were identified, providing new targets and intervention strategies for the diagnosis and treatment of acute myeloid leukemia. The proposed strategies demonstrate that noble metal NP-based tags show promising potential in detection of low-abundance cell surface biomarkers and enhance MC implementation in both biomedical and clinical applications.</t>
        </is>
      </c>
      <c r="O155" t="inlineStr">
        <is>
          <t>AML immune checkpoint profiling; mass cytometry; noble metal nanoparticles; single cell analysis</t>
        </is>
      </c>
      <c r="P155" t="inlineStr">
        <is>
          <t>peer-reviewed</t>
        </is>
      </c>
      <c r="Q155" t="inlineStr">
        <is>
          <t>liu2026d</t>
        </is>
      </c>
      <c r="T155" t="inlineStr">
        <is>
          <t>spatial_proteomics</t>
        </is>
      </c>
      <c r="U155" t="inlineStr">
        <is>
          <t>IMC</t>
        </is>
      </c>
      <c r="V155" t="inlineStr">
        <is>
          <t>human</t>
        </is>
      </c>
      <c r="X155" t="inlineStr">
        <is>
          <t>acute myeloid leukemia</t>
        </is>
      </c>
      <c r="BF155" t="inlineStr">
        <is>
          <t>literature_search_scanner</t>
        </is>
      </c>
      <c r="BG155" t="inlineStr">
        <is>
          <t>qwen2.5:14b</t>
        </is>
      </c>
      <c r="BH155" t="inlineStr">
        <is>
          <t>2026-09-17T17:25:56.239368+00:00</t>
        </is>
      </c>
      <c r="BJ155" t="inlineStr">
        <is>
          <t>Introduces a new amplification method for imaging mass cytometry.</t>
        </is>
      </c>
      <c r="BK155" t="inlineStr">
        <is>
          <t>auto</t>
        </is>
      </c>
      <c r="BL155" t="inlineStr">
        <is>
          <t>application_review_agent</t>
        </is>
      </c>
      <c r="BM155" t="inlineStr">
        <is>
          <t>gpt-oss:20b-32k</t>
        </is>
      </c>
      <c r="BN155" t="inlineStr">
        <is>
          <t>2026-10-11T16:10:06.194065+00:00</t>
        </is>
      </c>
      <c r="BQ155" t="inlineStr">
        <is>
          <t>auto</t>
        </is>
      </c>
      <c r="BR155" t="inlineStr">
        <is>
          <t>application_review_agent</t>
        </is>
      </c>
      <c r="BS155" t="inlineStr">
        <is>
          <t>gpt-oss:20b-32k</t>
        </is>
      </c>
      <c r="BT155" t="inlineStr">
        <is>
          <t>2026-10-11T16:10:03.248529+00:00</t>
        </is>
      </c>
      <c r="BU155" t="inlineStr">
        <is>
          <t>application_review_agent</t>
        </is>
      </c>
      <c r="BV155" t="inlineStr">
        <is>
          <t>gpt-oss:20b-32k</t>
        </is>
      </c>
      <c r="BW155" t="inlineStr">
        <is>
          <t>2026-10-11T16:10:03.402215+00:00</t>
        </is>
      </c>
      <c r="BX155" t="inlineStr">
        <is>
          <t>Filled metadata fields: animal, disease, type of spatial data.</t>
        </is>
      </c>
      <c r="BY155" t="inlineStr">
        <is>
          <t>application_review_agent</t>
        </is>
      </c>
      <c r="BZ155" t="inlineStr">
        <is>
          <t>gpt-oss:20b-32k</t>
        </is>
      </c>
      <c r="CA155" t="inlineStr">
        <is>
          <t>2026-10-11T16:10:06.410517+00:00</t>
        </is>
      </c>
      <c r="CB155" t="inlineStr">
        <is>
          <t>Dataset-detection pass completed - nothing new found to fill or link.</t>
        </is>
      </c>
    </row>
    <row r="156">
      <c r="A156" s="88" t="n">
        <v>271</v>
      </c>
      <c r="B156" t="inlineStr">
        <is>
          <t>AP_259</t>
        </is>
      </c>
      <c r="C156" t="inlineStr">
        <is>
          <t>10.1016/j.bbi.2026.106511</t>
        </is>
      </c>
      <c r="D156" t="inlineStr">
        <is>
          <t>Peripheral macrophages and T-cells accumulate in the degenerating optic tract after repetitive head impact.</t>
        </is>
      </c>
      <c r="E156" t="inlineStr">
        <is>
          <t>2026</t>
        </is>
      </c>
      <c r="F156" t="inlineStr">
        <is>
          <t>Brain, behavior, and immunity</t>
        </is>
      </c>
      <c r="G156" t="inlineStr">
        <is>
          <t>Application</t>
        </is>
      </c>
      <c r="H156" t="inlineStr">
        <is>
          <t>auto-1</t>
        </is>
      </c>
      <c r="I156" t="inlineStr">
        <is>
          <t>scraped</t>
        </is>
      </c>
      <c r="J156" s="82" t="n">
        <v>20260917</v>
      </c>
      <c r="K156" t="n">
        <v>20261018</v>
      </c>
      <c r="L156" t="inlineStr">
        <is>
          <t>Bevan S. Main; Sonia Villapol; Ruchelle G. Buenaventura; Alex C. Harvey; Maia Parsadanian; Asamoah Bosomtwi; James D. O’Leary; Dhwani C. Gondalia; Abby I. St Jean; Omar I. Sbaih; Bernard J. Dardzinski; Marcelo Febo; Alexandru Korotcov; Mark P. Burns</t>
        </is>
      </c>
      <c r="M156" t="inlineStr">
        <is>
          <t>0</t>
        </is>
      </c>
      <c r="N156" t="inlineStr">
        <is>
          <t>Chronic white matter inflammation is a feature of traumatic brain injury (TBI), consistently observed in rodent models of repetitive mild TBI and persistnat in human TBI patients for years post-injury. We use a high-frequency head impact model (HFHI, 5 impacts per day, over 6 consecutive days) to investigate neuroimmune responses in the optic tract, a white matter region particularly vulnerable to injury-induced degeneration in mouse repeat mild TBI models. We integrated immunohistochemistry, digital spatial proteomics, transcriptomic profiling, and blood-brain barrier (BBB) assessments with non-invasive imaging modalities, including diffusion tensor imaging (DTI) and functional MRI (fMRI) to capture a comprehensive view of pathology. HFHI resulted in a sustained inflammatory response within the optic tract, marked by elevated IBA1(+) and CD68(+) expression that persisted for at least 3 m post-injury. Characterization of these IBA1(+) cells revealed that they were F4/80(+), indicative of infiltrating peripheral macrophages. Concurrent with this, transient BBB disruption was observed at the optic nerve, potentially facilitating acute peripheral immune cell entry. We identified CD4(+) and CD8(+) T cells in the optic tract, and digital spatial proteomic signatures revealed Granzyme B and CTLA4 expression, indicative of both regulatory and cytotoxic immune activity. Transcriptomic analyses show polarization of T-cells toward CD4(+) Th1 and CD8(+) Tc1 subsets, as evidenced by increased expression of T-bet and IFNgamma. Chronic elevation of pro-inflammatory cytokines TNFalpha and IL-1beta, complement component C3, and the chemoattractants Ccl2, Ccl5, Cxcl3, and Cxcl10 further suggest that synergistic interactions between innate and peripheral inflammatory cascades are occuring and contribute to white matter degeneration after repetitive head impact. DTI and fMRI reveal reductions in fractional anisotropy and disrupted optic tract-visual cortex connectivity, indicating functional consequences of this tract-specific immune activation. Importantly, DTI and fMRI provide sensitive, translational readouts of this neuroimmune pathology, with potential relevance to traumatic optic neuropathy and visual dysfunction in clinical populations. These findings support the potential of targeted immune modulation as a therapeutic approach to target white matter injury.</t>
        </is>
      </c>
      <c r="O156" t="inlineStr">
        <is>
          <t>NA</t>
        </is>
      </c>
      <c r="P156" t="inlineStr">
        <is>
          <t>peer-reviewed</t>
        </is>
      </c>
      <c r="Q156" t="inlineStr">
        <is>
          <t>main2026</t>
        </is>
      </c>
      <c r="T156" t="inlineStr">
        <is>
          <t>spatial_proteomics</t>
        </is>
      </c>
      <c r="V156" t="inlineStr">
        <is>
          <t>mouse</t>
        </is>
      </c>
      <c r="W156" t="inlineStr">
        <is>
          <t>optic tract</t>
        </is>
      </c>
      <c r="X156" t="inlineStr">
        <is>
          <t>traumatic brain injury</t>
        </is>
      </c>
      <c r="BF156" t="inlineStr">
        <is>
          <t>literature_search_scanner</t>
        </is>
      </c>
      <c r="BG156" t="inlineStr">
        <is>
          <t>qwen2.5:14b</t>
        </is>
      </c>
      <c r="BH156" t="inlineStr">
        <is>
          <t>2026-09-17T17:26:21.830818+00:00</t>
        </is>
      </c>
      <c r="BJ156" t="inlineStr">
        <is>
          <t>Uses spatial proteomics to study neuroimmune responses in TBI.</t>
        </is>
      </c>
      <c r="BK156" t="inlineStr">
        <is>
          <t>NA</t>
        </is>
      </c>
      <c r="BQ156" t="inlineStr">
        <is>
          <t>auto</t>
        </is>
      </c>
      <c r="BR156" t="inlineStr">
        <is>
          <t>application_review_agent</t>
        </is>
      </c>
      <c r="BS156" t="inlineStr">
        <is>
          <t>gpt-oss:20b-32k</t>
        </is>
      </c>
      <c r="BT156" t="inlineStr">
        <is>
          <t>2026-10-11T16:10:10.522810+00:00</t>
        </is>
      </c>
      <c r="BU156" t="inlineStr">
        <is>
          <t>application_review_agent</t>
        </is>
      </c>
      <c r="BV156" t="inlineStr">
        <is>
          <t>gpt-oss:20b-32k</t>
        </is>
      </c>
      <c r="BW156" t="inlineStr">
        <is>
          <t>2026-10-11T16:10:10.684284+00:00</t>
        </is>
      </c>
      <c r="BX156" t="inlineStr">
        <is>
          <t>Filled metadata fields: animal, tissue, disease, type of spatial data.</t>
        </is>
      </c>
      <c r="BY156" t="inlineStr">
        <is>
          <t>application_review_agent</t>
        </is>
      </c>
      <c r="BZ156" t="inlineStr">
        <is>
          <t>gpt-oss:20b-32k</t>
        </is>
      </c>
      <c r="CA156" t="inlineStr">
        <is>
          <t>2026-10-18T17:37:28.129012+00:00</t>
        </is>
      </c>
      <c r="CB156" t="inlineStr">
        <is>
          <t>Abstract-only triage because the data-availability text could not be fetched. A hint for review, NOT a dataset decision.</t>
        </is>
      </c>
      <c r="CE156" t="inlineStr">
        <is>
          <t>likely_yes</t>
        </is>
      </c>
      <c r="CF156" t="inlineStr">
        <is>
          <t>"We use a high-frequency head impact model (HFHI, 5 impacts per day, over 6 consecutive days) to investigate neuroimmune responses... integrated immunohistochemistry, digital spatial proteomics, transcriptomic profiling..."</t>
        </is>
      </c>
      <c r="CG156" t="inlineStr">
        <is>
          <t>gpt-oss:20b-32k</t>
        </is>
      </c>
      <c r="CH156" t="inlineStr">
        <is>
          <t>2026-10-18T17:37:28.014765+00:00</t>
        </is>
      </c>
    </row>
    <row r="157">
      <c r="A157" s="88" t="n">
        <v>273</v>
      </c>
      <c r="B157" t="inlineStr">
        <is>
          <t>AP_261</t>
        </is>
      </c>
      <c r="C157" t="inlineStr">
        <is>
          <t>10.1158/2643-3230.BCD-25-0334</t>
        </is>
      </c>
      <c r="D157" t="inlineStr">
        <is>
          <t>Multiplexed Imaging Reveals Immune-Metabolic Niches in Multiple Myeloma Linked to Progression and Bone Disease.</t>
        </is>
      </c>
      <c r="E157" t="inlineStr">
        <is>
          <t>2026</t>
        </is>
      </c>
      <c r="F157" t="inlineStr">
        <is>
          <t>Blood cancer discovery</t>
        </is>
      </c>
      <c r="G157" t="inlineStr">
        <is>
          <t>Application</t>
        </is>
      </c>
      <c r="H157" t="inlineStr">
        <is>
          <t>auto-1</t>
        </is>
      </c>
      <c r="I157" t="inlineStr">
        <is>
          <t>scraped</t>
        </is>
      </c>
      <c r="J157" s="82" t="n">
        <v>20260917</v>
      </c>
      <c r="K157" t="n">
        <v>20261011</v>
      </c>
      <c r="L157" t="inlineStr">
        <is>
          <t>Ingrid Aass Roseth; Lukas Hatscher; Chiara Schiller; Håkon Skjalg Selland Johnstuen; Tobias S. Slørdahl; Håkon Hov; Denis Schapiro; Therese Standal</t>
        </is>
      </c>
      <c r="M157" t="inlineStr">
        <is>
          <t>2</t>
        </is>
      </c>
      <c r="N157" t="inlineStr">
        <is>
          <t>Multiple myeloma is a plasma cell (PC) cancer that depends on the bone marrow (BM) microenvironment for disease establishment and progression. In this study, we spatially mapped BM biopsies from patients with multiple myeloma, smoldering multiple myeloma, and monoclonal gammopathy of undetermined significance by imaging mass cytometry. We found that PCs near bone surfaces displayed markers of quiescence and demonstrated a distance-to-bone-dependent expression of IL32 in patients with bone disease, consistent with their role in promoting bone loss in multiple myeloma. We identified two distinct PC neighborhoods termed PC OXPHOS, characterized by focal PC growth, enrichment of endothelial cells, and oxidative phosphorylation, and PC MYELOID, characterized by PCs interspersed with immune cells, featuring a glycolytic phenotype. Notably, imaging-inferred interactions between PCs and CD4+ T cells were an independent negative predictor for progression-free survival (PFS). Our work underscores spatial context as a key factor in understanding multiple myeloma pathogenesis and the potential for spatial analyses to improve multiple myeloma risk stratification. SIGNIFICANCE: This study demonstrates that multiple myeloma cells in different neighborhoods experience unique metabolic conditions and immune environments, and that neighbor preference of CD4+ T cells and PCs is associated with poorer PFS. These data highlight the value of spatially resolved analyses in uncovering potential pathophysiologic mechanisms of multiple myeloma.</t>
        </is>
      </c>
      <c r="O157" t="inlineStr">
        <is>
          <t>NA</t>
        </is>
      </c>
      <c r="P157" t="inlineStr">
        <is>
          <t>peer-reviewed</t>
        </is>
      </c>
      <c r="Q157" t="inlineStr">
        <is>
          <t>roseth2026</t>
        </is>
      </c>
      <c r="R157" t="inlineStr">
        <is>
          <t>D_MULTI_NEW_20260925348</t>
        </is>
      </c>
      <c r="T157" t="inlineStr">
        <is>
          <t>spatial_proteomics</t>
        </is>
      </c>
      <c r="U157" t="inlineStr">
        <is>
          <t>IMC</t>
        </is>
      </c>
      <c r="V157" t="inlineStr">
        <is>
          <t>human</t>
        </is>
      </c>
      <c r="W157" t="inlineStr">
        <is>
          <t>bone marrow</t>
        </is>
      </c>
      <c r="X157" t="inlineStr">
        <is>
          <t>multiple myeloma</t>
        </is>
      </c>
      <c r="BF157" t="inlineStr">
        <is>
          <t>literature_search_scanner</t>
        </is>
      </c>
      <c r="BG157" t="inlineStr">
        <is>
          <t>qwen2.5:14b</t>
        </is>
      </c>
      <c r="BH157" t="inlineStr">
        <is>
          <t>2026-09-17T17:26:28.104220+00:00</t>
        </is>
      </c>
      <c r="BJ157" t="inlineStr">
        <is>
          <t>Uses imaging mass cytometry to study immune-metabolic niches in multiple myeloma.</t>
        </is>
      </c>
      <c r="BK157" t="inlineStr">
        <is>
          <t>auto</t>
        </is>
      </c>
      <c r="BL157" t="inlineStr">
        <is>
          <t>application_review_agent</t>
        </is>
      </c>
      <c r="BM157" t="inlineStr">
        <is>
          <t>gpt-oss:20b-32k</t>
        </is>
      </c>
      <c r="BN157" t="inlineStr">
        <is>
          <t>2026-10-11T16:10:51.797717+00:00</t>
        </is>
      </c>
      <c r="BQ157" t="inlineStr">
        <is>
          <t>auto</t>
        </is>
      </c>
      <c r="BR157" t="inlineStr">
        <is>
          <t>application_review_agent</t>
        </is>
      </c>
      <c r="BS157" t="inlineStr">
        <is>
          <t>gpt-oss:20b-32k</t>
        </is>
      </c>
      <c r="BT157" t="inlineStr">
        <is>
          <t>2026-10-11T16:10:39.869528+00:00</t>
        </is>
      </c>
      <c r="BU157" t="inlineStr">
        <is>
          <t>application_review_agent</t>
        </is>
      </c>
      <c r="BV157" t="inlineStr">
        <is>
          <t>gpt-oss:20b-32k</t>
        </is>
      </c>
      <c r="BW157" t="inlineStr">
        <is>
          <t>2026-10-11T16:10:40.026535+00:00</t>
        </is>
      </c>
      <c r="BX157" t="inlineStr">
        <is>
          <t>Filled metadata fields: animal, tissue, disease, type of spatial data.</t>
        </is>
      </c>
      <c r="BY157" t="inlineStr">
        <is>
          <t>application_review_agent</t>
        </is>
      </c>
      <c r="BZ157" t="inlineStr">
        <is>
          <t>gpt-oss:20b-32k</t>
        </is>
      </c>
      <c r="CA157" t="inlineStr">
        <is>
          <t>2026-10-11T16:10:51.957373+00:00</t>
        </is>
      </c>
      <c r="CB157" t="inlineStr">
        <is>
          <t>Linked/created dataset(s): D_MULTI_NEW_20260925348.</t>
        </is>
      </c>
    </row>
    <row r="158">
      <c r="A158" s="88" t="n">
        <v>274</v>
      </c>
      <c r="B158" t="inlineStr">
        <is>
          <t>AP_262</t>
        </is>
      </c>
      <c r="C158" t="inlineStr">
        <is>
          <t>10.1172/JCI199035</t>
        </is>
      </c>
      <c r="D158" t="inlineStr">
        <is>
          <t>Tumor cell-derived IFN spatially reprograms osteopontin-enriched macrophage niches to promote PARP inhibitor resistance.</t>
        </is>
      </c>
      <c r="E158" t="inlineStr">
        <is>
          <t>2026</t>
        </is>
      </c>
      <c r="F158" t="inlineStr">
        <is>
          <t>The Journal of clinical investigation</t>
        </is>
      </c>
      <c r="G158" t="inlineStr">
        <is>
          <t>Application</t>
        </is>
      </c>
      <c r="H158" t="inlineStr">
        <is>
          <t>auto-1</t>
        </is>
      </c>
      <c r="I158" t="inlineStr">
        <is>
          <t>scraped</t>
        </is>
      </c>
      <c r="J158" s="82" t="n">
        <v>20260917</v>
      </c>
      <c r="K158" t="n">
        <v>20261011</v>
      </c>
      <c r="L158" t="inlineStr">
        <is>
          <t>Dan Liu; Kangjia Tao; Cheng Xu; Wen Yang; Chujun Cai; Cui Feng; Kairong Xiong; Sisi Wu; Yaying Lin; Zikun Peng; Jianhua Chi; Wen Pan; Qing Zhong; Jiahao Liu; Xiong Li; Xingzhe Liu; Dongchen Zhou; Ding Ma; Guang-Nian Zhao; Yu Xia; Yong Fang; Qinglei Gao</t>
        </is>
      </c>
      <c r="M158" t="inlineStr">
        <is>
          <t>1</t>
        </is>
      </c>
      <c r="N158" t="inlineStr">
        <is>
          <t>Poly (ADP-ribose) polymerase inhibitors (PARPis) benefit homologous recombination-deficient (HRD) malignancies, yet resistance remains a major challenge. Leveraging specimens from a prospective neoadjuvant niraparib monotherapy trial in treatment-naive, high-grade serous ovarian cancer, we integrated PhenoCycler-Fusion spatial profiling, scRNA-Seq, and multiplex immunohistochemistry to identify 2 therapeutic-modulated cellular neighborhoods: an IFN+ tumor cell-enriched niche that expands in resistant lesions and a niche enriched in tumor-associated macrophage (TAM) that persists but acquires enhanced immunosuppressive features. Mechanistically, sustained tumor cell-derived IFN induced osteopontin (SPP1) expression in TAMs via STAT signaling, creating immunosuppressive niches enriched in Tregs and myofibroblastic cancer-associated fibroblasts with intensified cell-cell interactions. SPP1 directly suppressed T cell signaling and effector function. High baseline SPP1+ cells predicted lower response rate (30.0% vs. 76.2%; P = 0.021) and shorter progression-free survival (median 13.5 vs. 28.3 months; P = 0.0006). In HRD mouse models, SPP1 blockade restored PARPi sensitivity, reversed acquired resistance, and enhanced T cell cytotoxicity-effects abrogated in immunodeficient mice, confirming immune dependence. These data establish a spatial IFN-SPP1 axis whereby persistent tumor cell IFN reprograms TAMs to promote PARPi resistance, position SPP1 as a key therapeutic target and prognostic biomarker for this therapy, and underscore therapeutic potential of microenvironment-targeted strategies to overcome PARPi resistance. FAU - Liu, Dan</t>
        </is>
      </c>
      <c r="O158" t="inlineStr">
        <is>
          <t>Biomarkers; Cancer; Immunology; Immunotherapy; Oncology</t>
        </is>
      </c>
      <c r="P158" t="inlineStr">
        <is>
          <t>peer-reviewed</t>
        </is>
      </c>
      <c r="Q158" t="inlineStr">
        <is>
          <t>liu2026e</t>
        </is>
      </c>
      <c r="R158" t="inlineStr">
        <is>
          <t>D_MULTI_PCF_1; D_MULTI_PCF_2</t>
        </is>
      </c>
      <c r="S158" t="inlineStr">
        <is>
          <t>PhenoCycler-Fusion, multiplex immunohistochemistry</t>
        </is>
      </c>
      <c r="T158" t="inlineStr">
        <is>
          <t>spatial_proteomics</t>
        </is>
      </c>
      <c r="U158" t="inlineStr">
        <is>
          <t>CODEX; mIHC</t>
        </is>
      </c>
      <c r="V158" t="inlineStr">
        <is>
          <t>human</t>
        </is>
      </c>
      <c r="W158" t="inlineStr">
        <is>
          <t>ovary</t>
        </is>
      </c>
      <c r="X158" t="inlineStr">
        <is>
          <t>high-grade serous ovarian cancer</t>
        </is>
      </c>
      <c r="BF158" t="inlineStr">
        <is>
          <t>literature_search_scanner</t>
        </is>
      </c>
      <c r="BG158" t="inlineStr">
        <is>
          <t>qwen2.5:14b</t>
        </is>
      </c>
      <c r="BH158" t="inlineStr">
        <is>
          <t>2026-09-17T17:26:30.371043+00:00</t>
        </is>
      </c>
      <c r="BJ158" t="inlineStr">
        <is>
          <t>Uses PhenoCycler-Fusion spatial profiling and other techniques to study PARP inhibitor resistance in ovarian cancer.</t>
        </is>
      </c>
      <c r="BK158" t="inlineStr">
        <is>
          <t>auto</t>
        </is>
      </c>
      <c r="BL158" t="inlineStr">
        <is>
          <t>application_review_agent</t>
        </is>
      </c>
      <c r="BM158" t="inlineStr">
        <is>
          <t>gpt-oss:20b-32k</t>
        </is>
      </c>
      <c r="BN158" t="inlineStr">
        <is>
          <t>2026-10-11T16:11:17.426039+00:00</t>
        </is>
      </c>
      <c r="BQ158" t="inlineStr">
        <is>
          <t>auto</t>
        </is>
      </c>
      <c r="BR158" t="inlineStr">
        <is>
          <t>application_review_agent</t>
        </is>
      </c>
      <c r="BS158" t="inlineStr">
        <is>
          <t>gpt-oss:20b-32k</t>
        </is>
      </c>
      <c r="BT158" t="inlineStr">
        <is>
          <t>2026-10-11T16:10:58.625233+00:00</t>
        </is>
      </c>
      <c r="BU158" t="inlineStr">
        <is>
          <t>application_review_agent</t>
        </is>
      </c>
      <c r="BV158" t="inlineStr">
        <is>
          <t>gpt-oss:20b-32k</t>
        </is>
      </c>
      <c r="BW158" t="inlineStr">
        <is>
          <t>2026-10-11T16:10:58.781822+00:00</t>
        </is>
      </c>
      <c r="BX158" t="inlineStr">
        <is>
          <t>Filled metadata fields: animal, tissue, disease, type of spatial data.</t>
        </is>
      </c>
      <c r="BY158" t="inlineStr">
        <is>
          <t>application_review_agent</t>
        </is>
      </c>
      <c r="BZ158" t="inlineStr">
        <is>
          <t>gpt-oss:20b-32k</t>
        </is>
      </c>
      <c r="CA158" t="inlineStr">
        <is>
          <t>2026-10-11T16:11:17.642255+00:00</t>
        </is>
      </c>
      <c r="CB158" t="inlineStr">
        <is>
          <t>Linked/created dataset(s): D_MULTI_PCF_1, D_MULTI_PCF_2.</t>
        </is>
      </c>
    </row>
    <row r="159">
      <c r="A159" s="88" t="n">
        <v>275</v>
      </c>
      <c r="B159" t="inlineStr">
        <is>
          <t>AP_263</t>
        </is>
      </c>
      <c r="C159" t="inlineStr">
        <is>
          <t>10.64898/2026.02.06.704439</t>
        </is>
      </c>
      <c r="D159" t="inlineStr">
        <is>
          <t>Evaluation and application of chemical decrosslinking in the context of histopathological spatial proteomics.</t>
        </is>
      </c>
      <c r="E159" t="inlineStr">
        <is>
          <t>2026</t>
        </is>
      </c>
      <c r="F159" t="inlineStr">
        <is>
          <t>bioRxiv : the preprint server for biology</t>
        </is>
      </c>
      <c r="G159" t="inlineStr">
        <is>
          <t>Technical Methods; Application</t>
        </is>
      </c>
      <c r="H159" t="inlineStr">
        <is>
          <t>auto-1</t>
        </is>
      </c>
      <c r="I159" t="inlineStr">
        <is>
          <t>scraped</t>
        </is>
      </c>
      <c r="J159" s="82" t="n">
        <v>20260917</v>
      </c>
      <c r="K159" t="n">
        <v>20261018</v>
      </c>
      <c r="L159" t="inlineStr">
        <is>
          <t>Andikan J. Nwosu; Liang Chen; Rashmi Kumar; Yumi Kwon; Shaun M. Goodyear; Adel Kardosh; James M. Fulcher; Ljiljana Paša-Tolić</t>
        </is>
      </c>
      <c r="M159" t="inlineStr">
        <is>
          <t>0</t>
        </is>
      </c>
      <c r="N159" t="inlineStr">
        <is>
          <t>Laser capture microdissection (LCM) - based spatial mass spectrometry proteomics is a rapidly emerging technique with strong potential for use in formalin-fixed, paraffin-embedded (FFPE) tissues. Several sample-preparation methods have been developed to decrosslink FFPE proteins for spatial proteomics; however, residual crosslinks often remain, and depth can remain impaired relative to fresh frozen tissue samples. To increase proteome coverage in spatially resolved LCM-FFPE samples, we investigated a panel of chemical compounds with the potential to catalyze the decrosslinking of nucleophilic functional groups on proteins. Systematic screening and optimization of temperature, incubation time, and reagent concentration led to the identification of 3,4-diaminobenzoic acid as an effective agent for improving proteome coverage in FFPE pancreatic tissue. This compound could boost precursor identifications by more than 10% at both reduced (70 {degrees}C) and high (90 {degrees}C) temperatures. Application of this chemical-decrosslinking strategy to a pancreatic ductal adenocarcinoma tissue section enabled the identification of numerous cell-type-enriched proteins with clinical and therapeutic relevance. Taken together, our findings show that chemical decrosslinking can increase proteome coverage in FFPE tissues, thereby advancing our understanding of tissue microenvironments in physiological and pathological contexts.</t>
        </is>
      </c>
      <c r="P159" t="inlineStr">
        <is>
          <t>preprint</t>
        </is>
      </c>
      <c r="Q159" t="inlineStr">
        <is>
          <t>nwosu2026</t>
        </is>
      </c>
      <c r="T159" t="inlineStr">
        <is>
          <t>spatial_proteomics</t>
        </is>
      </c>
      <c r="U159" t="inlineStr">
        <is>
          <t>LCM-MS</t>
        </is>
      </c>
      <c r="W159" t="inlineStr">
        <is>
          <t>pancreas</t>
        </is>
      </c>
      <c r="X159" t="inlineStr">
        <is>
          <t>pancreatic ductal adenocarcinoma</t>
        </is>
      </c>
      <c r="BF159" t="inlineStr">
        <is>
          <t>literature_search_scanner</t>
        </is>
      </c>
      <c r="BG159" t="inlineStr">
        <is>
          <t>qwen2.5:14b</t>
        </is>
      </c>
      <c r="BH159" t="inlineStr">
        <is>
          <t>2026-09-17T17:26:35.916764+00:00</t>
        </is>
      </c>
      <c r="BJ159" t="inlineStr">
        <is>
          <t>Introduces a new chemical decrosslinking method to improve spatial proteomics coverage.</t>
        </is>
      </c>
      <c r="BK159" t="inlineStr">
        <is>
          <t>auto</t>
        </is>
      </c>
      <c r="BL159" t="inlineStr">
        <is>
          <t>application_review_agent</t>
        </is>
      </c>
      <c r="BM159" t="inlineStr">
        <is>
          <t>gpt-oss:20b-32k</t>
        </is>
      </c>
      <c r="BN159" t="inlineStr">
        <is>
          <t>2026-10-18T14:55:05.290101+00:00</t>
        </is>
      </c>
      <c r="BQ159" t="inlineStr">
        <is>
          <t>auto</t>
        </is>
      </c>
      <c r="BR159" t="inlineStr">
        <is>
          <t>application_review_agent</t>
        </is>
      </c>
      <c r="BS159" t="inlineStr">
        <is>
          <t>gpt-oss:20b-32k</t>
        </is>
      </c>
      <c r="BT159" t="inlineStr">
        <is>
          <t>2026-10-11T16:11:20.992174+00:00</t>
        </is>
      </c>
      <c r="BU159" t="inlineStr">
        <is>
          <t>application_review_agent</t>
        </is>
      </c>
      <c r="BV159" t="inlineStr">
        <is>
          <t>gpt-oss:20b-32k</t>
        </is>
      </c>
      <c r="BW159" t="inlineStr">
        <is>
          <t>2026-10-11T16:11:21.150398+00:00</t>
        </is>
      </c>
      <c r="BX159" t="inlineStr">
        <is>
          <t>Filled metadata fields: tissue, disease, type of spatial data.</t>
        </is>
      </c>
      <c r="BY159" t="inlineStr">
        <is>
          <t>application_review_agent</t>
        </is>
      </c>
      <c r="BZ159" t="inlineStr">
        <is>
          <t>gpt-oss:20b-32k</t>
        </is>
      </c>
      <c r="CA159" t="inlineStr">
        <is>
          <t>2026-10-18T14:55:05.347503+00:00</t>
        </is>
      </c>
      <c r="CB159" t="inlineStr">
        <is>
          <t>Dataset-detection pass completed - nothing new found to fill or link.</t>
        </is>
      </c>
    </row>
    <row r="160">
      <c r="A160" s="88" t="n">
        <v>276</v>
      </c>
      <c r="B160" t="inlineStr">
        <is>
          <t>AP_264</t>
        </is>
      </c>
      <c r="C160" t="inlineStr">
        <is>
          <t>10.1186/s12964-026-02720-7</t>
        </is>
      </c>
      <c r="D160" t="inlineStr">
        <is>
          <t>Spatial protein expression patterns across pathologically-associated fibers revealed molecular specialization in inclusion body myositis.</t>
        </is>
      </c>
      <c r="E160" t="inlineStr">
        <is>
          <t>2026</t>
        </is>
      </c>
      <c r="F160" t="inlineStr">
        <is>
          <t>Cell communication and signaling : CCS</t>
        </is>
      </c>
      <c r="G160" t="inlineStr">
        <is>
          <t>Application</t>
        </is>
      </c>
      <c r="H160" t="inlineStr">
        <is>
          <t>auto-1</t>
        </is>
      </c>
      <c r="I160" t="inlineStr">
        <is>
          <t>scraped</t>
        </is>
      </c>
      <c r="J160" s="82" t="n">
        <v>20260917</v>
      </c>
      <c r="K160" t="n">
        <v>20261011</v>
      </c>
      <c r="L160" t="inlineStr">
        <is>
          <t>T. I. Nijssen; S. Davis; R. A. O’Shaughnessy; E. Bos; A. J. van der Kooi; J. Raaphorst; E. Aronica; R. Fischer; B. M. Kessler; Vered Raz</t>
        </is>
      </c>
      <c r="M160" t="inlineStr">
        <is>
          <t>2</t>
        </is>
      </c>
      <c r="N160" t="inlineStr">
        <is>
          <t>OBJECTIVES: In Inclusion Body Myositis (IBM), myofibers undergo structural and functional changes, including increased regeneration, atrophy, and fibrosis. The molecular mechanisms driving pathologically -associated fibers (PAF) remain poorly understood. METHODS: We developed a myofiber-level proteomic workflow to identify protein signatures of three PAF subtypes. Laser-capture microdissection mass spectrometry of immunolabeled cryosections was performed, complemented by immunofluorescence and electron microscopy validation. RESULTS: Regenerating fibers expressing embryonic myosin heavy chain showed greater molecular similarity to centrally nucleated fibers than to fibers adjacent to inflammation, which were enriched in aggregation-prone proteins. These distinct proteomic profiles revealed disruptions in protein homeostasis and proteasome composition, implicating impaired proteostasis in defective regeneration. In addition, alterations in HNRNPA1 subcellular localization across PAF subtypes suggest a potential role in driving protein aggregation and inflammation in IBM. CONCLUSIONS: This study underscores the value of spatial proteomics for dissecting localized pathological processes in muscle disease. It highlights the molecular heterogeneity of IBM myofibers and suggests that PAF subtype-specific mechanisms underlie impaired regeneration while pointing to potential drivers of IBM pathology. FAU - Nijssen, T I</t>
        </is>
      </c>
      <c r="O160" t="inlineStr">
        <is>
          <t>Histopathology; Inclusion body myositis; Pathogenesis-associated myofibers; Regenerative myofibers; Spatial proteomics</t>
        </is>
      </c>
      <c r="P160" t="inlineStr">
        <is>
          <t>peer-reviewed</t>
        </is>
      </c>
      <c r="Q160" t="inlineStr">
        <is>
          <t>nijssen2026</t>
        </is>
      </c>
      <c r="R160" t="inlineStr">
        <is>
          <t>D_SP_MASSSPECTR_10</t>
        </is>
      </c>
      <c r="S160" t="inlineStr">
        <is>
          <t>Laser-capture microdissection mass spectrometry</t>
        </is>
      </c>
      <c r="T160" t="inlineStr">
        <is>
          <t>spatial_proteomics</t>
        </is>
      </c>
      <c r="U160" t="inlineStr">
        <is>
          <t>LCM-MS</t>
        </is>
      </c>
      <c r="W160" t="inlineStr">
        <is>
          <t>skeletal muscle</t>
        </is>
      </c>
      <c r="X160" t="inlineStr">
        <is>
          <t>Inclusion Body Myositis</t>
        </is>
      </c>
      <c r="BF160" t="inlineStr">
        <is>
          <t>literature_search_scanner</t>
        </is>
      </c>
      <c r="BG160" t="inlineStr">
        <is>
          <t>qwen2.5:14b</t>
        </is>
      </c>
      <c r="BH160" t="inlineStr">
        <is>
          <t>2026-09-17T17:26:42.067640+00:00</t>
        </is>
      </c>
      <c r="BJ160" t="inlineStr">
        <is>
          <t>Uses spatial proteomics data to study biological processes in muscle disease.</t>
        </is>
      </c>
      <c r="BK160" t="inlineStr">
        <is>
          <t>auto</t>
        </is>
      </c>
      <c r="BL160" t="inlineStr">
        <is>
          <t>application_review_agent</t>
        </is>
      </c>
      <c r="BM160" t="inlineStr">
        <is>
          <t>gpt-oss:20b-32k</t>
        </is>
      </c>
      <c r="BN160" t="inlineStr">
        <is>
          <t>2026-10-11T16:11:32.240133+00:00</t>
        </is>
      </c>
      <c r="BQ160" t="inlineStr">
        <is>
          <t>auto</t>
        </is>
      </c>
      <c r="BR160" t="inlineStr">
        <is>
          <t>application_review_agent</t>
        </is>
      </c>
      <c r="BS160" t="inlineStr">
        <is>
          <t>gpt-oss:20b-32k</t>
        </is>
      </c>
      <c r="BT160" t="inlineStr">
        <is>
          <t>2026-10-11T16:11:26.167227+00:00</t>
        </is>
      </c>
      <c r="BU160" t="inlineStr">
        <is>
          <t>application_review_agent</t>
        </is>
      </c>
      <c r="BV160" t="inlineStr">
        <is>
          <t>gpt-oss:20b-32k</t>
        </is>
      </c>
      <c r="BW160" t="inlineStr">
        <is>
          <t>2026-10-11T16:11:26.325764+00:00</t>
        </is>
      </c>
      <c r="BX160" t="inlineStr">
        <is>
          <t>Filled metadata fields: tissue, disease, type of spatial data.</t>
        </is>
      </c>
      <c r="BY160" t="inlineStr">
        <is>
          <t>application_review_agent</t>
        </is>
      </c>
      <c r="BZ160" t="inlineStr">
        <is>
          <t>gpt-oss:20b-32k</t>
        </is>
      </c>
      <c r="CA160" t="inlineStr">
        <is>
          <t>2026-10-11T16:11:32.400833+00:00</t>
        </is>
      </c>
      <c r="CB160" t="inlineStr">
        <is>
          <t>Linked/created dataset(s): D_SP_MASSSPECTR_10.</t>
        </is>
      </c>
    </row>
    <row r="161">
      <c r="A161" s="88" t="n">
        <v>277</v>
      </c>
      <c r="B161" t="inlineStr">
        <is>
          <t>AP_265</t>
        </is>
      </c>
      <c r="C161" t="inlineStr">
        <is>
          <t>10.1038/s42255-026-01459-2</t>
        </is>
      </c>
      <c r="D161" t="inlineStr">
        <is>
          <t>Single-cell spatial proteomics maps human liver zonation patterns and their vulnerability to disruption in tissue architecture.</t>
        </is>
      </c>
      <c r="E161" t="inlineStr">
        <is>
          <t>2026</t>
        </is>
      </c>
      <c r="F161" t="inlineStr">
        <is>
          <t>Nature metabolism</t>
        </is>
      </c>
      <c r="G161" t="inlineStr">
        <is>
          <t>Application</t>
        </is>
      </c>
      <c r="H161" t="inlineStr">
        <is>
          <t>auto-1</t>
        </is>
      </c>
      <c r="I161" t="inlineStr">
        <is>
          <t>scraped</t>
        </is>
      </c>
      <c r="J161" s="82" t="n">
        <v>20260917</v>
      </c>
      <c r="K161" t="n">
        <v>20261011</v>
      </c>
      <c r="L161" t="inlineStr">
        <is>
          <t>Caroline A. M. Weiss; Lauryn A. Brown; Lucas Miranda; Paolo Pellizzoni; Sophia Steigerwald; Kirsten Remmert; Jonathan M. Hernandez; Karsten Borgwardt; David E. Kleiner; Shani Ben-Moshe; Florian A. Rosenberger; Natalie Porat-Shliom; Matthias Mann</t>
        </is>
      </c>
      <c r="M161" t="inlineStr">
        <is>
          <t>19</t>
        </is>
      </c>
      <c r="N161" t="inlineStr">
        <is>
          <t>Understanding protein distribution patterns across tissue architecture is crucial for deciphering organ function in health and disease. Here we show the application of single-cell Deep Visual Proteomics to perform spatially resolved proteome analysis of individual cells in native liver tissue. We built a robust framework comprising strategic cell selection and continuous protein gradient mapping, allowing the investigation of larger clinical cohorts. We generated a comprehensive spatial map of the human hepatic proteome by analysing hundreds of isolated hepatocytes from 18 individuals. Among the 2,500 proteins identified per cell, about half exhibited zonated expression patterns. Cross-species comparison with male mice revealed conserved metabolic functions and human-specific features of liver zonation. Analysis of samples with disrupted liver architecture demonstrated widespread loss of protein zonation, with pericentral proteins being particularly susceptible. Our study provides a comprehensive and open-access resource of human liver organization while establishing a broadly applicable framework for spatial proteomics analyses along tissue gradients.</t>
        </is>
      </c>
      <c r="O161" t="inlineStr">
        <is>
          <t>NA</t>
        </is>
      </c>
      <c r="P161" t="inlineStr">
        <is>
          <t>peer-reviewed</t>
        </is>
      </c>
      <c r="Q161" t="inlineStr">
        <is>
          <t>weiss2026</t>
        </is>
      </c>
      <c r="R161" t="inlineStr">
        <is>
          <t>D_SP_IMAGINGMAS_1; D_SP_IMAGINGMAS_2</t>
        </is>
      </c>
      <c r="T161" t="inlineStr">
        <is>
          <t>spatial_proteomics</t>
        </is>
      </c>
      <c r="U161" t="inlineStr">
        <is>
          <t>LCM-MS</t>
        </is>
      </c>
      <c r="V161" t="inlineStr">
        <is>
          <t>human</t>
        </is>
      </c>
      <c r="W161" t="inlineStr">
        <is>
          <t>liver</t>
        </is>
      </c>
      <c r="BF161" t="inlineStr">
        <is>
          <t>literature_search_scanner</t>
        </is>
      </c>
      <c r="BG161" t="inlineStr">
        <is>
          <t>qwen2.5:14b</t>
        </is>
      </c>
      <c r="BH161" t="inlineStr">
        <is>
          <t>2026-09-17T17:26:43.793481+00:00</t>
        </is>
      </c>
      <c r="BJ161" t="inlineStr">
        <is>
          <t>The paper uses an established platform to study biological questions related to liver zonation patterns.</t>
        </is>
      </c>
      <c r="BK161" t="inlineStr">
        <is>
          <t>auto</t>
        </is>
      </c>
      <c r="BL161" t="inlineStr">
        <is>
          <t>application_review_agent</t>
        </is>
      </c>
      <c r="BM161" t="inlineStr">
        <is>
          <t>gpt-oss:20b-32k</t>
        </is>
      </c>
      <c r="BN161" t="inlineStr">
        <is>
          <t>2026-10-11T16:13:49.488791+00:00</t>
        </is>
      </c>
      <c r="BQ161" t="inlineStr">
        <is>
          <t>auto</t>
        </is>
      </c>
      <c r="BR161" t="inlineStr">
        <is>
          <t>application_review_agent</t>
        </is>
      </c>
      <c r="BS161" t="inlineStr">
        <is>
          <t>gpt-oss:20b-32k</t>
        </is>
      </c>
      <c r="BT161" t="inlineStr">
        <is>
          <t>2026-10-11T16:11:35.787834+00:00</t>
        </is>
      </c>
      <c r="BU161" t="inlineStr">
        <is>
          <t>application_review_agent</t>
        </is>
      </c>
      <c r="BV161" t="inlineStr">
        <is>
          <t>gpt-oss:20b-32k</t>
        </is>
      </c>
      <c r="BW161" t="inlineStr">
        <is>
          <t>2026-10-11T16:11:35.944296+00:00</t>
        </is>
      </c>
      <c r="BX161" t="inlineStr">
        <is>
          <t>Filled metadata fields: animal, tissue.</t>
        </is>
      </c>
      <c r="BY161" t="inlineStr">
        <is>
          <t>application_review_agent</t>
        </is>
      </c>
      <c r="BZ161" t="inlineStr">
        <is>
          <t>gpt-oss:20b-32k</t>
        </is>
      </c>
      <c r="CA161" t="inlineStr">
        <is>
          <t>2026-10-11T16:13:49.650769+00:00</t>
        </is>
      </c>
      <c r="CB161" t="inlineStr">
        <is>
          <t>Linked/created dataset(s): D_SP_IMAGINGMAS_1, D_SP_IMAGINGMAS_2.</t>
        </is>
      </c>
    </row>
    <row r="162">
      <c r="A162" s="88" t="n">
        <v>278</v>
      </c>
      <c r="B162" t="inlineStr">
        <is>
          <t>AP_266</t>
        </is>
      </c>
      <c r="C162" t="inlineStr">
        <is>
          <t>10.1016/j.ymthe.2026.02.029</t>
        </is>
      </c>
      <c r="D162" t="inlineStr">
        <is>
          <t>High-resolution spatial multi-omics enables prognostic scoring in intrahepatic cholangiocarcinoma.</t>
        </is>
      </c>
      <c r="E162" t="inlineStr">
        <is>
          <t>2026</t>
        </is>
      </c>
      <c r="F162" t="inlineStr">
        <is>
          <t>Molecular therapy : the journal of the American Society of Gene Therapy</t>
        </is>
      </c>
      <c r="G162" t="inlineStr">
        <is>
          <t>Application</t>
        </is>
      </c>
      <c r="H162" t="inlineStr">
        <is>
          <t>auto-1</t>
        </is>
      </c>
      <c r="I162" t="inlineStr">
        <is>
          <t>scraped</t>
        </is>
      </c>
      <c r="J162" s="82" t="n">
        <v>20260917</v>
      </c>
      <c r="K162" t="n">
        <v>20261018</v>
      </c>
      <c r="L162" t="inlineStr">
        <is>
          <t>Yuzhi Jin; Jie Mei; Jinlin Cheng; Qiqi Liu; Libing Hong; Liaoliao Gao; Li Xie; Xuqi Sun; Yuhao Tang; Shan Xin; Yi Shi; Xiaomeng Dai; Zhou Tong; Haibo Zhang; Wenguang Fu; Jinzhang Chen; Jian Ruan; Weijia Fang; Jingping Yun; Haowen Deng; Wei Wei; Bo Lin; Peng Zhao; Xuanwen Bao</t>
        </is>
      </c>
      <c r="M162" t="inlineStr">
        <is>
          <t>2</t>
        </is>
      </c>
      <c r="N162" t="inlineStr">
        <is>
          <t>Intrahepatic cholangiocarcinoma (iCCA) represents a highly aggressive hepatic malignancy with escalating global incidence and dismal clinical outcomes. Despite therapeutic advancements through targeted therapies and immune checkpoint inhibitors, the field critically lacks robust prognostic tools for precise risk stratification and treatment optimization. Here, we present a comprehensive spatial multi-omics investigation integrating cutting-edge technologies: image mass cytometry for single-cell proteomic profiling, expansion gel-enabled spatial proteomics for regional resolution, complemented by single-cell RNA sequencing, bulk proteomics, and multiplex immunofluorescence. This integrated approach enabled high-dimensional mapping of the tumor microenvironment at spatial and molecular resolution. Leveraging these insights, we developed a novel spatial multi-modal scoring system through systematic analysis of a 155-patient training cohort at micro-scale resolution (1 mm(2)). To ensure clinical translatability, we performed rigorous cross-scale validation in an independent 214-patient cohort, addressing critical challenges in whole-slide pathologically intra- and intertumoral heterogeneity. Through multi-omics characterization encompassing single-cell, spatial, and proteomic dimensions, we elucidated the biological foundations underlying the prognostic power of our spatial multi-modal scoring system. This innovative framework offers insights into iCCA biology and holds potential as a practical tool for risk stratification and guiding therapeutic decisions in iCCA management.</t>
        </is>
      </c>
      <c r="O162" t="inlineStr">
        <is>
          <t>intrahepatic cholangiocarcinoma; multi-modal model; prognostic stratification; spatial proteomics; tumor microenvironment</t>
        </is>
      </c>
      <c r="P162" t="inlineStr">
        <is>
          <t>peer-reviewed</t>
        </is>
      </c>
      <c r="Q162" t="inlineStr">
        <is>
          <t>jin2026</t>
        </is>
      </c>
      <c r="T162" t="inlineStr">
        <is>
          <t>spatial_proteomics</t>
        </is>
      </c>
      <c r="U162" t="inlineStr">
        <is>
          <t>IMC; mIF</t>
        </is>
      </c>
      <c r="V162" t="inlineStr">
        <is>
          <t>human</t>
        </is>
      </c>
      <c r="W162" t="inlineStr">
        <is>
          <t>liver</t>
        </is>
      </c>
      <c r="X162" t="inlineStr">
        <is>
          <t>intrahepatic cholangiocarcinoma</t>
        </is>
      </c>
      <c r="BF162" t="inlineStr">
        <is>
          <t>literature_search_scanner</t>
        </is>
      </c>
      <c r="BG162" t="inlineStr">
        <is>
          <t>qwen2.5:14b</t>
        </is>
      </c>
      <c r="BH162" t="inlineStr">
        <is>
          <t>2026-09-17T17:26:54.120985+00:00</t>
        </is>
      </c>
      <c r="BJ162" t="inlineStr">
        <is>
          <t>The paper uses spatial proteomics data to develop a prognostic scoring system for intrahepatic cholangiocarcinoma.</t>
        </is>
      </c>
      <c r="BK162" t="inlineStr">
        <is>
          <t>NA</t>
        </is>
      </c>
      <c r="BQ162" t="inlineStr">
        <is>
          <t>auto</t>
        </is>
      </c>
      <c r="BR162" t="inlineStr">
        <is>
          <t>application_review_agent</t>
        </is>
      </c>
      <c r="BS162" t="inlineStr">
        <is>
          <t>gpt-oss:20b-32k</t>
        </is>
      </c>
      <c r="BT162" t="inlineStr">
        <is>
          <t>2026-10-11T16:13:55.398614+00:00</t>
        </is>
      </c>
      <c r="BU162" t="inlineStr">
        <is>
          <t>application_review_agent</t>
        </is>
      </c>
      <c r="BV162" t="inlineStr">
        <is>
          <t>gpt-oss:20b-32k</t>
        </is>
      </c>
      <c r="BW162" t="inlineStr">
        <is>
          <t>2026-10-11T16:13:55.557689+00:00</t>
        </is>
      </c>
      <c r="BX162" t="inlineStr">
        <is>
          <t>Filled metadata fields: animal, tissue, disease, type of spatial data.</t>
        </is>
      </c>
      <c r="BY162" t="inlineStr">
        <is>
          <t>application_review_agent</t>
        </is>
      </c>
      <c r="BZ162" t="inlineStr">
        <is>
          <t>gpt-oss:20b-32k</t>
        </is>
      </c>
      <c r="CA162" t="inlineStr">
        <is>
          <t>2026-10-18T17:37:30.992307+00:00</t>
        </is>
      </c>
      <c r="CB162" t="inlineStr">
        <is>
          <t>Abstract-only triage because the data-availability text could not be fetched. A hint for review, NOT a dataset decision.</t>
        </is>
      </c>
      <c r="CE162" t="inlineStr">
        <is>
          <t>likely_yes</t>
        </is>
      </c>
      <c r="CF162" t="inlineStr">
        <is>
          <t>"Here, we present a comprehensive spatial multi-omics investigation integrating cutting-edge technologies" and "systematic analysis of a 155-patient training cohort"</t>
        </is>
      </c>
      <c r="CG162" t="inlineStr">
        <is>
          <t>gpt-oss:20b-32k</t>
        </is>
      </c>
      <c r="CH162" t="inlineStr">
        <is>
          <t>2026-10-18T17:37:30.882751+00:00</t>
        </is>
      </c>
    </row>
    <row r="163">
      <c r="A163" s="88" t="n">
        <v>279</v>
      </c>
      <c r="B163" t="inlineStr">
        <is>
          <t>AP_267</t>
        </is>
      </c>
      <c r="C163" t="inlineStr">
        <is>
          <t>10.1016/j.xcrm.2026.102615</t>
        </is>
      </c>
      <c r="D163" t="inlineStr">
        <is>
          <t>Spatial single-cell analysis reveals tumor microenvironment signatures predictive of oral cavity cancer outcome.</t>
        </is>
      </c>
      <c r="E163" t="inlineStr">
        <is>
          <t>2026</t>
        </is>
      </c>
      <c r="F163" t="inlineStr">
        <is>
          <t>Cell reports. Medicine</t>
        </is>
      </c>
      <c r="G163" t="inlineStr">
        <is>
          <t>Application</t>
        </is>
      </c>
      <c r="H163" t="inlineStr">
        <is>
          <t>auto-1</t>
        </is>
      </c>
      <c r="I163" t="inlineStr">
        <is>
          <t>scraped</t>
        </is>
      </c>
      <c r="J163" s="82" t="n">
        <v>20260917</v>
      </c>
      <c r="K163" t="n">
        <v>20261011</v>
      </c>
      <c r="L163" t="inlineStr">
        <is>
          <t>Joni Näsiaho; Linda Nissi; Sami Ventelä; Heikki Irjala; Marko Salmi</t>
        </is>
      </c>
      <c r="M163" t="inlineStr">
        <is>
          <t>2</t>
        </is>
      </c>
      <c r="N163" t="inlineStr">
        <is>
          <t>Up to 20% of patients with early-stage oral squamous cell carcinoma (OSCC) develop postoperative relapse, but no parameters currently enable the identification of individuals with poor prognosis. Here, we report a spatially resolved single-cell analysis of the tumor microenvironment in OSCC. By analyzing &gt;700,000 cells for 25 proteins using imaging mass cytometry, we discover leukocyte and endothelial cell phenotypes that are independent prognostic factors for survival. Most notably, the presence of proliferating lymphatic endothelial cells (KI67(+)PROX1(+)), which show distinct molecular signature in transcriptomic analyses, in the invasive tumor margin strongly predicts poor recurrence-free survival in early-stage OSCC. We validate our findings in an independent OSCC cohort using an easy-to-measure KI67(+)PROX1(+) immunostaining biomarker assay and multivariate analyses of recurrence-free, disease-specific, and overall survival. Thus, our data highlight the role of tumor microenvironment in OSCC progression and its potential impact on treatment strategies.</t>
        </is>
      </c>
      <c r="O163" t="inlineStr">
        <is>
          <t>biomarkers; lymphatic vessels; spatial single-cell proteomics; tongue carcinoma; tumor microenvironment</t>
        </is>
      </c>
      <c r="P163" t="inlineStr">
        <is>
          <t>peer-reviewed</t>
        </is>
      </c>
      <c r="Q163" t="inlineStr">
        <is>
          <t>nasiaho2026</t>
        </is>
      </c>
      <c r="R163" t="inlineStr">
        <is>
          <t>D_SP_IMC_64</t>
        </is>
      </c>
      <c r="T163" t="inlineStr">
        <is>
          <t>spatial_proteomics</t>
        </is>
      </c>
      <c r="U163" t="inlineStr">
        <is>
          <t>IMC</t>
        </is>
      </c>
      <c r="W163" t="inlineStr">
        <is>
          <t>oral squamous cell carcinoma</t>
        </is>
      </c>
      <c r="X163" t="inlineStr">
        <is>
          <t>oral squamous cell carcinoma</t>
        </is>
      </c>
      <c r="BF163" t="inlineStr">
        <is>
          <t>literature_search_scanner</t>
        </is>
      </c>
      <c r="BG163" t="inlineStr">
        <is>
          <t>qwen2.5:14b</t>
        </is>
      </c>
      <c r="BH163" t="inlineStr">
        <is>
          <t>2026-09-17T17:26:55.676157+00:00</t>
        </is>
      </c>
      <c r="BJ163" t="inlineStr">
        <is>
          <t>Uses spatial proteomics data to study biological outcomes in OSCC.</t>
        </is>
      </c>
      <c r="BK163" t="inlineStr">
        <is>
          <t>auto</t>
        </is>
      </c>
      <c r="BL163" t="inlineStr">
        <is>
          <t>application_review_agent</t>
        </is>
      </c>
      <c r="BM163" t="inlineStr">
        <is>
          <t>gpt-oss:20b-32k</t>
        </is>
      </c>
      <c r="BN163" t="inlineStr">
        <is>
          <t>2026-10-11T16:14:03.880757+00:00</t>
        </is>
      </c>
      <c r="BQ163" t="inlineStr">
        <is>
          <t>auto</t>
        </is>
      </c>
      <c r="BR163" t="inlineStr">
        <is>
          <t>application_review_agent</t>
        </is>
      </c>
      <c r="BS163" t="inlineStr">
        <is>
          <t>gpt-oss:20b-32k</t>
        </is>
      </c>
      <c r="BT163" t="inlineStr">
        <is>
          <t>2026-10-11T16:13:58.059020+00:00</t>
        </is>
      </c>
      <c r="BU163" t="inlineStr">
        <is>
          <t>application_review_agent</t>
        </is>
      </c>
      <c r="BV163" t="inlineStr">
        <is>
          <t>gpt-oss:20b-32k</t>
        </is>
      </c>
      <c r="BW163" t="inlineStr">
        <is>
          <t>2026-10-11T16:13:58.216057+00:00</t>
        </is>
      </c>
      <c r="BX163" t="inlineStr">
        <is>
          <t>Filled metadata fields: tissue, disease, type of spatial data.</t>
        </is>
      </c>
      <c r="BY163" t="inlineStr">
        <is>
          <t>application_review_agent</t>
        </is>
      </c>
      <c r="BZ163" t="inlineStr">
        <is>
          <t>gpt-oss:20b-32k</t>
        </is>
      </c>
      <c r="CA163" t="inlineStr">
        <is>
          <t>2026-10-11T16:14:04.044143+00:00</t>
        </is>
      </c>
      <c r="CB163" t="inlineStr">
        <is>
          <t>Linked/created dataset(s): D_SP_IMC_64.</t>
        </is>
      </c>
    </row>
    <row r="164">
      <c r="A164" s="88" t="n">
        <v>280</v>
      </c>
      <c r="B164" t="inlineStr">
        <is>
          <t>AP_268</t>
        </is>
      </c>
      <c r="C164" t="inlineStr">
        <is>
          <t>10.1021/acs.analchem.5c01928</t>
        </is>
      </c>
      <c r="D164" t="inlineStr">
        <is>
          <t>High-Sensitive Spatial Proteomics for Pancreatic Cancer Progression Analysis.</t>
        </is>
      </c>
      <c r="E164" t="inlineStr">
        <is>
          <t>2026</t>
        </is>
      </c>
      <c r="F164" t="inlineStr">
        <is>
          <t>Analytical chemistry</t>
        </is>
      </c>
      <c r="G164" t="inlineStr">
        <is>
          <t>Technical Methods; Application</t>
        </is>
      </c>
      <c r="H164" t="inlineStr">
        <is>
          <t>auto-1</t>
        </is>
      </c>
      <c r="I164" t="inlineStr">
        <is>
          <t>scraped</t>
        </is>
      </c>
      <c r="J164" s="82" t="n">
        <v>20260917</v>
      </c>
      <c r="K164" t="n">
        <v>20261011</v>
      </c>
      <c r="L164" t="inlineStr">
        <is>
          <t>Jongmin Woo; Zhenyu Sun; Yingwei Hu; Trung Alvin Hoàng; Christine Worthington; Katelyn Smith; Aatur Singhi; Randall E. Brand; Daniel W. Chan; Qing Kay Li; Ralph H. Hruban; Hui Zhang</t>
        </is>
      </c>
      <c r="M164" t="inlineStr">
        <is>
          <t>3</t>
        </is>
      </c>
      <c r="N164" t="inlineStr">
        <is>
          <t>Pancreatic cancer remains one of the most challenging malignancies to diagnose and treat due to the late development of symptoms and limited early diagnostic options. Intraductal papillary mucinous neoplasms (IPMNs) are noninvasive precursors to invasive pancreatic ductal adenocarcinoma (PDAC), and an understanding of the changes in patterns of protein expression that accompany the progression from normal ductal (ND) cells to IPMN and PDAC may provide avenues for improved earlier detection. In this study, we present an optimized spatial tissue proteomics workflow, termed SP-Max (Spatial Proteomics Optimized for Maximum Sensitivity and Reproducibility in Minimal Sample), designed to maximize protein recovery and quantification from limited laser microdissected (LMD) samples. Our workflow enabled the identification of more than 6000 proteins and the quantification of over 5200 protein groups from FFPE tissue contours of pancreatic tissues. Comparative analyses across ND, IPMN, and PDAC revealed critical molecular differences in protein pathways and potential markers of progression. SP-Max provides a systematic, reproducible approach that markedly enhances our ability to study precancerous lesions and cancer progression in pancreatic tissues at high resolution. FAU - Woo, Jongmin</t>
        </is>
      </c>
      <c r="O164" t="inlineStr">
        <is>
          <t>NA</t>
        </is>
      </c>
      <c r="P164" t="inlineStr">
        <is>
          <t>peer-reviewed</t>
        </is>
      </c>
      <c r="Q164" t="inlineStr">
        <is>
          <t>woo2026</t>
        </is>
      </c>
      <c r="R164" t="inlineStr">
        <is>
          <t>D_SP_MASSSPECTR_11</t>
        </is>
      </c>
      <c r="T164" t="inlineStr">
        <is>
          <t>spatial_proteomics</t>
        </is>
      </c>
      <c r="U164" t="inlineStr">
        <is>
          <t>LCM-MS</t>
        </is>
      </c>
      <c r="W164" t="inlineStr">
        <is>
          <t>pancreas</t>
        </is>
      </c>
      <c r="X164" t="inlineStr">
        <is>
          <t>pancreatic ductal adenocarcinoma</t>
        </is>
      </c>
      <c r="BF164" t="inlineStr">
        <is>
          <t>literature_search_scanner</t>
        </is>
      </c>
      <c r="BG164" t="inlineStr">
        <is>
          <t>qwen2.5:14b</t>
        </is>
      </c>
      <c r="BH164" t="inlineStr">
        <is>
          <t>2026-09-17T17:26:59.414329+00:00</t>
        </is>
      </c>
      <c r="BJ164" t="inlineStr">
        <is>
          <t>Introduces an optimized spatial proteomics workflow for studying pancreatic cancer progression.</t>
        </is>
      </c>
      <c r="BK164" t="inlineStr">
        <is>
          <t>auto</t>
        </is>
      </c>
      <c r="BL164" t="inlineStr">
        <is>
          <t>application_review_agent</t>
        </is>
      </c>
      <c r="BM164" t="inlineStr">
        <is>
          <t>gpt-oss:20b-32k</t>
        </is>
      </c>
      <c r="BN164" t="inlineStr">
        <is>
          <t>2026-10-11T16:14:16.436898+00:00</t>
        </is>
      </c>
      <c r="BQ164" t="inlineStr">
        <is>
          <t>auto</t>
        </is>
      </c>
      <c r="BR164" t="inlineStr">
        <is>
          <t>application_review_agent</t>
        </is>
      </c>
      <c r="BS164" t="inlineStr">
        <is>
          <t>gpt-oss:20b-32k</t>
        </is>
      </c>
      <c r="BT164" t="inlineStr">
        <is>
          <t>2026-10-11T16:14:07.512714+00:00</t>
        </is>
      </c>
      <c r="BU164" t="inlineStr">
        <is>
          <t>application_review_agent</t>
        </is>
      </c>
      <c r="BV164" t="inlineStr">
        <is>
          <t>gpt-oss:20b-32k</t>
        </is>
      </c>
      <c r="BW164" t="inlineStr">
        <is>
          <t>2026-10-11T16:14:07.667864+00:00</t>
        </is>
      </c>
      <c r="BX164" t="inlineStr">
        <is>
          <t>Filled metadata fields: tissue, disease.</t>
        </is>
      </c>
      <c r="BY164" t="inlineStr">
        <is>
          <t>application_review_agent</t>
        </is>
      </c>
      <c r="BZ164" t="inlineStr">
        <is>
          <t>gpt-oss:20b-32k</t>
        </is>
      </c>
      <c r="CA164" t="inlineStr">
        <is>
          <t>2026-10-11T16:14:16.587261+00:00</t>
        </is>
      </c>
      <c r="CB164" t="inlineStr">
        <is>
          <t>Linked/created dataset(s): D_SP_MASSSPECTR_11.</t>
        </is>
      </c>
    </row>
    <row r="165">
      <c r="A165" s="88" t="n">
        <v>281</v>
      </c>
      <c r="B165" t="inlineStr">
        <is>
          <t>AP_269</t>
        </is>
      </c>
      <c r="C165" t="inlineStr">
        <is>
          <t>10.1016/j.jbo.2026.100741</t>
        </is>
      </c>
      <c r="D165" t="inlineStr">
        <is>
          <t>Digital spatial profiling of α-PD-1 treated breast cancer bone metastases reveals region-specific signaling and enrichment of immune-suppressive markers.</t>
        </is>
      </c>
      <c r="E165" t="inlineStr">
        <is>
          <t>2026</t>
        </is>
      </c>
      <c r="F165" t="inlineStr">
        <is>
          <t>Journal of bone oncology</t>
        </is>
      </c>
      <c r="G165" t="inlineStr">
        <is>
          <t>Application</t>
        </is>
      </c>
      <c r="H165" t="inlineStr">
        <is>
          <t>auto-1</t>
        </is>
      </c>
      <c r="I165" t="inlineStr">
        <is>
          <t>scraped</t>
        </is>
      </c>
      <c r="J165" s="82" t="n">
        <v>20260917</v>
      </c>
      <c r="K165" t="n">
        <v>20261018</v>
      </c>
      <c r="L165" t="inlineStr">
        <is>
          <t>Déja M. Grant; Gwenyth J. Joseph; Madeline Searcy; Rachelle W. Johnson</t>
        </is>
      </c>
      <c r="M165" t="inlineStr">
        <is>
          <t>2</t>
        </is>
      </c>
      <c r="N165" t="inlineStr">
        <is>
          <t>Bone is the most common and preferential site for breast cancer metastasis. Upon dissemination to the bone, breast cancer cells engraft into multiple niches, but it is unclear whether there are region-specific differences that may drive breast cancer progression in bone. We used a proteomic digital spatial profiling (DSP) approach to investigate which proliferation, cell death, and immune-related markers and pathways are enriched in immune and cancer cells residing 1) in the bone marrow or 2) along the endosteal surface, in an E0771, alpha-PD-1 treated pre-clinical model of breast cancer bone metastasis. We selected morphological markers to identify breast cancer cells and immune cells and applied a multiplexed set of probes targeting &gt;70 proteins to characterize breast cancer and immune cell signaling in the marrow and endosteal regions using a DSP platform. We found multiple immune suppressive markers were enriched in the endosteum, including Foxp3, CD163, CD27, Pd-1, and Pd-l1, while proliferation markers were enriched in tumor cells in the marrow, including p38 Mapk, pan-Ras, Mek1, and phospho-Erk1/2. These findings shed light on the niche-specific proteins and pathways that are activated in breast cancer bone metastases and establish a user-friendly highly multiplexed approach for spatial proteomics in pre-clinical models of bone metastasis.</t>
        </is>
      </c>
      <c r="O165" t="inlineStr">
        <is>
          <t>NA</t>
        </is>
      </c>
      <c r="P165" t="inlineStr">
        <is>
          <t>peer-reviewed</t>
        </is>
      </c>
      <c r="Q165" t="inlineStr">
        <is>
          <t>grant2026</t>
        </is>
      </c>
      <c r="R165" t="inlineStr">
        <is>
          <t>AP_269</t>
        </is>
      </c>
      <c r="T165" t="inlineStr">
        <is>
          <t>spatial_proteomics</t>
        </is>
      </c>
      <c r="U165" t="inlineStr">
        <is>
          <t>GeoMx DSP</t>
        </is>
      </c>
      <c r="V165" t="inlineStr">
        <is>
          <t>mouse</t>
        </is>
      </c>
      <c r="W165" t="inlineStr">
        <is>
          <t>bone</t>
        </is>
      </c>
      <c r="X165" t="inlineStr">
        <is>
          <t>breast cancer bone metastasis</t>
        </is>
      </c>
      <c r="BF165" t="inlineStr">
        <is>
          <t>literature_search_scanner</t>
        </is>
      </c>
      <c r="BG165" t="inlineStr">
        <is>
          <t>qwen2.5:14b</t>
        </is>
      </c>
      <c r="BH165" t="inlineStr">
        <is>
          <t>2026-09-17T17:27:01.186312+00:00</t>
        </is>
      </c>
      <c r="BJ165" t="inlineStr">
        <is>
          <t>Uses DSP platform to study biological question about breast cancer bone metastases.</t>
        </is>
      </c>
      <c r="BK165" t="inlineStr">
        <is>
          <t>auto</t>
        </is>
      </c>
      <c r="BL165" t="inlineStr">
        <is>
          <t>application_review_agent</t>
        </is>
      </c>
      <c r="BM165" t="inlineStr">
        <is>
          <t>gpt-oss:20b-32k</t>
        </is>
      </c>
      <c r="BN165" t="inlineStr">
        <is>
          <t>2026-10-18T14:55:16.342620+00:00</t>
        </is>
      </c>
      <c r="BQ165" t="inlineStr">
        <is>
          <t>auto</t>
        </is>
      </c>
      <c r="BR165" t="inlineStr">
        <is>
          <t>application_review_agent</t>
        </is>
      </c>
      <c r="BS165" t="inlineStr">
        <is>
          <t>gpt-oss:20b-32k</t>
        </is>
      </c>
      <c r="BT165" t="inlineStr">
        <is>
          <t>2026-10-11T16:14:19.590674+00:00</t>
        </is>
      </c>
      <c r="BU165" t="inlineStr">
        <is>
          <t>application_review_agent</t>
        </is>
      </c>
      <c r="BV165" t="inlineStr">
        <is>
          <t>gpt-oss:20b-32k</t>
        </is>
      </c>
      <c r="BW165" t="inlineStr">
        <is>
          <t>2026-10-11T16:14:19.749643+00:00</t>
        </is>
      </c>
      <c r="BX165" t="inlineStr">
        <is>
          <t>Filled metadata fields: animal, tissue, disease, type of spatial data.</t>
        </is>
      </c>
      <c r="BY165" t="inlineStr">
        <is>
          <t>application_review_agent</t>
        </is>
      </c>
      <c r="BZ165" t="inlineStr">
        <is>
          <t>gpt-oss:20b-32k</t>
        </is>
      </c>
      <c r="CA165" t="inlineStr">
        <is>
          <t>2026-10-18T14:55:16.405748+00:00</t>
        </is>
      </c>
      <c r="CB165" t="inlineStr">
        <is>
          <t>Linked/created dataset(s): AP_269.</t>
        </is>
      </c>
    </row>
    <row r="166">
      <c r="A166" s="88" t="n">
        <v>282</v>
      </c>
      <c r="B166" t="inlineStr">
        <is>
          <t>AP_270</t>
        </is>
      </c>
      <c r="C166" t="inlineStr">
        <is>
          <t>10.1038/s42003-026-09696-7</t>
        </is>
      </c>
      <c r="D166" t="inlineStr">
        <is>
          <t>Imaging mass cytometry unveils functional and spatial remodeling of peri-lesional cells in jaw osteonecrosis.</t>
        </is>
      </c>
      <c r="E166" t="inlineStr">
        <is>
          <t>2026</t>
        </is>
      </c>
      <c r="F166" t="inlineStr">
        <is>
          <t>Communications biology</t>
        </is>
      </c>
      <c r="G166" t="inlineStr">
        <is>
          <t>Application</t>
        </is>
      </c>
      <c r="H166" t="inlineStr">
        <is>
          <t>auto-1</t>
        </is>
      </c>
      <c r="I166" t="inlineStr">
        <is>
          <t>scraped</t>
        </is>
      </c>
      <c r="J166" s="82" t="n">
        <v>20260917</v>
      </c>
      <c r="K166" t="n">
        <v>20261011</v>
      </c>
      <c r="L166" t="inlineStr">
        <is>
          <t>Jiazheng Cai; Ying Xue; Stian Tornaas; Harsh Nitin Dongre; Athanasia Bletsa; Sigbjørn Løes; Peter Schleier; Evelyn Neppelberg; Arild Kvalheim; Ellen Berggreen; Daniela-Elena Costea; Zhe Xing; Anca Virtej</t>
        </is>
      </c>
      <c r="M166" t="inlineStr">
        <is>
          <t>0</t>
        </is>
      </c>
      <c r="N166" t="inlineStr">
        <is>
          <t>Medication-related osteonecrosis of the jaw (MRONJ) is a severe complication associated with antiresorptive therapy, characterized by compromised bone and soft tissue integrity. However, the underlying tissue-level mechanisms remain poorly understood. To uncover cell functions and spatial organization surrounding ONJ lesions, imaging mass cytometry is used to profile lesions at single-cell resolution across epithelial, stromal, and vascular regions. Widespread immune infiltration is observed, with regulatory T cells, M2-like macrophages, exhausted T cells, and natural killer cells shifting from dispersed to clustered spatial patterns, indicating altered immune organization. Epithelial regions show reduced epithelial marker expression and disrupted architecture despite elevated proliferation-related markers, while fibroblasts and endothelial cells display signs of activation. Functional profiling reveals concurrent proliferative, apoptotic, and stress-associated signatures across multiple cell populations. This comprehensive spatial and functional atlas provides insights into the pathophysiology of MRONJ and may inform future therapeutic strategies aimed at restoring tissue homeostasis and promoting effective healing.</t>
        </is>
      </c>
      <c r="O166" t="inlineStr">
        <is>
          <t>NA</t>
        </is>
      </c>
      <c r="P166" t="inlineStr">
        <is>
          <t>peer-reviewed</t>
        </is>
      </c>
      <c r="Q166" t="inlineStr">
        <is>
          <t>cai2026b</t>
        </is>
      </c>
      <c r="R166" t="inlineStr">
        <is>
          <t>D_SP_IMC_65</t>
        </is>
      </c>
      <c r="T166" t="inlineStr">
        <is>
          <t>spatial_proteomics</t>
        </is>
      </c>
      <c r="U166" t="inlineStr">
        <is>
          <t>IMC</t>
        </is>
      </c>
      <c r="W166" t="inlineStr">
        <is>
          <t>jaw bone</t>
        </is>
      </c>
      <c r="X166" t="inlineStr">
        <is>
          <t>Medication-related osteonecrosis of the jaw</t>
        </is>
      </c>
      <c r="BF166" t="inlineStr">
        <is>
          <t>literature_search_scanner</t>
        </is>
      </c>
      <c r="BG166" t="inlineStr">
        <is>
          <t>qwen2.5:14b</t>
        </is>
      </c>
      <c r="BH166" t="inlineStr">
        <is>
          <t>2026-09-17T17:27:04.976372+00:00</t>
        </is>
      </c>
      <c r="BJ166" t="inlineStr">
        <is>
          <t>Uses imaging mass cytometry to study MRONJ pathophysiology.</t>
        </is>
      </c>
      <c r="BK166" t="inlineStr">
        <is>
          <t>auto</t>
        </is>
      </c>
      <c r="BL166" t="inlineStr">
        <is>
          <t>application_review_agent</t>
        </is>
      </c>
      <c r="BM166" t="inlineStr">
        <is>
          <t>gpt-oss:20b-32k</t>
        </is>
      </c>
      <c r="BN166" t="inlineStr">
        <is>
          <t>2026-10-11T16:14:29.911003+00:00</t>
        </is>
      </c>
      <c r="BQ166" t="inlineStr">
        <is>
          <t>auto</t>
        </is>
      </c>
      <c r="BR166" t="inlineStr">
        <is>
          <t>application_review_agent</t>
        </is>
      </c>
      <c r="BS166" t="inlineStr">
        <is>
          <t>gpt-oss:20b-32k</t>
        </is>
      </c>
      <c r="BT166" t="inlineStr">
        <is>
          <t>2026-10-11T16:14:24.387011+00:00</t>
        </is>
      </c>
      <c r="BU166" t="inlineStr">
        <is>
          <t>application_review_agent</t>
        </is>
      </c>
      <c r="BV166" t="inlineStr">
        <is>
          <t>gpt-oss:20b-32k</t>
        </is>
      </c>
      <c r="BW166" t="inlineStr">
        <is>
          <t>2026-10-11T16:14:24.543952+00:00</t>
        </is>
      </c>
      <c r="BX166" t="inlineStr">
        <is>
          <t>Filled metadata fields: tissue, disease, type of spatial data.</t>
        </is>
      </c>
      <c r="BY166" t="inlineStr">
        <is>
          <t>application_review_agent</t>
        </is>
      </c>
      <c r="BZ166" t="inlineStr">
        <is>
          <t>gpt-oss:20b-32k</t>
        </is>
      </c>
      <c r="CA166" t="inlineStr">
        <is>
          <t>2026-10-11T16:14:30.137675+00:00</t>
        </is>
      </c>
      <c r="CB166" t="inlineStr">
        <is>
          <t>Linked/created dataset(s): D_SP_IMC_65.</t>
        </is>
      </c>
    </row>
    <row r="167">
      <c r="A167" s="88" t="n">
        <v>284</v>
      </c>
      <c r="B167" t="inlineStr">
        <is>
          <t>AP_272</t>
        </is>
      </c>
      <c r="C167" t="inlineStr">
        <is>
          <t>10.1158/2326-6066.CIR-25-0431</t>
        </is>
      </c>
      <c r="D167" t="inlineStr">
        <is>
          <t>Upregulation of an Epithelial miRNA Is Associated with Immune Evasion in Progressive Bronchial Premalignant Lesions.</t>
        </is>
      </c>
      <c r="E167" t="inlineStr">
        <is>
          <t>2026</t>
        </is>
      </c>
      <c r="F167" t="inlineStr">
        <is>
          <t>Cancer immunology research</t>
        </is>
      </c>
      <c r="G167" t="inlineStr">
        <is>
          <t>Application</t>
        </is>
      </c>
      <c r="H167" t="inlineStr">
        <is>
          <t>auto-1</t>
        </is>
      </c>
      <c r="I167" t="inlineStr">
        <is>
          <t>scraped</t>
        </is>
      </c>
      <c r="J167" s="82" t="n">
        <v>20260917</v>
      </c>
      <c r="K167" t="n">
        <v>20261011</v>
      </c>
      <c r="L167" t="inlineStr">
        <is>
          <t>Boting Ning; Darren J. Chiu; Roxana M. Pfefferkorn; Erin Cullinane; Yohana Kefella; Erin Kane; Valerie Reyes-Ortiz; Gang Liu; Xiaohui Zhang; Hanqiao Liu; Lila Sultan; Emily Green; Myrtha Constant; Avrum E. Spira; Joshua D. Campbell; Mary E. Reid; Xaralabos Varelas; Eric J. Burks; Marc E. Lenburg; Sarah A. Mazzilli; Jennifer E. Beane</t>
        </is>
      </c>
      <c r="M167" t="inlineStr">
        <is>
          <t>2</t>
        </is>
      </c>
      <c r="N167" t="inlineStr">
        <is>
          <t>Bronchial premalignant lesions (PML), precursors of lung squamous cell carcinoma, have distinct molecular subtypes. The proliferative subtype, enriched with bronchial dysplasia, had decreased expression of an antigen-processing/presentation gene coexpression module in progressive/persistent versus regressive PMLs, suggesting a functional impact of these genes on immune evasion. In this study, we performed miRNA sequencing, miRNA in situ hybridization, and spatial proteomics of bronchial biopsies from patients at high risk for lung cancer. An miRNA-gene network analysis identified hsa-miR-149-5p as a potential regulator of the antigen presentation gene module. Staining on adjacent biopsy tissue showed that hsa-miR-149-5p was predominantly expressed in the epithelium and upregulated in progressive/persistent proliferative lesions. Targets of this miRNA, the transcriptional coactivator of MHC-I gene expression, NLRC5, and the genes it regulates, were downregulated in these lesions. Decreased NLRC5 expression reduced both IFNgamma-induced MHC-I surface expression and CD8 T-cell cytotoxicity in lung squamous cancer cells. In PMLs, basal cells with high levels of NLRC5 were in close spatial proximity to CD8 T cells, suggesting that these cells exhibit increased functional MHC-I gene expression in vivo. These findings indicate a functional role for hsa-miR-149-5p in PML progression/persistence and suggest this axis as a potential therapeutic target for PML immunomodulation.</t>
        </is>
      </c>
      <c r="O167" t="inlineStr">
        <is>
          <t>NA</t>
        </is>
      </c>
      <c r="P167" t="inlineStr">
        <is>
          <t>peer-reviewed</t>
        </is>
      </c>
      <c r="Q167" t="inlineStr">
        <is>
          <t>ning2026</t>
        </is>
      </c>
      <c r="R167" t="inlineStr">
        <is>
          <t>D_MULTI_20261009_1.1</t>
        </is>
      </c>
      <c r="T167" t="inlineStr">
        <is>
          <t>spatial_proteomics</t>
        </is>
      </c>
      <c r="V167" t="inlineStr">
        <is>
          <t>human</t>
        </is>
      </c>
      <c r="W167" t="inlineStr">
        <is>
          <t>bronchial</t>
        </is>
      </c>
      <c r="X167" t="inlineStr">
        <is>
          <t>bronchial premalignant lesions</t>
        </is>
      </c>
      <c r="BF167" t="inlineStr">
        <is>
          <t>literature_search_scanner</t>
        </is>
      </c>
      <c r="BG167" t="inlineStr">
        <is>
          <t>qwen2.5:14b</t>
        </is>
      </c>
      <c r="BH167" t="inlineStr">
        <is>
          <t>2026-09-17T17:27:36.039264+00:00</t>
        </is>
      </c>
      <c r="BJ167" t="inlineStr">
        <is>
          <t>Uses spatial proteomics to study immune evasion in bronchial premalignant lesions.</t>
        </is>
      </c>
      <c r="BK167" t="inlineStr">
        <is>
          <t>auto</t>
        </is>
      </c>
      <c r="BL167" t="inlineStr">
        <is>
          <t>application_review_agent</t>
        </is>
      </c>
      <c r="BM167" t="inlineStr">
        <is>
          <t>gpt-oss:20b-32k</t>
        </is>
      </c>
      <c r="BN167" t="inlineStr">
        <is>
          <t>2026-10-11T16:15:34.496881+00:00</t>
        </is>
      </c>
      <c r="BQ167" t="inlineStr">
        <is>
          <t>auto</t>
        </is>
      </c>
      <c r="BR167" t="inlineStr">
        <is>
          <t>application_review_agent</t>
        </is>
      </c>
      <c r="BS167" t="inlineStr">
        <is>
          <t>gpt-oss:20b-32k</t>
        </is>
      </c>
      <c r="BT167" t="inlineStr">
        <is>
          <t>2026-10-11T16:14:39.519021+00:00</t>
        </is>
      </c>
      <c r="BU167" t="inlineStr">
        <is>
          <t>application_review_agent</t>
        </is>
      </c>
      <c r="BV167" t="inlineStr">
        <is>
          <t>gpt-oss:20b-32k</t>
        </is>
      </c>
      <c r="BW167" t="inlineStr">
        <is>
          <t>2026-10-11T16:14:39.678067+00:00</t>
        </is>
      </c>
      <c r="BX167" t="inlineStr">
        <is>
          <t>Filled metadata fields: animal, tissue, disease, type of spatial data.</t>
        </is>
      </c>
      <c r="BY167" t="inlineStr">
        <is>
          <t>application_review_agent</t>
        </is>
      </c>
      <c r="BZ167" t="inlineStr">
        <is>
          <t>gpt-oss:20b-32k</t>
        </is>
      </c>
      <c r="CA167" t="inlineStr">
        <is>
          <t>2026-10-11T16:15:34.726764+00:00</t>
        </is>
      </c>
      <c r="CB167" t="inlineStr">
        <is>
          <t>Linked/created dataset(s): D_MULTI_20261009_1.1.</t>
        </is>
      </c>
    </row>
    <row r="168">
      <c r="A168" s="88" t="n">
        <v>286</v>
      </c>
      <c r="B168" t="inlineStr">
        <is>
          <t>AP_274</t>
        </is>
      </c>
      <c r="C168" t="inlineStr">
        <is>
          <t>10.1158/2326-6066.CIR-25-0666</t>
        </is>
      </c>
      <c r="D168" t="inlineStr">
        <is>
          <t>Neoadjuvant Endocrine Treatment plus Mammaglobin-A DNA Vaccine Induces Antitumor Immune Responses in the Primary Tumor and Peripheral Blood of Patients with Breast Cancer: Insights from a Phase Ib Clinical Trial.</t>
        </is>
      </c>
      <c r="E168" t="inlineStr">
        <is>
          <t>2026</t>
        </is>
      </c>
      <c r="F168" t="inlineStr">
        <is>
          <t>Cancer immunology research</t>
        </is>
      </c>
      <c r="G168" t="inlineStr">
        <is>
          <t>Application</t>
        </is>
      </c>
      <c r="H168" t="inlineStr">
        <is>
          <t>auto-1</t>
        </is>
      </c>
      <c r="I168" t="inlineStr">
        <is>
          <t>scraped</t>
        </is>
      </c>
      <c r="J168" s="82" t="n">
        <v>20260917</v>
      </c>
      <c r="K168" t="n">
        <v>20261018</v>
      </c>
      <c r="L168" t="inlineStr">
        <is>
          <t>Rashmi Mishra; Foluso Ademuyiwa; Yilin Yang; John Herndon; Lijin Li; Cherease Street; Nancy Myers; Ina Chen; Xiuli Zhang; Ian S. Hagemann; Feng Gao; Christopher A. Miller; Narendra V. Sankpal; Joel M. Guthridge; Madelyn Carmody; Cynthia X. Ma; Rama Suresh; Timothy P. Fleming; Caleb Marlin; S. Peter Goedegebuure; William E. Gillanders</t>
        </is>
      </c>
      <c r="M168" t="inlineStr">
        <is>
          <t>2</t>
        </is>
      </c>
      <c r="N168" t="inlineStr">
        <is>
          <t>Tumor-associated antigen (TAA) vaccines are being explored as a strategy to induce antitumor immune responses. Mammaglobin-A (Mam-A) is a TAA expressed in &gt;50% of patients with breast cancer. Previously, we have shown that Mam-A DNA vaccines induce antitumor immune responses in patients with stable metastatic disease. To further evaluate the potential of the Mam-A vaccine, we initiated a phase Ib clinical trial in patients with estrogen receptor-positive breast cancer prior to surgery. Eight patients were assigned to arm 1 (neoadjuvant endocrine therapy alone) and 17 to arm 2 (neoadjuvant endocrine therapy plus Mam-A vaccination); the final analysis included 8 patients from arm 1 and 13 from arm 2. Ex vivo enzyme-linked immunospot (ELISpot) analysis of peripheral blood mononuclear cells demonstrated that Mam-A vaccination induced Mam-A-specific T cells in 8 of 13 patients. Intracellular cytokine staining and Mam-A-specific tetramer staining revealed that vaccine-induced Mam-A-specific T cells included both CD4+ and CD8+ polyfunctional T cells. Finally, high-throughput imaging mass cytometry identified 24 cellular metaclusters with features of tumor, immune, stromal, and endothelial cells and revealed an increased CD8+ T-cell prevalence in the tumor after Mam-A vaccination. In particular, vaccination was associated with the infiltration of PD-1+CD8+ T cells. In addition, postvaccination tumor samples exhibited close spatial interactions between cytotoxic CD8+ T cells (CTL) and Mam-A+ tumor cells and between CTL and antigen-experienced CD4+ T cells. Together, these results suggest that Mam-A DNA vaccination elicits both systemic and intratumoral antitumor immune responses.</t>
        </is>
      </c>
      <c r="O168" t="inlineStr">
        <is>
          <t>NA</t>
        </is>
      </c>
      <c r="P168" t="inlineStr">
        <is>
          <t>peer-reviewed</t>
        </is>
      </c>
      <c r="Q168" t="inlineStr">
        <is>
          <t>mishra2026</t>
        </is>
      </c>
      <c r="T168" t="inlineStr">
        <is>
          <t>spatial_proteomics</t>
        </is>
      </c>
      <c r="U168" t="inlineStr">
        <is>
          <t>IMC</t>
        </is>
      </c>
      <c r="V168" t="inlineStr">
        <is>
          <t>human</t>
        </is>
      </c>
      <c r="W168" t="inlineStr">
        <is>
          <t>breast</t>
        </is>
      </c>
      <c r="X168" t="inlineStr">
        <is>
          <t>estrogen receptor-positive breast cancer</t>
        </is>
      </c>
      <c r="BF168" t="inlineStr">
        <is>
          <t>literature_search_scanner</t>
        </is>
      </c>
      <c r="BG168" t="inlineStr">
        <is>
          <t>qwen2.5:14b</t>
        </is>
      </c>
      <c r="BH168" t="inlineStr">
        <is>
          <t>2026-09-17T17:27:50.658896+00:00</t>
        </is>
      </c>
      <c r="BJ168" t="inlineStr">
        <is>
          <t>Uses imaging mass cytometry to study spatial interactions in breast cancer tissue.</t>
        </is>
      </c>
      <c r="BK168" t="inlineStr">
        <is>
          <t>NA</t>
        </is>
      </c>
      <c r="BQ168" t="inlineStr">
        <is>
          <t>auto</t>
        </is>
      </c>
      <c r="BR168" t="inlineStr">
        <is>
          <t>application_review_agent</t>
        </is>
      </c>
      <c r="BS168" t="inlineStr">
        <is>
          <t>gpt-oss:20b-32k</t>
        </is>
      </c>
      <c r="BT168" t="inlineStr">
        <is>
          <t>2026-10-11T16:15:57.112361+00:00</t>
        </is>
      </c>
      <c r="BU168" t="inlineStr">
        <is>
          <t>application_review_agent</t>
        </is>
      </c>
      <c r="BV168" t="inlineStr">
        <is>
          <t>gpt-oss:20b-32k</t>
        </is>
      </c>
      <c r="BW168" t="inlineStr">
        <is>
          <t>2026-10-11T16:15:57.272723+00:00</t>
        </is>
      </c>
      <c r="BX168" t="inlineStr">
        <is>
          <t>Filled metadata fields: animal, tissue, disease, type of spatial data.</t>
        </is>
      </c>
      <c r="BY168" t="inlineStr">
        <is>
          <t>application_review_agent</t>
        </is>
      </c>
      <c r="BZ168" t="inlineStr">
        <is>
          <t>gpt-oss:20b-32k</t>
        </is>
      </c>
      <c r="CA168" t="inlineStr">
        <is>
          <t>2026-10-18T17:37:35.115192+00:00</t>
        </is>
      </c>
      <c r="CB168" t="inlineStr">
        <is>
          <t>Abstract-only triage because the data-availability text could not be fetched. A hint for review, NOT a dataset decision.</t>
        </is>
      </c>
      <c r="CE168" t="inlineStr">
        <is>
          <t>likely_yes</t>
        </is>
      </c>
      <c r="CF168" t="inlineStr">
        <is>
          <t>"high-throughput imaging mass cytometry identified 24 cellular metaclusters ... revealed an increased CD8+ T-cell prevalence in the tumor after Mam-A vaccination."</t>
        </is>
      </c>
      <c r="CG168" t="inlineStr">
        <is>
          <t>gpt-oss:20b-32k</t>
        </is>
      </c>
      <c r="CH168" t="inlineStr">
        <is>
          <t>2026-10-18T17:37:35.007195+00:00</t>
        </is>
      </c>
    </row>
    <row r="169">
      <c r="A169" s="88" t="n">
        <v>288</v>
      </c>
      <c r="B169" t="inlineStr">
        <is>
          <t>AP_276</t>
        </is>
      </c>
      <c r="C169" t="inlineStr">
        <is>
          <t>10.1093/bjd/ljag040</t>
        </is>
      </c>
      <c r="D169" t="inlineStr">
        <is>
          <t>Spatial proteomics reveals layer-specific molecular landscapes and keratin 17-mediated inflammatory crosstalk in oral lichen planus of the tongue.</t>
        </is>
      </c>
      <c r="E169" t="inlineStr">
        <is>
          <t>2026</t>
        </is>
      </c>
      <c r="F169" t="inlineStr">
        <is>
          <t>The British journal of dermatology</t>
        </is>
      </c>
      <c r="G169" t="inlineStr">
        <is>
          <t>Application</t>
        </is>
      </c>
      <c r="H169" t="inlineStr">
        <is>
          <t>auto-1</t>
        </is>
      </c>
      <c r="I169" t="inlineStr">
        <is>
          <t>scraped</t>
        </is>
      </c>
      <c r="J169" s="82" t="n">
        <v>20260917</v>
      </c>
      <c r="K169" t="n">
        <v>20261018</v>
      </c>
      <c r="L169" t="inlineStr">
        <is>
          <t>Yuanbo Zhan; Li Huishu; Zhang Qianyang; Huang Yaping; Kong Jiaqi; Xia Yunfei; Zhang Zhuoran; Wang Mingxing; Zhang Songwei; Wang Qian; Yang Chubo; Miao Nan; Yan Ying; Wang Yan; Gao Li; Mu Sen</t>
        </is>
      </c>
      <c r="M169" t="inlineStr">
        <is>
          <t>1</t>
        </is>
      </c>
      <c r="N169" t="inlineStr">
        <is>
          <t>BACKGROUND: Oral lichen planus (OLP) is a chronic immune-mediated inflammatory disease that affects the oral mucosa, with tongue lesions being clinically significant due to their association with oral cancer risk and taste dysfunction. However, the layer-specific molecular heterogeneity of the basal layer (BL), spinous layer (SL) and lamina propria (LP) in tongue OLP remains poorly characterized, limiting mechanistic understanding and therapeutic development. METHODS: We used spatial proteomics combined with laser capture microdissection to analyse layer-specific protein expression in tongue OLP lesions (with lymphocyte infiltration) and adjacent nonlesional tissues from three patients. Histopathological validation via immunohistochemistry was performed on samples from an expanded cohort of 10 patients with OLP and 10 healthy tongue dorsum tissue samples. Multiplex fluorescent staining was used to analyse the spatial associations between keratin 17 (KRT17) and relevant immune cells and cytokines. In vitro functional assays, including tumour necrosis factor/interferon (IFN)-gamma or lipopolysaccharide (LPS)-induced inflammation models, scratch wound healing, apoptosis detection and KRT17 knockdown, were done in human oral keratinocytes (HOKs) to explore the mechanistic roles of key proteins. RESULTS: A total of 4434 proteins were identified, revealing distinct layer-specific dysregulation: 183 upregulated and 98 downregulated proteins in the BL; 262 upregulated and 330 downregulated in the LP; and 91 upregulated and 112 downregulated in the SL. In the BL, immune activation markers (lymphocyte cytosolic protein 1, RAC2, KRT17) were enriched, while metabolic enzymes (argininosuccinate synthetase 1, phosphoglycerate dehydrogenase) were suppressed. The LP showed upregulated proinflammatory mediators [coronin-1A, interleukin (IL)-16] and downregulated extracellular matrix proteins (tenascin X, keratin 9). The SL exhibited disrupted differentiation markers (transglutaminase 3, keratin 13) and innate immune molecules (IFN-induced GTP-binding protein, IFN-stimulated gene 15). Functional enrichment analyses confirmed layer-specific pathogenic axes: immune-metabolic crosstalk in the BL, inflammatory-stromal loops in the LP and differentiation defects in the SL. Multiplex staining revealed spatial correlation between KRT17, T-cell infiltration and IL-1beta. In vitro, KRT17 knockdown attenuated LPS-induced inflammation (IL-6, IL-1beta), was accompanied by restored HOK migration and reduced apoptosis. CONCLUSIONS: Our study uncovers layer-specific molecular landscapes in tongue OLP and identifies KRT17 as a candidate implicated in immune-epithelial crosstalk, providing novel insights into pathogenesis and a potential direction for future therapeutic exploration.</t>
        </is>
      </c>
      <c r="O169" t="inlineStr">
        <is>
          <t>NA</t>
        </is>
      </c>
      <c r="P169" t="inlineStr">
        <is>
          <t>peer-reviewed</t>
        </is>
      </c>
      <c r="Q169" t="inlineStr">
        <is>
          <t>zhan2026</t>
        </is>
      </c>
      <c r="T169" t="inlineStr">
        <is>
          <t>spatial_proteomics</t>
        </is>
      </c>
      <c r="U169" t="inlineStr">
        <is>
          <t>LCM-MS</t>
        </is>
      </c>
      <c r="V169" t="inlineStr">
        <is>
          <t>human</t>
        </is>
      </c>
      <c r="W169" t="inlineStr">
        <is>
          <t>tongue</t>
        </is>
      </c>
      <c r="X169" t="inlineStr">
        <is>
          <t>oral lichen planus</t>
        </is>
      </c>
      <c r="BF169" t="inlineStr">
        <is>
          <t>literature_search_scanner</t>
        </is>
      </c>
      <c r="BG169" t="inlineStr">
        <is>
          <t>qwen2.5:14b</t>
        </is>
      </c>
      <c r="BH169" t="inlineStr">
        <is>
          <t>2026-09-17T17:28:06.323206+00:00</t>
        </is>
      </c>
      <c r="BJ169" t="inlineStr">
        <is>
          <t>The paper uses spatial proteomics to study layer-specific molecular landscapes in oral lichen planus.</t>
        </is>
      </c>
      <c r="BK169" t="inlineStr">
        <is>
          <t>NA</t>
        </is>
      </c>
      <c r="BQ169" t="inlineStr">
        <is>
          <t>auto</t>
        </is>
      </c>
      <c r="BR169" t="inlineStr">
        <is>
          <t>application_review_agent</t>
        </is>
      </c>
      <c r="BS169" t="inlineStr">
        <is>
          <t>gpt-oss:20b-32k</t>
        </is>
      </c>
      <c r="BT169" t="inlineStr">
        <is>
          <t>2026-10-11T16:16:00.915168+00:00</t>
        </is>
      </c>
      <c r="BU169" t="inlineStr">
        <is>
          <t>application_review_agent</t>
        </is>
      </c>
      <c r="BV169" t="inlineStr">
        <is>
          <t>gpt-oss:20b-32k</t>
        </is>
      </c>
      <c r="BW169" t="inlineStr">
        <is>
          <t>2026-10-11T16:16:01.075940+00:00</t>
        </is>
      </c>
      <c r="BX169" t="inlineStr">
        <is>
          <t>Filled metadata fields: animal, tissue, disease, type of spatial data.</t>
        </is>
      </c>
      <c r="BY169" t="inlineStr">
        <is>
          <t>application_review_agent</t>
        </is>
      </c>
      <c r="BZ169" t="inlineStr">
        <is>
          <t>gpt-oss:20b-32k</t>
        </is>
      </c>
      <c r="CA169" t="inlineStr">
        <is>
          <t>2026-10-18T17:37:38.956582+00:00</t>
        </is>
      </c>
      <c r="CB169" t="inlineStr">
        <is>
          <t>Abstract-only triage because the data-availability text could not be fetched. A hint for review, NOT a dataset decision.</t>
        </is>
      </c>
      <c r="CE169" t="inlineStr">
        <is>
          <t>likely_yes</t>
        </is>
      </c>
      <c r="CF169" t="inlineStr">
        <is>
          <t>"We used spatial proteomics combined with laser capture microdissection to analyse layer-specific protein expression in tongue OLP lesions ... from three patients."</t>
        </is>
      </c>
      <c r="CG169" t="inlineStr">
        <is>
          <t>gpt-oss:20b-32k</t>
        </is>
      </c>
      <c r="CH169" t="inlineStr">
        <is>
          <t>2026-10-18T17:37:38.846880+00:00</t>
        </is>
      </c>
    </row>
    <row r="170">
      <c r="A170" s="88" t="n">
        <v>289</v>
      </c>
      <c r="B170" t="inlineStr">
        <is>
          <t>AP_277</t>
        </is>
      </c>
      <c r="C170" t="inlineStr">
        <is>
          <t>10.1016/j.ard.2026.01.004</t>
        </is>
      </c>
      <c r="D170" t="inlineStr">
        <is>
          <t>Intra-articular injection of autologous tolerogenic dendritic cells modifies the synovial immune landscape in rheumatoid and inflammatory arthritis.</t>
        </is>
      </c>
      <c r="E170" t="inlineStr">
        <is>
          <t>2026</t>
        </is>
      </c>
      <c r="F170" t="inlineStr">
        <is>
          <t>Annals of the rheumatic diseases</t>
        </is>
      </c>
      <c r="G170" t="inlineStr">
        <is>
          <t>Application</t>
        </is>
      </c>
      <c r="H170" t="inlineStr">
        <is>
          <t>auto-1</t>
        </is>
      </c>
      <c r="I170" t="inlineStr">
        <is>
          <t>scraped</t>
        </is>
      </c>
      <c r="J170" s="82" t="n">
        <v>20260917</v>
      </c>
      <c r="K170" t="n">
        <v>20261018</v>
      </c>
      <c r="L170" t="inlineStr">
        <is>
          <t>Ioana Nicorescu; Amanda Thomson; George Merces; Jack F. Harrison; Ben Barron-Millar; Arthur G. Pratt; Amy E. Anderson; Julie Diboll; Kenneth S. Rankin; Domenico Somma; Mariola Kurowska-Stolarska; Luke J. Jones; Andrew Filer; David McDonald; Andrew Filby; John D. Isaacs; Catharien M.U. Hilkens</t>
        </is>
      </c>
      <c r="M170" t="inlineStr">
        <is>
          <t>1</t>
        </is>
      </c>
      <c r="N170" t="inlineStr">
        <is>
          <t>OBJECTIVES: In our previously reported trial of intra-articular tolerogenic dendritic cells (tolDC) as a treatment to restore immune tolerance in autoimmune arthritis, high doses of cells appeared to stabilise knee symptoms, although no systemic clinical or immunomodulatory effects were observed. We therefore sought to understand how tolDC affected the local synovial immune landscape. METHODS: Synovial biopsies were taken at baseline and 14 days after intra-articular injection of tolDC or, as a control, saline washout. Histopathological analyses (Krenn evaluation and pathotype) and multiparametric imaging mass cytometry (IMC) were performed on paired synovial tissues from 7 participants (5 tolDC-treated and 2 controls), selected based on tissue availability at both time points. The IMC panel included 27 antibodies defining lymphoid, myeloid, and stromal cells. RESULTS: We observed no changes in the histopathology or the overall distribution of broadly classified cell populations (myeloid, lymphoid, and stromal) before and after tolDC administration. Furthermore, the proportions of CD4(+) and CD8(+) T cells were not altered, with no indication that tolDC had induced regulatory T cells within the synovium. However, we found a significant increase in a subset of myeloid cells expressing high levels of the inflammation resolution marker Mer tyrosine kinase (MerTK(High)), which positively correlated with tolDC dose. Moreover, the percentages of total MerTK(+) myeloid cells inversely correlated with arthroscopic synovitis scores at both time points. CONCLUSIONS: The tolDC-induced increase in synovial Myeloid MerTK(High) cells may have local immune modulatory effects and provide promising evidence for an effect of tolDC treatment on the synovial immune landscape.</t>
        </is>
      </c>
      <c r="O170" t="inlineStr">
        <is>
          <t>NA</t>
        </is>
      </c>
      <c r="P170" t="inlineStr">
        <is>
          <t>peer-reviewed</t>
        </is>
      </c>
      <c r="Q170" t="inlineStr">
        <is>
          <t>nicorescu2026</t>
        </is>
      </c>
      <c r="T170" t="inlineStr">
        <is>
          <t>spatial_proteomics</t>
        </is>
      </c>
      <c r="U170" t="inlineStr">
        <is>
          <t>IMC</t>
        </is>
      </c>
      <c r="V170" t="inlineStr">
        <is>
          <t>human</t>
        </is>
      </c>
      <c r="W170" t="inlineStr">
        <is>
          <t>synovium</t>
        </is>
      </c>
      <c r="X170" t="inlineStr">
        <is>
          <t>autoimmune arthritis</t>
        </is>
      </c>
      <c r="BF170" t="inlineStr">
        <is>
          <t>literature_search_scanner</t>
        </is>
      </c>
      <c r="BG170" t="inlineStr">
        <is>
          <t>qwen2.5:14b</t>
        </is>
      </c>
      <c r="BH170" t="inlineStr">
        <is>
          <t>2026-09-17T17:28:14.636567+00:00</t>
        </is>
      </c>
      <c r="BJ170" t="inlineStr">
        <is>
          <t>Uses IMC to study the effect of tolerogenic dendritic cells on synovial immune landscape in arthritis.</t>
        </is>
      </c>
      <c r="BK170" t="inlineStr">
        <is>
          <t>NA</t>
        </is>
      </c>
      <c r="BQ170" t="inlineStr">
        <is>
          <t>auto</t>
        </is>
      </c>
      <c r="BR170" t="inlineStr">
        <is>
          <t>application_review_agent</t>
        </is>
      </c>
      <c r="BS170" t="inlineStr">
        <is>
          <t>gpt-oss:20b-32k</t>
        </is>
      </c>
      <c r="BT170" t="inlineStr">
        <is>
          <t>2026-10-11T16:16:03.288502+00:00</t>
        </is>
      </c>
      <c r="BU170" t="inlineStr">
        <is>
          <t>application_review_agent</t>
        </is>
      </c>
      <c r="BV170" t="inlineStr">
        <is>
          <t>gpt-oss:20b-32k</t>
        </is>
      </c>
      <c r="BW170" t="inlineStr">
        <is>
          <t>2026-10-11T16:16:03.447544+00:00</t>
        </is>
      </c>
      <c r="BX170" t="inlineStr">
        <is>
          <t>Filled metadata fields: animal, tissue, disease, type of spatial data.</t>
        </is>
      </c>
      <c r="BY170" t="inlineStr">
        <is>
          <t>application_review_agent</t>
        </is>
      </c>
      <c r="BZ170" t="inlineStr">
        <is>
          <t>gpt-oss:20b-32k</t>
        </is>
      </c>
      <c r="CA170" t="inlineStr">
        <is>
          <t>2026-10-18T17:37:41.034124+00:00</t>
        </is>
      </c>
      <c r="CB170" t="inlineStr">
        <is>
          <t>Abstract-only triage because the data-availability text could not be fetched. A hint for review, NOT a dataset decision.</t>
        </is>
      </c>
      <c r="CE170" t="inlineStr">
        <is>
          <t>likely_yes</t>
        </is>
      </c>
      <c r="CF170" t="inlineStr">
        <is>
          <t>"Synovial biopsies were taken at baseline and 14 days after intra‑articular injection of tolDC… and multiparametric imaging mass cytometry (IMC) were performed on paired synovial tissues"</t>
        </is>
      </c>
      <c r="CG170" t="inlineStr">
        <is>
          <t>gpt-oss:20b-32k</t>
        </is>
      </c>
      <c r="CH170" t="inlineStr">
        <is>
          <t>2026-10-18T17:37:40.922164+00:00</t>
        </is>
      </c>
    </row>
    <row r="171">
      <c r="A171" s="88" t="n">
        <v>290</v>
      </c>
      <c r="B171" t="inlineStr">
        <is>
          <t>AP_278</t>
        </is>
      </c>
      <c r="C171" t="inlineStr">
        <is>
          <t>10.1007/978-1-0716-5154-4_10</t>
        </is>
      </c>
      <c r="D171" t="inlineStr">
        <is>
          <t>A Spatial Proteomics Approach to Isolate and Analyze Amyloid Proteins Using Laser Capture Microdissection and Mass Spectrometry.</t>
        </is>
      </c>
      <c r="E171" t="inlineStr">
        <is>
          <t>2026</t>
        </is>
      </c>
      <c r="F171" t="inlineStr">
        <is>
          <t>Methods in molecular biology (Clifton, N.J.)</t>
        </is>
      </c>
      <c r="G171" t="inlineStr">
        <is>
          <t>Technical Methods; Application</t>
        </is>
      </c>
      <c r="H171" t="inlineStr">
        <is>
          <t>auto-1</t>
        </is>
      </c>
      <c r="I171" t="inlineStr">
        <is>
          <t>scraped</t>
        </is>
      </c>
      <c r="J171" s="82" t="n">
        <v>20260917</v>
      </c>
      <c r="K171" t="n">
        <v>20261018</v>
      </c>
      <c r="L171" t="inlineStr">
        <is>
          <t>Jennifer Aguilan; Maxwell Horton; Jeffrey E. Pessin; Simone Sidoli</t>
        </is>
      </c>
      <c r="M171" t="inlineStr">
        <is>
          <t>0</t>
        </is>
      </c>
      <c r="N171" t="inlineStr">
        <is>
          <t>Amyloidosis comprises a heterogeneous group of disorders marked by the extracellular deposition of insoluble protein fibrils, known as amyloids, which can disrupt normal tissue architecture and lead to organ dysfunction. Accurate identification and subtyping of the amyloidogenic protein are critical for clinical management as treatment strategies vary significantly depending on the underlying protein species. While conventional diagnostic tools such as Congo red staining and immunohistochemistry are commonly used, they suffer from limited specificity and antibody availability, often resulting in misclassification. Mass spectrometry (MS)-based proteomics has become the gold standard for amyloid subtyping, offering unmatched sensitivity and proteome-wide coverage.Here, we describe a spatial proteomics protocol that integrates laser capture microdissection (LMD) with advanced LC-MS/MS acquisition methods, including data-dependent acquisition (DDA), data-independent acquisition (DIA), and High-Field Asymmetric Waveform Ion Mobility Spectrometry (FAIMS). With the integration of these methods, we present the analysis of formalin-fixed paraffin-embedded (FFPE) tissue sections. This comprehensive workflow enables precise excision of amyloid-rich regions and enhances detection of amyloid proteins and co-deposited biomarkers from minimal tissue input. The combination of FAIMS with DIA and DDA not only improves the depth of proteomic coverage but also increases reproducibility and sensitivity, making it particularly suitable for low-abundance samples. This protocol provides a robust and scalable platform for the accurate molecular subtyping of amyloidosis and has the potential to inform personalized therapeutic decisions in clinical pathology.</t>
        </is>
      </c>
      <c r="O171" t="inlineStr">
        <is>
          <t>Amyloid protein subtyping; Amyloidosis; DDA; DIA; FAIMS; Laser capture microdissection; MALDI-MSI</t>
        </is>
      </c>
      <c r="P171" t="inlineStr">
        <is>
          <t>book-chapter</t>
        </is>
      </c>
      <c r="Q171" t="inlineStr">
        <is>
          <t>aguilan2026</t>
        </is>
      </c>
      <c r="T171" t="inlineStr">
        <is>
          <t>spatial_proteomics</t>
        </is>
      </c>
      <c r="U171" t="inlineStr">
        <is>
          <t>LCM-MS</t>
        </is>
      </c>
      <c r="X171" t="inlineStr">
        <is>
          <t>amyloidosis</t>
        </is>
      </c>
      <c r="BF171" t="inlineStr">
        <is>
          <t>literature_search_scanner</t>
        </is>
      </c>
      <c r="BG171" t="inlineStr">
        <is>
          <t>qwen2.5:14b</t>
        </is>
      </c>
      <c r="BH171" t="inlineStr">
        <is>
          <t>2026-09-17T17:28:24.439298+00:00</t>
        </is>
      </c>
      <c r="BJ171" t="inlineStr">
        <is>
          <t>Describes a new spatial proteomics protocol integrating LMD with MS for amyloid protein analysis.</t>
        </is>
      </c>
      <c r="BK171" t="inlineStr">
        <is>
          <t>NA</t>
        </is>
      </c>
      <c r="BQ171" t="inlineStr">
        <is>
          <t>auto</t>
        </is>
      </c>
      <c r="BR171" t="inlineStr">
        <is>
          <t>application_review_agent</t>
        </is>
      </c>
      <c r="BS171" t="inlineStr">
        <is>
          <t>gpt-oss:20b-32k</t>
        </is>
      </c>
      <c r="BT171" t="inlineStr">
        <is>
          <t>2026-10-11T16:16:05.838288+00:00</t>
        </is>
      </c>
      <c r="BU171" t="inlineStr">
        <is>
          <t>application_review_agent</t>
        </is>
      </c>
      <c r="BV171" t="inlineStr">
        <is>
          <t>gpt-oss:20b-32k</t>
        </is>
      </c>
      <c r="BW171" t="inlineStr">
        <is>
          <t>2026-10-11T16:16:06.067948+00:00</t>
        </is>
      </c>
      <c r="BX171" t="inlineStr">
        <is>
          <t>Filled metadata fields: disease, type of spatial data.</t>
        </is>
      </c>
      <c r="BY171" t="inlineStr">
        <is>
          <t>application_review_agent</t>
        </is>
      </c>
      <c r="BZ171" t="inlineStr">
        <is>
          <t>gpt-oss:20b-32k</t>
        </is>
      </c>
      <c r="CA171" t="inlineStr">
        <is>
          <t>2026-10-18T17:37:43.333041+00:00</t>
        </is>
      </c>
      <c r="CB171" t="inlineStr">
        <is>
          <t>Abstract-only triage because the data-availability text could not be fetched. A hint for review, NOT a dataset decision.</t>
        </is>
      </c>
      <c r="CE171" t="inlineStr">
        <is>
          <t>unclear</t>
        </is>
      </c>
      <c r="CF171" t="inlineStr">
        <is>
          <t>Abstract mentions analysis of FFPE tissue sections but does not specify own cohort or sample collection.</t>
        </is>
      </c>
      <c r="CG171" t="inlineStr">
        <is>
          <t>gpt-oss:20b-32k</t>
        </is>
      </c>
      <c r="CH171" t="inlineStr">
        <is>
          <t>2026-10-18T17:37:43.221653+00:00</t>
        </is>
      </c>
    </row>
    <row r="172">
      <c r="A172" s="88" t="n">
        <v>291</v>
      </c>
      <c r="B172" t="inlineStr">
        <is>
          <t>AP_279</t>
        </is>
      </c>
      <c r="C172" t="inlineStr">
        <is>
          <t>10.1002/jemt.70125</t>
        </is>
      </c>
      <c r="D172" t="inlineStr">
        <is>
          <t>An Evaluation of MACSima and PhenoCycler-Fusion for Spatial Image Analysis in a Medulloblastoma Xenograft Model.</t>
        </is>
      </c>
      <c r="E172" t="inlineStr">
        <is>
          <t>2026</t>
        </is>
      </c>
      <c r="F172" t="inlineStr">
        <is>
          <t>Microscopy research and technique</t>
        </is>
      </c>
      <c r="G172" t="inlineStr">
        <is>
          <t>Technical Methods; Application</t>
        </is>
      </c>
      <c r="H172" t="inlineStr">
        <is>
          <t>auto-1</t>
        </is>
      </c>
      <c r="I172" t="inlineStr">
        <is>
          <t>scraped</t>
        </is>
      </c>
      <c r="J172" s="82" t="n">
        <v>20260917</v>
      </c>
      <c r="K172" t="n">
        <v>20261018</v>
      </c>
      <c r="L172" t="inlineStr">
        <is>
          <t>Sokhoeun Heng; Taebok Lee; Seung Ah Choi; Haneul Lee; Seung‐Ki Kim; Ji Hoon Phi</t>
        </is>
      </c>
      <c r="M172" t="inlineStr">
        <is>
          <t>0</t>
        </is>
      </c>
      <c r="N172" t="inlineStr">
        <is>
          <t>In spatial proteomics, multiplexed immunofluorescence (mIF) enables high-plex visualization of protein expression in preserved tissue, offering insights into tumor heterogeneity and the microenvironment. While MACSima and PhenoCycler-Fusion employ distinct strategies, direct comparisons under biologically controlled in vivo conditions remain limited. We applied both platforms to sagittal formalin-fixed, paraffin-embedded (FFPE) sections from an orthotopic xenograft mouse model of human medulloblastoma (MB), featuring leptomeningeal seeding (LMS). These longitudinal sections spanning brain and spinal cord allowed simultaneous assessment of areas with distinct cellular architecture. Fifteen-marker mIF was performed. MACSima utilized MICS technology with MACS iQ View for automated workflows; PhenoCycler-Fusion used a DNA-barcoded antibody system and QuPath for open-ended image processing. Segmentation was evaluated using identical MACSima data. Both platforms enabled high-plex imaging mIF while preserving tissue morphology. DAPI, Ki-67, and Actin were consistently detected across both systems. Ki-67 expression localized to densely packed tumor regions and was also observed in lower-density areas. Analyzing MACSima data, MACS iQ View detected fewer cells but a higher Ki-67 positive rate in dense regions; conversely, QuPath detected more cells but with a lower positivity rate. In low-density areas, both tools yielded similar results. These differences reflect distinct segmentation algorithms and thresholding strategies. This study confirms both platforms support mIF-based spatial proteomic analysis in complex, heterogeneous tissues. However, analysis tools influence quantification. Therefore, standardization of algorithmic settings and additional validation are crucial for precise data interpretation. This research provides practical insights for platform selection in basic, translational, and clinical applications by directly evaluating staining, image acquisition, and analysis pipelines.</t>
        </is>
      </c>
      <c r="O172" t="inlineStr">
        <is>
          <t>MACSima; PhenoCycler-fusion; cell segmentation; medulloblastoma; multiplexed immunofluorescence; spatial proteomics; xenograft mouse model</t>
        </is>
      </c>
      <c r="P172" t="inlineStr">
        <is>
          <t>peer-reviewed</t>
        </is>
      </c>
      <c r="Q172" t="inlineStr">
        <is>
          <t>heng2026</t>
        </is>
      </c>
      <c r="T172" t="inlineStr">
        <is>
          <t>spatial_proteomics</t>
        </is>
      </c>
      <c r="U172" t="inlineStr">
        <is>
          <t>mIF</t>
        </is>
      </c>
      <c r="V172" t="inlineStr">
        <is>
          <t>mouse</t>
        </is>
      </c>
      <c r="W172" t="inlineStr">
        <is>
          <t>brain, spinal cord</t>
        </is>
      </c>
      <c r="X172" t="inlineStr">
        <is>
          <t>medulloblastoma</t>
        </is>
      </c>
      <c r="BF172" t="inlineStr">
        <is>
          <t>literature_search_scanner</t>
        </is>
      </c>
      <c r="BG172" t="inlineStr">
        <is>
          <t>qwen2.5:14b</t>
        </is>
      </c>
      <c r="BH172" t="inlineStr">
        <is>
          <t>2026-09-17T17:28:28.905510+00:00</t>
        </is>
      </c>
      <c r="BJ172" t="inlineStr">
        <is>
          <t>Evaluates and compares MACSima and PhenoCycler-Fusion for spatial proteomics in a medulloblastoma xenograft model.</t>
        </is>
      </c>
      <c r="BK172" t="inlineStr">
        <is>
          <t>NA</t>
        </is>
      </c>
      <c r="BQ172" t="inlineStr">
        <is>
          <t>auto</t>
        </is>
      </c>
      <c r="BR172" t="inlineStr">
        <is>
          <t>application_review_agent</t>
        </is>
      </c>
      <c r="BS172" t="inlineStr">
        <is>
          <t>gpt-oss:20b-32k</t>
        </is>
      </c>
      <c r="BT172" t="inlineStr">
        <is>
          <t>2026-10-11T16:16:11.104324+00:00</t>
        </is>
      </c>
      <c r="BU172" t="inlineStr">
        <is>
          <t>application_review_agent</t>
        </is>
      </c>
      <c r="BV172" t="inlineStr">
        <is>
          <t>gpt-oss:20b-32k</t>
        </is>
      </c>
      <c r="BW172" t="inlineStr">
        <is>
          <t>2026-10-11T16:16:11.267058+00:00</t>
        </is>
      </c>
      <c r="BX172" t="inlineStr">
        <is>
          <t>Filled metadata fields: animal, tissue, disease, type of spatial data.</t>
        </is>
      </c>
      <c r="BY172" t="inlineStr">
        <is>
          <t>application_review_agent</t>
        </is>
      </c>
      <c r="BZ172" t="inlineStr">
        <is>
          <t>gpt-oss:20b-32k</t>
        </is>
      </c>
      <c r="CA172" t="inlineStr">
        <is>
          <t>2026-10-18T17:37:47.103797+00:00</t>
        </is>
      </c>
      <c r="CB172" t="inlineStr">
        <is>
          <t>Abstract-only triage because the data-availability text could not be fetched. A hint for review, NOT a dataset decision.</t>
        </is>
      </c>
      <c r="CE172" t="inlineStr">
        <is>
          <t>likely_yes</t>
        </is>
      </c>
      <c r="CF172" t="inlineStr">
        <is>
          <t>"We applied both platforms to sagittal formalin-fixed, paraffin-embedded (FFPE) sections from an orthotopic xenograft mouse model of human medulloblastoma"</t>
        </is>
      </c>
      <c r="CG172" t="inlineStr">
        <is>
          <t>gpt-oss:20b-32k</t>
        </is>
      </c>
      <c r="CH172" t="inlineStr">
        <is>
          <t>2026-10-18T17:37:46.932657+00:00</t>
        </is>
      </c>
    </row>
    <row r="173">
      <c r="A173" s="88" t="n">
        <v>292</v>
      </c>
      <c r="B173" t="inlineStr">
        <is>
          <t>AP_280</t>
        </is>
      </c>
      <c r="C173" t="inlineStr">
        <is>
          <t>10.1371/journal.pone.0339476</t>
        </is>
      </c>
      <c r="D173" t="inlineStr">
        <is>
          <t>A randomised pilot trial of perioperative propranolol combined with celecoxib versus standard of care in stage III melanoma: The ProCel study protocol.</t>
        </is>
      </c>
      <c r="E173" t="inlineStr">
        <is>
          <t>2026</t>
        </is>
      </c>
      <c r="F173" t="inlineStr">
        <is>
          <t>PloS one</t>
        </is>
      </c>
      <c r="G173" t="inlineStr">
        <is>
          <t>Application</t>
        </is>
      </c>
      <c r="H173" t="inlineStr">
        <is>
          <t>auto-1</t>
        </is>
      </c>
      <c r="I173" t="inlineStr">
        <is>
          <t>scraped</t>
        </is>
      </c>
      <c r="J173" s="82" t="n">
        <v>20260917</v>
      </c>
      <c r="K173" t="n">
        <v>20261011</v>
      </c>
      <c r="L173" t="inlineStr">
        <is>
          <t>Katina J. Selvaraj; Diona L. Damian; J. Guy Lyons; James S. Wilmott; Peter M. Ferguson; Michele McGrady; Iris Bartula; Serigne N. Lo; Richard A. Scolyer; Angela L. Ferguson; Robyn P.M. Saw</t>
        </is>
      </c>
      <c r="M173" t="inlineStr">
        <is>
          <t>0</t>
        </is>
      </c>
      <c r="N173" t="inlineStr">
        <is>
          <t>In cutaneous melanoma patients, the presence of lymph node or in transit metastasis can be associated with poor survival. Adjuvant treatment with BRAF-MEK inhibitors or immunotherapy is costly and can cause side effects, so there remains a need for safe and inexpensive adjuvant treatments. Beta-blockers can control the pro-inflammatory stress response associated with surgery, and their use may attenuate the risk of melanoma progression. COX-2 may promote melanoma progression by increasing prostaglandin production, so COX-2 inhibition may be beneficial. This randomised controlled trial will be conducted at Royal Prince Alfred Hospital and Melanoma Institute Australia, and will include forty participants aged 18-85 years with nodal and/or in transit metastatic melanoma. Participants will be randomly allocated to receive propranolol combined with celecoxib perioperatively, or surgical management only. The primary objective is to determine the effect of propranolol combined with celecoxib on intra-tumoral immune cell populations and tumour proliferative markers, assessed using imaging mass cytometry. The secondary objectives are to evaluate the safety and tolerability of the combination, as well as its effects on: 1) serum inflammatory markers; 2) quality of life; and 3) recurrence/progression rates. The trial is registered in the Australian New Zealand Clinical Trials Registry (ACTRN12624001353583). Protocol version 1 was submitted to PLOS One in February 2025. The trial is supported by Sydney Cancer Partners with funding from Cancer Institute NSW (Grant ID 2021/CBG0002). The sponsors are Sydney Local Health District and Melanoma Institute Australia.</t>
        </is>
      </c>
      <c r="O173" t="inlineStr">
        <is>
          <t>NA</t>
        </is>
      </c>
      <c r="P173" t="inlineStr">
        <is>
          <t>peer-reviewed</t>
        </is>
      </c>
      <c r="Q173" t="inlineStr">
        <is>
          <t>selvaraj2026</t>
        </is>
      </c>
      <c r="T173" t="inlineStr">
        <is>
          <t>spatial_proteomics</t>
        </is>
      </c>
      <c r="U173" t="inlineStr">
        <is>
          <t>IMC</t>
        </is>
      </c>
      <c r="V173" t="inlineStr">
        <is>
          <t>human</t>
        </is>
      </c>
      <c r="W173" t="inlineStr">
        <is>
          <t>melanoma tumor</t>
        </is>
      </c>
      <c r="X173" t="inlineStr">
        <is>
          <t>cutaneous melanoma</t>
        </is>
      </c>
      <c r="BF173" t="inlineStr">
        <is>
          <t>literature_search_scanner</t>
        </is>
      </c>
      <c r="BG173" t="inlineStr">
        <is>
          <t>qwen2.5:14b</t>
        </is>
      </c>
      <c r="BH173" t="inlineStr">
        <is>
          <t>2026-09-17T17:28:40.334512+00:00</t>
        </is>
      </c>
      <c r="BJ173" t="inlineStr">
        <is>
          <t>Uses imaging mass cytometry to study biological questions in melanoma patients.</t>
        </is>
      </c>
      <c r="BK173" t="inlineStr">
        <is>
          <t>auto</t>
        </is>
      </c>
      <c r="BL173" t="inlineStr">
        <is>
          <t>application_review_agent</t>
        </is>
      </c>
      <c r="BM173" t="inlineStr">
        <is>
          <t>gpt-oss:20b-32k</t>
        </is>
      </c>
      <c r="BN173" t="inlineStr">
        <is>
          <t>2026-10-11T16:16:16.779241+00:00</t>
        </is>
      </c>
      <c r="BQ173" t="inlineStr">
        <is>
          <t>auto</t>
        </is>
      </c>
      <c r="BR173" t="inlineStr">
        <is>
          <t>application_review_agent</t>
        </is>
      </c>
      <c r="BS173" t="inlineStr">
        <is>
          <t>gpt-oss:20b-32k</t>
        </is>
      </c>
      <c r="BT173" t="inlineStr">
        <is>
          <t>2026-10-11T16:16:13.930648+00:00</t>
        </is>
      </c>
      <c r="BU173" t="inlineStr">
        <is>
          <t>application_review_agent</t>
        </is>
      </c>
      <c r="BV173" t="inlineStr">
        <is>
          <t>gpt-oss:20b-32k</t>
        </is>
      </c>
      <c r="BW173" t="inlineStr">
        <is>
          <t>2026-10-11T16:16:14.093093+00:00</t>
        </is>
      </c>
      <c r="BX173" t="inlineStr">
        <is>
          <t>Filled metadata fields: animal, tissue, disease, type of spatial data.</t>
        </is>
      </c>
      <c r="BY173" t="inlineStr">
        <is>
          <t>application_review_agent</t>
        </is>
      </c>
      <c r="BZ173" t="inlineStr">
        <is>
          <t>gpt-oss:20b-32k</t>
        </is>
      </c>
      <c r="CA173" t="inlineStr">
        <is>
          <t>2026-10-11T16:16:16.939924+00:00</t>
        </is>
      </c>
      <c r="CB173" t="inlineStr">
        <is>
          <t>Dataset-detection pass completed - nothing new found to fill or link.</t>
        </is>
      </c>
    </row>
    <row r="174">
      <c r="A174" s="88" t="n">
        <v>293</v>
      </c>
      <c r="B174" t="inlineStr">
        <is>
          <t>AP_281</t>
        </is>
      </c>
      <c r="C174" t="inlineStr">
        <is>
          <t>10.2215/CJN.0000000982</t>
        </is>
      </c>
      <c r="D174" t="inlineStr">
        <is>
          <t>Refining the Composition and Significance of Human Kidney Intratubular Casts Using Spatial Protein Imaging.</t>
        </is>
      </c>
      <c r="E174" t="inlineStr">
        <is>
          <t>2026</t>
        </is>
      </c>
      <c r="F174" t="inlineStr">
        <is>
          <t>Clinical journal of the American Society of Nephrology : CJASN</t>
        </is>
      </c>
      <c r="G174" t="inlineStr">
        <is>
          <t>Application</t>
        </is>
      </c>
      <c r="H174" t="inlineStr">
        <is>
          <t>auto-1</t>
        </is>
      </c>
      <c r="I174" t="inlineStr">
        <is>
          <t>scraped</t>
        </is>
      </c>
      <c r="J174" s="82" t="n">
        <v>20260917</v>
      </c>
      <c r="K174" t="n">
        <v>20261018</v>
      </c>
      <c r="L174" t="inlineStr">
        <is>
          <t xml:space="preserve">Azuma Nanamatsu; Angela R. Sabo; Daria Barwinska; William S. Bowen; Jessica Hata; Michael Ferkowicz; Takashi Hato; Michael T. Eadon; Pierre C. Dagher; Avi Z. Rosenberg; Tarek M. El-Achkar; </t>
        </is>
      </c>
      <c r="M174" t="inlineStr">
        <is>
          <t>2</t>
        </is>
      </c>
      <c r="N174" t="inlineStr">
        <is>
          <t>BACKGROUND: Kidney intratubular casts are frequently observed in the distal nephron segments of the kidney and have long been regarded as a sign of kidney disease. However, the composition and pathological significance of intratubular casts have remained understudied. METHODS: We leveraged Hematoxylin and Eosin (H&amp;E) staining to identify intratubular casts along with concurrent Co-detection by indexing (CODEX) multiplexed spatial protein imaging on human kidney biopsy sections from the Kidney Precision Medicine Project (KPMP). We also conducted immunoblotting of Prominin-1 (PROM1/CD133) in urine and assessed its levels from publicly available urinary proteomics datasets of the KPMP consortium. RESULTS: We analyzed 493 intratubular casts across 42 individuals with kidney disease or healthy controls. We identified PROM1 and insulin-like growth factor binding protein 7 (IGFBP7) as major constituents of casts (positive staining in 89.0% and 39.1%, respectively). Staining for uromodulin (UMOD), an established cast component, was present in 86.6%. These components showed variable patterns across disease states. Intratubular casts were predominantly detected in the distal nephron segments, and their presence was associated with a marked loss of sodium-chloride cotransporter (NCC) and aquaporin-2 (AQP2) expression in the cast-containing tubular epithelium, suggesting underlying injury. The loss of these transporters correlated with protein components within casts, and the presence of intra-cast PROM1 showed the strongest association, with an odds ratio of 26.7 (95% confidence interval: 13.1-54.7). Urinary PROM1 secretion was confirmed by immunoblotting and was greater in patients with acute kidney injury (AKI) compared to healthy controls (P = 0.01). CONCLUSIONS: We identified PROM1, a dedifferentiation and injury marker expressed in epithelial cells, as a novel major constituent of intratubular casts. Our studies suggest that protein composition signature within casts varies with disease state and is associated with tubular injury in distal nephron segments. Our study also suggests that urinary PROM1 may have potential as a biomarker for AKI.</t>
        </is>
      </c>
      <c r="O174" t="inlineStr">
        <is>
          <t>NA</t>
        </is>
      </c>
      <c r="P174" t="inlineStr">
        <is>
          <t>peer-reviewed</t>
        </is>
      </c>
      <c r="Q174" t="inlineStr">
        <is>
          <t>nanamatsu2026</t>
        </is>
      </c>
      <c r="R174" t="inlineStr">
        <is>
          <t>D_SP_CODEX_48</t>
        </is>
      </c>
      <c r="T174" t="inlineStr">
        <is>
          <t>spatial_proteomics</t>
        </is>
      </c>
      <c r="U174" t="inlineStr">
        <is>
          <t>CODEX</t>
        </is>
      </c>
      <c r="V174" t="inlineStr">
        <is>
          <t>human</t>
        </is>
      </c>
      <c r="W174" t="inlineStr">
        <is>
          <t>kidney</t>
        </is>
      </c>
      <c r="X174" t="inlineStr">
        <is>
          <t>acute kidney injury</t>
        </is>
      </c>
      <c r="BF174" t="inlineStr">
        <is>
          <t>literature_search_scanner</t>
        </is>
      </c>
      <c r="BG174" t="inlineStr">
        <is>
          <t>qwen2.5:14b</t>
        </is>
      </c>
      <c r="BH174" t="inlineStr">
        <is>
          <t>2026-09-17T17:28:44.751667+00:00</t>
        </is>
      </c>
      <c r="BJ174" t="inlineStr">
        <is>
          <t>Uses CODEX spatial proteomics to study kidney intratubular casts.</t>
        </is>
      </c>
      <c r="BK174" t="inlineStr">
        <is>
          <t>auto</t>
        </is>
      </c>
      <c r="BL174" t="inlineStr">
        <is>
          <t>application_review_agent</t>
        </is>
      </c>
      <c r="BM174" t="inlineStr">
        <is>
          <t>gpt-oss:20b-32k</t>
        </is>
      </c>
      <c r="BN174" t="inlineStr">
        <is>
          <t>2026-10-18T14:55:44.301284+00:00</t>
        </is>
      </c>
      <c r="BQ174" t="inlineStr">
        <is>
          <t>auto</t>
        </is>
      </c>
      <c r="BR174" t="inlineStr">
        <is>
          <t>application_review_agent</t>
        </is>
      </c>
      <c r="BS174" t="inlineStr">
        <is>
          <t>gpt-oss:20b-32k</t>
        </is>
      </c>
      <c r="BT174" t="inlineStr">
        <is>
          <t>2026-10-11T16:16:21.407837+00:00</t>
        </is>
      </c>
      <c r="BU174" t="inlineStr">
        <is>
          <t>application_review_agent</t>
        </is>
      </c>
      <c r="BV174" t="inlineStr">
        <is>
          <t>gpt-oss:20b-32k</t>
        </is>
      </c>
      <c r="BW174" t="inlineStr">
        <is>
          <t>2026-10-11T16:16:21.567738+00:00</t>
        </is>
      </c>
      <c r="BX174" t="inlineStr">
        <is>
          <t>Filled metadata fields: animal, tissue, disease, type of spatial data.</t>
        </is>
      </c>
      <c r="BY174" t="inlineStr">
        <is>
          <t>application_review_agent</t>
        </is>
      </c>
      <c r="BZ174" t="inlineStr">
        <is>
          <t>gpt-oss:20b-32k</t>
        </is>
      </c>
      <c r="CA174" t="inlineStr">
        <is>
          <t>2026-10-18T14:55:44.358962+00:00</t>
        </is>
      </c>
      <c r="CB174" t="inlineStr">
        <is>
          <t>Linked/created dataset(s): D_SP_CODEX_48.</t>
        </is>
      </c>
    </row>
    <row r="175">
      <c r="A175" s="88" t="n">
        <v>294</v>
      </c>
      <c r="B175" t="inlineStr">
        <is>
          <t>AP_282</t>
        </is>
      </c>
      <c r="C175" t="inlineStr">
        <is>
          <t>10.1136/jitc-2025-012856</t>
        </is>
      </c>
      <c r="D175" t="inlineStr">
        <is>
          <t>Reprogramming the melanoma tumor immune microenvironment via combinatorial signal 2/3 gene delivery.</t>
        </is>
      </c>
      <c r="E175" t="inlineStr">
        <is>
          <t>2026</t>
        </is>
      </c>
      <c r="F175" t="inlineStr">
        <is>
          <t>Journal for immunotherapy of cancer</t>
        </is>
      </c>
      <c r="G175" t="inlineStr">
        <is>
          <t>Application</t>
        </is>
      </c>
      <c r="H175" t="inlineStr">
        <is>
          <t>auto-1</t>
        </is>
      </c>
      <c r="I175" t="inlineStr">
        <is>
          <t>scraped</t>
        </is>
      </c>
      <c r="J175" s="82" t="n">
        <v>20260917</v>
      </c>
      <c r="K175" t="n">
        <v>20261011</v>
      </c>
      <c r="L175" t="inlineStr">
        <is>
          <t>Kathryn M Luly; Xin Ming Matthew Zhou; Sachin S Surwase; Erick E Rocher; Jack Kollings; Charles Lu; Elizabeth Will; Qingfeng Zhu; Robert A Anders; Jordan J Green; Stephany Y Tzeng; Joel C Sunshine</t>
        </is>
      </c>
      <c r="M175" t="inlineStr">
        <is>
          <t>0</t>
        </is>
      </c>
      <c r="N175" t="inlineStr">
        <is>
          <t>INTRODUCTION: An adaptive immune response to cancer requires three main signals: antigen presentation and recognition ("signal 1"), costimulation ("signal 2"), and secreted immunostimulatory cytokines ("signal 3"). Expression of these signals in tumors via non-viral gene delivery represents a promising strategy to reprogram the tumor microenvironment (TME) and prime antitumor immunity. METHODS: We used modular polymeric poly(beta-amino ester)-based nanoparticles (NPs) to investigate codelivery of plasmids encoding signal 3s (interleukin (IL)-2, IL-12, IL-15, IL-23, IL-35, or granulocyte-macrophage colony-stimulating factor) and signal 2s (4-1BBL, CD80, CD86, or OX40L) to B16F10 melanoma tumors in vivo. Downstream immune responses and impact on the TME were assessed via flow cytometry and spatial proteomics using a 27-marker PhenoCycler panel. RESULTS: Ex vivo flow cytometry and PhenoCycler tissue analysis revealed that multiple signal 2/3 NP combinations led to decreased tumor growth, increased immune-cell infiltration, and skewing of adaptive and innate populations towards immunostimulatory phenotypes with increased CD8(+) T-cell and M1 macrophage infiltration. Signal 2/3 NPs also drove antigen presentation on tumor and antigen-presenting cells (APCs) (macrophages, dendritic cells), and led to induction of major histocompatibility complex class I and class II on melanoma cells. Evaluation of putative biomarkers of treatment response to signal 2/3 NP delivery demonstrated that multiple markers of an inflamed TME correlated negatively with tumor growth, with antigen presentation induction highly correlated with tumor size reduction. Spatial analysis on top-performing NP formulations demonstrated that immune cell populations entered the TME via both the tumor-stroma interface and intratumoral vessels; CD8(+) T cells and proinflammatory M1 macrophages were brought into proximity. Furthermore, top NP formulations increased the density of intratumoral CD8(+)-CD4(+)-proinflammatory APC triads, which have been identified as key structures for immunotherapy-mediated clearance of solid tumors. CONCLUSIONS: These results demonstrate the utility of a modular NP design for systematic screening of signal 2/3 delivery to melanoma in vivo and highlight the benefit of in-depth profiling via spatial proteomics to evaluate local antitumor immune responses. The results provide insight into the mechanisms underpinning this therapeutic reprogramming strategy, emphasizing the relationship between signal 2/3 NPs and their ability to drive signal 1 for productive antitumor responses in vivo.</t>
        </is>
      </c>
      <c r="O175" t="inlineStr">
        <is>
          <t>Biomarker; Gene therapy; Immunotherapy; Nanoparticle</t>
        </is>
      </c>
      <c r="P175" t="inlineStr">
        <is>
          <t>peer-reviewed</t>
        </is>
      </c>
      <c r="Q175" t="inlineStr">
        <is>
          <t>luly2026</t>
        </is>
      </c>
      <c r="T175" t="inlineStr">
        <is>
          <t>spatial_proteomics</t>
        </is>
      </c>
      <c r="U175" t="inlineStr">
        <is>
          <t>CODEX</t>
        </is>
      </c>
      <c r="V175" t="inlineStr">
        <is>
          <t>mouse</t>
        </is>
      </c>
      <c r="W175" t="inlineStr">
        <is>
          <t>melanoma tumor</t>
        </is>
      </c>
      <c r="X175" t="inlineStr">
        <is>
          <t>melanoma</t>
        </is>
      </c>
      <c r="BF175" t="inlineStr">
        <is>
          <t>literature_search_scanner</t>
        </is>
      </c>
      <c r="BG175" t="inlineStr">
        <is>
          <t>qwen2.5:14b</t>
        </is>
      </c>
      <c r="BH175" t="inlineStr">
        <is>
          <t>2026-09-17T17:28:49.233857+00:00</t>
        </is>
      </c>
      <c r="BJ175" t="inlineStr">
        <is>
          <t>Uses spatial proteomics to study the impact of signal 2/3 gene delivery on tumor immune microenvironment.</t>
        </is>
      </c>
      <c r="BK175" t="inlineStr">
        <is>
          <t>auto</t>
        </is>
      </c>
      <c r="BL175" t="inlineStr">
        <is>
          <t>application_review_agent</t>
        </is>
      </c>
      <c r="BM175" t="inlineStr">
        <is>
          <t>gpt-oss:20b-32k</t>
        </is>
      </c>
      <c r="BN175" t="inlineStr">
        <is>
          <t>2026-10-11T16:16:27.526904+00:00</t>
        </is>
      </c>
      <c r="BQ175" t="inlineStr">
        <is>
          <t>auto</t>
        </is>
      </c>
      <c r="BR175" t="inlineStr">
        <is>
          <t>application_review_agent</t>
        </is>
      </c>
      <c r="BS175" t="inlineStr">
        <is>
          <t>gpt-oss:20b-32k</t>
        </is>
      </c>
      <c r="BT175" t="inlineStr">
        <is>
          <t>2026-10-11T16:16:24.213532+00:00</t>
        </is>
      </c>
      <c r="BU175" t="inlineStr">
        <is>
          <t>application_review_agent</t>
        </is>
      </c>
      <c r="BV175" t="inlineStr">
        <is>
          <t>gpt-oss:20b-32k</t>
        </is>
      </c>
      <c r="BW175" t="inlineStr">
        <is>
          <t>2026-10-11T16:16:24.433893+00:00</t>
        </is>
      </c>
      <c r="BX175" t="inlineStr">
        <is>
          <t>Filled metadata fields: animal, tissue, disease, type of spatial data.</t>
        </is>
      </c>
      <c r="BY175" t="inlineStr">
        <is>
          <t>application_review_agent</t>
        </is>
      </c>
      <c r="BZ175" t="inlineStr">
        <is>
          <t>gpt-oss:20b-32k</t>
        </is>
      </c>
      <c r="CA175" t="inlineStr">
        <is>
          <t>2026-10-11T16:16:27.692016+00:00</t>
        </is>
      </c>
      <c r="CB175" t="inlineStr">
        <is>
          <t>Dataset-detection pass completed - nothing new found to fill or link.</t>
        </is>
      </c>
    </row>
    <row r="176">
      <c r="A176" s="88" t="n">
        <v>295</v>
      </c>
      <c r="B176" t="inlineStr">
        <is>
          <t>AP_283</t>
        </is>
      </c>
      <c r="C176" t="inlineStr">
        <is>
          <t>10.1016/j.labinv.2026.106075</t>
        </is>
      </c>
      <c r="D176" t="inlineStr">
        <is>
          <t>Optimal Formalin-Fixed Paraffin-Embedded Sample Preservation for Efficient Staining in Multiplex Imaging.</t>
        </is>
      </c>
      <c r="E176" t="inlineStr">
        <is>
          <t>2026</t>
        </is>
      </c>
      <c r="F176" t="inlineStr">
        <is>
          <t>Laboratory investigation; a journal of technical methods and pathology</t>
        </is>
      </c>
      <c r="G176" t="inlineStr">
        <is>
          <t>Technical Methods; Application</t>
        </is>
      </c>
      <c r="H176" t="inlineStr">
        <is>
          <t>auto-1</t>
        </is>
      </c>
      <c r="I176" t="inlineStr">
        <is>
          <t>scraped</t>
        </is>
      </c>
      <c r="J176" s="82" t="n">
        <v>20260917</v>
      </c>
      <c r="K176" t="n">
        <v>20261018</v>
      </c>
      <c r="L176" t="inlineStr">
        <is>
          <t>Yuna Delarue; Nadège Marec; Marion Le Rochais; Christelle Le Dantec; Soizic Garaud; Arnaud Uguen; Divi Cornec; Christophe Jamin; Pierre Pochard; Patrice Hemon</t>
        </is>
      </c>
      <c r="M176" t="inlineStr">
        <is>
          <t>0</t>
        </is>
      </c>
      <c r="N176" t="inlineStr">
        <is>
          <t>The accuracy of immunohistochemical techniques depends critically on the preservation of antigenic integrity in tissue samples. Although formalin-fixed paraffin-embedded tissues are commonly used for long-term storage, several studies reported signal degradation over time. However, the extent of this degradation and the influence of storage conditions on a wide range of markers remain poorly characterized. In this study, tissue blocks collected over an 8-year period and tissue sections stored under different conditions (room temperature [RT], 4 degrees C, -20 degrees C, and -80 degrees C) were analyzed. Twenty-five antibodies targeting immune, stromal, and structural markers were used to stain 4 different tissue sections. Samples were acquired using imaging mass cytometry. Signal intensities were first quantified, then the data were analyzed, before and after normalization, using the imcRtools pipeline. A gradual loss of signal intensity was observed in blocks stored at RT for more than 6 years, affecting the detection of certain markers regardless of tissue type. For some sections, significant signal degradation was observed after only 1 week at RT and for others after 1 month of storage. Markers such as CD20, CD45, and CD45RA proved to be particularly sensitive. Storage at -20 degrees C or -80 degrees C preserved the quality of the staining, whereas storage at 4 degrees C only allowed partial preservation. Normalization corrected some variations but did not enable the recovery of signals that were severely altered or absent. Commonly used RT storage causes a gradual reduction in imaging mass cytometry--detected immunoreactivity, which may affect scientific interpretation and diagnosis. Storing sections at -20 degrees C is, therefore, an effective and accessible solution. For retrospective studies, we recommend using blocks that are less than 6 years old. Overall, these results highlight the importance of preestablished standardized preservation protocols to ensure the reproducibility of analyses.</t>
        </is>
      </c>
      <c r="O176" t="inlineStr">
        <is>
          <t>Hyperion; histologic slide; imaging mass cytometry; preservation; storage</t>
        </is>
      </c>
      <c r="P176" t="inlineStr">
        <is>
          <t>peer-reviewed</t>
        </is>
      </c>
      <c r="Q176" t="inlineStr">
        <is>
          <t>delarue2026</t>
        </is>
      </c>
      <c r="T176" t="inlineStr">
        <is>
          <t>spatial_proteomics</t>
        </is>
      </c>
      <c r="U176" t="inlineStr">
        <is>
          <t>IMC</t>
        </is>
      </c>
      <c r="BF176" t="inlineStr">
        <is>
          <t>literature_search_scanner</t>
        </is>
      </c>
      <c r="BG176" t="inlineStr">
        <is>
          <t>qwen2.5:14b</t>
        </is>
      </c>
      <c r="BH176" t="inlineStr">
        <is>
          <t>2026-09-17T17:28:58.524583+00:00</t>
        </is>
      </c>
      <c r="BJ176" t="inlineStr">
        <is>
          <t>The paper focuses on optimizing tissue preservation for multiplex imaging, which is a wet-lab technique.</t>
        </is>
      </c>
      <c r="BK176" t="inlineStr">
        <is>
          <t>NA</t>
        </is>
      </c>
      <c r="BQ176" t="inlineStr">
        <is>
          <t>auto</t>
        </is>
      </c>
      <c r="BR176" t="inlineStr">
        <is>
          <t>application_review_agent</t>
        </is>
      </c>
      <c r="BS176" t="inlineStr">
        <is>
          <t>gpt-oss:20b-32k</t>
        </is>
      </c>
      <c r="BT176" t="inlineStr">
        <is>
          <t>2026-10-11T16:16:30.973506+00:00</t>
        </is>
      </c>
      <c r="BU176" t="inlineStr">
        <is>
          <t>application_review_agent</t>
        </is>
      </c>
      <c r="BV176" t="inlineStr">
        <is>
          <t>gpt-oss:20b-32k</t>
        </is>
      </c>
      <c r="BW176" t="inlineStr">
        <is>
          <t>2026-10-11T16:16:31.136764+00:00</t>
        </is>
      </c>
      <c r="BX176" t="inlineStr">
        <is>
          <t>Filled metadata fields: type of spatial data.</t>
        </is>
      </c>
      <c r="BY176" t="inlineStr">
        <is>
          <t>application_review_agent</t>
        </is>
      </c>
      <c r="BZ176" t="inlineStr">
        <is>
          <t>gpt-oss:20b-32k</t>
        </is>
      </c>
      <c r="CA176" t="inlineStr">
        <is>
          <t>2026-10-18T17:37:49.387243+00:00</t>
        </is>
      </c>
      <c r="CB176" t="inlineStr">
        <is>
          <t>Abstract-only triage because the data-availability text could not be fetched. A hint for review, NOT a dataset decision.</t>
        </is>
      </c>
      <c r="CE176" t="inlineStr">
        <is>
          <t>likely_yes</t>
        </is>
      </c>
      <c r="CF176" t="inlineStr">
        <is>
          <t>"tissue blocks collected over an 8-year period and tissue sections stored under different conditions were analyzed."</t>
        </is>
      </c>
      <c r="CG176" t="inlineStr">
        <is>
          <t>gpt-oss:20b-32k</t>
        </is>
      </c>
      <c r="CH176" t="inlineStr">
        <is>
          <t>2026-10-18T17:37:49.276143+00:00</t>
        </is>
      </c>
    </row>
    <row r="177">
      <c r="A177" s="88" t="n">
        <v>297</v>
      </c>
      <c r="B177" t="inlineStr">
        <is>
          <t>AP_285</t>
        </is>
      </c>
      <c r="C177" t="inlineStr">
        <is>
          <t>10.1007/s10585-026-10391-4</t>
        </is>
      </c>
      <c r="D177" t="inlineStr">
        <is>
          <t>Digital spatial profiling identifies features of primary and locoregional metastatic vasculature in triple negative breast cancer.</t>
        </is>
      </c>
      <c r="E177" t="inlineStr">
        <is>
          <t>2026</t>
        </is>
      </c>
      <c r="F177" t="inlineStr">
        <is>
          <t>Clinical &amp; experimental metastasis</t>
        </is>
      </c>
      <c r="G177" t="inlineStr">
        <is>
          <t>Application</t>
        </is>
      </c>
      <c r="H177" t="inlineStr">
        <is>
          <t>auto-1</t>
        </is>
      </c>
      <c r="I177" t="inlineStr">
        <is>
          <t>scraped</t>
        </is>
      </c>
      <c r="J177" s="82" t="n">
        <v>20260917</v>
      </c>
      <c r="K177" t="n">
        <v>20261018</v>
      </c>
      <c r="L177" t="inlineStr">
        <is>
          <t>Akhilandeshwari Ravichandran; Kyle Upton; Shiva Taheri; Cheng Liu; Kaltin Ferguson; Mark Adams; Laura J. Bray</t>
        </is>
      </c>
      <c r="M177" t="inlineStr">
        <is>
          <t>1</t>
        </is>
      </c>
      <c r="N177" t="inlineStr">
        <is>
          <t>Triple Negative Breast Cancer (TNBC) is an aggressive subtype of breast cancer with limited treatment options and poor prognosis. Coupled with this, TNBC shows a high rate of metastasis which is known to be aided by tumour vasculature. Endothelial cells that form the lining of the tumour vasculature exhibit distinct genotype and phenotype differences compared with normal tissue vasculature. However, little is known about endothelial signatures that drive metastasis from a primary tumour, particularly in the context of immune infiltration. In this study, we utilized GeoMX Digital Spatial Profiling to investigate spatial proteomics differences in endothelial cells between primary and secondary sites of TNBC. By segmenting tissues using epithelial (PanCK), immune (CD45), and endothelial (CD31) markers, we analysed the microvasculature for a panel of 79 target proteins. In paired primary and secondary TNBC tissues, we identified significant downregulation of fibronectin (- log2(Fold-Change) = - 1.7, p &lt; 0.001) in secondary sites. Specifically in epithelial regions, S100B was found to be downregulated in secondary microvasculature when compared to primary tumours. Additionally, metastasis-free primary tissues exhibited upregulated expression of S100B when compared to primary tissues that metastasized. Our study highlights the potential contributions of microvasculature to metastatic progression in TNBC, presenting new opportunities to explore them as potential biomarkers of TNBC metastasis.</t>
        </is>
      </c>
      <c r="O177" t="inlineStr">
        <is>
          <t>Metastasis; Microvasculature; Spatial profiling; TNBC</t>
        </is>
      </c>
      <c r="P177" t="inlineStr">
        <is>
          <t>peer-reviewed</t>
        </is>
      </c>
      <c r="Q177" t="inlineStr">
        <is>
          <t>ravichandran2026</t>
        </is>
      </c>
      <c r="T177" t="inlineStr">
        <is>
          <t>spatial_proteomics</t>
        </is>
      </c>
      <c r="U177" t="inlineStr">
        <is>
          <t>GeoMx DSP</t>
        </is>
      </c>
      <c r="W177" t="inlineStr">
        <is>
          <t>breast</t>
        </is>
      </c>
      <c r="X177" t="inlineStr">
        <is>
          <t>Triple Negative Breast Cancer</t>
        </is>
      </c>
      <c r="BF177" t="inlineStr">
        <is>
          <t>literature_search_scanner</t>
        </is>
      </c>
      <c r="BG177" t="inlineStr">
        <is>
          <t>qwen2.5:14b</t>
        </is>
      </c>
      <c r="BH177" t="inlineStr">
        <is>
          <t>2026-09-17T17:29:29.954246+00:00</t>
        </is>
      </c>
      <c r="BJ177" t="inlineStr">
        <is>
          <t>Uses GeoMX Digital Spatial Profiling to study endothelial signatures in TNBC.</t>
        </is>
      </c>
      <c r="BK177" t="inlineStr">
        <is>
          <t>auto</t>
        </is>
      </c>
      <c r="BL177" t="inlineStr">
        <is>
          <t>application_review_agent</t>
        </is>
      </c>
      <c r="BM177" t="inlineStr">
        <is>
          <t>gpt-oss:20b-32k</t>
        </is>
      </c>
      <c r="BN177" t="inlineStr">
        <is>
          <t>2026-10-18T14:55:53.111099+00:00</t>
        </is>
      </c>
      <c r="BQ177" t="inlineStr">
        <is>
          <t>auto</t>
        </is>
      </c>
      <c r="BR177" t="inlineStr">
        <is>
          <t>application_review_agent</t>
        </is>
      </c>
      <c r="BS177" t="inlineStr">
        <is>
          <t>gpt-oss:20b-32k</t>
        </is>
      </c>
      <c r="BT177" t="inlineStr">
        <is>
          <t>2026-10-11T16:16:37.049413+00:00</t>
        </is>
      </c>
      <c r="BU177" t="inlineStr">
        <is>
          <t>application_review_agent</t>
        </is>
      </c>
      <c r="BV177" t="inlineStr">
        <is>
          <t>gpt-oss:20b-32k</t>
        </is>
      </c>
      <c r="BW177" t="inlineStr">
        <is>
          <t>2026-10-11T16:16:37.284898+00:00</t>
        </is>
      </c>
      <c r="BX177" t="inlineStr">
        <is>
          <t>Filled metadata fields: tissue, disease, type of spatial data.</t>
        </is>
      </c>
      <c r="BY177" t="inlineStr">
        <is>
          <t>application_review_agent</t>
        </is>
      </c>
      <c r="BZ177" t="inlineStr">
        <is>
          <t>gpt-oss:20b-32k</t>
        </is>
      </c>
      <c r="CA177" t="inlineStr">
        <is>
          <t>2026-10-18T14:55:53.169962+00:00</t>
        </is>
      </c>
      <c r="CB177" t="inlineStr">
        <is>
          <t>Dataset-detection pass completed - nothing new found to fill or link.</t>
        </is>
      </c>
    </row>
    <row r="178">
      <c r="A178" s="88" t="n">
        <v>298</v>
      </c>
      <c r="B178" t="inlineStr">
        <is>
          <t>AP_286</t>
        </is>
      </c>
      <c r="C178" t="inlineStr">
        <is>
          <t>10.1016/j.modpat.2026.100960</t>
        </is>
      </c>
      <c r="D178" t="inlineStr">
        <is>
          <t>Spatial Molecular Plasticity Underpins Lethal Morphologies in Lung Adenocarcinoma.</t>
        </is>
      </c>
      <c r="E178" t="inlineStr">
        <is>
          <t>2026</t>
        </is>
      </c>
      <c r="F178" t="inlineStr">
        <is>
          <t>Modern pathology : an official journal of the United States and Canadian Academy of Pathology, Inc</t>
        </is>
      </c>
      <c r="G178" t="inlineStr">
        <is>
          <t>Application</t>
        </is>
      </c>
      <c r="H178" t="inlineStr">
        <is>
          <t>auto-1</t>
        </is>
      </c>
      <c r="I178" t="inlineStr">
        <is>
          <t>scraped</t>
        </is>
      </c>
      <c r="J178" s="82" t="n">
        <v>20260917</v>
      </c>
      <c r="K178" t="n">
        <v>20261018</v>
      </c>
      <c r="L178" t="inlineStr">
        <is>
          <t>Hannah L. Williams; Nicolas Poulain; Ian Powley; Silvia Martinelli; Robert Bielik; Holly Leslie; Colin Nixon; Claire R. Wilson; Marco Sereno; Zhangyi He; Leah Officer-Jones; Fiona Ballantyne; Rachel Pennie; Colin S. Wood; David Y. Lewis; Nigel B. Jamieson; John Le Quesne</t>
        </is>
      </c>
      <c r="M178" t="inlineStr">
        <is>
          <t>0</t>
        </is>
      </c>
      <c r="N178" t="inlineStr">
        <is>
          <t>Adenocarcinoma of the lung (LUAD) is common and highly lethal. Clinical grading of LUAD strongly predicts recurrence and survival after surgery and is determined by morphological assessment of histological growth patterns in resected tumors. In particular, the 2 archetypally lethal morphologies, solid, and micropapillary growth patterns, are highly distinct from each other, but little is known about their defining molecular features or how their appearances are related to their biology and mechanisms of lethality. Pure epithelial growth patterns and subregions were identified within 7 distinct LUAD growth patterns across 51 resected tumors and characterized using NanoString GeoMx digital spatial profiler in 160 epithelially pure regions of interest. Results were validated in 27 cases at the protein level using Akoya PhenoImager multiplex immunofluorescence, in 432 cases at the RNA level with TempO-Seq, and in 30 cases with an independent GeoMx digital spatial profiler. Analyses of gene expression reveal fundamental divergent evolutionary trajectories leading to solid and micropapillary growth. Additionally, we identify recurrent localized intratumoral plasticity in both growth patterns. These states can explain the origins of growth patterns and their mechanisms of virulence. Our work highlights dramatic divergence in gene expression programs between highly lethal modes of LUAD tumor growth. We go on to show how microscopically localized hypoxia in the primary tumor helps to establish and maintain cellular survival strategies and tumor architecture, suggesting morphology-specific mechanisms of LUAD tumor metastasis and suggesting new therapeutic vulnerabilities.</t>
        </is>
      </c>
      <c r="O178" t="inlineStr">
        <is>
          <t>Spatial transcriptomics; epithelial plasticity; growth patterns; lung adenocarcinoma</t>
        </is>
      </c>
      <c r="P178" t="inlineStr">
        <is>
          <t>peer-reviewed</t>
        </is>
      </c>
      <c r="Q178" t="inlineStr">
        <is>
          <t>williams2026</t>
        </is>
      </c>
      <c r="T178" t="inlineStr">
        <is>
          <t>spatial_proteomics</t>
        </is>
      </c>
      <c r="U178" t="inlineStr">
        <is>
          <t>CODEX; mIF; GeoMx DSP</t>
        </is>
      </c>
      <c r="V178" t="inlineStr">
        <is>
          <t>human</t>
        </is>
      </c>
      <c r="W178" t="inlineStr">
        <is>
          <t>lung</t>
        </is>
      </c>
      <c r="X178" t="inlineStr">
        <is>
          <t>lung adenocarcinoma</t>
        </is>
      </c>
      <c r="BF178" t="inlineStr">
        <is>
          <t>literature_search_scanner</t>
        </is>
      </c>
      <c r="BG178" t="inlineStr">
        <is>
          <t>qwen2.5:14b</t>
        </is>
      </c>
      <c r="BH178" t="inlineStr">
        <is>
          <t>2026-09-17T17:30:01.093435+00:00</t>
        </is>
      </c>
      <c r="BJ178" t="inlineStr">
        <is>
          <t>Uses spatial proteomics data to study biological questions in lung adenocarcinoma.</t>
        </is>
      </c>
      <c r="BK178" t="inlineStr">
        <is>
          <t>NA</t>
        </is>
      </c>
      <c r="BQ178" t="inlineStr">
        <is>
          <t>auto</t>
        </is>
      </c>
      <c r="BR178" t="inlineStr">
        <is>
          <t>application_review_agent</t>
        </is>
      </c>
      <c r="BS178" t="inlineStr">
        <is>
          <t>gpt-oss:20b-32k</t>
        </is>
      </c>
      <c r="BT178" t="inlineStr">
        <is>
          <t>2026-10-11T16:16:41.173291+00:00</t>
        </is>
      </c>
      <c r="BU178" t="inlineStr">
        <is>
          <t>application_review_agent</t>
        </is>
      </c>
      <c r="BV178" t="inlineStr">
        <is>
          <t>gpt-oss:20b-32k</t>
        </is>
      </c>
      <c r="BW178" t="inlineStr">
        <is>
          <t>2026-10-11T16:16:41.338318+00:00</t>
        </is>
      </c>
      <c r="BX178" t="inlineStr">
        <is>
          <t>Filled metadata fields: animal, tissue, disease, type of spatial data.</t>
        </is>
      </c>
      <c r="BY178" t="inlineStr">
        <is>
          <t>application_review_agent</t>
        </is>
      </c>
      <c r="BZ178" t="inlineStr">
        <is>
          <t>gpt-oss:20b-32k</t>
        </is>
      </c>
      <c r="CA178" t="inlineStr">
        <is>
          <t>2026-10-18T17:37:51.882947+00:00</t>
        </is>
      </c>
      <c r="CB178" t="inlineStr">
        <is>
          <t>Abstract-only triage because the data-availability text could not be fetched. A hint for review, NOT a dataset decision.</t>
        </is>
      </c>
      <c r="CE178" t="inlineStr">
        <is>
          <t>likely_yes</t>
        </is>
      </c>
      <c r="CF178" t="inlineStr">
        <is>
          <t>"Pure epithelial growth patterns and subregions were identified within 7 distinct LUAD growth patterns across 51 resected tumors and characterized using NanoString GeoMx digital spatial profiler in 160 epithelially pure regions of interest."</t>
        </is>
      </c>
      <c r="CG178" t="inlineStr">
        <is>
          <t>gpt-oss:20b-32k</t>
        </is>
      </c>
      <c r="CH178" t="inlineStr">
        <is>
          <t>2026-10-18T17:37:51.766571+00:00</t>
        </is>
      </c>
    </row>
    <row r="179">
      <c r="A179" s="88" t="n">
        <v>299</v>
      </c>
      <c r="B179" t="inlineStr">
        <is>
          <t>AP_287</t>
        </is>
      </c>
      <c r="C179" t="inlineStr">
        <is>
          <t>10.1093/rheumatology/keag016</t>
        </is>
      </c>
      <c r="D179" t="inlineStr">
        <is>
          <t>The immune cell landscape analysed by imaging mass cytometry in the muscle of patients with inclusion body myositis associated or not with Sjögren's disease.</t>
        </is>
      </c>
      <c r="E179" t="inlineStr">
        <is>
          <t>2026</t>
        </is>
      </c>
      <c r="F179" t="inlineStr">
        <is>
          <t>Rheumatology (Oxford, England)</t>
        </is>
      </c>
      <c r="G179" t="inlineStr">
        <is>
          <t>Application</t>
        </is>
      </c>
      <c r="H179" t="inlineStr">
        <is>
          <t>auto-1</t>
        </is>
      </c>
      <c r="I179" t="inlineStr">
        <is>
          <t>scraped</t>
        </is>
      </c>
      <c r="J179" s="82" t="n">
        <v>20260917</v>
      </c>
      <c r="K179" t="n">
        <v>20261018</v>
      </c>
      <c r="L179" t="inlineStr">
        <is>
          <t>Baptiste Quéré; Amélie Bourhis; Patrice Hemon; Jacques-Olivier Pers; Jean-Baptiste Noury; Pascale Marcorelles; Dewi Guellec; Yves Allenbach; Kuberaka Mariampillai; Sarah Leonard-Louis; Sébastien Sanges; Thomas Machet; Quentin Astouati; Claude-Alain Maurage; Gaetane Nocturne; Clovis Adam; Alain Meyer; Beatrice Lannes; Geoffrey Urbanski; Anne Croue; Valérie Devauchelle-Pensec; Arnaud Uguen; Divi Cornec</t>
        </is>
      </c>
      <c r="M179" t="inlineStr">
        <is>
          <t>1</t>
        </is>
      </c>
      <c r="N179" t="inlineStr">
        <is>
          <t>OBJECTIVES: Several studies reported an association between Sjogren's disease (SjD) and inclusion body myositis (IBM). However, the potential specificities of IBM when associated with SjD have been poorly investigated. Here, we compared the muscular inflammatory infiltrates between IBM patients with or without associated SjD. METHODS: Formalin-fixed and paraffin-embedded muscle biopsies of patients with IBM, associated with SjD (IBM-SjD) and sporadic (sIBM) forms, from six French expert centres, were collected. Imaging mass cytometry (IMC) multiplex immunostaining (34 markers) was used to quantify and analyse inflammatory infiltrate composition. Supervised and unsupervised descriptive and comparative analyses were performed. RESULTS: Fourteen IBM-SjD and seven sIBM muscle samples were analysed. No statistically significant difference was encountered but some trends were pointed. IBM-SjD samples had a broader inflammatory infiltrate surface (median 4.8%, IQR: 1.4-8.6) than sIBM samples (median 1.6% IQR: 1.2-2.4). In both groups, the main inflammatory cells in muscle infiltrate were primarily macrophages and T cells. However, the proportion of plasma cells (14.7% IQR: 5.4-24.6 vs 8.5% IQR: 4.6-9.8) and B cells (3.1% IQR: 0.4-5.6 vs 0.5% IQR: 0.0-3.2) were higher in IBM-SjD patients. CONCLUSION: Using IMC on muscle biopsies, IBM-SjD and sIBM patients share common histological features, but there are notable distinctions (more extensive infiltrate, high numbers of B cells and plasma cells in IBM-SjD). These observations were exploratory and based on a small number of patients but may suggest IBM-SjD has distinct SjD-related pathophysiology compared with sIBM, and open to further research with potential diagnostic and therapeutic implications.</t>
        </is>
      </c>
      <c r="O179" t="inlineStr">
        <is>
          <t>Sjogren disease; imaging mass cytometry; immunology; inclusion body myositis; pathology</t>
        </is>
      </c>
      <c r="P179" t="inlineStr">
        <is>
          <t>peer-reviewed</t>
        </is>
      </c>
      <c r="Q179" t="inlineStr">
        <is>
          <t>quere2026</t>
        </is>
      </c>
      <c r="T179" t="inlineStr">
        <is>
          <t>spatial_proteomics</t>
        </is>
      </c>
      <c r="U179" t="inlineStr">
        <is>
          <t>IMC</t>
        </is>
      </c>
      <c r="V179" t="inlineStr">
        <is>
          <t>human</t>
        </is>
      </c>
      <c r="W179" t="inlineStr">
        <is>
          <t>muscle</t>
        </is>
      </c>
      <c r="X179" t="inlineStr">
        <is>
          <t>inclusion body myositis</t>
        </is>
      </c>
      <c r="BF179" t="inlineStr">
        <is>
          <t>literature_search_scanner</t>
        </is>
      </c>
      <c r="BG179" t="inlineStr">
        <is>
          <t>qwen2.5:14b</t>
        </is>
      </c>
      <c r="BH179" t="inlineStr">
        <is>
          <t>2026-09-17T17:30:05.658873+00:00</t>
        </is>
      </c>
      <c r="BJ179" t="inlineStr">
        <is>
          <t>Uses IMC to study immune cell landscape in IBM-SjD compared to sIBM.</t>
        </is>
      </c>
      <c r="BK179" t="inlineStr">
        <is>
          <t>NA</t>
        </is>
      </c>
      <c r="BQ179" t="inlineStr">
        <is>
          <t>auto</t>
        </is>
      </c>
      <c r="BR179" t="inlineStr">
        <is>
          <t>application_review_agent</t>
        </is>
      </c>
      <c r="BS179" t="inlineStr">
        <is>
          <t>gpt-oss:20b-32k</t>
        </is>
      </c>
      <c r="BT179" t="inlineStr">
        <is>
          <t>2026-10-11T16:16:44.614596+00:00</t>
        </is>
      </c>
      <c r="BU179" t="inlineStr">
        <is>
          <t>application_review_agent</t>
        </is>
      </c>
      <c r="BV179" t="inlineStr">
        <is>
          <t>gpt-oss:20b-32k</t>
        </is>
      </c>
      <c r="BW179" t="inlineStr">
        <is>
          <t>2026-10-11T16:16:44.775988+00:00</t>
        </is>
      </c>
      <c r="BX179" t="inlineStr">
        <is>
          <t>Filled metadata fields: animal, tissue, disease, type of spatial data.</t>
        </is>
      </c>
      <c r="BY179" t="inlineStr">
        <is>
          <t>application_review_agent</t>
        </is>
      </c>
      <c r="BZ179" t="inlineStr">
        <is>
          <t>gpt-oss:20b-32k</t>
        </is>
      </c>
      <c r="CA179" t="inlineStr">
        <is>
          <t>2026-10-18T17:37:55.947315+00:00</t>
        </is>
      </c>
      <c r="CB179" t="inlineStr">
        <is>
          <t>Abstract-only triage because the data-availability text could not be fetched. A hint for review, NOT a dataset decision.</t>
        </is>
      </c>
      <c r="CE179" t="inlineStr">
        <is>
          <t>likely_yes</t>
        </is>
      </c>
      <c r="CF179" t="inlineStr">
        <is>
          <t>"Formal... muscle biopsies of patients with IBM... were collected. Imaging mass cytometry (IMC) multiplex immunostaining ... was used to quantify and analyse"</t>
        </is>
      </c>
      <c r="CG179" t="inlineStr">
        <is>
          <t>gpt-oss:20b-32k</t>
        </is>
      </c>
      <c r="CH179" t="inlineStr">
        <is>
          <t>2026-10-18T17:37:55.835150+00:00</t>
        </is>
      </c>
    </row>
    <row r="180">
      <c r="A180" s="88" t="n">
        <v>300</v>
      </c>
      <c r="B180" t="inlineStr">
        <is>
          <t>AP_288</t>
        </is>
      </c>
      <c r="C180" t="inlineStr">
        <is>
          <t>10.1093/jnci/djag003</t>
        </is>
      </c>
      <c r="D180" t="inlineStr">
        <is>
          <t>Postpartum breast cancer: evidence for a distinct phenotype.</t>
        </is>
      </c>
      <c r="E180" t="inlineStr">
        <is>
          <t>2026</t>
        </is>
      </c>
      <c r="F180" t="inlineStr">
        <is>
          <t>Journal of the National Cancer Institute</t>
        </is>
      </c>
      <c r="G180" t="inlineStr">
        <is>
          <t>Application</t>
        </is>
      </c>
      <c r="H180" t="inlineStr">
        <is>
          <t>auto-1</t>
        </is>
      </c>
      <c r="I180" t="inlineStr">
        <is>
          <t>scraped</t>
        </is>
      </c>
      <c r="J180" s="82" t="n">
        <v>20260917</v>
      </c>
      <c r="K180" t="n">
        <v>20261018</v>
      </c>
      <c r="L180" t="inlineStr">
        <is>
          <t>Mark E Sherman; Lola Etievant; Robert A Vierkant; Stacey J Winham; Kathryn J Ruddy; Laura Pacheco-Spann; Daniel P Wickland; Nicole Cruz-Reyes; Melody Stallings-Mann; Derek Radisky; E Aubrey Thompson; Jennifer M Kachergus; Ji Shi; Shoshana M Rosenberg; Craig Snow; Gregory J Kirkner; Lidia Schapira; Jeffrey M Peppercorn; Steven Come; Virginia F Borges; Ellen Warner; Laura C Collins; Ann H Partridge; Ruth M Pfeiffer</t>
        </is>
      </c>
      <c r="M180" t="inlineStr">
        <is>
          <t>0</t>
        </is>
      </c>
      <c r="N180" t="inlineStr">
        <is>
          <t>BACKGROUND: The incidence of early onset breast cancers (BCs) has increased, paralleling rising trends in delayed childbearing. We hypothesize that a distinct postpartum BC (PPBC) subtype, identifiable by time since last birth (TSLB) and biomarker expression, contributes to this trend. METHODS: We applied GeoMx Digital Spatial Profiling (DSP) to measure associations between TSLB and 71 proteins in 640 BCs from women aged &lt;/=40 years included in the Young Women's Breast Cancer Study. We analyzed data using univariable linear regression and multivariable sliced inverse regression to account for higher order interactions among biomarkers. RESULTS: In keratin-rich segments, progesterone receptor (PR) (P = 1.00 x 10-4) and PTEN (P = 1.00 x 10-3) were associated with longer TSLB; multivariable analyses revealed positive associations for GZMB (P = 4.00 x 10-4), SMA (P = 1.00 x 10-4), and NF-1 (P = 1.00 x 10-3). In keratin-poor segments, univariable significant positive associations were found for PR (P = 2.00 x 10-4) and PTEN (P = 1.00 x 10-3), whereas CD20 (P = 3.00 x 10-4) and CTLA4 (P = 4.00 x 10-5) were negatively associated; multivariable significant associations were found for fibronectin (P = 3.00 x 10-5) and pan-Akt (P = 1.00 x 10-3). Associations persisted after adjustment for multiple comparisons and BC molecular subtypes. Associations including for PR, PTEN, and CD20 were strongest among women with the shortest TSLB. OPAL multiplex immunofluorescence assays for PR, PTEN, CD20, SMA, and CTLA4 replicated several DSP findings, particularly when stratified by subtype and with compartment matching. In TCGA, RNA species linked to proteins associated with TSLB correlated strongly with a T-cell exhaustion signature previously linked to poor prognosis among premenopausal women. CONCLUSION: These data support PPBC as a biologically coherent phenotype defined by TSLB and biomarker profile, with potential implications for prevention and therapy.</t>
        </is>
      </c>
      <c r="O180" t="inlineStr">
        <is>
          <t>NA</t>
        </is>
      </c>
      <c r="P180" t="inlineStr">
        <is>
          <t>peer-reviewed</t>
        </is>
      </c>
      <c r="Q180" t="inlineStr">
        <is>
          <t>sherman2026</t>
        </is>
      </c>
      <c r="S180" t="inlineStr">
        <is>
          <t>GeoMx DSP</t>
        </is>
      </c>
      <c r="T180" t="inlineStr">
        <is>
          <t>spatial_proteomics</t>
        </is>
      </c>
      <c r="U180" t="inlineStr">
        <is>
          <t>GeoMx DSP</t>
        </is>
      </c>
      <c r="V180" t="inlineStr">
        <is>
          <t>human</t>
        </is>
      </c>
      <c r="W180" t="inlineStr">
        <is>
          <t>breast</t>
        </is>
      </c>
      <c r="X180" t="inlineStr">
        <is>
          <t>breast cancer</t>
        </is>
      </c>
      <c r="BF180" t="inlineStr">
        <is>
          <t>literature_search_scanner</t>
        </is>
      </c>
      <c r="BG180" t="inlineStr">
        <is>
          <t>qwen2.5:14b</t>
        </is>
      </c>
      <c r="BH180" t="inlineStr">
        <is>
          <t>2026-09-17T17:30:13.300200+00:00</t>
        </is>
      </c>
      <c r="BJ180" t="inlineStr">
        <is>
          <t>Uses GeoMx Digital Spatial Profiling to study postpartum breast cancer phenotype.</t>
        </is>
      </c>
      <c r="BK180" t="inlineStr">
        <is>
          <t>NA</t>
        </is>
      </c>
      <c r="BQ180" t="inlineStr">
        <is>
          <t>auto</t>
        </is>
      </c>
      <c r="BR180" t="inlineStr">
        <is>
          <t>application_review_agent</t>
        </is>
      </c>
      <c r="BS180" t="inlineStr">
        <is>
          <t>gpt-oss:20b-32k</t>
        </is>
      </c>
      <c r="BT180" t="inlineStr">
        <is>
          <t>2026-10-11T16:16:49.543171+00:00</t>
        </is>
      </c>
      <c r="BU180" t="inlineStr">
        <is>
          <t>application_review_agent</t>
        </is>
      </c>
      <c r="BV180" t="inlineStr">
        <is>
          <t>gpt-oss:20b-32k</t>
        </is>
      </c>
      <c r="BW180" t="inlineStr">
        <is>
          <t>2026-10-11T16:16:49.705465+00:00</t>
        </is>
      </c>
      <c r="BX180" t="inlineStr">
        <is>
          <t>Filled metadata fields: animal, tissue, disease, type of spatial data.</t>
        </is>
      </c>
      <c r="BY180" t="inlineStr">
        <is>
          <t>application_review_agent</t>
        </is>
      </c>
      <c r="BZ180" t="inlineStr">
        <is>
          <t>gpt-oss:20b-32k</t>
        </is>
      </c>
      <c r="CA180" t="inlineStr">
        <is>
          <t>2026-10-18T17:37:58.549033+00:00</t>
        </is>
      </c>
      <c r="CB180" t="inlineStr">
        <is>
          <t>Abstract-only triage because the data-availability text could not be fetched. A hint for review, NOT a dataset decision.</t>
        </is>
      </c>
      <c r="CE180" t="inlineStr">
        <is>
          <t>likely_yes</t>
        </is>
      </c>
      <c r="CF180" t="inlineStr">
        <is>
          <t>"We applied GeoMx Digital Spatial Profiling (DSP) to measure associations between TSLB and 71 proteins in 640 BCs"</t>
        </is>
      </c>
      <c r="CG180" t="inlineStr">
        <is>
          <t>gpt-oss:20b-32k</t>
        </is>
      </c>
      <c r="CH180" t="inlineStr">
        <is>
          <t>2026-10-18T17:37:58.437575+00:00</t>
        </is>
      </c>
    </row>
    <row r="181">
      <c r="A181" s="88" t="n">
        <v>301</v>
      </c>
      <c r="B181" t="inlineStr">
        <is>
          <t>AP_289</t>
        </is>
      </c>
      <c r="C181" t="inlineStr">
        <is>
          <t>10.64898/2025.12.18.695262</t>
        </is>
      </c>
      <c r="D181" t="inlineStr">
        <is>
          <t>Assessment of Imaging Mass Cytometry (IMC) as a Tool to Characterize Circulating Tumor Cells (CTCs) in Preclinical Mouse Models.</t>
        </is>
      </c>
      <c r="E181" t="inlineStr">
        <is>
          <t>2025</t>
        </is>
      </c>
      <c r="F181" t="inlineStr">
        <is>
          <t>bioRxiv : the preprint server for biology</t>
        </is>
      </c>
      <c r="G181" t="inlineStr">
        <is>
          <t>Technical Methods; Application</t>
        </is>
      </c>
      <c r="H181" t="inlineStr">
        <is>
          <t>auto-1</t>
        </is>
      </c>
      <c r="I181" t="inlineStr">
        <is>
          <t>scraped</t>
        </is>
      </c>
      <c r="J181" s="82" t="n">
        <v>20260917</v>
      </c>
      <c r="K181" t="n">
        <v>20261018</v>
      </c>
      <c r="L181" t="inlineStr">
        <is>
          <t>Milind Pore; Kuppusamy Balamurugan; Abigail Atkinson; Devynn Breen; Paul Mallory; Ashley Cardamone; Lois McKennett; Christine Newkirk; Shikha Sharan; William Bocik; Esta Sterneck</t>
        </is>
      </c>
      <c r="M181" t="inlineStr">
        <is>
          <t>2</t>
        </is>
      </c>
      <c r="N181" t="inlineStr">
        <is>
          <t>Circulating tumor cells (CTCs), particularly multicellular clusters, are associated with poor prognosis and may provide insight into mechanisms of metastasis and therapy resistance. Unbiased approaches for functionally characterizing CTCs in liquid biopsies are therefore urgently needed. Here, we evaluate multiplex imaging mass cytometry (IMC) for CTC analysis in mice bearing human xenograft tumors. In a single-step workflow, IMC uses metal-conjugated antibodies to simultaneously detect numerous proteins and post-translational modifications in minimally processed, small-volume blood samples collected from the tail vein or heart. Using breast cancer cell lines and a patient-derived xenograft (PDX), we assessed a panel of antibodies, including human-specific markers such as Lamin B1 (LMNB1), to enable cross-species interpretation. Combined with manual review, HALO AI-based cell segmentation was used to identify CTCs and quantify marker expression. This approach enables studies of how genetic and pharmacologic interventions alter the properties of single CTCs and CTC clusters in tumor-bearing mice.</t>
        </is>
      </c>
      <c r="P181" t="inlineStr">
        <is>
          <t>preprint</t>
        </is>
      </c>
      <c r="Q181" t="inlineStr">
        <is>
          <t>pore2025</t>
        </is>
      </c>
      <c r="S181" t="inlineStr">
        <is>
          <t>IMC</t>
        </is>
      </c>
      <c r="T181" t="inlineStr">
        <is>
          <t>spatial_proteomics</t>
        </is>
      </c>
      <c r="U181" t="inlineStr">
        <is>
          <t>IMC</t>
        </is>
      </c>
      <c r="V181" t="inlineStr">
        <is>
          <t>mouse</t>
        </is>
      </c>
      <c r="W181" t="inlineStr">
        <is>
          <t>blood</t>
        </is>
      </c>
      <c r="X181" t="inlineStr">
        <is>
          <t>breast cancer</t>
        </is>
      </c>
      <c r="BF181" t="inlineStr">
        <is>
          <t>literature_search_scanner</t>
        </is>
      </c>
      <c r="BG181" t="inlineStr">
        <is>
          <t>qwen2.5:14b</t>
        </is>
      </c>
      <c r="BH181" t="inlineStr">
        <is>
          <t>2026-09-17T17:30:15.001352+00:00</t>
        </is>
      </c>
      <c r="BJ181" t="inlineStr">
        <is>
          <t>Evaluates IMC as a tool for characterizing CTCs</t>
        </is>
      </c>
      <c r="BK181" t="inlineStr">
        <is>
          <t>auto</t>
        </is>
      </c>
      <c r="BL181" t="inlineStr">
        <is>
          <t>application_review_agent</t>
        </is>
      </c>
      <c r="BM181" t="inlineStr">
        <is>
          <t>gpt-oss:20b-32k</t>
        </is>
      </c>
      <c r="BN181" t="inlineStr">
        <is>
          <t>2026-10-18T14:56:10.843832+00:00</t>
        </is>
      </c>
      <c r="BQ181" t="inlineStr">
        <is>
          <t>auto</t>
        </is>
      </c>
      <c r="BR181" t="inlineStr">
        <is>
          <t>application_review_agent</t>
        </is>
      </c>
      <c r="BS181" t="inlineStr">
        <is>
          <t>gpt-oss:20b-32k</t>
        </is>
      </c>
      <c r="BT181" t="inlineStr">
        <is>
          <t>2026-10-11T16:16:52.686134+00:00</t>
        </is>
      </c>
      <c r="BU181" t="inlineStr">
        <is>
          <t>application_review_agent</t>
        </is>
      </c>
      <c r="BV181" t="inlineStr">
        <is>
          <t>gpt-oss:20b-32k</t>
        </is>
      </c>
      <c r="BW181" t="inlineStr">
        <is>
          <t>2026-10-11T16:16:52.849184+00:00</t>
        </is>
      </c>
      <c r="BX181" t="inlineStr">
        <is>
          <t>Filled metadata fields: animal, tissue, disease, type of spatial data.</t>
        </is>
      </c>
      <c r="BY181" t="inlineStr">
        <is>
          <t>application_review_agent</t>
        </is>
      </c>
      <c r="BZ181" t="inlineStr">
        <is>
          <t>gpt-oss:20b-32k</t>
        </is>
      </c>
      <c r="CA181" t="inlineStr">
        <is>
          <t>2026-10-18T14:56:10.902573+00:00</t>
        </is>
      </c>
      <c r="CB181" t="inlineStr">
        <is>
          <t>Dataset-detection pass completed - nothing new found to fill or link.</t>
        </is>
      </c>
    </row>
    <row r="182">
      <c r="A182" s="88" t="n">
        <v>304</v>
      </c>
      <c r="B182" t="inlineStr">
        <is>
          <t>AP_292</t>
        </is>
      </c>
      <c r="C182" t="inlineStr">
        <is>
          <t>10.1093/bjd/ljaf525</t>
        </is>
      </c>
      <c r="D182" t="inlineStr">
        <is>
          <t>Spatial proteomics of tertiary lymphoid structures reveals correlation with immunotherapy response in Merkel cell carcinoma.</t>
        </is>
      </c>
      <c r="E182" t="inlineStr">
        <is>
          <t>2026</t>
        </is>
      </c>
      <c r="F182" t="inlineStr">
        <is>
          <t>The British journal of dermatology</t>
        </is>
      </c>
      <c r="G182" t="inlineStr">
        <is>
          <t>Application</t>
        </is>
      </c>
      <c r="H182" t="inlineStr">
        <is>
          <t>auto-1</t>
        </is>
      </c>
      <c r="I182" t="inlineStr">
        <is>
          <t>scraped</t>
        </is>
      </c>
      <c r="J182" s="82" t="n">
        <v>20260917</v>
      </c>
      <c r="K182" t="n">
        <v>20261018</v>
      </c>
      <c r="L182" t="inlineStr">
        <is>
          <t>Motoki Nakamura; Dai Ogata; Junji Kato; Yi-Wen Ko; Jiayue Hu; Maki Yoshimitsu; Tetsuya Magara; Shinji Kano; Reiko Nakamura; Hiroshi Kato; Takeo Maekawa; Masahito Yasuda; Yukiko Kiniwa; Hideyuki Ishikawa; Yasuhiro Nakamura; Kotaro Nagase; Akimichi Morita</t>
        </is>
      </c>
      <c r="M182" t="inlineStr">
        <is>
          <t>2</t>
        </is>
      </c>
      <c r="N182" t="inlineStr">
        <is>
          <t>BACKGROUND: Tertiary lymphoid structures (TLS) are ectopic lymphoid formations within or around tumours. They are emerging as important predictors of prognosis and response to immune checkpoint inhibitors (ICIs) in various cancers. However, in Merkel cell carcinoma (MCC), the correlation between TLS and ICI response has not yet been evaluated. Furthermore, the criteria for assessing TLS maturity vary by report, and there is no unified consensus. OBJECTIVES: To investigate the relationship between TLS and ICI responsiveness in MCC using spatial proteomics at the single-cell level. By comparing the spatial characteristics of TLS in people whose disease responds to ICI and those whose disease does not, we also aimed to identify features related to functionality of TLS, distinct from the previously reported maturity of TLS. METHODS: We analysed 24 TLS from 13 patients with MCC treated with the anti-programmed cell death ligand 1 antibody avelumab, using the PhenoCyclerTM platform with 16 oligonucleotide-labelled antibodies. Infiltrating immune cells and tumour cells were phenotyped based on machine learning, and spatial single-cell analysis was performed, including cellular neighbourhood analysis and cell-cell correlation analysis. RESULTS: Our findings revealed that the number of TLS positively correlated with survival and ICI response (P = 0.03). The number of TLS observed in tumours was significantly higher in those whose disease responded to the ICI compared with those whose disease did not (P = 0.004). Cellular neighbourhood analysis and cell-cell correlation analysis demonstrated that in functional TLS in those whose disease responded to treatment, T cells infiltrated densely within B-cell clusters, extending close to follicular dendritic cells, and that CD4+ T cells adjacent to CD8+ T cells express programmed cell death protein 1 (PD-1). In contrast, in TLS in those whose disease did not respond to treatment, although the B-cell density was high, T cells did not infiltrate B-cell cluster areas but instead resided in the peripheral areas. Furthermore, it was found that CD8+ T cells and CD4+ T cells approaching B cells expressed PD-1. CONCLUSIONS: We found a significant positive correlation between the number of TLS and ICI response in MCC. Additionally, our results suggest that the immune composition and spatial configuration within TLS may be important determinants of ICI efficacy.</t>
        </is>
      </c>
      <c r="O182" t="inlineStr">
        <is>
          <t>NA</t>
        </is>
      </c>
      <c r="P182" t="inlineStr">
        <is>
          <t>peer-reviewed</t>
        </is>
      </c>
      <c r="Q182" t="inlineStr">
        <is>
          <t>nakamura2026</t>
        </is>
      </c>
      <c r="S182" t="inlineStr">
        <is>
          <t>PhenoCycler</t>
        </is>
      </c>
      <c r="T182" t="inlineStr">
        <is>
          <t>spatial_proteomics</t>
        </is>
      </c>
      <c r="U182" t="inlineStr">
        <is>
          <t>CODEX</t>
        </is>
      </c>
      <c r="V182" t="inlineStr">
        <is>
          <t>human</t>
        </is>
      </c>
      <c r="W182" t="inlineStr">
        <is>
          <t>skin</t>
        </is>
      </c>
      <c r="X182" t="inlineStr">
        <is>
          <t>Merkel cell carcinoma</t>
        </is>
      </c>
      <c r="BF182" t="inlineStr">
        <is>
          <t>literature_search_scanner</t>
        </is>
      </c>
      <c r="BG182" t="inlineStr">
        <is>
          <t>qwen2.5:14b</t>
        </is>
      </c>
      <c r="BH182" t="inlineStr">
        <is>
          <t>2026-09-17T17:30:59.081780+00:00</t>
        </is>
      </c>
      <c r="BJ182" t="inlineStr">
        <is>
          <t>Uses PhenoCyclerTM platform for spatial proteomics to study TLS and ICI response in Merkel cell carcinoma.</t>
        </is>
      </c>
      <c r="BK182" t="inlineStr">
        <is>
          <t>NA</t>
        </is>
      </c>
      <c r="BQ182" t="inlineStr">
        <is>
          <t>auto</t>
        </is>
      </c>
      <c r="BR182" t="inlineStr">
        <is>
          <t>application_review_agent</t>
        </is>
      </c>
      <c r="BS182" t="inlineStr">
        <is>
          <t>gpt-oss:20b-32k</t>
        </is>
      </c>
      <c r="BT182" t="inlineStr">
        <is>
          <t>2026-10-11T16:17:12.192571+00:00</t>
        </is>
      </c>
      <c r="BU182" t="inlineStr">
        <is>
          <t>application_review_agent</t>
        </is>
      </c>
      <c r="BV182" t="inlineStr">
        <is>
          <t>gpt-oss:20b-32k</t>
        </is>
      </c>
      <c r="BW182" t="inlineStr">
        <is>
          <t>2026-10-11T16:17:12.353971+00:00</t>
        </is>
      </c>
      <c r="BX182" t="inlineStr">
        <is>
          <t>Filled metadata fields: animal, tissue, disease, type of spatial data.</t>
        </is>
      </c>
      <c r="BY182" t="inlineStr">
        <is>
          <t>application_review_agent</t>
        </is>
      </c>
      <c r="BZ182" t="inlineStr">
        <is>
          <t>gpt-oss:20b-32k</t>
        </is>
      </c>
      <c r="CA182" t="inlineStr">
        <is>
          <t>2026-10-18T17:38:01.776285+00:00</t>
        </is>
      </c>
      <c r="CB182" t="inlineStr">
        <is>
          <t>Abstract-only triage because the data-availability text could not be fetched. A hint for review, NOT a dataset decision.</t>
        </is>
      </c>
      <c r="CE182" t="inlineStr">
        <is>
          <t>likely_yes</t>
        </is>
      </c>
      <c r="CF182" t="inlineStr">
        <is>
          <t>"We analysed 24 TLS from 13 patients with MCC treated with the anti-programmed cell death ligand 1 antibody avelumab, using the PhenoCyclerTM platform"</t>
        </is>
      </c>
      <c r="CG182" t="inlineStr">
        <is>
          <t>gpt-oss:20b-32k</t>
        </is>
      </c>
      <c r="CH182" t="inlineStr">
        <is>
          <t>2026-10-18T17:38:01.661641+00:00</t>
        </is>
      </c>
    </row>
    <row r="183">
      <c r="A183" s="88" t="n">
        <v>305</v>
      </c>
      <c r="B183" t="inlineStr">
        <is>
          <t>AP_293</t>
        </is>
      </c>
      <c r="C183" t="inlineStr">
        <is>
          <t>10.1158/2326-6066.CIR-25-0583</t>
        </is>
      </c>
      <c r="D183" t="inlineStr">
        <is>
          <t>The CCL17-CCR4 Axis Is Critical for Mutant STAT6-Mediated Microenvironmental Remodeling and Therapeutic Resistance in Relapsed/Refractory Diffuse Large B-Cell Lymphoma.</t>
        </is>
      </c>
      <c r="E183" t="inlineStr">
        <is>
          <t>2026</t>
        </is>
      </c>
      <c r="F183" t="inlineStr">
        <is>
          <t>Cancer immunology research</t>
        </is>
      </c>
      <c r="G183" t="inlineStr">
        <is>
          <t>Application</t>
        </is>
      </c>
      <c r="H183" t="inlineStr">
        <is>
          <t>auto-1</t>
        </is>
      </c>
      <c r="I183" t="inlineStr">
        <is>
          <t>scraped</t>
        </is>
      </c>
      <c r="J183" s="82" t="n">
        <v>20260917</v>
      </c>
      <c r="K183" t="n">
        <v>20261018</v>
      </c>
      <c r="L183" t="inlineStr">
        <is>
          <t>Madelyn J. Abraham; Cynthia Guilbert; Natascha Gagnon; Christophe Gonçalves; Alexandre Benoit; Kelly Tran; Owen Hiltebrand; Ryan N. Rys; Samuel E.J. Preston; Ryan D. Morin; Wilson H. Miller; Nathalie A. Johnson; Sonia V. del Rincon; Koren K. Mann</t>
        </is>
      </c>
      <c r="M183" t="inlineStr">
        <is>
          <t>0</t>
        </is>
      </c>
      <c r="N183" t="inlineStr">
        <is>
          <t>Relapsed and refractory diffuse large B-cell lymphoma (rrDLBCL) presents a significant challenge in hematology-oncology, with approximately 30% to 40% of patients with DLBCL experiencing relapse or resistance to treatment. This underscores the urgent need to better understand the molecular mechanisms governing therapeutic resistance. Signal transducer and activator of transcription 6 (STAT6) has been previously identified as a gene with recurrent D419 gain-of-function mutations in rrDLBCL. We demonstrated previously that when STAT6D419 mutations are present in DLBCL tumor cells, transcription of the chemokine CCL17 (aka TARC) is increased, and tumors have increased infiltration of CD4+ T cells. However, the implication of increased T-cell infiltration has not been reported previously. In the present study, we developed a mouse model of STAT6D419N mutant DLBCL that recapitulates the critical features of human STAT6D419-mutant DLBCL, including increased expression of phospho-STAT6, increased CD4+ T-cell invasion, and resistance to doxorubicin treatment. We report CD4+ T cells in STAT6D419N tumors exhibit higher expression of the receptor for CCL17, CCR4. Using ex vivo functional assays, we demonstrated that STAT6D419N tumor cells are directly chemoattractive to CCR4+ CD4+ T cells, and CCR4 inhibition using a small-molecule antagonist reduced CD4+ T-cell infiltration into STAT6D419N tumors and made STAT6D419N tumors regain therapeutic sensitivity to doxorubicin. Using PhenoCycler imaging of human rrDLBCL samples, we found that STAT6D419 tumors have increased expression of phospho-STAT6 and increased cellular interactions between phospho-STAT6+ tumor cells and CD4+/CCR4+ CD4+ T cells. Thus, our data identify CCR4 as a therapeutic target in STAT6D419-mutant rrDLBCL.</t>
        </is>
      </c>
      <c r="O183" t="inlineStr">
        <is>
          <t>NA</t>
        </is>
      </c>
      <c r="P183" t="inlineStr">
        <is>
          <t>peer-reviewed</t>
        </is>
      </c>
      <c r="Q183" t="inlineStr">
        <is>
          <t>abraham2026</t>
        </is>
      </c>
      <c r="S183" t="inlineStr">
        <is>
          <t>PhenoCycler</t>
        </is>
      </c>
      <c r="T183" t="inlineStr">
        <is>
          <t>spatial_proteomics</t>
        </is>
      </c>
      <c r="U183" t="inlineStr">
        <is>
          <t>CODEX</t>
        </is>
      </c>
      <c r="V183" t="inlineStr">
        <is>
          <t>mouse</t>
        </is>
      </c>
      <c r="X183" t="inlineStr">
        <is>
          <t>relapsed and refractory diffuse large B-cell lymphoma</t>
        </is>
      </c>
      <c r="BF183" t="inlineStr">
        <is>
          <t>literature_search_scanner</t>
        </is>
      </c>
      <c r="BG183" t="inlineStr">
        <is>
          <t>qwen2.5:14b</t>
        </is>
      </c>
      <c r="BH183" t="inlineStr">
        <is>
          <t>2026-09-17T17:31:01.503554+00:00</t>
        </is>
      </c>
      <c r="BJ183" t="inlineStr">
        <is>
          <t>Uses PhenoCycler imaging to study spatial interactions in STAT6D419-mutant rrDLBCL.</t>
        </is>
      </c>
      <c r="BK183" t="inlineStr">
        <is>
          <t>NA</t>
        </is>
      </c>
      <c r="BQ183" t="inlineStr">
        <is>
          <t>auto</t>
        </is>
      </c>
      <c r="BR183" t="inlineStr">
        <is>
          <t>application_review_agent</t>
        </is>
      </c>
      <c r="BS183" t="inlineStr">
        <is>
          <t>gpt-oss:20b-32k</t>
        </is>
      </c>
      <c r="BT183" t="inlineStr">
        <is>
          <t>2026-10-11T16:17:18.009528+00:00</t>
        </is>
      </c>
      <c r="BU183" t="inlineStr">
        <is>
          <t>application_review_agent</t>
        </is>
      </c>
      <c r="BV183" t="inlineStr">
        <is>
          <t>gpt-oss:20b-32k</t>
        </is>
      </c>
      <c r="BW183" t="inlineStr">
        <is>
          <t>2026-10-11T16:17:18.171044+00:00</t>
        </is>
      </c>
      <c r="BX183" t="inlineStr">
        <is>
          <t>Filled metadata fields: animal, disease, type of spatial data.</t>
        </is>
      </c>
      <c r="BY183" t="inlineStr">
        <is>
          <t>application_review_agent</t>
        </is>
      </c>
      <c r="BZ183" t="inlineStr">
        <is>
          <t>gpt-oss:20b-32k</t>
        </is>
      </c>
      <c r="CA183" t="inlineStr">
        <is>
          <t>2026-10-18T17:38:04.387077+00:00</t>
        </is>
      </c>
      <c r="CB183" t="inlineStr">
        <is>
          <t>Abstract-only triage because the data-availability text could not be fetched. A hint for review, NOT a dataset decision.</t>
        </is>
      </c>
      <c r="CE183" t="inlineStr">
        <is>
          <t>likely_yes</t>
        </is>
      </c>
      <c r="CF183" t="inlineStr">
        <is>
          <t>"Using PhenoCycler imaging of human rrDLBCL samples" and "developed a mouse model of STAT6D419N mutant DLBCL" indicate new spatial data were generated.</t>
        </is>
      </c>
      <c r="CG183" t="inlineStr">
        <is>
          <t>gpt-oss:20b-32k</t>
        </is>
      </c>
      <c r="CH183" t="inlineStr">
        <is>
          <t>2026-10-18T17:38:04.274853+00:00</t>
        </is>
      </c>
    </row>
    <row r="184">
      <c r="A184" s="88" t="n">
        <v>306</v>
      </c>
      <c r="B184" t="inlineStr">
        <is>
          <t>AP_294</t>
        </is>
      </c>
      <c r="C184" t="inlineStr">
        <is>
          <t>10.1016/j.csbj.2025.11.062</t>
        </is>
      </c>
      <c r="D184" t="inlineStr">
        <is>
          <t>Immune and non-immune cell fencing of tumor cells is a widespread and functionally relevant spatial pattern in solid cancers.</t>
        </is>
      </c>
      <c r="E184" t="inlineStr">
        <is>
          <t>2025</t>
        </is>
      </c>
      <c r="F184" t="inlineStr">
        <is>
          <t>Computational and structural biotechnology journal</t>
        </is>
      </c>
      <c r="G184" t="inlineStr">
        <is>
          <t>Application</t>
        </is>
      </c>
      <c r="H184" t="inlineStr">
        <is>
          <t>auto-1</t>
        </is>
      </c>
      <c r="I184" t="inlineStr">
        <is>
          <t>scraped</t>
        </is>
      </c>
      <c r="J184" s="82" t="n">
        <v>20260917</v>
      </c>
      <c r="K184" t="n">
        <v>20261011</v>
      </c>
      <c r="L184" t="inlineStr">
        <is>
          <t>Giuseppe Giuliani; Dhruv Chavan; Rushil Gaddam; William C. Stewart; Zihai Li; Ciriyam Jayaprakash; Jayajit Das</t>
        </is>
      </c>
      <c r="M184" t="inlineStr">
        <is>
          <t>2</t>
        </is>
      </c>
      <c r="N184" t="inlineStr">
        <is>
          <t>Solid tumors are characterized by a spatially heterogeneous mixture of cancer cells, immune cells and other non-tumor cells. Recent characterization of the heterogeneity at the single cell level has revealed spatial patterns of different cell types often lacking a simple geometric structure associated with cancer progression. Here we investigated the occurrence of physical "fencing" of tumor cells by specific immune and non-immune phenotypes in the tumor microenvironment (TME) and the association of these clusters to cancer progression in a wide range of solid tumors formed in different organs. We analyzed published datasets providing patient tumor progression data coupled with imaging mass cytometry (IMC) data obtained from tumor tissues to characterize the presence of fencing clusters of various cell types and their association with differing patient outcomes. The six datasets spanned patients with triple-negative breast cancer (279 patients), lung cancer (416 patients), melanoma (30 patients), colorectal cancer (9 patients), glioma (185 patients), and head and neck cancer (139 patients). Devising and employing simple mechanistic and stochastic spatially-resolved computational models we examine two potential mechanistic hypotheses regarding the pro- and anti-tumor roles of a fencing cluster via physical blocking and chemokine gradient in the local environment, respectively. The fencing structures formed by non-tumor cells in the TME can be important for connecting microscopic cellular patterns to tumor progression and treatment responsiveness to immunotherapy in solid cancers.</t>
        </is>
      </c>
      <c r="O184" t="inlineStr">
        <is>
          <t>Multi-cancer analysis; Solid cancers; Spatial mechanisms</t>
        </is>
      </c>
      <c r="P184" t="inlineStr">
        <is>
          <t>peer-reviewed</t>
        </is>
      </c>
      <c r="Q184" t="inlineStr">
        <is>
          <t>giuliani2025</t>
        </is>
      </c>
      <c r="R184" t="inlineStr">
        <is>
          <t>D_SP_IMC_83</t>
        </is>
      </c>
      <c r="S184" t="inlineStr">
        <is>
          <t>IMC</t>
        </is>
      </c>
      <c r="T184" t="inlineStr">
        <is>
          <t>spatial_proteomics</t>
        </is>
      </c>
      <c r="U184" t="inlineStr">
        <is>
          <t>IMC</t>
        </is>
      </c>
      <c r="V184" t="inlineStr">
        <is>
          <t>human</t>
        </is>
      </c>
      <c r="W184" t="inlineStr">
        <is>
          <t>tumor tissue</t>
        </is>
      </c>
      <c r="X184" t="inlineStr">
        <is>
          <t>solid tumor</t>
        </is>
      </c>
      <c r="BF184" t="inlineStr">
        <is>
          <t>literature_search_scanner</t>
        </is>
      </c>
      <c r="BG184" t="inlineStr">
        <is>
          <t>qwen2.5:14b</t>
        </is>
      </c>
      <c r="BH184" t="inlineStr">
        <is>
          <t>2026-09-17T17:31:09.761763+00:00</t>
        </is>
      </c>
      <c r="BJ184" t="inlineStr">
        <is>
          <t>Uses IMC data to study biological question of immune and non-immune cell fencing patterns in tumor microenvironment.</t>
        </is>
      </c>
      <c r="BK184" t="inlineStr">
        <is>
          <t>auto</t>
        </is>
      </c>
      <c r="BL184" t="inlineStr">
        <is>
          <t>application_review_agent</t>
        </is>
      </c>
      <c r="BM184" t="inlineStr">
        <is>
          <t>gpt-oss:20b-32k</t>
        </is>
      </c>
      <c r="BN184" t="inlineStr">
        <is>
          <t>2026-10-11T16:17:32.456185+00:00</t>
        </is>
      </c>
      <c r="BQ184" t="inlineStr">
        <is>
          <t>auto</t>
        </is>
      </c>
      <c r="BR184" t="inlineStr">
        <is>
          <t>application_review_agent</t>
        </is>
      </c>
      <c r="BS184" t="inlineStr">
        <is>
          <t>gpt-oss:20b-32k</t>
        </is>
      </c>
      <c r="BT184" t="inlineStr">
        <is>
          <t>2026-10-11T16:17:23.410897+00:00</t>
        </is>
      </c>
      <c r="BU184" t="inlineStr">
        <is>
          <t>application_review_agent</t>
        </is>
      </c>
      <c r="BV184" t="inlineStr">
        <is>
          <t>gpt-oss:20b-32k</t>
        </is>
      </c>
      <c r="BW184" t="inlineStr">
        <is>
          <t>2026-10-11T16:17:23.574306+00:00</t>
        </is>
      </c>
      <c r="BX184" t="inlineStr">
        <is>
          <t>Filled metadata fields: animal, tissue, disease, type of spatial data.</t>
        </is>
      </c>
      <c r="BY184" t="inlineStr">
        <is>
          <t>application_review_agent</t>
        </is>
      </c>
      <c r="BZ184" t="inlineStr">
        <is>
          <t>gpt-oss:20b-32k</t>
        </is>
      </c>
      <c r="CA184" t="inlineStr">
        <is>
          <t>2026-10-11T16:17:32.620048+00:00</t>
        </is>
      </c>
      <c r="CB184" t="inlineStr">
        <is>
          <t>Linked/created dataset(s): D_SP_IMC_83.</t>
        </is>
      </c>
    </row>
    <row r="185">
      <c r="A185" s="88" t="n">
        <v>307</v>
      </c>
      <c r="B185" t="inlineStr">
        <is>
          <t>AP_295</t>
        </is>
      </c>
      <c r="C185" t="inlineStr">
        <is>
          <t>10.1093/eurheartj/ehaf990</t>
        </is>
      </c>
      <c r="D185" t="inlineStr">
        <is>
          <t>Cardiac sarcoidosis: new insights beyond the granuloma using spatial proteomics.</t>
        </is>
      </c>
      <c r="E185" t="inlineStr">
        <is>
          <t>2026</t>
        </is>
      </c>
      <c r="F185" t="inlineStr">
        <is>
          <t>European heart journal</t>
        </is>
      </c>
      <c r="G185" t="inlineStr">
        <is>
          <t>Application</t>
        </is>
      </c>
      <c r="H185" t="inlineStr">
        <is>
          <t>auto-1</t>
        </is>
      </c>
      <c r="I185" t="inlineStr">
        <is>
          <t>scraped</t>
        </is>
      </c>
      <c r="J185" s="82" t="n">
        <v>20260917</v>
      </c>
      <c r="K185" t="n">
        <v>20261011</v>
      </c>
      <c r="L185" t="inlineStr">
        <is>
          <t>Eliot G Peyster; David Smith; Therese Bittermann; Paco E Bravo; Kenneth B Margulies</t>
        </is>
      </c>
      <c r="M185" t="inlineStr">
        <is>
          <t>7</t>
        </is>
      </c>
      <c r="N185" t="inlineStr">
        <is>
          <t>BACKGROUND AND AIMS: Cardiac sarcoidosis (CS) is poorly understood, challenging to diagnose, and portends a poor prognosis. A lack of animal models necessitates the use of residual human samples to study sarcoidosis, which in turn necessitates the use of analytical tools compatible with archival, fixed tissue. This study employed high-plex spatial protein analysis to characterize the immunologic, fibrotic, and metabolic landscape of CS. METHODS: Cardiac tissues from 64 patients-39 with CS and 25 without CS (Controls)-were analysed using the GeoMx Digital Spatial Profiler. Regions of interest (ROIs) with and without granulomatous inflammation were selected to examine protein abundance. ROIs were further divided into areas of illumination to separately analyse distinct protein profiles in myocytes, stroma, and vessels. A 79-protein panel was used to characterize immune and parenchymal cell populations. Differential protein abundance was evaluated using mixed-effects modeling. A predictive model was developed using a subset of seven proteins to distinguish inflammation-free CS ROIs from control ROIs. RESULTS: Spatial profiling demonstrated marked heterogeneity within and between sarcoidosis granulomas. Inflammation-free ROIs from CS hearts exhibited a 'distance gradient', with protein abundance varying by proximity to granulomatous inflammation. The seven-protein predictive model achieved 95.9% accuracy and an area under the receiver operating characteristic curve of 0.993 in differentiating inflammation-free CS ROIs from Controls. CONCLUSIONS: Spatial proteomics revealed novel features of the CS microenvironment and identified a distinct immune signature in tissue lacking overt inflammation. These findings may improve diagnostic accuracy in clinical biopsies from patients with suspected CS.</t>
        </is>
      </c>
      <c r="O185" t="inlineStr">
        <is>
          <t>Cardiomyopathy; Diagnosis; Image analysis; Immune profiling; Myocarditis; Precision medicine; Proteomics; Sarcoidosis; Spatial biology</t>
        </is>
      </c>
      <c r="P185" t="inlineStr">
        <is>
          <t>peer-reviewed</t>
        </is>
      </c>
      <c r="Q185" t="inlineStr">
        <is>
          <t>peyster2026</t>
        </is>
      </c>
      <c r="S185" t="inlineStr">
        <is>
          <t>GeoMx Digital Spatial Profiler</t>
        </is>
      </c>
      <c r="T185" t="inlineStr">
        <is>
          <t>spatial_proteomics</t>
        </is>
      </c>
      <c r="U185" t="inlineStr">
        <is>
          <t>GeoMx DSP</t>
        </is>
      </c>
      <c r="V185" t="inlineStr">
        <is>
          <t>human</t>
        </is>
      </c>
      <c r="W185" t="inlineStr">
        <is>
          <t>heart</t>
        </is>
      </c>
      <c r="X185" t="inlineStr">
        <is>
          <t>cardiac sarcoidosis</t>
        </is>
      </c>
      <c r="BF185" t="inlineStr">
        <is>
          <t>literature_search_scanner</t>
        </is>
      </c>
      <c r="BG185" t="inlineStr">
        <is>
          <t>qwen2.5:14b</t>
        </is>
      </c>
      <c r="BH185" t="inlineStr">
        <is>
          <t>2026-09-17T17:31:19.359673+00:00</t>
        </is>
      </c>
      <c r="BJ185" t="inlineStr">
        <is>
          <t>Uses spatial proteomics to study cardiac sarcoidosis.</t>
        </is>
      </c>
      <c r="BK185" t="inlineStr">
        <is>
          <t>auto</t>
        </is>
      </c>
      <c r="BL185" t="inlineStr">
        <is>
          <t>application_review_agent</t>
        </is>
      </c>
      <c r="BM185" t="inlineStr">
        <is>
          <t>gpt-oss:20b-32k</t>
        </is>
      </c>
      <c r="BN185" t="inlineStr">
        <is>
          <t>2026-10-11T16:17:38.181121+00:00</t>
        </is>
      </c>
      <c r="BQ185" t="inlineStr">
        <is>
          <t>auto</t>
        </is>
      </c>
      <c r="BR185" t="inlineStr">
        <is>
          <t>application_review_agent</t>
        </is>
      </c>
      <c r="BS185" t="inlineStr">
        <is>
          <t>gpt-oss:20b-32k</t>
        </is>
      </c>
      <c r="BT185" t="inlineStr">
        <is>
          <t>2026-10-11T16:17:34.951078+00:00</t>
        </is>
      </c>
      <c r="BU185" t="inlineStr">
        <is>
          <t>application_review_agent</t>
        </is>
      </c>
      <c r="BV185" t="inlineStr">
        <is>
          <t>gpt-oss:20b-32k</t>
        </is>
      </c>
      <c r="BW185" t="inlineStr">
        <is>
          <t>2026-10-11T16:17:35.116171+00:00</t>
        </is>
      </c>
      <c r="BX185" t="inlineStr">
        <is>
          <t>Filled metadata fields: animal, tissue, disease, type of spatial data.</t>
        </is>
      </c>
      <c r="BY185" t="inlineStr">
        <is>
          <t>application_review_agent</t>
        </is>
      </c>
      <c r="BZ185" t="inlineStr">
        <is>
          <t>gpt-oss:20b-32k</t>
        </is>
      </c>
      <c r="CA185" t="inlineStr">
        <is>
          <t>2026-10-11T16:17:38.347484+00:00</t>
        </is>
      </c>
      <c r="CB185" t="inlineStr">
        <is>
          <t>Dataset-detection pass completed - nothing new found to fill or link.</t>
        </is>
      </c>
    </row>
    <row r="186">
      <c r="A186" s="88" t="n">
        <v>308</v>
      </c>
      <c r="B186" t="inlineStr">
        <is>
          <t>AP_296</t>
        </is>
      </c>
      <c r="C186" t="inlineStr">
        <is>
          <t>10.1016/j.xcrm.2025.102480</t>
        </is>
      </c>
      <c r="D186" t="inlineStr">
        <is>
          <t>Targeting CTGF overcomes resistance to CSF1R inhibitors by preventing CAF activation in colorectal cancer.</t>
        </is>
      </c>
      <c r="E186" t="inlineStr">
        <is>
          <t>2025</t>
        </is>
      </c>
      <c r="F186" t="inlineStr">
        <is>
          <t>Cell reports. Medicine</t>
        </is>
      </c>
      <c r="G186" t="inlineStr">
        <is>
          <t>Application</t>
        </is>
      </c>
      <c r="H186" t="inlineStr">
        <is>
          <t>auto-1</t>
        </is>
      </c>
      <c r="I186" t="inlineStr">
        <is>
          <t>scraped</t>
        </is>
      </c>
      <c r="J186" s="82" t="n">
        <v>20260917</v>
      </c>
      <c r="K186" t="n">
        <v>20261011</v>
      </c>
      <c r="L186" t="inlineStr">
        <is>
          <t>Bojun Wang; Yingjue Li; Mengde Shi; Yuanyu Liao; Yuli Ruan; Shuling Han; Yue Ma; Xin Guan; Rui Yang; Tianjiao Dang; Tong Wu; Zhuo Chen; Junyi Duan; Futing Bai; Yanqiao Zhang; Chao Liu</t>
        </is>
      </c>
      <c r="M186" t="inlineStr">
        <is>
          <t>8</t>
        </is>
      </c>
      <c r="N186" t="inlineStr">
        <is>
          <t>Targeting the colony-stimulating factor 1 receptor (CSF1R) pathway to deplete tumor-associated macrophages (TAMs) represents a promising strategy to overcome immunotherapy resistance in colorectal cancer (CRC). However, resistance to CSF1R inhibitors limits effectiveness. We find that CSF1R inhibition, while effectively reducing TAM abundance, fails to suppress tumor growth. Through imaging mass cytometry (IMC), we further reveal that the CSF1R inhibitor PLX3397 indirectly activates cancer-associated fibroblasts (CAFs), impedes T cell infiltration, and suppresses T cell function. Mechanistically, CSF1R inhibitors unexpectedly activate the phosphatidylinositol 3-kinase (PI3K)/protein kinase B (AKT) pathway, which promotes connective tissue growth factor (CTGF) release and subsequent CAF activation. Critically, anti-CTGF therapy rescues CSF1R inhibitor efficacy in vivo. The addition of checkpoint immunotherapy to CSF1R inhibitor and anti-CTGF in animal models leads to complete tumor regression. This combination strategy presents a potential approach to enhance the efficacy of immune checkpoint inhibitors in CRC.</t>
        </is>
      </c>
      <c r="O186" t="inlineStr">
        <is>
          <t>CSF1R inhibitor; CTGF; cancer-associated fibroblasts; colorectal cancer; immunotherapy; stromal reprogramming</t>
        </is>
      </c>
      <c r="P186" t="inlineStr">
        <is>
          <t>peer-reviewed</t>
        </is>
      </c>
      <c r="Q186" t="inlineStr">
        <is>
          <t>wang2025b</t>
        </is>
      </c>
      <c r="S186" t="inlineStr">
        <is>
          <t>IMC</t>
        </is>
      </c>
      <c r="T186" t="inlineStr">
        <is>
          <t>spatial_proteomics</t>
        </is>
      </c>
      <c r="U186" t="inlineStr">
        <is>
          <t>IMC</t>
        </is>
      </c>
      <c r="W186" t="inlineStr">
        <is>
          <t>colorectal</t>
        </is>
      </c>
      <c r="X186" t="inlineStr">
        <is>
          <t>colorectal cancer</t>
        </is>
      </c>
      <c r="BF186" t="inlineStr">
        <is>
          <t>literature_search_scanner</t>
        </is>
      </c>
      <c r="BG186" t="inlineStr">
        <is>
          <t>qwen2.5:14b</t>
        </is>
      </c>
      <c r="BH186" t="inlineStr">
        <is>
          <t>2026-09-17T17:31:53.865101+00:00</t>
        </is>
      </c>
      <c r="BJ186" t="inlineStr">
        <is>
          <t>Uses IMC to study biological mechanisms and resistance to CSF1R inhibitors.</t>
        </is>
      </c>
      <c r="BK186" t="inlineStr">
        <is>
          <t>auto</t>
        </is>
      </c>
      <c r="BL186" t="inlineStr">
        <is>
          <t>application_review_agent</t>
        </is>
      </c>
      <c r="BM186" t="inlineStr">
        <is>
          <t>gpt-oss:20b-32k</t>
        </is>
      </c>
      <c r="BN186" t="inlineStr">
        <is>
          <t>2026-10-11T16:17:57.954084+00:00</t>
        </is>
      </c>
      <c r="BQ186" t="inlineStr">
        <is>
          <t>auto</t>
        </is>
      </c>
      <c r="BR186" t="inlineStr">
        <is>
          <t>application_review_agent</t>
        </is>
      </c>
      <c r="BS186" t="inlineStr">
        <is>
          <t>gpt-oss:20b-32k</t>
        </is>
      </c>
      <c r="BT186" t="inlineStr">
        <is>
          <t>2026-10-11T16:17:40.369906+00:00</t>
        </is>
      </c>
      <c r="BU186" t="inlineStr">
        <is>
          <t>application_review_agent</t>
        </is>
      </c>
      <c r="BV186" t="inlineStr">
        <is>
          <t>gpt-oss:20b-32k</t>
        </is>
      </c>
      <c r="BW186" t="inlineStr">
        <is>
          <t>2026-10-11T16:17:40.536974+00:00</t>
        </is>
      </c>
      <c r="BX186" t="inlineStr">
        <is>
          <t>Filled metadata fields: tissue, disease, type of spatial data.</t>
        </is>
      </c>
      <c r="BY186" t="inlineStr">
        <is>
          <t>application_review_agent</t>
        </is>
      </c>
      <c r="BZ186" t="inlineStr">
        <is>
          <t>gpt-oss:20b-32k</t>
        </is>
      </c>
      <c r="CA186" t="inlineStr">
        <is>
          <t>2026-10-11T16:17:58.183828+00:00</t>
        </is>
      </c>
      <c r="CB186" t="inlineStr">
        <is>
          <t>Dataset-detection pass completed - nothing new found to fill or link.</t>
        </is>
      </c>
    </row>
    <row r="187">
      <c r="A187" s="88" t="n">
        <v>310</v>
      </c>
      <c r="B187" t="inlineStr">
        <is>
          <t>AP_298</t>
        </is>
      </c>
      <c r="C187" t="inlineStr">
        <is>
          <t>10.1038/s41598-025-30964-9</t>
        </is>
      </c>
      <c r="D187" t="inlineStr">
        <is>
          <t>Increased plasma fibronectin mirrors intimal phenotypic switching of vascular smooth muscle cells in moyamoya arteriopathy.</t>
        </is>
      </c>
      <c r="E187" t="inlineStr">
        <is>
          <t>2025</t>
        </is>
      </c>
      <c r="F187" t="inlineStr">
        <is>
          <t>Scientific reports</t>
        </is>
      </c>
      <c r="G187" t="inlineStr">
        <is>
          <t>Application</t>
        </is>
      </c>
      <c r="H187" t="inlineStr">
        <is>
          <t>auto-1</t>
        </is>
      </c>
      <c r="I187" t="inlineStr">
        <is>
          <t>scraped</t>
        </is>
      </c>
      <c r="J187" s="82" t="n">
        <v>20260917</v>
      </c>
      <c r="K187" t="n">
        <v>20261018</v>
      </c>
      <c r="L187" t="inlineStr">
        <is>
          <t>Caroline Asselman; Jozefien Meersschaut; Patrick Willems; Julien Mortier; Frank Vernaillen; Elisabeth Dhondt; Anne Sieben; Sasha Libbrecht; Esperánza Fernandez; Kris Gevaert; Ward De Spiegelaere; Evelien Van Hamme; Veerle De Herdt; Jo Van Dorpe; Dimitri Hemelsoet; Bart Dermaut; Francis Impens</t>
        </is>
      </c>
      <c r="M187" t="inlineStr">
        <is>
          <t>2</t>
        </is>
      </c>
      <c r="N187" t="inlineStr">
        <is>
          <t>Moyamoya disease (MMD) is a rare cerebrovascular disorder characterized by progressive stenosis of large intracranial arteries and formation of fragile collateral vessels that can be triggered by a broad range of genetic and immune factors. Central to MMD pathology is excessive proliferation of vascular smooth muscle cells (VSMCs) in the intima of affected arteries associated with contractile-to-synthetic phenotypic switching, but the underlying molecular mechanisms remain unclear. To identify dysregulated pathways we studied a cohort of 12 patients with well-documented MMD, including one post-mortem autopsy case, using a multi-omics approach combining whole exome sequencing with plasma proteomics. In addition, we conducted an in-depth spatial proteomics analysis of an occluded artery retrieved post-mortem from one idiopathic patient, combining targeted antibody-based imaging with laser capture microdissection coupled to mass spectrometry. Genetic predispositions for MMD was found in 8 out of 12 patients (67%), including three patients with variants in the major susceptibility gene RNF213 and five with varying underlying genetic conditions (trisomy 21, pathogenic variants in ACTA2, SAMHD1, NFIA). Artery spatial proteomics revealed phenotypic switching of vascular smooth muscle cells associated with infiltration of these cells in the intima, including loss of contractile and gain of synthetic marker proteins. Most notably, increased expression of cellular fibronectin in the occluded lesion was associated with increased levels in patients' plasma, providing a rationale for cellular fibronectin as potential tissue leakage biomarker for moyamoya disease. Finally, infiltration of macrophages and antigen-presenting cells in the intima pointed to a role for inflammatory signals in disease progression. Together, our data provide an unprecedented spatial view on protein changes in an occluded moyamoya artery, revealing intimal infiltration of synthetic vascular smooth muscle cells and antigen-presenting immune cells as key pathological findings, opening novel avenues for future diagnosis and research.</t>
        </is>
      </c>
      <c r="O187" t="inlineStr">
        <is>
          <t>Cerebrovascular disorder; FN1; Moyamoya disease; Multiomics; Stroke</t>
        </is>
      </c>
      <c r="P187" t="inlineStr">
        <is>
          <t>peer-reviewed</t>
        </is>
      </c>
      <c r="Q187" t="inlineStr">
        <is>
          <t>asselman2025</t>
        </is>
      </c>
      <c r="R187" t="inlineStr">
        <is>
          <t>D_SP_LCMSMS_1; D_SP_MULTIPLEXE_4</t>
        </is>
      </c>
      <c r="S187" t="inlineStr">
        <is>
          <t>laser capture microdissection</t>
        </is>
      </c>
      <c r="T187" t="inlineStr">
        <is>
          <t>spatial_proteomics</t>
        </is>
      </c>
      <c r="U187" t="inlineStr">
        <is>
          <t>LCM-MS</t>
        </is>
      </c>
      <c r="V187" t="inlineStr">
        <is>
          <t>human</t>
        </is>
      </c>
      <c r="W187" t="inlineStr">
        <is>
          <t>artery</t>
        </is>
      </c>
      <c r="X187" t="inlineStr">
        <is>
          <t>Moyamoya disease</t>
        </is>
      </c>
      <c r="BF187" t="inlineStr">
        <is>
          <t>literature_search_scanner</t>
        </is>
      </c>
      <c r="BG187" t="inlineStr">
        <is>
          <t>qwen2.5:14b</t>
        </is>
      </c>
      <c r="BH187" t="inlineStr">
        <is>
          <t>2026-09-17T17:32:07.618905+00:00</t>
        </is>
      </c>
      <c r="BJ187" t="inlineStr">
        <is>
          <t>The paper uses spatial proteomics to study protein changes in moyamoya disease.</t>
        </is>
      </c>
      <c r="BK187" t="inlineStr">
        <is>
          <t>auto</t>
        </is>
      </c>
      <c r="BL187" t="inlineStr">
        <is>
          <t>application_review_agent</t>
        </is>
      </c>
      <c r="BM187" t="inlineStr">
        <is>
          <t>gpt-oss:20b-32k</t>
        </is>
      </c>
      <c r="BN187" t="inlineStr">
        <is>
          <t>2026-10-18T14:56:32.574773+00:00</t>
        </is>
      </c>
      <c r="BQ187" t="inlineStr">
        <is>
          <t>auto</t>
        </is>
      </c>
      <c r="BR187" t="inlineStr">
        <is>
          <t>application_review_agent</t>
        </is>
      </c>
      <c r="BS187" t="inlineStr">
        <is>
          <t>gpt-oss:20b-32k</t>
        </is>
      </c>
      <c r="BT187" t="inlineStr">
        <is>
          <t>2026-10-11T16:18:04.560615+00:00</t>
        </is>
      </c>
      <c r="BU187" t="inlineStr">
        <is>
          <t>application_review_agent</t>
        </is>
      </c>
      <c r="BV187" t="inlineStr">
        <is>
          <t>gpt-oss:20b-32k</t>
        </is>
      </c>
      <c r="BW187" t="inlineStr">
        <is>
          <t>2026-10-11T16:18:04.727598+00:00</t>
        </is>
      </c>
      <c r="BX187" t="inlineStr">
        <is>
          <t>Filled metadata fields: animal, tissue, disease, type of spatial data.</t>
        </is>
      </c>
      <c r="BY187" t="inlineStr">
        <is>
          <t>application_review_agent</t>
        </is>
      </c>
      <c r="BZ187" t="inlineStr">
        <is>
          <t>gpt-oss:20b-32k</t>
        </is>
      </c>
      <c r="CA187" t="inlineStr">
        <is>
          <t>2026-10-18T14:56:32.633902+00:00</t>
        </is>
      </c>
      <c r="CB187" t="inlineStr">
        <is>
          <t>Linked/created dataset(s): D_SP_LCMSMS_1, D_SP_MULTIPLEXE_4.</t>
        </is>
      </c>
    </row>
    <row r="188">
      <c r="A188" s="88" t="n">
        <v>312</v>
      </c>
      <c r="B188" t="inlineStr">
        <is>
          <t>AP_300</t>
        </is>
      </c>
      <c r="C188" t="inlineStr">
        <is>
          <t>10.1097/j.pain.0000000000003845</t>
        </is>
      </c>
      <c r="D188" t="inlineStr">
        <is>
          <t>Spatial imaging analysis of cutaneous nerve-myeloid cell interactions in chronic complex regional pain syndrome.</t>
        </is>
      </c>
      <c r="E188" t="inlineStr">
        <is>
          <t>2026</t>
        </is>
      </c>
      <c r="F188" t="inlineStr">
        <is>
          <t>Pain</t>
        </is>
      </c>
      <c r="G188" t="inlineStr">
        <is>
          <t>Application</t>
        </is>
      </c>
      <c r="H188" t="inlineStr">
        <is>
          <t>auto-1</t>
        </is>
      </c>
      <c r="I188" t="inlineStr">
        <is>
          <t>scraped</t>
        </is>
      </c>
      <c r="J188" s="82" t="n">
        <v>20260917</v>
      </c>
      <c r="K188" t="n">
        <v>20261018</v>
      </c>
      <c r="L188" t="inlineStr">
        <is>
          <t>Jackson F. Karrasch; Thomas R. O'Neil; Heeva Baharlou; Oscar Dong; Daniel J. Buffa; Marc A. Russo; Peter Georgius; Andrew N. Harman; Peter D. Drummond; Paul J. Austin</t>
        </is>
      </c>
      <c r="M188" t="inlineStr">
        <is>
          <t>2</t>
        </is>
      </c>
      <c r="N188" t="inlineStr">
        <is>
          <t>Complex regional pain syndrome (CRPS) involves disproportionate chronic pain alongside sensory, autonomic, motor, and trophic disturbances. The pathophysiology of CRPS remains unclear, but evidence indicates that cutaneous neuroimmune dysregulation contributes to symptom onset and maintenance. We conducted a high-parameter imaging mass cytometry and targeted immunofluorescence study of skin biopsies from 18 CRPS patients and 18 healthy controls using a panel of heavy metal isotope-conjugated antibodies to assess nerve fibre, immune cell, and vascular markers in situ. Quantitative data analysis revealed a reduction in proliferating keratinocytes, increased human leukocyte antigen-DR + (HLA-DR + ) Langerhans cell (LC) abundance, and increased HLA-DR + LC physiological interactions with intraepidermal nerve fibres in patients with CRPS. Langerhans cells also showed sexual dimorphism, being higher in CRPS-affected skin in women compared with men. HLA-DR + CD206 - dermal dendritic cells (DC) and CD68 + CXCR3 + pro-inflammatory macrophages were increased in CRPS-affected skin. Nerve fibre and blood vessel densities were unchanged. However, intraepidermal nerve fibre density decreased in proportion to temperature asymmetry between disease-affected and contralateral unaffected limbs, being lowest in patients with a cool CRPS-affected limb. These findings highlight significant decreases in epidermal keratinocyte proliferation, increases in LC abundance and nerve fibre interactions, especially the HLA-DR + subset, and increases in dermal DC cells in CRPS-affected skin, supporting a role for neuroimmune dysfunction and autoimmunity in CRPS pathophysiology.</t>
        </is>
      </c>
      <c r="O188" t="inlineStr">
        <is>
          <t>Complex regional pain syndrome; Cutaneous nerve fibres; Dendritic cells; Imaging mass cytometry; Langerhans cells; Neuroimmune interactions; Skin biopsies</t>
        </is>
      </c>
      <c r="P188" t="inlineStr">
        <is>
          <t>peer-reviewed</t>
        </is>
      </c>
      <c r="Q188" t="inlineStr">
        <is>
          <t>karrasch2026</t>
        </is>
      </c>
      <c r="S188" t="inlineStr">
        <is>
          <t>imaging mass cytometry, immunofluorescence</t>
        </is>
      </c>
      <c r="T188" t="inlineStr">
        <is>
          <t>spatial_proteomics</t>
        </is>
      </c>
      <c r="U188" t="inlineStr">
        <is>
          <t>IMC</t>
        </is>
      </c>
      <c r="V188" t="inlineStr">
        <is>
          <t>human</t>
        </is>
      </c>
      <c r="W188" t="inlineStr">
        <is>
          <t>skin</t>
        </is>
      </c>
      <c r="X188" t="inlineStr">
        <is>
          <t>Complex regional pain syndrome</t>
        </is>
      </c>
      <c r="BF188" t="inlineStr">
        <is>
          <t>literature_search_scanner</t>
        </is>
      </c>
      <c r="BG188" t="inlineStr">
        <is>
          <t>qwen2.5:14b</t>
        </is>
      </c>
      <c r="BH188" t="inlineStr">
        <is>
          <t>2026-09-17T17:32:55.474377+00:00</t>
        </is>
      </c>
      <c r="BJ188" t="inlineStr">
        <is>
          <t>Uses IMC to study biological question in CRPS.</t>
        </is>
      </c>
      <c r="BK188" t="inlineStr">
        <is>
          <t>NA</t>
        </is>
      </c>
      <c r="BQ188" t="inlineStr">
        <is>
          <t>auto</t>
        </is>
      </c>
      <c r="BR188" t="inlineStr">
        <is>
          <t>application_review_agent</t>
        </is>
      </c>
      <c r="BS188" t="inlineStr">
        <is>
          <t>gpt-oss:20b-32k</t>
        </is>
      </c>
      <c r="BT188" t="inlineStr">
        <is>
          <t>2026-10-11T16:18:12.211637+00:00</t>
        </is>
      </c>
      <c r="BU188" t="inlineStr">
        <is>
          <t>application_review_agent</t>
        </is>
      </c>
      <c r="BV188" t="inlineStr">
        <is>
          <t>gpt-oss:20b-32k</t>
        </is>
      </c>
      <c r="BW188" t="inlineStr">
        <is>
          <t>2026-10-11T16:18:12.378555+00:00</t>
        </is>
      </c>
      <c r="BX188" t="inlineStr">
        <is>
          <t>Filled metadata fields: animal, tissue, disease, type of spatial data.</t>
        </is>
      </c>
      <c r="BY188" t="inlineStr">
        <is>
          <t>application_review_agent</t>
        </is>
      </c>
      <c r="BZ188" t="inlineStr">
        <is>
          <t>gpt-oss:20b-32k</t>
        </is>
      </c>
      <c r="CA188" t="inlineStr">
        <is>
          <t>2026-10-18T17:38:07.562856+00:00</t>
        </is>
      </c>
      <c r="CB188" t="inlineStr">
        <is>
          <t>Abstract-only triage because the data-availability text could not be fetched. A hint for review, NOT a dataset decision.</t>
        </is>
      </c>
      <c r="CE188" t="inlineStr">
        <is>
          <t>likely_yes</t>
        </is>
      </c>
      <c r="CF188" t="inlineStr">
        <is>
          <t>"We conducted a high-parameter imaging mass cytometry and targeted immunofluorescence study of skin biopsies from 18 CRPS patients and 18 healthy controls"</t>
        </is>
      </c>
      <c r="CG188" t="inlineStr">
        <is>
          <t>gpt-oss:20b-32k</t>
        </is>
      </c>
      <c r="CH188" t="inlineStr">
        <is>
          <t>2026-10-18T17:38:07.452412+00:00</t>
        </is>
      </c>
    </row>
    <row r="189">
      <c r="A189" s="88" t="n">
        <v>313</v>
      </c>
      <c r="B189" t="inlineStr">
        <is>
          <t>AP_301</t>
        </is>
      </c>
      <c r="C189" t="inlineStr">
        <is>
          <t>10.3791/68616</t>
        </is>
      </c>
      <c r="D189" t="inlineStr">
        <is>
          <t>Dual-modality Molecular Cartography: Integrating Multiplex mRNA Detection with Protein Imaging Mass Cytometry.</t>
        </is>
      </c>
      <c r="E189" t="inlineStr">
        <is>
          <t>2025</t>
        </is>
      </c>
      <c r="F189" t="inlineStr">
        <is>
          <t>Journal of visualized experiments : JoVE</t>
        </is>
      </c>
      <c r="G189" t="inlineStr">
        <is>
          <t>Technical Methods; Application</t>
        </is>
      </c>
      <c r="H189" t="inlineStr">
        <is>
          <t>auto-1</t>
        </is>
      </c>
      <c r="I189" t="inlineStr">
        <is>
          <t>scraped</t>
        </is>
      </c>
      <c r="J189" s="82" t="n">
        <v>20260917</v>
      </c>
      <c r="K189" t="n">
        <v>20261018</v>
      </c>
      <c r="L189" t="inlineStr">
        <is>
          <t>Sammy Ferri-Borgogno; Danielle L. Stolley; Basant T. Gamal; Christopher D. Pacheco; Ivo Veletic; Akshay Basi; Duncan H. Mak; Madeline K. McAllister; Angeliquie J. Lin; Javier A. Gomez; Anna K. Casasent; Jared K. Burks</t>
        </is>
      </c>
      <c r="M189" t="inlineStr">
        <is>
          <t>0</t>
        </is>
      </c>
      <c r="N189" t="inlineStr">
        <is>
          <t>The ability to detect protein and mRNA in the same assay helps us understand how the cell is priming for an arrival and what cues it receives as it travels and interacts in the environment it finds itself in. Higher-plexed imaging now permits characterization of spatially resolved mRNA (spatial transcriptomics) and protein (spatial proteomics) simultaneously. To avoid redundancy, these analytes can be analyzed in a single tissue section. There are many technologies that allow for many proteins and few mRNAs or the inverse, but as the central acting analytes are proteins, this manuscript is focused on integrating protein imaging mass cytometry (IMC) with mRNA in situ hybridization (ISH) utilizing metal probes. This allows us to understand what messages the cell is priming or is sending rapidly into the world as it communicates in its microenvironment. It also overcomes limitations related to the detection of secreted proteins or challenging markers that are usually hard to quantify and visualize utilizing antibodies only. This protocol also minimizes the need for compensations or post-processing seen in higher plex fluorescent-based methods, as there is no fluorescent spectral spillover in a metal probe-based detection system, nor are there tissue-specific autofluorescence considerations. FAU - Ferri-Borgogno, Sammy</t>
        </is>
      </c>
      <c r="O189" t="inlineStr">
        <is>
          <t>NA</t>
        </is>
      </c>
      <c r="P189" t="inlineStr">
        <is>
          <t>peer-reviewed</t>
        </is>
      </c>
      <c r="Q189" t="inlineStr">
        <is>
          <t>ferriborgogno2025</t>
        </is>
      </c>
      <c r="S189" t="inlineStr">
        <is>
          <t>IMC, ISH</t>
        </is>
      </c>
      <c r="T189" t="inlineStr">
        <is>
          <t>spatial_proteomics</t>
        </is>
      </c>
      <c r="U189" t="inlineStr">
        <is>
          <t>IMC</t>
        </is>
      </c>
      <c r="BF189" t="inlineStr">
        <is>
          <t>literature_search_scanner</t>
        </is>
      </c>
      <c r="BG189" t="inlineStr">
        <is>
          <t>qwen2.5:14b</t>
        </is>
      </c>
      <c r="BH189" t="inlineStr">
        <is>
          <t>2026-09-17T17:32:57.228474+00:00</t>
        </is>
      </c>
      <c r="BJ189" t="inlineStr">
        <is>
          <t>Introduces a new protocol for integrating IMC with mRNA ISH.</t>
        </is>
      </c>
      <c r="BK189" t="inlineStr">
        <is>
          <t>NA</t>
        </is>
      </c>
      <c r="BQ189" t="inlineStr">
        <is>
          <t>auto</t>
        </is>
      </c>
      <c r="BR189" t="inlineStr">
        <is>
          <t>application_review_agent</t>
        </is>
      </c>
      <c r="BS189" t="inlineStr">
        <is>
          <t>gpt-oss:20b-32k</t>
        </is>
      </c>
      <c r="BT189" t="inlineStr">
        <is>
          <t>2026-10-11T16:18:17.556536+00:00</t>
        </is>
      </c>
      <c r="BU189" t="inlineStr">
        <is>
          <t>application_review_agent</t>
        </is>
      </c>
      <c r="BV189" t="inlineStr">
        <is>
          <t>gpt-oss:20b-32k</t>
        </is>
      </c>
      <c r="BW189" t="inlineStr">
        <is>
          <t>2026-10-11T16:18:17.723849+00:00</t>
        </is>
      </c>
      <c r="BX189" t="inlineStr">
        <is>
          <t>Filled metadata fields: type of spatial data.</t>
        </is>
      </c>
      <c r="BY189" t="inlineStr">
        <is>
          <t>application_review_agent</t>
        </is>
      </c>
      <c r="BZ189" t="inlineStr">
        <is>
          <t>gpt-oss:20b-32k</t>
        </is>
      </c>
      <c r="CA189" t="inlineStr">
        <is>
          <t>2026-10-18T17:38:09.390680+00:00</t>
        </is>
      </c>
      <c r="CB189" t="inlineStr">
        <is>
          <t>Abstract-only triage because the data-availability text could not be fetched. A hint for review, NOT a dataset decision.</t>
        </is>
      </c>
      <c r="CE189" t="inlineStr">
        <is>
          <t>likely_no</t>
        </is>
      </c>
      <c r="CF189" t="inlineStr">
        <is>
          <t>The abstract describes a protocol and method integration, but does not mention profiling or imaging new samples.</t>
        </is>
      </c>
      <c r="CG189" t="inlineStr">
        <is>
          <t>gpt-oss:20b-32k</t>
        </is>
      </c>
      <c r="CH189" t="inlineStr">
        <is>
          <t>2026-10-18T17:38:09.217706+00:00</t>
        </is>
      </c>
    </row>
    <row r="190">
      <c r="A190" s="88" t="n">
        <v>314</v>
      </c>
      <c r="B190" t="inlineStr">
        <is>
          <t>AP_302</t>
        </is>
      </c>
      <c r="C190" t="inlineStr">
        <is>
          <t>10.1016/j.xpro.2025.104236</t>
        </is>
      </c>
      <c r="D190" t="inlineStr">
        <is>
          <t>Protocol for antibody optimization and panel design in high-dimensional multiplexed immunofluorescence imaging.</t>
        </is>
      </c>
      <c r="E190" t="inlineStr">
        <is>
          <t>2025</t>
        </is>
      </c>
      <c r="F190" t="inlineStr">
        <is>
          <t>STAR protocols</t>
        </is>
      </c>
      <c r="G190" t="inlineStr">
        <is>
          <t>Technical Methods; Application</t>
        </is>
      </c>
      <c r="H190" t="inlineStr">
        <is>
          <t>auto-1</t>
        </is>
      </c>
      <c r="I190" t="inlineStr">
        <is>
          <t>scraped</t>
        </is>
      </c>
      <c r="J190" s="82" t="n">
        <v>20260917</v>
      </c>
      <c r="K190" t="n">
        <v>20261018</v>
      </c>
      <c r="L190" t="inlineStr">
        <is>
          <t>Vrinda Gupta; Madelyn J. Abraham; Christophe Goncalves; Wilson H. Miller; Sonia V. del Rincón</t>
        </is>
      </c>
      <c r="M190" t="inlineStr">
        <is>
          <t>1</t>
        </is>
      </c>
      <c r="N190" t="inlineStr">
        <is>
          <t>The rise of spatial biology technologies is advancing our ability to study cellular interactions within native tissue contexts using antibody-based multiplexed imaging. Here, we present a protocol for designing and optimizing a suitable antibody panel, with a specific focus on the PhenoCycler-Fusion system. We outline steps for antibody selection, optimization, and validation, as well as reporter plate preparation and cycle generation for image acquisition. This protocol incorporates key considerations for robust panel development for spatial profiling of tissues. For complete details on the use and execution of this protocol, please refer to Abraham et al.(1).</t>
        </is>
      </c>
      <c r="O190" t="inlineStr">
        <is>
          <t>Health Sciences; Microscopy; Single Cell</t>
        </is>
      </c>
      <c r="P190" t="inlineStr">
        <is>
          <t>peer-reviewed</t>
        </is>
      </c>
      <c r="Q190" t="inlineStr">
        <is>
          <t>gupta2025</t>
        </is>
      </c>
      <c r="S190" t="inlineStr">
        <is>
          <t>PhenoCycler-Fusion</t>
        </is>
      </c>
      <c r="T190" t="inlineStr">
        <is>
          <t>spatial_proteomics</t>
        </is>
      </c>
      <c r="U190" t="inlineStr">
        <is>
          <t>CODEX</t>
        </is>
      </c>
      <c r="BF190" t="inlineStr">
        <is>
          <t>literature_search_scanner</t>
        </is>
      </c>
      <c r="BG190" t="inlineStr">
        <is>
          <t>qwen2.5:14b</t>
        </is>
      </c>
      <c r="BH190" t="inlineStr">
        <is>
          <t>2026-09-17T17:33:01.152300+00:00</t>
        </is>
      </c>
      <c r="BJ190" t="inlineStr">
        <is>
          <t>Presents a protocol for antibody panel design and optimization for spatial proteomics using PhenoCycler-Fusion system.</t>
        </is>
      </c>
      <c r="BK190" t="inlineStr">
        <is>
          <t>NA</t>
        </is>
      </c>
      <c r="BQ190" t="inlineStr">
        <is>
          <t>auto</t>
        </is>
      </c>
      <c r="BR190" t="inlineStr">
        <is>
          <t>application_review_agent</t>
        </is>
      </c>
      <c r="BS190" t="inlineStr">
        <is>
          <t>gpt-oss:20b-32k</t>
        </is>
      </c>
      <c r="BT190" t="inlineStr">
        <is>
          <t>2026-10-11T16:18:20.770454+00:00</t>
        </is>
      </c>
      <c r="BU190" t="inlineStr">
        <is>
          <t>application_review_agent</t>
        </is>
      </c>
      <c r="BV190" t="inlineStr">
        <is>
          <t>gpt-oss:20b-32k</t>
        </is>
      </c>
      <c r="BW190" t="inlineStr">
        <is>
          <t>2026-10-11T16:18:21.003521+00:00</t>
        </is>
      </c>
      <c r="BX190" t="inlineStr">
        <is>
          <t>Filled metadata fields: type of spatial data.</t>
        </is>
      </c>
      <c r="BY190" t="inlineStr">
        <is>
          <t>application_review_agent</t>
        </is>
      </c>
      <c r="BZ190" t="inlineStr">
        <is>
          <t>gpt-oss:20b-32k</t>
        </is>
      </c>
      <c r="CA190" t="inlineStr">
        <is>
          <t>2026-10-18T17:38:11.039312+00:00</t>
        </is>
      </c>
      <c r="CB190" t="inlineStr">
        <is>
          <t>Abstract-only triage because the data-availability text could not be fetched. A hint for review, NOT a dataset decision.</t>
        </is>
      </c>
      <c r="CE190" t="inlineStr">
        <is>
          <t>likely_no</t>
        </is>
      </c>
      <c r="CF190" t="inlineStr">
        <is>
          <t>The abstract describes a protocol for antibody panel design and optimization, with no mention of profiling or imaging new samples.</t>
        </is>
      </c>
      <c r="CG190" t="inlineStr">
        <is>
          <t>gpt-oss:20b-32k</t>
        </is>
      </c>
      <c r="CH190" t="inlineStr">
        <is>
          <t>2026-10-18T17:38:10.926557+00:00</t>
        </is>
      </c>
    </row>
    <row r="191">
      <c r="A191" s="88" t="n">
        <v>315</v>
      </c>
      <c r="B191" t="inlineStr">
        <is>
          <t>AP_303</t>
        </is>
      </c>
      <c r="C191" t="inlineStr">
        <is>
          <t>10.3724/abbs.2025212</t>
        </is>
      </c>
      <c r="D191" t="inlineStr">
        <is>
          <t>Antibody-oligonucleotide conjugates for spatial proteomics: principles, applications, and challenges.</t>
        </is>
      </c>
      <c r="E191" t="inlineStr">
        <is>
          <t>2025</t>
        </is>
      </c>
      <c r="F191" t="inlineStr">
        <is>
          <t>Acta biochimica et biophysica Sinica</t>
        </is>
      </c>
      <c r="G191" t="inlineStr">
        <is>
          <t>Technical Methods; Application</t>
        </is>
      </c>
      <c r="H191" t="inlineStr">
        <is>
          <t>auto-1</t>
        </is>
      </c>
      <c r="I191" t="inlineStr">
        <is>
          <t>scraped</t>
        </is>
      </c>
      <c r="J191" s="82" t="n">
        <v>20260917</v>
      </c>
      <c r="K191" t="n">
        <v>20261018</v>
      </c>
      <c r="L191" t="inlineStr">
        <is>
          <t>Yinghui Qiu; Chunlan Li; Peiying Ye; Haiyun Zhang; Yanxiu Liu; Weiyan Ma; Chen Lin; Rongqin Ke</t>
        </is>
      </c>
      <c r="M191" t="inlineStr">
        <is>
          <t>0</t>
        </is>
      </c>
      <c r="N191" t="inlineStr">
        <is>
          <t>Spatial biology aims to elucidate cellular organization, function, and interactions within native tissue contexts, offering key insights into both normal physiology and disease. Spatial proteomics complements this by enabling high-resolution mapping of protein localization and abundance, directly reflecting functional cellular states. Unlike transcriptomics, which infers potential activity, proteomics captures actual molecular functions, including post-translational modifications and dynamic interactions. However, in situ protein profiling poses significant challenges, as proteins cannot be directly sequenced or easily targeted via nucleic acid hybridization. Antibody-oligonucleotide conjugates (AOCs) address this limitation by converting protein recognition into a DNA-based readout, thereby enabling sensitive and scalable detection. In this review, we outline the core principles of AOC-based spatial proteomic technologies, including multiplexed protein analysis, in situ protein-protein interactions, and integration with other biomolecular data. We highlight their applications in decoding tissue complexity and disease pathology and examine key technical challenges that remain. Overall, AOCs offer distinct advantages, including DNA-mediated signal amplification, spatially resolved proteomic profiling, and compatibility with multi-omics approaches, positioning them as powerful platforms in the advancement of spatial biology. FAU - Qiu, Yinghui</t>
        </is>
      </c>
      <c r="O191" t="inlineStr">
        <is>
          <t>antibody-oligonucleotide conjugates; multi-omics; spatial proteomics; tissue microenvironment</t>
        </is>
      </c>
      <c r="P191" t="inlineStr">
        <is>
          <t>peer-reviewed</t>
        </is>
      </c>
      <c r="Q191" t="inlineStr">
        <is>
          <t>qiu2025</t>
        </is>
      </c>
      <c r="S191" t="inlineStr">
        <is>
          <t>AOC-based spatial proteomic technologies</t>
        </is>
      </c>
      <c r="T191" t="inlineStr">
        <is>
          <t>spatial_proteomics</t>
        </is>
      </c>
      <c r="BF191" t="inlineStr">
        <is>
          <t>literature_search_scanner</t>
        </is>
      </c>
      <c r="BG191" t="inlineStr">
        <is>
          <t>qwen2.5:14b</t>
        </is>
      </c>
      <c r="BH191" t="inlineStr">
        <is>
          <t>2026-09-17T17:33:04.628564+00:00</t>
        </is>
      </c>
      <c r="BJ191" t="inlineStr">
        <is>
          <t>Introduces new chemistry for spatial proteomics.</t>
        </is>
      </c>
      <c r="BK191" t="inlineStr">
        <is>
          <t>auto</t>
        </is>
      </c>
      <c r="BL191" t="inlineStr">
        <is>
          <t>application_review_agent</t>
        </is>
      </c>
      <c r="BM191" t="inlineStr">
        <is>
          <t>gpt-oss:20b-32k</t>
        </is>
      </c>
      <c r="BN191" t="inlineStr">
        <is>
          <t>2026-10-18T14:56:37.876878+00:00</t>
        </is>
      </c>
      <c r="BQ191" t="inlineStr">
        <is>
          <t>auto</t>
        </is>
      </c>
      <c r="BR191" t="inlineStr">
        <is>
          <t>application_review_agent</t>
        </is>
      </c>
      <c r="BS191" t="inlineStr">
        <is>
          <t>gpt-oss:20b-32k</t>
        </is>
      </c>
      <c r="BT191" t="inlineStr">
        <is>
          <t>2026-10-11T16:18:26.958547+00:00</t>
        </is>
      </c>
      <c r="BU191" t="inlineStr">
        <is>
          <t>application_review_agent</t>
        </is>
      </c>
      <c r="BV191" t="inlineStr">
        <is>
          <t>gpt-oss:20b-32k</t>
        </is>
      </c>
      <c r="BW191" t="inlineStr">
        <is>
          <t>2026-10-11T16:18:27.123620+00:00</t>
        </is>
      </c>
      <c r="BX191" t="inlineStr">
        <is>
          <t>Filled metadata fields: type of spatial data.</t>
        </is>
      </c>
      <c r="BY191" t="inlineStr">
        <is>
          <t>application_review_agent</t>
        </is>
      </c>
      <c r="BZ191" t="inlineStr">
        <is>
          <t>gpt-oss:20b-32k</t>
        </is>
      </c>
      <c r="CA191" t="inlineStr">
        <is>
          <t>2026-10-18T14:56:37.935173+00:00</t>
        </is>
      </c>
      <c r="CB191" t="inlineStr">
        <is>
          <t>Dataset-detection pass completed - nothing new found to fill or link.</t>
        </is>
      </c>
    </row>
    <row r="192">
      <c r="A192" s="88" t="n">
        <v>317</v>
      </c>
      <c r="B192" t="inlineStr">
        <is>
          <t>AP_305</t>
        </is>
      </c>
      <c r="C192" t="inlineStr">
        <is>
          <t>10.1016/j.phrs.2025.108048</t>
        </is>
      </c>
      <c r="D192" t="inlineStr">
        <is>
          <t>Spatial proteomic profiling reveals conserved prognostic immune microenvironment features across molecular subtypes in small cell lung cancer.</t>
        </is>
      </c>
      <c r="E192" t="inlineStr">
        <is>
          <t>2025</t>
        </is>
      </c>
      <c r="F192" t="inlineStr">
        <is>
          <t>Pharmacological research</t>
        </is>
      </c>
      <c r="G192" t="inlineStr">
        <is>
          <t>Application</t>
        </is>
      </c>
      <c r="H192" t="inlineStr">
        <is>
          <t>auto-1</t>
        </is>
      </c>
      <c r="I192" t="inlineStr">
        <is>
          <t>scraped</t>
        </is>
      </c>
      <c r="J192" s="82" t="n">
        <v>20260917</v>
      </c>
      <c r="K192" t="n">
        <v>20261018</v>
      </c>
      <c r="L192" t="inlineStr">
        <is>
          <t>Modi Zhai; Zicheng Zhang; Jiyan Dong; Zhuo Li; Yuqing Cao; Ruanqi Chen; Meng Zhou; Lin Yang</t>
        </is>
      </c>
      <c r="M192" t="inlineStr">
        <is>
          <t>6</t>
        </is>
      </c>
      <c r="N192" t="inlineStr">
        <is>
          <t>Small cell lung cancer (SCLC) molecular subtypes, defined by neuroendocrine (NE) status and transcription factor (TF) expression, provide insight into tumor biology but fails to fully capture the spatial complexity of the immune microenvironment (IME) and possess limited prognostic power. In this study, we performed an integrative analysis of targeted bulk transcriptomics, spatial proteomics and immunohistochemistry (IHC) with extensive multiregional sampling across central tumor (CT), invasive margin (IM), and peri-tumoral (PT) compartments in treatment-naive formalin-fixed, paraffin-embedded SCLC samples to investigate the IME heterogeneity and its clinical significance across molecular subtypes. Targeted bulk transcriptomics of immune gene panel identified two major immune groups, immune-hot group (IHG) and immune-cold group (ICG), which are associated with NE status but independent of TF subtypes and showed limited prognostic value. In contrast, spatial proteomic profiling revealed profound spatial immune heterogeneity within individual tumors, and identified immune activation specifically within the CT as a dominant and independent prognostic biomarker that transcends traditional NE and TF subtypes. IHG-CT tumors, characterized by enriched cytotoxic T cells, activated antigen presentation, and myeloid engagement, were significantly associated with improved survival outcomes, whereas immune heterogeneity in the IM and PT regions did not correlate with survival outcomes, as validated by IHC. Additionally, the IHG status was associated with clinical benefit from immune checkpoint blockade. Collectively, our study highlights the importance of spatial context for understanding clinically relevant IME features, and provides a transformative spatially informed framework for SCLC patient stratification and therapeutic development.</t>
        </is>
      </c>
      <c r="O192" t="inlineStr">
        <is>
          <t>Digital Spatial Profiler; Molecular subtypes; Small cell lung cancer; Spatial proteomics; Tumor immune microenvironment</t>
        </is>
      </c>
      <c r="P192" t="inlineStr">
        <is>
          <t>peer-reviewed</t>
        </is>
      </c>
      <c r="Q192" t="inlineStr">
        <is>
          <t>zhai2025</t>
        </is>
      </c>
      <c r="T192" t="inlineStr">
        <is>
          <t>spatial_proteomics</t>
        </is>
      </c>
      <c r="U192" t="inlineStr">
        <is>
          <t>IHC</t>
        </is>
      </c>
      <c r="V192" t="inlineStr">
        <is>
          <t>human</t>
        </is>
      </c>
      <c r="W192" t="inlineStr">
        <is>
          <t>lung</t>
        </is>
      </c>
      <c r="X192" t="inlineStr">
        <is>
          <t>small cell lung cancer</t>
        </is>
      </c>
      <c r="BF192" t="inlineStr">
        <is>
          <t>literature_search_scanner</t>
        </is>
      </c>
      <c r="BG192" t="inlineStr">
        <is>
          <t>qwen2.5:14b</t>
        </is>
      </c>
      <c r="BH192" t="inlineStr">
        <is>
          <t>2026-09-17T17:33:20.908074+00:00</t>
        </is>
      </c>
      <c r="BJ192" t="inlineStr">
        <is>
          <t>Uses spatial proteomics to study immune microenvironment in SCLC.</t>
        </is>
      </c>
      <c r="BK192" t="inlineStr">
        <is>
          <t>NA</t>
        </is>
      </c>
      <c r="BQ192" t="inlineStr">
        <is>
          <t>auto</t>
        </is>
      </c>
      <c r="BR192" t="inlineStr">
        <is>
          <t>application_review_agent</t>
        </is>
      </c>
      <c r="BS192" t="inlineStr">
        <is>
          <t>gpt-oss:20b-32k</t>
        </is>
      </c>
      <c r="BT192" t="inlineStr">
        <is>
          <t>2026-10-11T16:18:33.799872+00:00</t>
        </is>
      </c>
      <c r="BU192" t="inlineStr">
        <is>
          <t>application_review_agent</t>
        </is>
      </c>
      <c r="BV192" t="inlineStr">
        <is>
          <t>gpt-oss:20b-32k</t>
        </is>
      </c>
      <c r="BW192" t="inlineStr">
        <is>
          <t>2026-10-11T16:18:33.964789+00:00</t>
        </is>
      </c>
      <c r="BX192" t="inlineStr">
        <is>
          <t>Filled metadata fields: animal, tissue, disease.</t>
        </is>
      </c>
      <c r="BY192" t="inlineStr">
        <is>
          <t>application_review_agent</t>
        </is>
      </c>
      <c r="BZ192" t="inlineStr">
        <is>
          <t>gpt-oss:20b-32k</t>
        </is>
      </c>
      <c r="CA192" t="inlineStr">
        <is>
          <t>2026-10-18T17:38:13.386879+00:00</t>
        </is>
      </c>
      <c r="CB192" t="inlineStr">
        <is>
          <t>Abstract-only triage because the data-availability text could not be fetched. A hint for review, NOT a dataset decision.</t>
        </is>
      </c>
      <c r="CE192" t="inlineStr">
        <is>
          <t>likely_yes</t>
        </is>
      </c>
      <c r="CF192" t="inlineStr">
        <is>
          <t>"we performed an integrative analysis of targeted bulk transcriptomics, spatial proteomics and immunohistochemistry (IHC) with extensive multiregional sampling across central tumor (CT), invasive margin (IM), and peri-tumoral (PT) compartments in treatment-naive formalin-fixed, paraffin-embedded SCL</t>
        </is>
      </c>
      <c r="CG192" t="inlineStr">
        <is>
          <t>gpt-oss:20b-32k</t>
        </is>
      </c>
      <c r="CH192" t="inlineStr">
        <is>
          <t>2026-10-18T17:38:13.274990+00:00</t>
        </is>
      </c>
    </row>
    <row r="193">
      <c r="A193" s="88" t="n">
        <v>318</v>
      </c>
      <c r="B193" t="inlineStr">
        <is>
          <t>AP_307</t>
        </is>
      </c>
      <c r="C193" t="inlineStr">
        <is>
          <t>10.7150/ijbs.102132</t>
        </is>
      </c>
      <c r="D193" t="inlineStr">
        <is>
          <t>HDAC4/MybL1/YAP novel signaling axis is required for pancreatic cancer metastasis to the liver.</t>
        </is>
      </c>
      <c r="E193" t="inlineStr">
        <is>
          <t>2025</t>
        </is>
      </c>
      <c r="F193" t="inlineStr">
        <is>
          <t>International journal of biological sciences</t>
        </is>
      </c>
      <c r="G193" t="inlineStr">
        <is>
          <t>Application</t>
        </is>
      </c>
      <c r="H193" t="inlineStr">
        <is>
          <t>auto-1</t>
        </is>
      </c>
      <c r="I193" t="inlineStr">
        <is>
          <t>scraped</t>
        </is>
      </c>
      <c r="J193" s="82" t="n">
        <v>20260917</v>
      </c>
      <c r="K193" t="n">
        <v>20261018</v>
      </c>
      <c r="L193" t="inlineStr">
        <is>
          <t>Mouad Edderkaoui; Omer H.M. Elmadbouh; Adrian Lim; Yan Ou; Dina Hauptschein; Ankita Guha; Abdo Darwish; Vinicius F. Calsavara; Ramachandran Murali; Neil Bhowmick; Arsen Osipov; Angela J. Mathison; Raul Urrutia; Qiang Wang; Stephen J. Pandol</t>
        </is>
      </c>
      <c r="M193" t="inlineStr">
        <is>
          <t>1</t>
        </is>
      </c>
      <c r="N193" t="inlineStr">
        <is>
          <t>Pancreatic ductal adenocarcinoma (PDAC) is one of the deadliest forms of human malignancy, and there is an urgency to develop more effective therapy. We previously showed that Metavert, a dual inhibitor of glycogen synthase kinase 3-beta (GSK-3beta) and histone deacetylases (HDACs) prevents pancreatic ductal adenocarcinoma (PDAC) metastasis. In this study, we investigated the mechanisms that mediate metastasis and the roles of GSK-3beta, HDACs, and Yes-associated protein (YAP) in this process. We found that HDAC4 and YAP are highly expressed in PDAC from patients with rapid disease progression and metastasis compared to those with prolonged recurrence-free survival. Pan-HDAC inhibition decreases metastasis in the splenic PDAC metastatic mouse model. Inhibition of HDAC4 reduces migration of cancer cells and decreases the mRNA and protein levels of transcription factor MYB Proto-Oncogene Like 1 (MybL1) and YAP. Mechanistic studies show that HDAC4 regulates transcription of YAP through up-regulating MybL1 expression. Comparable results were observed in colon and prostate cancers. ATAC-seq studies show that inhibition of HDAC4 causes chromatin remodeling in the YAP promoter region and reduces accessibility to the binding sites of multiple transcription factors, including those of MybL1. Pharmacological or molecular inhibition of YAP significantly decreases PDAC metastasis in vivo. Imaging Mass Cytometry (IMC) reveals no significant changes in immune cells, but a notable shift in the distribution patterns of cancer-associated hepatic stellate cells in the metastatic niche, when YAP is ablated in the cancer cells. The results demonstrate a novel metastasis-driving cell signaling pathway mediated by the functional interaction between HDAC4 and MybL1, which regulates YAP expression and metastasis.</t>
        </is>
      </c>
      <c r="O193" t="inlineStr">
        <is>
          <t>NA</t>
        </is>
      </c>
      <c r="P193" t="inlineStr">
        <is>
          <t>peer-reviewed</t>
        </is>
      </c>
      <c r="Q193" t="inlineStr">
        <is>
          <t>edderkaoui2025</t>
        </is>
      </c>
      <c r="S193" t="inlineStr">
        <is>
          <t>IMC</t>
        </is>
      </c>
      <c r="T193" t="inlineStr">
        <is>
          <t>spatial_proteomics</t>
        </is>
      </c>
      <c r="U193" t="inlineStr">
        <is>
          <t>IMC</t>
        </is>
      </c>
      <c r="V193" t="inlineStr">
        <is>
          <t>mouse</t>
        </is>
      </c>
      <c r="W193" t="inlineStr">
        <is>
          <t>pancreas</t>
        </is>
      </c>
      <c r="X193" t="inlineStr">
        <is>
          <t>pancreatic ductal adenocarcinoma</t>
        </is>
      </c>
      <c r="BF193" t="inlineStr">
        <is>
          <t>literature_search_scanner</t>
        </is>
      </c>
      <c r="BG193" t="inlineStr">
        <is>
          <t>qwen2.5:14b</t>
        </is>
      </c>
      <c r="BH193" t="inlineStr">
        <is>
          <t>2026-09-17T17:33:27.076740+00:00</t>
        </is>
      </c>
      <c r="BJ193" t="inlineStr">
        <is>
          <t>Uses IMC to study biological mechanisms in pancreatic cancer metastasis.</t>
        </is>
      </c>
      <c r="BK193" t="inlineStr">
        <is>
          <t>auto</t>
        </is>
      </c>
      <c r="BL193" t="inlineStr">
        <is>
          <t>application_review_agent</t>
        </is>
      </c>
      <c r="BM193" t="inlineStr">
        <is>
          <t>gpt-oss:20b-32k</t>
        </is>
      </c>
      <c r="BN193" t="inlineStr">
        <is>
          <t>2026-10-18T14:56:42.467783+00:00</t>
        </is>
      </c>
      <c r="BQ193" t="inlineStr">
        <is>
          <t>auto</t>
        </is>
      </c>
      <c r="BR193" t="inlineStr">
        <is>
          <t>application_review_agent</t>
        </is>
      </c>
      <c r="BS193" t="inlineStr">
        <is>
          <t>gpt-oss:20b-32k</t>
        </is>
      </c>
      <c r="BT193" t="inlineStr">
        <is>
          <t>2026-10-11T16:18:40.227726+00:00</t>
        </is>
      </c>
      <c r="BU193" t="inlineStr">
        <is>
          <t>application_review_agent</t>
        </is>
      </c>
      <c r="BV193" t="inlineStr">
        <is>
          <t>gpt-oss:20b-32k</t>
        </is>
      </c>
      <c r="BW193" t="inlineStr">
        <is>
          <t>2026-10-11T16:18:40.392337+00:00</t>
        </is>
      </c>
      <c r="BX193" t="inlineStr">
        <is>
          <t>Filled metadata fields: animal, tissue, disease, type of spatial data.</t>
        </is>
      </c>
      <c r="BY193" t="inlineStr">
        <is>
          <t>application_review_agent</t>
        </is>
      </c>
      <c r="BZ193" t="inlineStr">
        <is>
          <t>gpt-oss:20b-32k</t>
        </is>
      </c>
      <c r="CA193" t="inlineStr">
        <is>
          <t>2026-10-18T14:56:42.527487+00:00</t>
        </is>
      </c>
      <c r="CB193" t="inlineStr">
        <is>
          <t>Dataset-detection pass completed - nothing new found to fill or link.</t>
        </is>
      </c>
    </row>
    <row r="194">
      <c r="A194" s="88" t="n">
        <v>320</v>
      </c>
      <c r="B194" t="inlineStr">
        <is>
          <t>AP_309</t>
        </is>
      </c>
      <c r="C194" t="inlineStr">
        <is>
          <t>10.1016/j.labinv.2025.104262</t>
        </is>
      </c>
      <c r="D194" t="inlineStr">
        <is>
          <t>Comparative Evaluation of Antibody-Oligonucleotide Conjugation Strategies for Multiplexed Imaging Applications.</t>
        </is>
      </c>
      <c r="E194" t="inlineStr">
        <is>
          <t>2026</t>
        </is>
      </c>
      <c r="F194" t="inlineStr">
        <is>
          <t>Laboratory investigation; a journal of technical methods and pathology</t>
        </is>
      </c>
      <c r="G194" t="inlineStr">
        <is>
          <t>Technical Methods; Application</t>
        </is>
      </c>
      <c r="H194" t="inlineStr">
        <is>
          <t>auto-1</t>
        </is>
      </c>
      <c r="I194" t="inlineStr">
        <is>
          <t>scraped</t>
        </is>
      </c>
      <c r="J194" s="82" t="n">
        <v>20260917</v>
      </c>
      <c r="K194" t="n">
        <v>20261018</v>
      </c>
      <c r="L194" t="inlineStr">
        <is>
          <t>Chiara Caraccio; Josie van de Klashorst; Shelby Cherkas; Sara Ancel; Tim Noah Kempchen; Gustavo Vazquez; Yury Goltsev; Yu Xin Wang; Garry P. Nolan; John W. Hickey</t>
        </is>
      </c>
      <c r="M194" t="inlineStr">
        <is>
          <t>2</t>
        </is>
      </c>
      <c r="N194" t="inlineStr">
        <is>
          <t>Antibody-oligonucleotide conjugates (AOCs) have emerged as versatile tools with applications spanning diagnostics, therapeutics, and high-dimensional imaging. One major application of these is in multiplexed imaging techniques, such as CO-Detection by indEXing, which allow for the visualization of tissue networks at the single-cell level. In this study, we evaluated 4 methods-maleimide-modified, amine-modified, dibenzocyclooctyne (DBCO)-modified, and a site-specific enzyme-based method-to optimize the generation of AOCs for multiplexed imaging applications. Our assessment focused on key performance parameters, including conjugation efficiency, signal brightness, stability, reproducibility, and cost-effectiveness. Each conjugation chemistry proved effective, though the azide chemistry with DBCO oligonucleotides demonstrated more consistent conjugation success and stable signal retention over time. Compared with other protocols, this method produced reliably bright images and offered a more favorable cost profile, as further confirmed in a full-scale CO-Detection by indEXing multiplexed imaging experiment that yielded reproducible spatial data. The observed stability and reproducibility of the DBCO approach suggest that it may help reduce reagent waste and labor costs while facilitating the development of more comprehensive antibody panels. These findings indicate that the DBCO-modified oligonucleotide conjugation method is a valuable option for generating AOCs for multiplexed imaging and target current shortcomings, enabling more consistent, broader, and deeper multiplexed profiling.</t>
        </is>
      </c>
      <c r="O194" t="inlineStr">
        <is>
          <t>CODEX imaging; antibody modification chemistry; antibody-oligonucleotide conjugates; multiplexed imaging; spatial omics; spatial proteomics</t>
        </is>
      </c>
      <c r="P194" t="inlineStr">
        <is>
          <t>peer-reviewed</t>
        </is>
      </c>
      <c r="Q194" t="inlineStr">
        <is>
          <t>caraccio2026</t>
        </is>
      </c>
      <c r="S194" t="inlineStr">
        <is>
          <t>CODEX</t>
        </is>
      </c>
      <c r="T194" t="inlineStr">
        <is>
          <t>spatial_proteomics</t>
        </is>
      </c>
      <c r="U194" t="inlineStr">
        <is>
          <t>CODEX</t>
        </is>
      </c>
      <c r="BF194" t="inlineStr">
        <is>
          <t>literature_search_scanner</t>
        </is>
      </c>
      <c r="BG194" t="inlineStr">
        <is>
          <t>qwen2.5:14b</t>
        </is>
      </c>
      <c r="BH194" t="inlineStr">
        <is>
          <t>2026-09-17T17:33:48.038417+00:00</t>
        </is>
      </c>
      <c r="BJ194" t="inlineStr">
        <is>
          <t>Evaluates antibody-oligonucleotide conjugation strategies for multiplexed imaging applications.</t>
        </is>
      </c>
      <c r="BK194" t="inlineStr">
        <is>
          <t>NA</t>
        </is>
      </c>
      <c r="BQ194" t="inlineStr">
        <is>
          <t>auto</t>
        </is>
      </c>
      <c r="BR194" t="inlineStr">
        <is>
          <t>application_review_agent</t>
        </is>
      </c>
      <c r="BS194" t="inlineStr">
        <is>
          <t>gpt-oss:20b-32k</t>
        </is>
      </c>
      <c r="BT194" t="inlineStr">
        <is>
          <t>2026-10-11T16:18:47.370549+00:00</t>
        </is>
      </c>
      <c r="BU194" t="inlineStr">
        <is>
          <t>application_review_agent</t>
        </is>
      </c>
      <c r="BV194" t="inlineStr">
        <is>
          <t>gpt-oss:20b-32k</t>
        </is>
      </c>
      <c r="BW194" t="inlineStr">
        <is>
          <t>2026-10-11T16:18:47.534856+00:00</t>
        </is>
      </c>
      <c r="BX194" t="inlineStr">
        <is>
          <t>Filled metadata fields: type of spatial data.</t>
        </is>
      </c>
      <c r="BY194" t="inlineStr">
        <is>
          <t>application_review_agent</t>
        </is>
      </c>
      <c r="BZ194" t="inlineStr">
        <is>
          <t>gpt-oss:20b-32k</t>
        </is>
      </c>
      <c r="CA194" t="inlineStr">
        <is>
          <t>2026-10-18T17:38:15.674719+00:00</t>
        </is>
      </c>
      <c r="CB194" t="inlineStr">
        <is>
          <t>Abstract-only triage because the data-availability text could not be fetched. A hint for review, NOT a dataset decision.</t>
        </is>
      </c>
      <c r="CE194" t="inlineStr">
        <is>
          <t>likely_yes</t>
        </is>
      </c>
      <c r="CF194" t="inlineStr">
        <is>
          <t>"full-scale CO-Detection by indEXing multiplexed imaging experiment that yielded reproducible spatial data"</t>
        </is>
      </c>
      <c r="CG194" t="inlineStr">
        <is>
          <t>gpt-oss:20b-32k</t>
        </is>
      </c>
      <c r="CH194" t="inlineStr">
        <is>
          <t>2026-10-18T17:38:15.563318+00:00</t>
        </is>
      </c>
    </row>
    <row r="195">
      <c r="A195" s="88" t="n">
        <v>321</v>
      </c>
      <c r="B195" t="inlineStr">
        <is>
          <t>AP_310</t>
        </is>
      </c>
      <c r="C195" t="inlineStr">
        <is>
          <t>10.1101/2025.09.27.678113</t>
        </is>
      </c>
      <c r="D195" t="inlineStr">
        <is>
          <t>High-Dimensional Spatiotemporal Single-Cell and 3D Atlas of the Bone Marrow Microenvironment during Leukemic Progression.</t>
        </is>
      </c>
      <c r="E195" t="inlineStr">
        <is>
          <t>2025</t>
        </is>
      </c>
      <c r="F195" t="inlineStr">
        <is>
          <t>bioRxiv : the preprint server for biology</t>
        </is>
      </c>
      <c r="G195" t="inlineStr">
        <is>
          <t>Application</t>
        </is>
      </c>
      <c r="H195" t="inlineStr">
        <is>
          <t>auto-1</t>
        </is>
      </c>
      <c r="I195" t="inlineStr">
        <is>
          <t>scraped</t>
        </is>
      </c>
      <c r="J195" s="82" t="n">
        <v>20260917</v>
      </c>
      <c r="K195" t="n">
        <v>20261018</v>
      </c>
      <c r="L195" t="inlineStr">
        <is>
          <t>Lanzhu Li; Isabelle Rottmann; Geoff Ivison; Huan Wei; Jan C. Schroeder; Gina Dunkel; Yury Goltsev; Garry P. Nolan; Aaron T. Mayer; Borhan R. Saeed; Bettina Weigelin; Christian M. Schürch</t>
        </is>
      </c>
      <c r="M195" t="inlineStr">
        <is>
          <t>1</t>
        </is>
      </c>
      <c r="N195" t="inlineStr">
        <is>
          <t>The bone marrow microenvironment (BMME) is essential for hematopoiesis and immunity, yet spatiotemporal single-cell analysis during leukemogenesis remains challenging. We characterized the BMME in femurs from wild-type and chronic myeloid leukemia (CML) mice at 7, 14 and 21 days post-induction by highly multiplexed and 3D microscopy. Using a 54-marker CODEX panel, we profiled 2,033,725 cells in 55 tissue regions of interest and identified 41 cell types through unsupervised clustering and supervised annotation. During leukemic progression, we observed an expansion of myeloid and progenitor cell populations, increased PD-L1+ leukemic cells, the upregulation of PD-1 on CD4+ and CD8+ T cells, and a profound loss of B cells, plasma cells and bone cells. Advanced CML exhibited a striking expansion of immature, pericyte-deficient vasculature that disrupted vascular niches and impaired hematopoietic stem/progenitor cell positioning. Spatial mapping revealed leukemia-specific cellular neighborhoods enriched in PD-1+CD8+ T cells, suggesting localized immune cell exhaustion. Early-stage CML showed increaseds between plasmacytoid dendritic cells and megakaryocytes, whereas advanced CML featured heightened megakaryocyte emperipolesis of non-leukemic granulocytes. Megakaryocytes were morphologically irregular in CML mice and BM trephine biopsies from CML patients. Laser-capture microdissected megakaryocytes from newly diagnosed CML patients had reduced expression of cytoskeleton genes, which was reversed in advanced cases treated with tyrosine kinase inhibitors. 3D imaging revealed vascular disorganization and depleted megakaryocytes in the diaphysis, underscoring region-specific pathology. Together, this study provides a spatiotemporal single-cell atlas of the BMME during leukemic progression, showing how leukemic cells reprogram the niche to support their expansion and immune evasion.</t>
        </is>
      </c>
      <c r="P195" t="inlineStr">
        <is>
          <t>preprint</t>
        </is>
      </c>
      <c r="Q195" t="inlineStr">
        <is>
          <t>li2025a</t>
        </is>
      </c>
      <c r="S195" t="inlineStr">
        <is>
          <t>CODEX</t>
        </is>
      </c>
      <c r="T195" t="inlineStr">
        <is>
          <t>spatial_proteomics</t>
        </is>
      </c>
      <c r="U195" t="inlineStr">
        <is>
          <t>CODEX</t>
        </is>
      </c>
      <c r="V195" t="inlineStr">
        <is>
          <t>mouse</t>
        </is>
      </c>
      <c r="W195" t="inlineStr">
        <is>
          <t>bone marrow</t>
        </is>
      </c>
      <c r="X195" t="inlineStr">
        <is>
          <t>chronic myeloid leukemia</t>
        </is>
      </c>
      <c r="BF195" t="inlineStr">
        <is>
          <t>literature_search_scanner</t>
        </is>
      </c>
      <c r="BG195" t="inlineStr">
        <is>
          <t>qwen2.5:14b</t>
        </is>
      </c>
      <c r="BH195" t="inlineStr">
        <is>
          <t>2026-09-17T17:33:55.824313+00:00</t>
        </is>
      </c>
      <c r="BJ195" t="inlineStr">
        <is>
          <t>Uses CODEX for biological study of leukemic progression.</t>
        </is>
      </c>
      <c r="BK195" t="inlineStr">
        <is>
          <t>auto</t>
        </is>
      </c>
      <c r="BL195" t="inlineStr">
        <is>
          <t>application_review_agent</t>
        </is>
      </c>
      <c r="BM195" t="inlineStr">
        <is>
          <t>gpt-oss:20b-32k</t>
        </is>
      </c>
      <c r="BN195" t="inlineStr">
        <is>
          <t>2026-10-18T14:56:46.957920+00:00</t>
        </is>
      </c>
      <c r="BQ195" t="inlineStr">
        <is>
          <t>auto</t>
        </is>
      </c>
      <c r="BR195" t="inlineStr">
        <is>
          <t>application_review_agent</t>
        </is>
      </c>
      <c r="BS195" t="inlineStr">
        <is>
          <t>gpt-oss:20b-32k</t>
        </is>
      </c>
      <c r="BT195" t="inlineStr">
        <is>
          <t>2026-10-11T16:18:51.250986+00:00</t>
        </is>
      </c>
      <c r="BU195" t="inlineStr">
        <is>
          <t>application_review_agent</t>
        </is>
      </c>
      <c r="BV195" t="inlineStr">
        <is>
          <t>gpt-oss:20b-32k</t>
        </is>
      </c>
      <c r="BW195" t="inlineStr">
        <is>
          <t>2026-10-11T16:18:51.417640+00:00</t>
        </is>
      </c>
      <c r="BX195" t="inlineStr">
        <is>
          <t>Filled metadata fields: animal, tissue, disease, type of spatial data.</t>
        </is>
      </c>
      <c r="BY195" t="inlineStr">
        <is>
          <t>application_review_agent</t>
        </is>
      </c>
      <c r="BZ195" t="inlineStr">
        <is>
          <t>gpt-oss:20b-32k</t>
        </is>
      </c>
      <c r="CA195" t="inlineStr">
        <is>
          <t>2026-10-18T14:56:47.068193+00:00</t>
        </is>
      </c>
      <c r="CB195" t="inlineStr">
        <is>
          <t>Dataset-detection pass completed - nothing new found to fill or link.</t>
        </is>
      </c>
    </row>
    <row r="196">
      <c r="A196" s="88" t="n">
        <v>322</v>
      </c>
      <c r="B196" t="inlineStr">
        <is>
          <t>AP_311</t>
        </is>
      </c>
      <c r="C196" t="inlineStr">
        <is>
          <t>10.1097/JU.0000000000004781</t>
        </is>
      </c>
      <c r="D196" t="inlineStr">
        <is>
          <t>Imaging Mass Cytometry Immune Profiling of Hunner Lesions in a Convenience Sample of Patients With Interstitial Cystitis/Bladder Pain Syndrome.</t>
        </is>
      </c>
      <c r="E196" t="inlineStr">
        <is>
          <t>2026</t>
        </is>
      </c>
      <c r="F196" t="inlineStr">
        <is>
          <t>The Journal of urology</t>
        </is>
      </c>
      <c r="G196" t="inlineStr">
        <is>
          <t>Application</t>
        </is>
      </c>
      <c r="H196" t="inlineStr">
        <is>
          <t>auto-1</t>
        </is>
      </c>
      <c r="I196" t="inlineStr">
        <is>
          <t>scraped</t>
        </is>
      </c>
      <c r="J196" s="82" t="n">
        <v>20260917</v>
      </c>
      <c r="K196" t="n">
        <v>20261018</v>
      </c>
      <c r="L196" t="inlineStr">
        <is>
          <t>Tiziana Cotechini; Nathalia Kim; Charles C. T. Hindmarch; David M. Berman; J. Curtis Nickel; D. Robert Siemens; Amber L. Simpson; R. Christopher Doiron</t>
        </is>
      </c>
      <c r="M196" t="inlineStr">
        <is>
          <t>0</t>
        </is>
      </c>
      <c r="N196" t="inlineStr">
        <is>
          <t>PURPOSE: A comprehensive spatial immune profile of Hunner lesions (HLs) in interstitial cystitis/bladder pain syndrome (IC/BPS) is absent from the literature. Here, we leveraged imaging mass cytometry, a multiplex imaging platform, with novel computational pipelines to evaluate the immune in situ microenvironment of HL-IC/BPS. MATERIALS AND METHODS: Formalin-fixed paraffin-embedded HL tissue samples retrospectively collected from 10 patients with HL-IC/BPS were stained using a cocktail of 20-metal conjugated antibodies designed to profile both the innate and adaptive immune system. Imaging data were acquired using the Hyperion Imaging System. Data were visualized and processed using computational machine learning pipelines to resolve general immune complexity and spatial relationships in HL. RESULTS: More than 174,000 cells were analyzed across these 10 patient samples. On average, macrophages were the most abundant cell type found in HL-IC/BPS, followed by CD4(+) T cells, CD8(+) T cells, and B cells. We observed distinct spatial neighborhoods of macrophage subtypes including tissue repair-like CD163(+) macrophages and activated granzyme B(+) macrophages within lesions. Computational analysis also demonstrated quantifiable methods to differentiate HL-IC/BPS patients based on differences in immune cell agglomeration within a lesion. CONCLUSIONS: Here, we demonstrate the use of highly multiplexed imaging in combination with novel analysis pipelines as a feasible method to understand the spatial organization of HLs. This pilot study suggests that these methods will be useful to prospectively characterize and evaluate the local immune microenvironment in HL-IC/BPS and could uncover mechanisms of disease pathogenesis. FAU - Cotechini, Tiziana</t>
        </is>
      </c>
      <c r="O196" t="inlineStr">
        <is>
          <t>Hunner lesion; bladder pain syndrome; imaging mass cytometry; interstitial cystitis; tertiary lymphoid structure</t>
        </is>
      </c>
      <c r="P196" t="inlineStr">
        <is>
          <t>peer-reviewed</t>
        </is>
      </c>
      <c r="Q196" t="inlineStr">
        <is>
          <t>cotechini2026</t>
        </is>
      </c>
      <c r="S196" t="inlineStr">
        <is>
          <t>Imaging mass cytometry</t>
        </is>
      </c>
      <c r="T196" t="inlineStr">
        <is>
          <t>spatial_proteomics</t>
        </is>
      </c>
      <c r="U196" t="inlineStr">
        <is>
          <t>IMC</t>
        </is>
      </c>
      <c r="V196" t="inlineStr">
        <is>
          <t>human</t>
        </is>
      </c>
      <c r="W196" t="inlineStr">
        <is>
          <t>bladder</t>
        </is>
      </c>
      <c r="X196" t="inlineStr">
        <is>
          <t>interstitial cystitis/bladder pain syndrome</t>
        </is>
      </c>
      <c r="BF196" t="inlineStr">
        <is>
          <t>literature_search_scanner</t>
        </is>
      </c>
      <c r="BG196" t="inlineStr">
        <is>
          <t>qwen2.5:14b</t>
        </is>
      </c>
      <c r="BH196" t="inlineStr">
        <is>
          <t>2026-09-17T17:34:01.527642+00:00</t>
        </is>
      </c>
      <c r="BJ196" t="inlineStr">
        <is>
          <t>Uses imaging mass cytometry to study immune profile in interstitial cystitis/bladder pain syndrome.</t>
        </is>
      </c>
      <c r="BK196" t="inlineStr">
        <is>
          <t>NA</t>
        </is>
      </c>
      <c r="BQ196" t="inlineStr">
        <is>
          <t>auto</t>
        </is>
      </c>
      <c r="BR196" t="inlineStr">
        <is>
          <t>application_review_agent</t>
        </is>
      </c>
      <c r="BS196" t="inlineStr">
        <is>
          <t>gpt-oss:20b-32k</t>
        </is>
      </c>
      <c r="BT196" t="inlineStr">
        <is>
          <t>2026-10-11T16:18:54.456467+00:00</t>
        </is>
      </c>
      <c r="BU196" t="inlineStr">
        <is>
          <t>application_review_agent</t>
        </is>
      </c>
      <c r="BV196" t="inlineStr">
        <is>
          <t>gpt-oss:20b-32k</t>
        </is>
      </c>
      <c r="BW196" t="inlineStr">
        <is>
          <t>2026-10-11T16:18:54.626707+00:00</t>
        </is>
      </c>
      <c r="BX196" t="inlineStr">
        <is>
          <t>Filled metadata fields: animal, tissue, disease, type of spatial data.</t>
        </is>
      </c>
      <c r="BY196" t="inlineStr">
        <is>
          <t>application_review_agent</t>
        </is>
      </c>
      <c r="BZ196" t="inlineStr">
        <is>
          <t>gpt-oss:20b-32k</t>
        </is>
      </c>
      <c r="CA196" t="inlineStr">
        <is>
          <t>2026-10-18T17:38:17.528483+00:00</t>
        </is>
      </c>
      <c r="CB196" t="inlineStr">
        <is>
          <t>Abstract-only triage because the data-availability text could not be fetched. A hint for review, NOT a dataset decision.</t>
        </is>
      </c>
      <c r="CE196" t="inlineStr">
        <is>
          <t>likely_yes</t>
        </is>
      </c>
      <c r="CF196" t="inlineStr">
        <is>
          <t>"Formalin-fixed paraffin-embedded HL tissue samples retrospectively collected from 10 patients with HL-IC/BPS were stained... Imaging data were acquired using the Hyperion Imaging System."</t>
        </is>
      </c>
      <c r="CG196" t="inlineStr">
        <is>
          <t>gpt-oss:20b-32k</t>
        </is>
      </c>
      <c r="CH196" t="inlineStr">
        <is>
          <t>2026-10-18T17:38:17.415169+00:00</t>
        </is>
      </c>
    </row>
    <row r="197">
      <c r="A197" s="88" t="n">
        <v>323</v>
      </c>
      <c r="B197" t="inlineStr">
        <is>
          <t>AP_312</t>
        </is>
      </c>
      <c r="C197" t="inlineStr">
        <is>
          <t>10.3791/68644</t>
        </is>
      </c>
      <c r="D197" t="inlineStr">
        <is>
          <t>High-plex Imaging using Spectral Confocal Microscopy to Minimize Non-specific Tissue Fluorescence.</t>
        </is>
      </c>
      <c r="E197" t="inlineStr">
        <is>
          <t>2025</t>
        </is>
      </c>
      <c r="F197" t="inlineStr">
        <is>
          <t>Journal of visualized experiments : JoVE</t>
        </is>
      </c>
      <c r="G197" t="inlineStr">
        <is>
          <t>Technical Methods; Application</t>
        </is>
      </c>
      <c r="H197" t="inlineStr">
        <is>
          <t>auto-1</t>
        </is>
      </c>
      <c r="I197" t="inlineStr">
        <is>
          <t>scraped</t>
        </is>
      </c>
      <c r="J197" s="82" t="n">
        <v>20260917</v>
      </c>
      <c r="K197" t="n">
        <v>20261018</v>
      </c>
      <c r="L197" t="inlineStr">
        <is>
          <t>Saven Denha; Vitoria M. Olyntho; Jake Colautti; Dima Traboulsi; Dan Stevens; Susan Waserman; Doron D. Sommer; Manel Jordana; Joshua F.E. Koenig</t>
        </is>
      </c>
      <c r="M197" t="inlineStr">
        <is>
          <t>1</t>
        </is>
      </c>
      <c r="N197" t="inlineStr">
        <is>
          <t>Highly multiplexed imaging enables the study of functionally diverse cells and their niches within their native tissue environments. Iterative Bleaching Extends Multiplexity (IBEX) is a cyclic immunolabeling and fluorophore inactivation technique that allows for multiple markers to be visualized on the same tissue section. Captured images can be subsequently analyzed to acquire single-cell data to define cell clusters, their localizations, and neighboring cell types. Interpreting these data relies on the ability to distinguish true marker expressions from sources of background inherent to fluorescence microscopy. Spectral IBEX, an adaptation of the IBEX protocol, integrates spectral confocal detection with computational unmixing and incorporates heparin blocking to reduce charge-based off-target binding. This combination improves the signal-to-background ratio, suppresses tissue autofluorescence, and minimizes bleed-through while also reducing acquisition time compared to conventional multi-track confocal imaging. Application to human nasal polyp tissue, a model characterized by high eosinophil content and strong autofluorescence, demonstrated reliable imaging of 26 markers across structural, immune, and cell state compartments over six imaging rounds. The resulting workflow generates high-dimensional, spatially resolved proteomic information that captures complex tissue architecture and cellular niches. Together, this optimized approach provides a robust and broadly applicable strategy for multiplexed imaging, particularly suited to tissues where autofluorescence and non-specific staining limit conventional approaches. FAU - Denha, Saven</t>
        </is>
      </c>
      <c r="O197" t="inlineStr">
        <is>
          <t>NA</t>
        </is>
      </c>
      <c r="P197" t="inlineStr">
        <is>
          <t>peer-reviewed</t>
        </is>
      </c>
      <c r="Q197" t="inlineStr">
        <is>
          <t>denha2025</t>
        </is>
      </c>
      <c r="S197" t="inlineStr">
        <is>
          <t>Spectral IBEX</t>
        </is>
      </c>
      <c r="T197" t="inlineStr">
        <is>
          <t>spatial_proteomics</t>
        </is>
      </c>
      <c r="U197" t="inlineStr">
        <is>
          <t>IBEX</t>
        </is>
      </c>
      <c r="V197" t="inlineStr">
        <is>
          <t>human</t>
        </is>
      </c>
      <c r="W197" t="inlineStr">
        <is>
          <t>nasal polyp tissue</t>
        </is>
      </c>
      <c r="X197" t="inlineStr">
        <is>
          <t>nasal polyp</t>
        </is>
      </c>
      <c r="BF197" t="inlineStr">
        <is>
          <t>literature_search_scanner</t>
        </is>
      </c>
      <c r="BG197" t="inlineStr">
        <is>
          <t>qwen2.5:14b</t>
        </is>
      </c>
      <c r="BH197" t="inlineStr">
        <is>
          <t>2026-09-17T17:34:05.107377+00:00</t>
        </is>
      </c>
      <c r="BJ197" t="inlineStr">
        <is>
          <t>Introduces a new wet-lab technique for high-plex imaging.</t>
        </is>
      </c>
      <c r="BK197" t="inlineStr">
        <is>
          <t>NA</t>
        </is>
      </c>
      <c r="BQ197" t="inlineStr">
        <is>
          <t>auto</t>
        </is>
      </c>
      <c r="BR197" t="inlineStr">
        <is>
          <t>application_review_agent</t>
        </is>
      </c>
      <c r="BS197" t="inlineStr">
        <is>
          <t>gpt-oss:20b-32k</t>
        </is>
      </c>
      <c r="BT197" t="inlineStr">
        <is>
          <t>2026-10-11T16:18:57.644946+00:00</t>
        </is>
      </c>
      <c r="BU197" t="inlineStr">
        <is>
          <t>application_review_agent</t>
        </is>
      </c>
      <c r="BV197" t="inlineStr">
        <is>
          <t>gpt-oss:20b-32k</t>
        </is>
      </c>
      <c r="BW197" t="inlineStr">
        <is>
          <t>2026-10-11T16:18:57.814516+00:00</t>
        </is>
      </c>
      <c r="BX197" t="inlineStr">
        <is>
          <t>Filled metadata fields: animal, tissue, disease, type of spatial data.</t>
        </is>
      </c>
      <c r="BY197" t="inlineStr">
        <is>
          <t>application_review_agent</t>
        </is>
      </c>
      <c r="BZ197" t="inlineStr">
        <is>
          <t>gpt-oss:20b-32k</t>
        </is>
      </c>
      <c r="CA197" t="inlineStr">
        <is>
          <t>2026-10-18T17:38:20.210328+00:00</t>
        </is>
      </c>
      <c r="CB197" t="inlineStr">
        <is>
          <t>Abstract-only triage because the data-availability text could not be fetched. A hint for review, NOT a dataset decision.</t>
        </is>
      </c>
      <c r="CE197" t="inlineStr">
        <is>
          <t>likely_yes</t>
        </is>
      </c>
      <c r="CF197" t="inlineStr">
        <is>
          <t>Application to human nasal polyp tissue ... demonstrated reliable imaging of 26 markers across structural, immune, and cell state compartments over six imaging rounds.</t>
        </is>
      </c>
      <c r="CG197" t="inlineStr">
        <is>
          <t>gpt-oss:20b-32k</t>
        </is>
      </c>
      <c r="CH197" t="inlineStr">
        <is>
          <t>2026-10-18T17:38:20.099356+00:00</t>
        </is>
      </c>
    </row>
    <row r="198">
      <c r="A198" s="88" t="n">
        <v>324</v>
      </c>
      <c r="B198" t="inlineStr">
        <is>
          <t>AP_313</t>
        </is>
      </c>
      <c r="C198" t="inlineStr">
        <is>
          <t>10.3791/67696</t>
        </is>
      </c>
      <c r="D198" t="inlineStr">
        <is>
          <t>High-throughput Imaging and Analysis Workflow for Evaluating Skin Cell Phenotypes and Proliferation States in Tissue Samples.</t>
        </is>
      </c>
      <c r="E198" t="inlineStr">
        <is>
          <t>2025</t>
        </is>
      </c>
      <c r="F198" t="inlineStr">
        <is>
          <t>Journal of visualized experiments : JoVE</t>
        </is>
      </c>
      <c r="G198" t="inlineStr">
        <is>
          <t>Technical Methods; Application</t>
        </is>
      </c>
      <c r="H198" t="inlineStr">
        <is>
          <t>auto-1</t>
        </is>
      </c>
      <c r="I198" t="inlineStr">
        <is>
          <t>scraped</t>
        </is>
      </c>
      <c r="J198" s="82" t="n">
        <v>20260917</v>
      </c>
      <c r="K198" t="n">
        <v>20261018</v>
      </c>
      <c r="L198" t="inlineStr">
        <is>
          <t>Salome Stierli; Flurin Sturzenegger; Whitney Shannon Jordaan; Sofia Micheli; Joana Raquel Martins; Lukas Sommer</t>
        </is>
      </c>
      <c r="M198" t="inlineStr">
        <is>
          <t>1</t>
        </is>
      </c>
      <c r="N198" t="inlineStr">
        <is>
          <t>Skin injuries initiate a complex regenerative cascade that engages various cell types. Amongst those, peripheral glial cells play a critical role in ensuring the success of the repair process. However, our understanding of these processes remains incomplete due to limitations in current technologies. Therefore, the iterative-bleaching-extends-multiplexity (IBEX) method was employed to characterize changes to the cellular composition of the skin using antibodies directed against proteins expressed by key cell types and structures involved in tissue regeneration. Importantly, antibodies directed against cell proliferation markers often underestimate the number of dividing cells in the skin. To overcome this limitation, Click-iT EdU chemistry was combined with the IBEX method, allowing detailed characterization of proliferating cell types. Using a fully automated spinning disk confocal microscope, a high-throughput workflow was developed for iterative imaging of samples sectioned into 24-well plates. Beyond extending the IBEX method to evaluate cell states in situ with Click-iT EdU, a novel open-source image processing pipeline was also introduced to perform image correction, stitching, and registration, and can be used by researchers without extensive programming experience. Moreover, a detailed documentation on processing and visualizing highly multiplexed imaging data (using conventional image analysis software, including Fiji and QuPath) is also provided. In summary, this protocol highlights the versatility of the IBEX protocol and demonstrates its adaptation to an established conventional imaging platform. Notably, combining IBEX with Click-iT EdU labeling enables the detection and categorization of actively dividing cell types in intact tissues and during highly dynamic processes at spatial resolution. FAU - Stierli, Salome</t>
        </is>
      </c>
      <c r="O198" t="inlineStr">
        <is>
          <t>NA</t>
        </is>
      </c>
      <c r="P198" t="inlineStr">
        <is>
          <t>peer-reviewed</t>
        </is>
      </c>
      <c r="Q198" t="inlineStr">
        <is>
          <t>stierli2025</t>
        </is>
      </c>
      <c r="S198" t="inlineStr">
        <is>
          <t>IBEX</t>
        </is>
      </c>
      <c r="T198" t="inlineStr">
        <is>
          <t>spatial_proteomics</t>
        </is>
      </c>
      <c r="U198" t="inlineStr">
        <is>
          <t>IBEX</t>
        </is>
      </c>
      <c r="W198" t="inlineStr">
        <is>
          <t>skin</t>
        </is>
      </c>
      <c r="X198" t="inlineStr">
        <is>
          <t>skin injuries</t>
        </is>
      </c>
      <c r="BF198" t="inlineStr">
        <is>
          <t>literature_search_scanner</t>
        </is>
      </c>
      <c r="BG198" t="inlineStr">
        <is>
          <t>qwen2.5:14b</t>
        </is>
      </c>
      <c r="BH198" t="inlineStr">
        <is>
          <t>2026-09-17T17:34:07.373760+00:00</t>
        </is>
      </c>
      <c r="BJ198" t="inlineStr">
        <is>
          <t>Introduces a new wet-lab technique and image processing pipeline for high-throughput imaging of skin cell phenotypes.</t>
        </is>
      </c>
      <c r="BK198" t="inlineStr">
        <is>
          <t>NA</t>
        </is>
      </c>
      <c r="BQ198" t="inlineStr">
        <is>
          <t>auto</t>
        </is>
      </c>
      <c r="BR198" t="inlineStr">
        <is>
          <t>application_review_agent</t>
        </is>
      </c>
      <c r="BS198" t="inlineStr">
        <is>
          <t>gpt-oss:20b-32k</t>
        </is>
      </c>
      <c r="BT198" t="inlineStr">
        <is>
          <t>2026-10-11T16:19:00.671415+00:00</t>
        </is>
      </c>
      <c r="BU198" t="inlineStr">
        <is>
          <t>application_review_agent</t>
        </is>
      </c>
      <c r="BV198" t="inlineStr">
        <is>
          <t>gpt-oss:20b-32k</t>
        </is>
      </c>
      <c r="BW198" t="inlineStr">
        <is>
          <t>2026-10-11T16:19:00.902675+00:00</t>
        </is>
      </c>
      <c r="BX198" t="inlineStr">
        <is>
          <t>Filled metadata fields: tissue, disease, type of spatial data.</t>
        </is>
      </c>
      <c r="BY198" t="inlineStr">
        <is>
          <t>application_review_agent</t>
        </is>
      </c>
      <c r="BZ198" t="inlineStr">
        <is>
          <t>gpt-oss:20b-32k</t>
        </is>
      </c>
      <c r="CA198" t="inlineStr">
        <is>
          <t>2026-10-18T17:38:25.092494+00:00</t>
        </is>
      </c>
      <c r="CB198" t="inlineStr">
        <is>
          <t>Abstract-only triage because the data-availability text could not be fetched. A hint for review, NOT a dataset decision.</t>
        </is>
      </c>
      <c r="CE198" t="inlineStr">
        <is>
          <t>unclear</t>
        </is>
      </c>
      <c r="CF198" t="inlineStr">
        <is>
          <t>Abstract describes using IBEX on skin samples but does not explicitly state that the authors collected or profiled new samples.</t>
        </is>
      </c>
      <c r="CG198" t="inlineStr">
        <is>
          <t>gpt-oss:20b-32k</t>
        </is>
      </c>
      <c r="CH198" t="inlineStr">
        <is>
          <t>2026-10-18T17:38:24.980251+00:00</t>
        </is>
      </c>
    </row>
    <row r="199">
      <c r="A199" s="88" t="n">
        <v>325</v>
      </c>
      <c r="B199" t="inlineStr">
        <is>
          <t>AP_314</t>
        </is>
      </c>
      <c r="C199" t="inlineStr">
        <is>
          <t>10.1186/s40164-025-00724-6</t>
        </is>
      </c>
      <c r="D199" t="inlineStr">
        <is>
          <t>Spatial ecostructural modelling of endometrial cancer identifies the key role of CD90 + CD105 + endothelial cells in tumour heterogeneity and predicts disease recurrence.</t>
        </is>
      </c>
      <c r="E199" t="inlineStr">
        <is>
          <t>2025</t>
        </is>
      </c>
      <c r="F199" t="inlineStr">
        <is>
          <t>Experimental hematology &amp; oncology</t>
        </is>
      </c>
      <c r="G199" t="inlineStr">
        <is>
          <t>Application</t>
        </is>
      </c>
      <c r="H199" t="inlineStr">
        <is>
          <t>auto-1</t>
        </is>
      </c>
      <c r="I199" t="inlineStr">
        <is>
          <t>scraped</t>
        </is>
      </c>
      <c r="J199" s="82" t="n">
        <v>20260917</v>
      </c>
      <c r="K199" t="n">
        <v>20261018</v>
      </c>
      <c r="L199" t="inlineStr">
        <is>
          <t>Di Wu; Cinian Lv; Zhifeng Yan; Luyang Zhao; Lian Li; Mingxia Ye; Mingyang Wang; Qingzhi Zhai; Nan Wang; Zheng Wang; Yuanguang Meng; Mingxia Li</t>
        </is>
      </c>
      <c r="M199" t="inlineStr">
        <is>
          <t>3</t>
        </is>
      </c>
      <c r="N199" t="inlineStr">
        <is>
          <t>BACKGROUND: Current therapeutic strategies for endometrial cancer are mainly based on aggressive histological types and molecular subtypes. However, ignoring the spatial distribution of immune/stromal cells fails to account for the heterogeneity of the local tumour microenvironment, leading to biased prediction of treatment response. The goal of precision medicine is to delineate the biological characteristics of local functional units based on molecular labelling, which adequately reflects spatially adaptive changes during treatment or metastasis. METHODS: Single-cell resolution analysis of 40 endometrial cancer cases across four molecular subtypes was performed using imaging mass cytometry (IMC) to quantify the frequency, spatial distribution, and intercellular crosstalk of distinct immune and stromal cell populations. These ecosystem-level features were systematically correlated with clinical features and outcomes, including treatment response and survival. We further identified CD90 + clusters as key regulators of macrophage polarization and T-cell infiltration dynamics, with flow cytometry used to validate their functional role in tumour subtype specification and microenvironmental remodelling. Finally, machine learning-based spatial phenotyping was employed to construct molecular subtype-specific signatures and a highly accurate recurrence prediction model for high-risk endometrial cancer. RESULTS: Single-cell profiling revealed that CD90 + clusters constitute a critical immunomodulatory component within the tumour microenvironment, demonstrating significant enrichment in macrophage differentiation pathways and serving as key mediators of intercellular signalling networks. Furthermore, computational models integrating functional molecular signatures with cell-cell interaction profiles demonstrated high predictive accuracy for both molecular subtyping and recurrence risk stratification in patients with endometrial carcinoma. CONCLUSIONS: Our study establishes a spatial eco-context framework for molecular subtypes of endometrial cancer by integrating single-cell spatial multiomics data. This approach enables high-resolution mapping of tumour-immune-stromal interaction networks and reveals novel targets for personalized therapeutic strategies.</t>
        </is>
      </c>
      <c r="O199" t="inlineStr">
        <is>
          <t>Endometrial cancer; Molecular subtypes; Single-cell spatial analysis; Tumour microenvironment</t>
        </is>
      </c>
      <c r="P199" t="inlineStr">
        <is>
          <t>peer-reviewed</t>
        </is>
      </c>
      <c r="Q199" t="inlineStr">
        <is>
          <t>wu2025a</t>
        </is>
      </c>
      <c r="S199" t="inlineStr">
        <is>
          <t>IMC</t>
        </is>
      </c>
      <c r="T199" t="inlineStr">
        <is>
          <t>spatial_proteomics</t>
        </is>
      </c>
      <c r="U199" t="inlineStr">
        <is>
          <t>IMC</t>
        </is>
      </c>
      <c r="W199" t="inlineStr">
        <is>
          <t>endometrium</t>
        </is>
      </c>
      <c r="X199" t="inlineStr">
        <is>
          <t>endometrial cancer</t>
        </is>
      </c>
      <c r="BF199" t="inlineStr">
        <is>
          <t>literature_search_scanner</t>
        </is>
      </c>
      <c r="BG199" t="inlineStr">
        <is>
          <t>qwen2.5:14b</t>
        </is>
      </c>
      <c r="BH199" t="inlineStr">
        <is>
          <t>2026-09-17T17:34:09.470772+00:00</t>
        </is>
      </c>
      <c r="BJ199" t="inlineStr">
        <is>
          <t>Uses IMC to study endometrial cancer microenvironment and predict recurrence.</t>
        </is>
      </c>
      <c r="BK199" t="inlineStr">
        <is>
          <t>auto</t>
        </is>
      </c>
      <c r="BL199" t="inlineStr">
        <is>
          <t>application_review_agent</t>
        </is>
      </c>
      <c r="BM199" t="inlineStr">
        <is>
          <t>gpt-oss:20b-32k</t>
        </is>
      </c>
      <c r="BN199" t="inlineStr">
        <is>
          <t>2026-10-18T14:56:57.261141+00:00</t>
        </is>
      </c>
      <c r="BQ199" t="inlineStr">
        <is>
          <t>auto</t>
        </is>
      </c>
      <c r="BR199" t="inlineStr">
        <is>
          <t>application_review_agent</t>
        </is>
      </c>
      <c r="BS199" t="inlineStr">
        <is>
          <t>gpt-oss:20b-32k</t>
        </is>
      </c>
      <c r="BT199" t="inlineStr">
        <is>
          <t>2026-10-11T16:19:04.581379+00:00</t>
        </is>
      </c>
      <c r="BU199" t="inlineStr">
        <is>
          <t>application_review_agent</t>
        </is>
      </c>
      <c r="BV199" t="inlineStr">
        <is>
          <t>gpt-oss:20b-32k</t>
        </is>
      </c>
      <c r="BW199" t="inlineStr">
        <is>
          <t>2026-10-11T16:19:04.749062+00:00</t>
        </is>
      </c>
      <c r="BX199" t="inlineStr">
        <is>
          <t>Filled metadata fields: tissue, disease, type of spatial data.</t>
        </is>
      </c>
      <c r="BY199" t="inlineStr">
        <is>
          <t>application_review_agent</t>
        </is>
      </c>
      <c r="BZ199" t="inlineStr">
        <is>
          <t>gpt-oss:20b-32k</t>
        </is>
      </c>
      <c r="CA199" t="inlineStr">
        <is>
          <t>2026-10-18T14:56:57.321364+00:00</t>
        </is>
      </c>
      <c r="CB199" t="inlineStr">
        <is>
          <t>Dataset-detection pass completed - nothing new found to fill or link.</t>
        </is>
      </c>
    </row>
    <row r="200">
      <c r="A200" s="88" t="n">
        <v>326</v>
      </c>
      <c r="B200" t="inlineStr">
        <is>
          <t>AP_315</t>
        </is>
      </c>
      <c r="C200" t="inlineStr">
        <is>
          <t>10.2174/0109298665404512251021101809</t>
        </is>
      </c>
      <c r="D200" t="inlineStr">
        <is>
          <t>Holographic Proteomics: A Review of Digital Holographic Microscopy Applications in Spatial Proteomics.</t>
        </is>
      </c>
      <c r="E200" t="inlineStr">
        <is>
          <t>2025</t>
        </is>
      </c>
      <c r="F200" t="inlineStr">
        <is>
          <t>Protein and peptide letters</t>
        </is>
      </c>
      <c r="G200" t="inlineStr">
        <is>
          <t>Application review</t>
        </is>
      </c>
      <c r="H200" t="inlineStr">
        <is>
          <t>auto-1</t>
        </is>
      </c>
      <c r="I200" t="inlineStr">
        <is>
          <t>scraped</t>
        </is>
      </c>
      <c r="J200" s="82" t="n">
        <v>20260917</v>
      </c>
      <c r="K200" t="n">
        <v>20261011</v>
      </c>
      <c r="L200" t="inlineStr">
        <is>
          <t>Feng Zhu; Qingwen Wang; Xuejia Zheng; Ruiyuan Chen; Chengcheng Liu; Liu Xiang; Jingquan He; Yong Dai</t>
        </is>
      </c>
      <c r="M200" t="inlineStr">
        <is>
          <t>0</t>
        </is>
      </c>
      <c r="N200" t="inlineStr">
        <is>
          <t>Holoproteomics is a state-of-the-art advancement in spatial proteomics, enabling comprehensive spatial analysis of proteins in tissue microenvironments by combining Digital Holographic Microscopy (DHM) imaging and high-precision laser capture microdissection (LCM) techniques. DHM is an advanced technology that utilizes optical interference principles for non-invasive imaging, providing high-resolution three-dimensional visualization of cells and macromolecules without requiring markers. In proteomics, DHM provides crucial technical support for investigating protein interactions and enables high-precision tracking and analysis of dynamic protein changes. In this review, we systematically survey peer-reviewed literature published in the past five years, with a focus on experimental and clinical studies applying DHM to proteomic analyses. Based on the significant advantages of this technology, we introduce the concept of "Holographic proteomics" as an emerging research field with promising future directions.</t>
        </is>
      </c>
      <c r="O200" t="inlineStr">
        <is>
          <t>Digital holographic microscopy (DHM); holographic proteomics; laser capture microdissection.; optics; protein function and mechanism</t>
        </is>
      </c>
      <c r="P200" t="inlineStr">
        <is>
          <t>peer-reviewed</t>
        </is>
      </c>
      <c r="Q200" t="inlineStr">
        <is>
          <t>zhu2025</t>
        </is>
      </c>
      <c r="S200" t="inlineStr">
        <is>
          <t>Digital Holographic Microscopy, Laser Capture Microdissection</t>
        </is>
      </c>
      <c r="T200" t="inlineStr">
        <is>
          <t>spatial_proteomics</t>
        </is>
      </c>
      <c r="U200" t="inlineStr">
        <is>
          <t>LCM-MS</t>
        </is>
      </c>
      <c r="BF200" t="inlineStr">
        <is>
          <t>literature_search_scanner</t>
        </is>
      </c>
      <c r="BG200" t="inlineStr">
        <is>
          <t>qwen2.5:14b</t>
        </is>
      </c>
      <c r="BH200" t="inlineStr">
        <is>
          <t>2026-09-17T17:34:11.047195+00:00</t>
        </is>
      </c>
      <c r="BJ200" t="inlineStr">
        <is>
          <t>Introduces DHM technology for spatial proteomics | NOTE: collapsed technical_application+review into 'Application review' - no standalone 'technical review' category exists yet</t>
        </is>
      </c>
      <c r="BK200" t="inlineStr">
        <is>
          <t>auto</t>
        </is>
      </c>
      <c r="BL200" t="inlineStr">
        <is>
          <t>application_review_agent</t>
        </is>
      </c>
      <c r="BM200" t="inlineStr">
        <is>
          <t>none</t>
        </is>
      </c>
      <c r="BN200" t="inlineStr">
        <is>
          <t>2026-10-11T16:19:10.762396+00:00</t>
        </is>
      </c>
      <c r="BQ200" t="inlineStr">
        <is>
          <t>auto</t>
        </is>
      </c>
      <c r="BR200" t="inlineStr">
        <is>
          <t>application_review_agent</t>
        </is>
      </c>
      <c r="BS200" t="inlineStr">
        <is>
          <t>gpt-oss:20b-32k</t>
        </is>
      </c>
      <c r="BT200" t="inlineStr">
        <is>
          <t>2026-10-11T16:19:10.473115+00:00</t>
        </is>
      </c>
      <c r="BU200" t="inlineStr">
        <is>
          <t>application_review_agent</t>
        </is>
      </c>
      <c r="BV200" t="inlineStr">
        <is>
          <t>gpt-oss:20b-32k</t>
        </is>
      </c>
      <c r="BW200" t="inlineStr">
        <is>
          <t>2026-10-11T16:19:10.643327+00:00</t>
        </is>
      </c>
      <c r="BX200" t="inlineStr">
        <is>
          <t>Filled metadata fields: type of spatial data.</t>
        </is>
      </c>
      <c r="BY200" t="inlineStr">
        <is>
          <t>application_review_agent</t>
        </is>
      </c>
      <c r="BZ200" t="inlineStr">
        <is>
          <t>none</t>
        </is>
      </c>
      <c r="CA200" t="inlineStr">
        <is>
          <t>2026-10-11T16:19:10.931373+00:00</t>
        </is>
      </c>
      <c r="CB200" t="inlineStr">
        <is>
          <t>Category marked as review/survey - dataset detection skipped by design.</t>
        </is>
      </c>
    </row>
    <row r="201">
      <c r="A201" s="88" t="n">
        <v>327</v>
      </c>
      <c r="B201" t="inlineStr">
        <is>
          <t>AP_316</t>
        </is>
      </c>
      <c r="C201" t="inlineStr">
        <is>
          <t>10.1152/ajplung.00246.2025</t>
        </is>
      </c>
      <c r="D201" t="inlineStr">
        <is>
          <t>Visualizing the codevelopment of structural and immune cells in the human fetal lung using imaging mass cytometry.</t>
        </is>
      </c>
      <c r="E201" t="inlineStr">
        <is>
          <t>2026</t>
        </is>
      </c>
      <c r="F201" t="inlineStr">
        <is>
          <t>American journal of physiology. Lung cellular and molecular physiology</t>
        </is>
      </c>
      <c r="G201" t="inlineStr">
        <is>
          <t>Application</t>
        </is>
      </c>
      <c r="H201" t="inlineStr">
        <is>
          <t>auto-1</t>
        </is>
      </c>
      <c r="I201" t="inlineStr">
        <is>
          <t>scraped</t>
        </is>
      </c>
      <c r="J201" s="82" t="n">
        <v>20260917</v>
      </c>
      <c r="K201" t="n">
        <v>20261018</v>
      </c>
      <c r="L201" t="inlineStr">
        <is>
          <t>Li Jia; Susana M. Chuva de Sousa Lopes; Vincent van Unen; Pieter S. Hiemstra; Jan Stolk; Frits Koning; P. Padmini S. J. Khedoe</t>
        </is>
      </c>
      <c r="M201" t="inlineStr">
        <is>
          <t>0</t>
        </is>
      </c>
      <c r="N201" t="inlineStr">
        <is>
          <t>The codevelopment and interactions between structural and immune cells in the human fetal lung can be studied by using transcriptomic and proteomic approaches. Here, we used imaging mass cytometry with a 31-antibody panel to visualize immune and structural cell development in human fetal lung tissue from elective abortions across the pseudoglandular and canalicular stages, spanning postconception weeks (pcw) 6 (n = 1), 8 (n = 1), 10 (n = 1), 13 (n = 2), and 18 (n = 3). This approach allows us to map the developing structural components of the human fetal lung. During the early pseudoglandular stage, keratin-8 (KRT8(+)) epithelial structures appeared, gradually developing into KRT8(+)EpCAM(+) budding tips and elongated luminal structures. By the late pseudoglandular and canalicular stages, these luminal structures were lined by KRT8(+)D2-40(+) cells, with D2-40 (Podoplanin) known to be expressed in alveolar epithelial and lymphatic endothelial cells. Surrounding these structures were layers of alpha-smooth muscle actin(+) cells. The immune compartment was predominantly myeloid in origin. CD206(+)CD68(+) macrophages were present as early as the pseudoglandular stage, whereas HLA-DR(+) myeloid cells appeared later around 13 pcw. Cellular interaction analysis revealed an accumulation of HLA-DR(+) cells near the KRT8(+)EpCAM(+) structural regions, suggestive of interactions between these cells during lung development. Our findings illustrate the dynamic development of structural and immune cell components in the human fetal lung throughout the pseudoglandular and canalicular stages. Furthermore, the observed interactions between structural and HLA-DR(+) immune cells support the notion that immune-structural cross talk plays a role in human fetal lung development.NEW &amp; NOTEWORTHY This study provides a detailed protocol to visualize the codevelopment of structural and immune cells in the human fetal lung through imaging mass cytometry (IMC). Using IMC, spatial relationships between lung epithelial cells and myeloid cells can be visualized, which may contribute to unraveling cellular interactions important for lung maturation. FAU - Jia, Li</t>
        </is>
      </c>
      <c r="O201" t="inlineStr">
        <is>
          <t>fetal lung development; imaging mass cytometry; immune cells; lung epithelial cells</t>
        </is>
      </c>
      <c r="P201" t="inlineStr">
        <is>
          <t>peer-reviewed</t>
        </is>
      </c>
      <c r="Q201" t="inlineStr">
        <is>
          <t>jia2026</t>
        </is>
      </c>
      <c r="S201" t="inlineStr">
        <is>
          <t>IMC</t>
        </is>
      </c>
      <c r="T201" t="inlineStr">
        <is>
          <t>spatial_proteomics</t>
        </is>
      </c>
      <c r="U201" t="inlineStr">
        <is>
          <t>IMC</t>
        </is>
      </c>
      <c r="V201" t="inlineStr">
        <is>
          <t>human</t>
        </is>
      </c>
      <c r="W201" t="inlineStr">
        <is>
          <t>lung</t>
        </is>
      </c>
      <c r="BF201" t="inlineStr">
        <is>
          <t>literature_search_scanner</t>
        </is>
      </c>
      <c r="BG201" t="inlineStr">
        <is>
          <t>qwen2.5:14b</t>
        </is>
      </c>
      <c r="BH201" t="inlineStr">
        <is>
          <t>2026-09-17T17:34:12.613573+00:00</t>
        </is>
      </c>
      <c r="BJ201" t="inlineStr">
        <is>
          <t>Uses imaging mass cytometry to study cell development in human fetal lung tissue.</t>
        </is>
      </c>
      <c r="BK201" t="inlineStr">
        <is>
          <t>NA</t>
        </is>
      </c>
      <c r="BQ201" t="inlineStr">
        <is>
          <t>auto</t>
        </is>
      </c>
      <c r="BR201" t="inlineStr">
        <is>
          <t>application_review_agent</t>
        </is>
      </c>
      <c r="BS201" t="inlineStr">
        <is>
          <t>gpt-oss:20b-32k</t>
        </is>
      </c>
      <c r="BT201" t="inlineStr">
        <is>
          <t>2026-10-11T16:19:13.088350+00:00</t>
        </is>
      </c>
      <c r="BU201" t="inlineStr">
        <is>
          <t>application_review_agent</t>
        </is>
      </c>
      <c r="BV201" t="inlineStr">
        <is>
          <t>gpt-oss:20b-32k</t>
        </is>
      </c>
      <c r="BW201" t="inlineStr">
        <is>
          <t>2026-10-11T16:19:13.256971+00:00</t>
        </is>
      </c>
      <c r="BX201" t="inlineStr">
        <is>
          <t>Filled metadata fields: animal, tissue, type of spatial data.</t>
        </is>
      </c>
      <c r="BY201" t="inlineStr">
        <is>
          <t>application_review_agent</t>
        </is>
      </c>
      <c r="BZ201" t="inlineStr">
        <is>
          <t>gpt-oss:20b-32k</t>
        </is>
      </c>
      <c r="CA201" t="inlineStr">
        <is>
          <t>2026-10-18T17:38:29.547124+00:00</t>
        </is>
      </c>
      <c r="CB201" t="inlineStr">
        <is>
          <t>Abstract-only triage because the data-availability text could not be fetched. A hint for review, NOT a dataset decision.</t>
        </is>
      </c>
      <c r="CE201" t="inlineStr">
        <is>
          <t>likely_yes</t>
        </is>
      </c>
      <c r="CF201" t="inlineStr">
        <is>
          <t>"human fetal lung tissue from elective abortions across the pseudoglandular and canalicular stages, spanning postconception weeks (pcw) 6 (n = 1), 8 (n = 1), 10 (n = 1), 13 (n = 2), and 18 (n = 3)"</t>
        </is>
      </c>
      <c r="CG201" t="inlineStr">
        <is>
          <t>gpt-oss:20b-32k</t>
        </is>
      </c>
      <c r="CH201" t="inlineStr">
        <is>
          <t>2026-10-18T17:38:29.435330+00:00</t>
        </is>
      </c>
    </row>
    <row r="202">
      <c r="A202" s="88" t="n">
        <v>328</v>
      </c>
      <c r="B202" t="inlineStr">
        <is>
          <t>AP_317</t>
        </is>
      </c>
      <c r="C202" t="inlineStr">
        <is>
          <t>10.1038/s44320-025-00168-4</t>
        </is>
      </c>
      <c r="D202" t="inlineStr">
        <is>
          <t>Spatial proteomics of ovarian cancer precursors delineates early disease changes and drug targets.</t>
        </is>
      </c>
      <c r="E202" t="inlineStr">
        <is>
          <t>2026</t>
        </is>
      </c>
      <c r="F202" t="inlineStr">
        <is>
          <t>Molecular systems biology</t>
        </is>
      </c>
      <c r="G202" t="inlineStr">
        <is>
          <t>Application</t>
        </is>
      </c>
      <c r="H202" t="inlineStr">
        <is>
          <t>auto-1</t>
        </is>
      </c>
      <c r="I202" t="inlineStr">
        <is>
          <t>scraped</t>
        </is>
      </c>
      <c r="J202" s="82" t="n">
        <v>20260917</v>
      </c>
      <c r="K202" t="n">
        <v>20261011</v>
      </c>
      <c r="L202" t="inlineStr">
        <is>
          <t>Anuar Makhmut; Mihnea P Dragomir; Sonja Fritzsche; Markus Moebs; Wolfgang D Schmitt; Eliane T Taube; Fabian Coscia</t>
        </is>
      </c>
      <c r="M202" t="inlineStr">
        <is>
          <t>8</t>
        </is>
      </c>
      <c r="N202" t="inlineStr">
        <is>
          <t>High-grade serous ovarian cancer (HGSOC) is often detected at an advanced stage, where curative treatment options are limited. Recent advances in ultrasensitive mass spectrometry-based spatial proteomics have provided a unique opportunity to uncover molecular drivers of early tumorigenesis and novel therapeutic targets. Here, we present a comprehensive proteomic analysis of serous tubal intraepithelial carcinoma (STIC), the HGSOC precursor lesion, and concurrent invasive carcinoma, covering more than 10,000 proteins from ultra-low input archival tissue. STIC and HGSOC showed highly similar proteomes, clustering into two subtypes with distinct tumor-immune microenvironments and common remodeling of the extracellular matrix. We discovered cell-of-origin signatures from secretory fallopian tube epithelial cells in STICs and identified early dysregulated pathways of therapeutic relevance. Targeting cholesterol biosynthesis by inhibiting the terminal steps via DHCR7 showed therapeutic effects in ovarian cancer cell lines and synergized with standard-of-care carboplatin treatment. This study demonstrates the power of spatially resolved quantitative proteomics in understanding early carcinogenesis and provides a rich resource for biomarker and drug target research.</t>
        </is>
      </c>
      <c r="O202" t="inlineStr">
        <is>
          <t>Cancer Proteomics; High-Grade Serous Ovarian Cancer; Serous Tubal Intraepithelial Carcinoma; Spatial Tissue Proteomics</t>
        </is>
      </c>
      <c r="P202" t="inlineStr">
        <is>
          <t>peer-reviewed</t>
        </is>
      </c>
      <c r="Q202" t="inlineStr">
        <is>
          <t>makhmut2026</t>
        </is>
      </c>
      <c r="R202" t="inlineStr">
        <is>
          <t>D_SP_MSI_1; D_SP_CYCIF_1</t>
        </is>
      </c>
      <c r="S202" t="inlineStr">
        <is>
          <t>mass spectrometry-based spatial proteomics</t>
        </is>
      </c>
      <c r="T202" t="inlineStr">
        <is>
          <t>spatial_proteomics</t>
        </is>
      </c>
      <c r="W202" t="inlineStr">
        <is>
          <t>fallopian tube</t>
        </is>
      </c>
      <c r="X202" t="inlineStr">
        <is>
          <t>High-grade serous ovarian cancer</t>
        </is>
      </c>
      <c r="BF202" t="inlineStr">
        <is>
          <t>literature_search_scanner</t>
        </is>
      </c>
      <c r="BG202" t="inlineStr">
        <is>
          <t>qwen2.5:14b</t>
        </is>
      </c>
      <c r="BH202" t="inlineStr">
        <is>
          <t>2026-09-17T17:34:16.271758+00:00</t>
        </is>
      </c>
      <c r="BJ202" t="inlineStr">
        <is>
          <t>Uses spatial proteomics data to study biological changes in ovarian cancer precursors.</t>
        </is>
      </c>
      <c r="BK202" t="inlineStr">
        <is>
          <t>auto</t>
        </is>
      </c>
      <c r="BL202" t="inlineStr">
        <is>
          <t>application_review_agent</t>
        </is>
      </c>
      <c r="BM202" t="inlineStr">
        <is>
          <t>gpt-oss:20b-32k</t>
        </is>
      </c>
      <c r="BN202" t="inlineStr">
        <is>
          <t>2026-10-11T16:19:38.038812+00:00</t>
        </is>
      </c>
      <c r="BQ202" t="inlineStr">
        <is>
          <t>auto</t>
        </is>
      </c>
      <c r="BR202" t="inlineStr">
        <is>
          <t>application_review_agent</t>
        </is>
      </c>
      <c r="BS202" t="inlineStr">
        <is>
          <t>gpt-oss:20b-32k</t>
        </is>
      </c>
      <c r="BT202" t="inlineStr">
        <is>
          <t>2026-10-11T16:19:18.695060+00:00</t>
        </is>
      </c>
      <c r="BU202" t="inlineStr">
        <is>
          <t>application_review_agent</t>
        </is>
      </c>
      <c r="BV202" t="inlineStr">
        <is>
          <t>gpt-oss:20b-32k</t>
        </is>
      </c>
      <c r="BW202" t="inlineStr">
        <is>
          <t>2026-10-11T16:19:18.925067+00:00</t>
        </is>
      </c>
      <c r="BX202" t="inlineStr">
        <is>
          <t>Filled metadata fields: tissue, disease, type of spatial data.</t>
        </is>
      </c>
      <c r="BY202" t="inlineStr">
        <is>
          <t>application_review_agent</t>
        </is>
      </c>
      <c r="BZ202" t="inlineStr">
        <is>
          <t>gpt-oss:20b-32k</t>
        </is>
      </c>
      <c r="CA202" t="inlineStr">
        <is>
          <t>2026-10-11T16:19:38.212535+00:00</t>
        </is>
      </c>
      <c r="CB202" t="inlineStr">
        <is>
          <t>Linked/created dataset(s): D_SP_MSI_1, D_SP_CYCIF_1.</t>
        </is>
      </c>
    </row>
    <row r="203">
      <c r="A203" s="88" t="n">
        <v>329</v>
      </c>
      <c r="B203" t="inlineStr">
        <is>
          <t>AP_318</t>
        </is>
      </c>
      <c r="C203" t="inlineStr">
        <is>
          <t>10.1136/jitc-2025-012860</t>
        </is>
      </c>
      <c r="D203" t="inlineStr">
        <is>
          <t>Mapping B cells and the immune landscape of tertiary lymphoid structures reveals their clinical impact in neuroblastoma.</t>
        </is>
      </c>
      <c r="E203" t="inlineStr">
        <is>
          <t>2025</t>
        </is>
      </c>
      <c r="F203" t="inlineStr">
        <is>
          <t>Journal for immunotherapy of cancer</t>
        </is>
      </c>
      <c r="G203" t="inlineStr">
        <is>
          <t>Application</t>
        </is>
      </c>
      <c r="H203" t="inlineStr">
        <is>
          <t>auto-1</t>
        </is>
      </c>
      <c r="I203" t="inlineStr">
        <is>
          <t>scraped</t>
        </is>
      </c>
      <c r="J203" s="82" t="n">
        <v>20260917</v>
      </c>
      <c r="K203" t="n">
        <v>20261011</v>
      </c>
      <c r="L203" t="inlineStr">
        <is>
          <t>Ombretta Melaiu; Marco Chierici; Paula Gragera; Nicolò Lazzaro; Lucia L Petrilli; Judith Wienke; Francisca J Bergsma; Bronte Manouk Verhoeven; Cristiano De Stefanis; Valentina D’Oria; Maria C Benedetti; Giovanni Barillari; Rita Alaggio; Maria Antonietta De Ioris; Maria Vinci; Ninib Baryawno; Rita Carsetti; Giuseppe Jurman; Jan J Molenaar; Franco Locatelli; Doriana Fruci</t>
        </is>
      </c>
      <c r="M203" t="inlineStr">
        <is>
          <t>4</t>
        </is>
      </c>
      <c r="N203" t="inlineStr">
        <is>
          <t>BACKGROUND: Immunotherapy has transformed cancer treatment, highlighting the importance of effective antitumor immunity to fight cancer. However, its success in pediatric cancer remains limited, underscoring the urgent need to identify new immunotherapeutic targets. In this study, we explored the clinical relevance of B cells and tertiary lymphoid structures (TLS) in neuroblastoma (NB), a pediatric tumor with a heterogeneous immune landscape. METHODS: We analyzed 87 treatment-naive NB specimens, spanning both localized and metastatic disease previously characterized for T-cell and dendritic cell (DC) infiltration. B cells were detected by immunohistochemistry, and plasma cells were quantified using multiple immunofluorescence. Spatial organization and functional status of immune cells within TLSs were assessed by imaging mass cytometry using a 29-antibody panel. In parallel, gene expression profiles were obtained through NanoString PanCancer Immune Profiling and further validated using publicly available bulk and single-cell RNA-sequencing data from untreated and treated NB samples. These transcriptomic datasets were used to support protein-level findings and to identify prognostic gene signatures. RESULTS: B-cell infiltration in NB tumors strongly correlated with the presence of T cells and DCs at both protein and transcriptomic levels, and was associated with improved prognosis. Similar to other solid tumors, B cells in NB were either scattered throughout the tumor or organized into TLSs of varying maturity. Spatial proteomic and transcriptomic analyses revealed that localized tumors often contain mature TLSs, with functional B cells able to antigen presentation and immunoglobulin expression, alongside high cytotoxic T cells. In contrast, metastatic tumors primarily exhibited immature TLSs, with evidence of B-cell and T-cell dysfunction. Importantly, we identified gene signatures associated with B cells and TLSs that not only predicted survival in NB but were also prognostic in multiple adult cancers. CONCLUSIONS: Our findings highlight a central role for B cells and TLSs in shaping the immune microenvironment of NB. Their presence and maturation status are linked to clinical outcome, suggesting their potential as prognostic biomarkers and targets for novel immunotherapeutic strategies in pediatric oncology.</t>
        </is>
      </c>
      <c r="O203" t="inlineStr">
        <is>
          <t>B cell; Immunotherapy; Neuroendocrine and Adrenal Tumor; Tumor infiltrating lymphocyte - TIL; Tumor microenvironment - TME</t>
        </is>
      </c>
      <c r="P203" t="inlineStr">
        <is>
          <t>peer-reviewed</t>
        </is>
      </c>
      <c r="Q203" t="inlineStr">
        <is>
          <t>melaiu2025</t>
        </is>
      </c>
      <c r="S203" t="inlineStr">
        <is>
          <t>IMC</t>
        </is>
      </c>
      <c r="T203" t="inlineStr">
        <is>
          <t>spatial_proteomics</t>
        </is>
      </c>
      <c r="U203" t="inlineStr">
        <is>
          <t>IMC</t>
        </is>
      </c>
      <c r="V203" t="inlineStr">
        <is>
          <t>human</t>
        </is>
      </c>
      <c r="X203" t="inlineStr">
        <is>
          <t>neuroblastoma</t>
        </is>
      </c>
      <c r="BF203" t="inlineStr">
        <is>
          <t>literature_search_scanner</t>
        </is>
      </c>
      <c r="BG203" t="inlineStr">
        <is>
          <t>qwen2.5:14b</t>
        </is>
      </c>
      <c r="BH203" t="inlineStr">
        <is>
          <t>2026-09-17T17:34:26.528625+00:00</t>
        </is>
      </c>
      <c r="BJ203" t="inlineStr">
        <is>
          <t>Uses spatial proteomics data from imaging mass cytometry to study B cells and immune landscape in neuroblastoma.</t>
        </is>
      </c>
      <c r="BK203" t="inlineStr">
        <is>
          <t>auto</t>
        </is>
      </c>
      <c r="BL203" t="inlineStr">
        <is>
          <t>application_review_agent</t>
        </is>
      </c>
      <c r="BM203" t="inlineStr">
        <is>
          <t>gpt-oss:20b-32k</t>
        </is>
      </c>
      <c r="BN203" t="inlineStr">
        <is>
          <t>2026-10-11T16:19:43.607878+00:00</t>
        </is>
      </c>
      <c r="BQ203" t="inlineStr">
        <is>
          <t>auto</t>
        </is>
      </c>
      <c r="BR203" t="inlineStr">
        <is>
          <t>application_review_agent</t>
        </is>
      </c>
      <c r="BS203" t="inlineStr">
        <is>
          <t>gpt-oss:20b-32k</t>
        </is>
      </c>
      <c r="BT203" t="inlineStr">
        <is>
          <t>2026-10-11T16:19:40.969539+00:00</t>
        </is>
      </c>
      <c r="BU203" t="inlineStr">
        <is>
          <t>application_review_agent</t>
        </is>
      </c>
      <c r="BV203" t="inlineStr">
        <is>
          <t>gpt-oss:20b-32k</t>
        </is>
      </c>
      <c r="BW203" t="inlineStr">
        <is>
          <t>2026-10-11T16:19:41.138911+00:00</t>
        </is>
      </c>
      <c r="BX203" t="inlineStr">
        <is>
          <t>Filled metadata fields: animal, disease, type of spatial data.</t>
        </is>
      </c>
      <c r="BY203" t="inlineStr">
        <is>
          <t>application_review_agent</t>
        </is>
      </c>
      <c r="BZ203" t="inlineStr">
        <is>
          <t>gpt-oss:20b-32k</t>
        </is>
      </c>
      <c r="CA203" t="inlineStr">
        <is>
          <t>2026-10-11T16:19:43.778225+00:00</t>
        </is>
      </c>
      <c r="CB203" t="inlineStr">
        <is>
          <t>Dataset-detection pass completed - nothing new found to fill or link.</t>
        </is>
      </c>
    </row>
    <row r="204">
      <c r="A204" s="88" t="n">
        <v>330</v>
      </c>
      <c r="B204" t="inlineStr">
        <is>
          <t>AP_319</t>
        </is>
      </c>
      <c r="C204" t="inlineStr">
        <is>
          <t>10.1038/s41467-025-64666-7</t>
        </is>
      </c>
      <c r="D204" t="inlineStr">
        <is>
          <t>Functional genomics and tumor microenvironment analysis reveal prognostic biological subtypes in Mantle cell lymphoma.</t>
        </is>
      </c>
      <c r="E204" t="inlineStr">
        <is>
          <t>2025</t>
        </is>
      </c>
      <c r="F204" t="inlineStr">
        <is>
          <t>Nature communications</t>
        </is>
      </c>
      <c r="G204" t="inlineStr">
        <is>
          <t>Application</t>
        </is>
      </c>
      <c r="H204" t="inlineStr">
        <is>
          <t>auto-1</t>
        </is>
      </c>
      <c r="I204" t="inlineStr">
        <is>
          <t>scraped</t>
        </is>
      </c>
      <c r="J204" s="82" t="n">
        <v>20260917</v>
      </c>
      <c r="K204" t="n">
        <v>20261018</v>
      </c>
      <c r="L204" t="inlineStr">
        <is>
          <t xml:space="preserve">Sunandini Sharma; Roshia Ali; Alyssa Bouska; Dylan Jochum; Meghana Kesireddy; Simeon Mahov; Joseph Lownik; Weiwei Zhang; Waseem Lone; Mahfuza Afroz Soma; Alicia Gamboa; Vaishnavi Devarakonda; Dalia El-Gamal; Atqiya Fariha; Adnan Mansoor; Douglas Stewart; Peter Martin; Brian K. Link; Ranjana H. Advani; Paul M. Barr; Andre H. Goy; Amitkumar Mehta; Manali Kamdar; Deborah M. Stephens; Veronika Bachanova; Lynette Smith; Ryan Morin; Prasath Pararajalingam; Matthew A. Lunning; Kai Fu; Dennis Weisenburger; Wing C. Chan; Joseph Khoury; Timothy C. Greiner; Julie M. Vose; Akil Merchant; Chengfeng Bi; Javeed Iqbal; </t>
        </is>
      </c>
      <c r="M204" t="inlineStr">
        <is>
          <t>4</t>
        </is>
      </c>
      <c r="N204" t="inlineStr">
        <is>
          <t>Mantle cell lymphoma (MCL) is a genetically and clinically heterogeneous B-cell malignancy. We studied two MCL cohorts with differing treatment patterns: one enriched for immunochemotherapy, the other for chemotherapy alone. TP53 alterations are consistently associated with poor prognosis, whereas ATM mutations correlate with improved outcomes following rituximab-based chemotherapy. Based on recurrent genetic events, six clusters are identified and refined into three prognostic groups: high-risk (TP53 mutations and deletions at 17p13.3, 13q14.2, and 19p13.3), intermediate-risk (ATM and epigenetic regulator mutations, or gains at 8q/17q/15q), and low-risk (lacking TP53 alterations, rare ATM mutations without 11q deletions, gains at 3q, deletions at 6q). Transcriptomic analysis reveals enrichment of proliferation, metabolism-promoting gene signatures in high-risk; angiogenesis and NOTCH signaling in intermediate-risk; and proinflammatory-related (i.e., IFNalpha, TNFalpha) in low-risk MCLs. Multi-proteomic spatial profiling using imaging mass cytometry (IMC) demonstrates enrichment of CD4(+) T cells with high expression of exhaustion markers and a dominant population of myeloid cells skewed toward an M2-like phenotype. Spatially, TP53-perturbed MCLs are immune-infiltrated yet exhausted, while ATM-perturbed cases remain immune-cold with dense tumors. Functional analysis shows that p53 represses BCR signaling through PTPN6 activation. Collectively, these findings highlight distinct molecular and immune landscapes and reveal therapeutic vulnerabilities in high-risk TP53-perturbed MCL.</t>
        </is>
      </c>
      <c r="O204" t="inlineStr">
        <is>
          <t>NA</t>
        </is>
      </c>
      <c r="P204" t="inlineStr">
        <is>
          <t>peer-reviewed</t>
        </is>
      </c>
      <c r="Q204" t="inlineStr">
        <is>
          <t>sharma2025</t>
        </is>
      </c>
      <c r="S204" t="inlineStr">
        <is>
          <t>IMC</t>
        </is>
      </c>
      <c r="T204" t="inlineStr">
        <is>
          <t>spatial_proteomics</t>
        </is>
      </c>
      <c r="U204" t="inlineStr">
        <is>
          <t>IMC</t>
        </is>
      </c>
      <c r="V204" t="inlineStr">
        <is>
          <t>human</t>
        </is>
      </c>
      <c r="X204" t="inlineStr">
        <is>
          <t>Mantle cell lymphoma</t>
        </is>
      </c>
      <c r="BF204" t="inlineStr">
        <is>
          <t>literature_search_scanner</t>
        </is>
      </c>
      <c r="BG204" t="inlineStr">
        <is>
          <t>qwen2.5:14b</t>
        </is>
      </c>
      <c r="BH204" t="inlineStr">
        <is>
          <t>2026-09-17T17:34:47.408917+00:00</t>
        </is>
      </c>
      <c r="BJ204" t="inlineStr">
        <is>
          <t>Uses IMC for spatial proteomics to study immune infiltration and cell phenotypes in Mantle cell lymphoma.</t>
        </is>
      </c>
      <c r="BK204" t="inlineStr">
        <is>
          <t>auto</t>
        </is>
      </c>
      <c r="BL204" t="inlineStr">
        <is>
          <t>application_review_agent</t>
        </is>
      </c>
      <c r="BM204" t="inlineStr">
        <is>
          <t>gpt-oss:20b-32k</t>
        </is>
      </c>
      <c r="BN204" t="inlineStr">
        <is>
          <t>2026-10-18T14:57:21.960244+00:00</t>
        </is>
      </c>
      <c r="BQ204" t="inlineStr">
        <is>
          <t>auto</t>
        </is>
      </c>
      <c r="BR204" t="inlineStr">
        <is>
          <t>application_review_agent</t>
        </is>
      </c>
      <c r="BS204" t="inlineStr">
        <is>
          <t>gpt-oss:20b-32k</t>
        </is>
      </c>
      <c r="BT204" t="inlineStr">
        <is>
          <t>2026-10-11T16:19:46.584691+00:00</t>
        </is>
      </c>
      <c r="BU204" t="inlineStr">
        <is>
          <t>application_review_agent</t>
        </is>
      </c>
      <c r="BV204" t="inlineStr">
        <is>
          <t>gpt-oss:20b-32k</t>
        </is>
      </c>
      <c r="BW204" t="inlineStr">
        <is>
          <t>2026-10-11T16:19:46.812605+00:00</t>
        </is>
      </c>
      <c r="BX204" t="inlineStr">
        <is>
          <t>Filled metadata fields: animal, disease, type of spatial data.</t>
        </is>
      </c>
      <c r="BY204" t="inlineStr">
        <is>
          <t>application_review_agent</t>
        </is>
      </c>
      <c r="BZ204" t="inlineStr">
        <is>
          <t>gpt-oss:20b-32k</t>
        </is>
      </c>
      <c r="CA204" t="inlineStr">
        <is>
          <t>2026-10-18T14:57:22.019245+00:00</t>
        </is>
      </c>
      <c r="CB204" t="inlineStr">
        <is>
          <t>Dataset-detection pass completed - nothing new found to fill or link.</t>
        </is>
      </c>
    </row>
    <row r="205">
      <c r="A205" s="88" t="n">
        <v>334</v>
      </c>
      <c r="B205" t="inlineStr">
        <is>
          <t>AP_323</t>
        </is>
      </c>
      <c r="C205" t="inlineStr">
        <is>
          <t>10.1038/s41592-025-02889-8</t>
        </is>
      </c>
      <c r="D205" t="inlineStr">
        <is>
          <t>High-resolution imaging mass cytometry to map subcellular structures.</t>
        </is>
      </c>
      <c r="E205" t="inlineStr">
        <is>
          <t>2025</t>
        </is>
      </c>
      <c r="F205" t="inlineStr">
        <is>
          <t>Nature methods</t>
        </is>
      </c>
      <c r="G205" t="inlineStr">
        <is>
          <t>Technical Methods; Application</t>
        </is>
      </c>
      <c r="H205" t="inlineStr">
        <is>
          <t>auto-1</t>
        </is>
      </c>
      <c r="I205" t="inlineStr">
        <is>
          <t>scraped</t>
        </is>
      </c>
      <c r="J205" s="82" t="n">
        <v>20260917</v>
      </c>
      <c r="K205" t="n">
        <v>20261011</v>
      </c>
      <c r="L205" t="inlineStr">
        <is>
          <t>Alina Bollhagen; James Whipman; Ricardo Coelho; Viola Heinzelmann-Schwarz; Francis Jacob; Bernd Bodenmiller</t>
        </is>
      </c>
      <c r="M205" t="inlineStr">
        <is>
          <t>24</t>
        </is>
      </c>
      <c r="N205" t="inlineStr">
        <is>
          <t>Imaging mass cytometry (IMC) is a powerful multiplexed imaging technology used to investigate cell phenotypes and spatial organization of tissue in health and disease. The spatial resolution of IMC is presently at 1 microm, enabling the resolution of single cells and large subcellular compartments but not submicrometer intracellular structures. Here we report a method to improve the resolution of IMC so that it approaches that of light microscopy. High-resolution IMC (HR-IMC) uses an oversampling approach coupled with point-spread function-based deconvolution to achieve a resolution below 350 nm. We demonstrate the performance of HR-IMC in resolving subcellular structures, such as nuclear foci and mitochondrial networks previously undetectable with IMC, and applied it to visualize chemotherapy-induced perturbation of patient-derived ovarian cancer cells. HR-IMC extends highly multiplex IMC analyses into the subcellular regime, enabling analysis of cell biological features and characteristics of disease.</t>
        </is>
      </c>
      <c r="O205" t="inlineStr">
        <is>
          <t>NA</t>
        </is>
      </c>
      <c r="P205" t="inlineStr">
        <is>
          <t>peer-reviewed</t>
        </is>
      </c>
      <c r="Q205" t="inlineStr">
        <is>
          <t>bollhagen2025</t>
        </is>
      </c>
      <c r="R205" t="inlineStr">
        <is>
          <t>D_SP_IMC_71</t>
        </is>
      </c>
      <c r="S205" t="inlineStr">
        <is>
          <t>IMC</t>
        </is>
      </c>
      <c r="T205" t="inlineStr">
        <is>
          <t>spatial_proteomics</t>
        </is>
      </c>
      <c r="U205" t="inlineStr">
        <is>
          <t>IMC</t>
        </is>
      </c>
      <c r="V205" t="inlineStr">
        <is>
          <t>human</t>
        </is>
      </c>
      <c r="W205" t="inlineStr">
        <is>
          <t>ovarian cancer</t>
        </is>
      </c>
      <c r="X205" t="inlineStr">
        <is>
          <t>ovarian cancer</t>
        </is>
      </c>
      <c r="BF205" t="inlineStr">
        <is>
          <t>literature_search_scanner</t>
        </is>
      </c>
      <c r="BG205" t="inlineStr">
        <is>
          <t>qwen2.5:14b</t>
        </is>
      </c>
      <c r="BH205" t="inlineStr">
        <is>
          <t>2026-09-17T17:35:01.602854+00:00</t>
        </is>
      </c>
      <c r="BJ205" t="inlineStr">
        <is>
          <t>Introduces a new method to improve the resolution of IMC for subcellular imaging.</t>
        </is>
      </c>
      <c r="BK205" t="inlineStr">
        <is>
          <t>auto</t>
        </is>
      </c>
      <c r="BL205" t="inlineStr">
        <is>
          <t>application_review_agent</t>
        </is>
      </c>
      <c r="BM205" t="inlineStr">
        <is>
          <t>gpt-oss:20b-32k</t>
        </is>
      </c>
      <c r="BN205" t="inlineStr">
        <is>
          <t>2026-10-11T16:20:08.523521+00:00</t>
        </is>
      </c>
      <c r="BQ205" t="inlineStr">
        <is>
          <t>auto</t>
        </is>
      </c>
      <c r="BR205" t="inlineStr">
        <is>
          <t>application_review_agent</t>
        </is>
      </c>
      <c r="BS205" t="inlineStr">
        <is>
          <t>gpt-oss:20b-32k</t>
        </is>
      </c>
      <c r="BT205" t="inlineStr">
        <is>
          <t>2026-10-11T16:20:01.492224+00:00</t>
        </is>
      </c>
      <c r="BU205" t="inlineStr">
        <is>
          <t>application_review_agent</t>
        </is>
      </c>
      <c r="BV205" t="inlineStr">
        <is>
          <t>gpt-oss:20b-32k</t>
        </is>
      </c>
      <c r="BW205" t="inlineStr">
        <is>
          <t>2026-10-11T16:20:01.660329+00:00</t>
        </is>
      </c>
      <c r="BX205" t="inlineStr">
        <is>
          <t>Filled metadata fields: animal, tissue, disease, type of spatial data.</t>
        </is>
      </c>
      <c r="BY205" t="inlineStr">
        <is>
          <t>application_review_agent</t>
        </is>
      </c>
      <c r="BZ205" t="inlineStr">
        <is>
          <t>gpt-oss:20b-32k</t>
        </is>
      </c>
      <c r="CA205" t="inlineStr">
        <is>
          <t>2026-10-11T16:20:08.752732+00:00</t>
        </is>
      </c>
      <c r="CB205" t="inlineStr">
        <is>
          <t>Linked/created dataset(s): D_SP_IMC_71.</t>
        </is>
      </c>
    </row>
    <row r="206">
      <c r="A206" s="88" t="n">
        <v>335</v>
      </c>
      <c r="B206" t="inlineStr">
        <is>
          <t>AP_324</t>
        </is>
      </c>
      <c r="C206" t="inlineStr">
        <is>
          <t>10.3389/fimmu.2025.1672312</t>
        </is>
      </c>
      <c r="D206" t="inlineStr">
        <is>
          <t>Pan-cancer convergence of tumour-immune microenvironment motifs revealed by CyTOF and imaging mass cytometry.</t>
        </is>
      </c>
      <c r="E206" t="inlineStr">
        <is>
          <t>2025</t>
        </is>
      </c>
      <c r="F206" t="inlineStr">
        <is>
          <t>Frontiers in immunology</t>
        </is>
      </c>
      <c r="G206" t="inlineStr">
        <is>
          <t>Application review</t>
        </is>
      </c>
      <c r="H206" t="inlineStr">
        <is>
          <t>auto-1</t>
        </is>
      </c>
      <c r="I206" t="inlineStr">
        <is>
          <t>scraped</t>
        </is>
      </c>
      <c r="J206" s="82" t="n">
        <v>20260917</v>
      </c>
      <c r="K206" t="n">
        <v>20261011</v>
      </c>
      <c r="L206" t="inlineStr">
        <is>
          <t>Alexandre Vallée; Alexandre Drezet; Maxence Arutkin</t>
        </is>
      </c>
      <c r="M206" t="inlineStr">
        <is>
          <t>13</t>
        </is>
      </c>
      <c r="N206" t="inlineStr">
        <is>
          <t>Mass cytometry (CyTOF) and Imaging Mass Cytometry (IMC) provide single-cell resolution for over 50 protein markers, enabling unprecedented exploration of tumour and immune heterogeneity. We conducted a scoping review of 61 original studies (inception-2025), spanning 17 cancer types, to map current applications, analytical strategies, and emerging biological insights. 46 studies used CyTOF alone, 12 employed IMC exclusively, and 3 combined both platforms. Median panel sizes were 33.5 markers for CyTOF and 33 for IMC. While lineage and immune checkpoint markers were universal, phospho-epitopes, metabolic enzymes, and stromal proteins appeared in more focused subsets. Most studies followed a three-step analytical workflow: (i) segmentation or gating, (ii) unsupervised clustering, and (iii) downstream spatial or functional analyses. CyTOF investigations frequently identified exhausted CD8(+) T-cell subsets (e.g., PD-1(+)TIM-3(+)CD39(+)), suppressive myeloid populations (e.g., CD163(+)HLA-DR(-) macrophages), and metabolically reprogrammed Tregs. IMC studies uncovered spatial patterns predictive of outcome, such as tertiary lymphoid structures (TLSs) and macrophage-T cell exclusion zones. Several studies proposed predictive immune signatures or integrated CyTOF with transcriptomic or spatial datasets. We identified five recurrent immunobiological motifs, CD8(+) T-cell bifurcation, CD38(+) TAM barriers, TLS maturity, CTLA-4(+) NK-cell signatures and metabolically defined niches, highlighting convergent axes of resistance and response. Bioinformatic pipelines converged around FlowSOM or PhenoGraph clustering, CITRUS or elastic-net feature selection, and increasingly, machine learning and agent-based spatial modelling. Collectively, CyTOF and IMC are redefining biomarker discovery, therapeutic stratification, and virtual trial design in oncology, establishing high-dimensional CyTOF as a cornerstone of next-generation precision cancer medicine.</t>
        </is>
      </c>
      <c r="O206" t="inlineStr">
        <is>
          <t>CyTOF (mass cytometry); imaging mass cytometry; immune biomarkers; immune profiling; precision oncology; single-cell proteomics; tumour microenvironment</t>
        </is>
      </c>
      <c r="P206" t="inlineStr">
        <is>
          <t>peer-reviewed</t>
        </is>
      </c>
      <c r="Q206" t="inlineStr">
        <is>
          <t>vallee2025</t>
        </is>
      </c>
      <c r="S206" t="inlineStr">
        <is>
          <t>CyTOF, IMC</t>
        </is>
      </c>
      <c r="T206" t="inlineStr">
        <is>
          <t>spatial_proteomics</t>
        </is>
      </c>
      <c r="U206" t="inlineStr">
        <is>
          <t>IMC</t>
        </is>
      </c>
      <c r="X206" t="inlineStr">
        <is>
          <t>cancer</t>
        </is>
      </c>
      <c r="BF206" t="inlineStr">
        <is>
          <t>literature_search_scanner</t>
        </is>
      </c>
      <c r="BG206" t="inlineStr">
        <is>
          <t>qwen2.5:14b</t>
        </is>
      </c>
      <c r="BH206" t="inlineStr">
        <is>
          <t>2026-09-17T17:35:24.811751+00:00</t>
        </is>
      </c>
      <c r="BJ206" t="inlineStr">
        <is>
          <t>Reviews biological insights from spatial proteomics data generated by CyTOF and IMC.</t>
        </is>
      </c>
      <c r="BK206" t="inlineStr">
        <is>
          <t>auto</t>
        </is>
      </c>
      <c r="BL206" t="inlineStr">
        <is>
          <t>application_review_agent</t>
        </is>
      </c>
      <c r="BM206" t="inlineStr">
        <is>
          <t>none</t>
        </is>
      </c>
      <c r="BN206" t="inlineStr">
        <is>
          <t>2026-10-11T16:20:12.873585+00:00</t>
        </is>
      </c>
      <c r="BQ206" t="inlineStr">
        <is>
          <t>auto</t>
        </is>
      </c>
      <c r="BR206" t="inlineStr">
        <is>
          <t>application_review_agent</t>
        </is>
      </c>
      <c r="BS206" t="inlineStr">
        <is>
          <t>gpt-oss:20b-32k</t>
        </is>
      </c>
      <c r="BT206" t="inlineStr">
        <is>
          <t>2026-10-11T16:20:12.591649+00:00</t>
        </is>
      </c>
      <c r="BU206" t="inlineStr">
        <is>
          <t>application_review_agent</t>
        </is>
      </c>
      <c r="BV206" t="inlineStr">
        <is>
          <t>gpt-oss:20b-32k</t>
        </is>
      </c>
      <c r="BW206" t="inlineStr">
        <is>
          <t>2026-10-11T16:20:12.760912+00:00</t>
        </is>
      </c>
      <c r="BX206" t="inlineStr">
        <is>
          <t>Filled metadata fields: disease, type of spatial data.</t>
        </is>
      </c>
      <c r="BY206" t="inlineStr">
        <is>
          <t>application_review_agent</t>
        </is>
      </c>
      <c r="BZ206" t="inlineStr">
        <is>
          <t>none</t>
        </is>
      </c>
      <c r="CA206" t="inlineStr">
        <is>
          <t>2026-10-11T16:20:13.042800+00:00</t>
        </is>
      </c>
      <c r="CB206" t="inlineStr">
        <is>
          <t>Category marked as review/survey - dataset detection skipped by design.</t>
        </is>
      </c>
    </row>
    <row r="207">
      <c r="A207" s="88" t="n">
        <v>337</v>
      </c>
      <c r="B207" t="inlineStr">
        <is>
          <t>AP_326</t>
        </is>
      </c>
      <c r="C207" t="inlineStr">
        <is>
          <t>10.1016/bs.mcb.2025.03.027</t>
        </is>
      </c>
      <c r="D207" t="inlineStr">
        <is>
          <t>Imaging mass cytometry-derived single cell extraction, transformation and phenotyping to analyze immune tumor microenvironments.</t>
        </is>
      </c>
      <c r="E207" t="inlineStr">
        <is>
          <t>2025</t>
        </is>
      </c>
      <c r="F207" t="inlineStr">
        <is>
          <t>Methods in cell biology</t>
        </is>
      </c>
      <c r="G207" t="inlineStr">
        <is>
          <t>Technical Methods; Application</t>
        </is>
      </c>
      <c r="H207" t="inlineStr">
        <is>
          <t>auto-1</t>
        </is>
      </c>
      <c r="I207" t="inlineStr">
        <is>
          <t>scraped</t>
        </is>
      </c>
      <c r="J207" s="82" t="n">
        <v>20260917</v>
      </c>
      <c r="K207" t="n">
        <v>20261018</v>
      </c>
      <c r="M207" t="inlineStr">
        <is>
          <t>0</t>
        </is>
      </c>
      <c r="N207" t="inlineStr">
        <is>
          <t>Spatial technologies have been revolutionary in the analysis of intact tissue samples as they allow for in depth investigation of cellular spatial interactions that cannot be elucidated through conventional single-cell methodologies. Imaging mass cytometry (IMC) is a unique and novel spatial proteomics platform that utilizes metal-conjugated antibodies to generate multi-plex images where spatial information of single cells can be extracted from intact tissue samples, allowing for in depth spatial analyses. However, extracting single cells data and spatial information from IMC multi-plex images can be technically challenging for basic scientists without experience in bioinformatics or computational sciences. In this chapter, we describe how steps on how to extract single cell data and spatial information from multi-plex IMC images of intact tissue samples and tips on performing cell clustering and spatial analyses.</t>
        </is>
      </c>
      <c r="O207" t="inlineStr">
        <is>
          <t>Imaging mass cytometry; Single cell analysis; Spatial analysis; Spatial proteomics; Tumor microenvironment</t>
        </is>
      </c>
      <c r="P207" t="inlineStr">
        <is>
          <t>book-chapter</t>
        </is>
      </c>
      <c r="S207" t="inlineStr">
        <is>
          <t>IMC</t>
        </is>
      </c>
      <c r="T207" t="inlineStr">
        <is>
          <t>spatial_proteomics</t>
        </is>
      </c>
      <c r="U207" t="inlineStr">
        <is>
          <t>IMC</t>
        </is>
      </c>
      <c r="BF207" t="inlineStr">
        <is>
          <t>literature_search_scanner</t>
        </is>
      </c>
      <c r="BG207" t="inlineStr">
        <is>
          <t>qwen2.5:14b</t>
        </is>
      </c>
      <c r="BH207" t="inlineStr">
        <is>
          <t>2026-09-17T17:35:49.628098+00:00</t>
        </is>
      </c>
      <c r="BJ207" t="inlineStr">
        <is>
          <t>Describes the extraction of single cell data from IMC images, a technical application.</t>
        </is>
      </c>
      <c r="BK207" t="inlineStr">
        <is>
          <t>NA</t>
        </is>
      </c>
      <c r="BQ207" t="inlineStr">
        <is>
          <t>auto</t>
        </is>
      </c>
      <c r="BR207" t="inlineStr">
        <is>
          <t>application_review_agent</t>
        </is>
      </c>
      <c r="BS207" t="inlineStr">
        <is>
          <t>gpt-oss:20b-32k</t>
        </is>
      </c>
      <c r="BT207" t="inlineStr">
        <is>
          <t>2026-10-11T16:20:53.346247+00:00</t>
        </is>
      </c>
      <c r="BU207" t="inlineStr">
        <is>
          <t>application_review_agent</t>
        </is>
      </c>
      <c r="BV207" t="inlineStr">
        <is>
          <t>gpt-oss:20b-32k</t>
        </is>
      </c>
      <c r="BW207" t="inlineStr">
        <is>
          <t>2026-10-11T16:20:53.516872+00:00</t>
        </is>
      </c>
      <c r="BX207" t="inlineStr">
        <is>
          <t>Filled metadata fields: type of spatial data.</t>
        </is>
      </c>
      <c r="BY207" t="inlineStr">
        <is>
          <t>application_review_agent</t>
        </is>
      </c>
      <c r="BZ207" t="inlineStr">
        <is>
          <t>gpt-oss:20b-32k</t>
        </is>
      </c>
      <c r="CA207" t="inlineStr">
        <is>
          <t>2026-10-18T17:38:31.547253+00:00</t>
        </is>
      </c>
      <c r="CB207" t="inlineStr">
        <is>
          <t>Abstract-only triage because the data-availability text could not be fetched. A hint for review, NOT a dataset decision.</t>
        </is>
      </c>
      <c r="CE207" t="inlineStr">
        <is>
          <t>likely_no</t>
        </is>
      </c>
      <c r="CF207" t="inlineStr">
        <is>
          <t>Abstract describes extracting data from IMC images, but does not state that the authors generated or profiled new tissue samples.</t>
        </is>
      </c>
      <c r="CG207" t="inlineStr">
        <is>
          <t>gpt-oss:20b-32k</t>
        </is>
      </c>
      <c r="CH207" t="inlineStr">
        <is>
          <t>2026-10-18T17:38:31.369459+00:00</t>
        </is>
      </c>
    </row>
    <row r="208">
      <c r="A208" s="88" t="n">
        <v>339</v>
      </c>
      <c r="B208" t="inlineStr">
        <is>
          <t>AP_328</t>
        </is>
      </c>
      <c r="C208" t="inlineStr">
        <is>
          <t>10.1093/ecco-jcc/jjaf184</t>
        </is>
      </c>
      <c r="D208" t="inlineStr">
        <is>
          <t>Spatial transcriptomics and immunophenotyping uncover chronic inflammation-induced immune adaptations favoring dysplasia development in patients at risk of colitis-associated cancer.</t>
        </is>
      </c>
      <c r="E208" t="inlineStr">
        <is>
          <t>2025</t>
        </is>
      </c>
      <c r="F208" t="inlineStr">
        <is>
          <t>Journal of Crohn's &amp; colitis</t>
        </is>
      </c>
      <c r="G208" t="inlineStr">
        <is>
          <t>Application</t>
        </is>
      </c>
      <c r="H208" t="inlineStr">
        <is>
          <t>auto-1</t>
        </is>
      </c>
      <c r="I208" t="inlineStr">
        <is>
          <t>scraped</t>
        </is>
      </c>
      <c r="J208" s="82" t="n">
        <v>20260917</v>
      </c>
      <c r="K208" t="n">
        <v>20261018</v>
      </c>
      <c r="L208" t="inlineStr">
        <is>
          <t>Sofía Frigerio; Hina N Khan; Mojtaba Amini; Bregje Mol; Andra Neefjes-Borst; Manon E Wildenberg; Cyriel Y Ponsioen; Geert R D’Haens; Yvonne Vercoulen; Joep Grootjans</t>
        </is>
      </c>
      <c r="M208" t="inlineStr">
        <is>
          <t>9</t>
        </is>
      </c>
      <c r="N208" t="inlineStr">
        <is>
          <t>BACKGROUND AND AIMS: Colitis-associated cancer (CAC) is the most severe complication of inflammatory bowel disease (IBD). We hypothesized that chronic inflammation activates endogenous anti-inflammatory mechanisms that promote dysplasia by undermining immunosurveillance. Our aim was to determine chronic inflammation-induced immune cell reprogramming in IBD patients at risk for developing CAC. METHODS: This cohort study utilized GeoMx digital spatial profiling and imaging mass cytometry in 11 patients with either CAC or sporadic colorectal cancer (SCRC). Results from this discovery cohort were validated using immunohistochemistry/immunofluorescence in an independent cohort of CAC and SCRC patients (n = 10 and n = 14, respectively), as well as in an independent cohort of IBD patients with (n = 6) and without dysplasia (n = 18). RESULTS: Histologically uninflamed colon from patients who developed CAC displayed upregulated metabolism and stress response pathways as compared to SCRC patients, indicating ongoing epithelial stress-responses. Endogenous anti-inflammatory mechanisms included increased IL-10 expression by lamina propria IgA+ plasma cells and CD163+ macrophages. T cell recruitment and effector pathways were downregulated in CAC, which was associated with a decrease in CD8+ intraepithelial T cells (IELs) and reduced levels of granzyme B within CD8+ IELs. Decreased CD8+ IEL density was associated with CAC susceptibility, as IBD patients who developed dysplasia showed significantly lower levels of CD8+ IELs than IBD patients who never developed dysplasia. CONCLUSIONS: Chronic inflammation induces endogenous mechanisms to protect from inflammation-induced damage, including increased anti-inflammatory cytokine production and decreased levels of CD8+ IELs. While this may limit inflammation, these mechanisms may also reduce immunosurveillance, favoring the development of CAC.</t>
        </is>
      </c>
      <c r="O208" t="inlineStr">
        <is>
          <t>chronic inflammation; colitis-associated cancer; immunosuppression; immunosurveillance</t>
        </is>
      </c>
      <c r="P208" t="inlineStr">
        <is>
          <t>peer-reviewed</t>
        </is>
      </c>
      <c r="Q208" t="inlineStr">
        <is>
          <t>frigerio2025</t>
        </is>
      </c>
      <c r="S208" t="inlineStr">
        <is>
          <t>GeoMx digital spatial profiling, imaging mass cytometry</t>
        </is>
      </c>
      <c r="T208" t="inlineStr">
        <is>
          <t>spatial_proteomics</t>
        </is>
      </c>
      <c r="U208" t="inlineStr">
        <is>
          <t>IMC; GeoMx DSP</t>
        </is>
      </c>
      <c r="V208" t="inlineStr">
        <is>
          <t>human</t>
        </is>
      </c>
      <c r="W208" t="inlineStr">
        <is>
          <t>colon</t>
        </is>
      </c>
      <c r="X208" t="inlineStr">
        <is>
          <t>colitis-associated cancer</t>
        </is>
      </c>
      <c r="BF208" t="inlineStr">
        <is>
          <t>literature_search_scanner</t>
        </is>
      </c>
      <c r="BG208" t="inlineStr">
        <is>
          <t>qwen2.5:14b</t>
        </is>
      </c>
      <c r="BH208" t="inlineStr">
        <is>
          <t>2026-09-17T17:36:10.423957+00:00</t>
        </is>
      </c>
      <c r="BJ208" t="inlineStr">
        <is>
          <t>Uses spatial proteomics data to study immune adaptations in colitis-associated cancer.</t>
        </is>
      </c>
      <c r="BK208" t="inlineStr">
        <is>
          <t>NA</t>
        </is>
      </c>
      <c r="BQ208" t="inlineStr">
        <is>
          <t>auto</t>
        </is>
      </c>
      <c r="BR208" t="inlineStr">
        <is>
          <t>application_review_agent</t>
        </is>
      </c>
      <c r="BS208" t="inlineStr">
        <is>
          <t>gpt-oss:20b-32k</t>
        </is>
      </c>
      <c r="BT208" t="inlineStr">
        <is>
          <t>2026-10-11T16:21:13.025124+00:00</t>
        </is>
      </c>
      <c r="BU208" t="inlineStr">
        <is>
          <t>application_review_agent</t>
        </is>
      </c>
      <c r="BV208" t="inlineStr">
        <is>
          <t>gpt-oss:20b-32k</t>
        </is>
      </c>
      <c r="BW208" t="inlineStr">
        <is>
          <t>2026-10-11T16:21:13.194061+00:00</t>
        </is>
      </c>
      <c r="BX208" t="inlineStr">
        <is>
          <t>Filled metadata fields: animal, tissue, disease, type of spatial data.</t>
        </is>
      </c>
      <c r="BY208" t="inlineStr">
        <is>
          <t>application_review_agent</t>
        </is>
      </c>
      <c r="BZ208" t="inlineStr">
        <is>
          <t>gpt-oss:20b-32k</t>
        </is>
      </c>
      <c r="CA208" t="inlineStr">
        <is>
          <t>2026-10-18T17:38:34.647585+00:00</t>
        </is>
      </c>
      <c r="CB208" t="inlineStr">
        <is>
          <t>Abstract-only triage because the data-availability text could not be fetched. A hint for review, NOT a dataset decision.</t>
        </is>
      </c>
      <c r="CE208" t="inlineStr">
        <is>
          <t>likely_yes</t>
        </is>
      </c>
      <c r="CF208" t="inlineStr">
        <is>
          <t>"utilized GeoMx digital spatial profiling and imaging mass cytometry in 11 patients"</t>
        </is>
      </c>
      <c r="CG208" t="inlineStr">
        <is>
          <t>gpt-oss:20b-32k</t>
        </is>
      </c>
      <c r="CH208" t="inlineStr">
        <is>
          <t>2026-10-18T17:38:34.533372+00:00</t>
        </is>
      </c>
    </row>
    <row r="209">
      <c r="A209" s="88" t="n">
        <v>340</v>
      </c>
      <c r="B209" t="inlineStr">
        <is>
          <t>AP_329</t>
        </is>
      </c>
      <c r="C209" t="inlineStr">
        <is>
          <t>10.1016/j.isci.2025.113572</t>
        </is>
      </c>
      <c r="D209" t="inlineStr">
        <is>
          <t>Proximity and metabolic activity proxies in the tumor microenvironment as predictors of survival in high grade serous ovarian cancer.</t>
        </is>
      </c>
      <c r="E209" t="inlineStr">
        <is>
          <t>2025</t>
        </is>
      </c>
      <c r="F209" t="inlineStr">
        <is>
          <t>iScience</t>
        </is>
      </c>
      <c r="G209" t="inlineStr">
        <is>
          <t>Application</t>
        </is>
      </c>
      <c r="H209" t="inlineStr">
        <is>
          <t>auto-1</t>
        </is>
      </c>
      <c r="I209" t="inlineStr">
        <is>
          <t>scraped</t>
        </is>
      </c>
      <c r="J209" s="82" t="n">
        <v>20260917</v>
      </c>
      <c r="K209" t="n">
        <v>20261011</v>
      </c>
      <c r="L209" t="inlineStr">
        <is>
          <t>Naomi Berrell; Aaron Kilgallon; Meg L. Donovan; Clara Lawler; Chin Wee Tan; Kidane S. Embaye; Rafael Tubelleza; James Monkman; John F. Fraser; Ken O’Byrne; Ruby Huang; Arutha Kulasinghe</t>
        </is>
      </c>
      <c r="M209" t="inlineStr">
        <is>
          <t>1</t>
        </is>
      </c>
      <c r="N209" t="inlineStr">
        <is>
          <t>High grade serous ovarian cancer (HGSOC) is a lethal gynecological malignancy, often detected at the late stages of disease. There is a need to identify predictors of therapeutic response in the tumor microenvironment (TME). Here, we used spatial proteomics to characterize the TME of 51 patients with HGSOC and identify features that contribute to patient survival. Using a 48-plex immunofluorescent protein panel, we analyzed tumor and immune cell interactions. We identified that more CD66(+) cells in a 50 mum radius of tumor cells and more cytotoxic CD8 T-Cells within a 10 mum radius of the tumor boundary were associated with improved overall survival. The proximity of Tregs to some metabolically active tumor cells was favourable, while their proximity to less metabolically active tumors was less favourable. Our data suggest that a comprehensive functional and metabolic understanding of the TME is needed to quantify the therapeutic benefits in HGSOC.</t>
        </is>
      </c>
      <c r="O209" t="inlineStr">
        <is>
          <t>Cancer; Immune response; Microenvironment; Omics</t>
        </is>
      </c>
      <c r="P209" t="inlineStr">
        <is>
          <t>peer-reviewed</t>
        </is>
      </c>
      <c r="Q209" t="inlineStr">
        <is>
          <t>berrell2025</t>
        </is>
      </c>
      <c r="R209" t="inlineStr">
        <is>
          <t>D_SP_NEW_24</t>
        </is>
      </c>
      <c r="S209" t="inlineStr">
        <is>
          <t>multiplex immunofluorescence</t>
        </is>
      </c>
      <c r="T209" t="inlineStr">
        <is>
          <t>spatial_proteomics</t>
        </is>
      </c>
      <c r="U209" t="inlineStr">
        <is>
          <t>mIF</t>
        </is>
      </c>
      <c r="W209" t="inlineStr">
        <is>
          <t>ovary</t>
        </is>
      </c>
      <c r="X209" t="inlineStr">
        <is>
          <t>high grade serous ovarian cancer</t>
        </is>
      </c>
      <c r="BF209" t="inlineStr">
        <is>
          <t>literature_search_scanner</t>
        </is>
      </c>
      <c r="BG209" t="inlineStr">
        <is>
          <t>qwen2.5:14b</t>
        </is>
      </c>
      <c r="BH209" t="inlineStr">
        <is>
          <t>2026-09-17T17:36:13.973365+00:00</t>
        </is>
      </c>
      <c r="BJ209" t="inlineStr">
        <is>
          <t>Uses spatial proteomics to study biological question in HGSOC.</t>
        </is>
      </c>
      <c r="BK209" t="inlineStr">
        <is>
          <t>auto</t>
        </is>
      </c>
      <c r="BL209" t="inlineStr">
        <is>
          <t>application_review_agent</t>
        </is>
      </c>
      <c r="BM209" t="inlineStr">
        <is>
          <t>gpt-oss:20b-32k</t>
        </is>
      </c>
      <c r="BN209" t="inlineStr">
        <is>
          <t>2026-10-11T16:21:23.858118+00:00</t>
        </is>
      </c>
      <c r="BQ209" t="inlineStr">
        <is>
          <t>auto</t>
        </is>
      </c>
      <c r="BR209" t="inlineStr">
        <is>
          <t>application_review_agent</t>
        </is>
      </c>
      <c r="BS209" t="inlineStr">
        <is>
          <t>gpt-oss:20b-32k</t>
        </is>
      </c>
      <c r="BT209" t="inlineStr">
        <is>
          <t>2026-10-11T16:21:16.409113+00:00</t>
        </is>
      </c>
      <c r="BU209" t="inlineStr">
        <is>
          <t>application_review_agent</t>
        </is>
      </c>
      <c r="BV209" t="inlineStr">
        <is>
          <t>gpt-oss:20b-32k</t>
        </is>
      </c>
      <c r="BW209" t="inlineStr">
        <is>
          <t>2026-10-11T16:21:16.640179+00:00</t>
        </is>
      </c>
      <c r="BX209" t="inlineStr">
        <is>
          <t>Filled metadata fields: tissue, disease, type of spatial data.</t>
        </is>
      </c>
      <c r="BY209" t="inlineStr">
        <is>
          <t>application_review_agent</t>
        </is>
      </c>
      <c r="BZ209" t="inlineStr">
        <is>
          <t>gpt-oss:20b-32k</t>
        </is>
      </c>
      <c r="CA209" t="inlineStr">
        <is>
          <t>2026-10-11T16:21:24.020990+00:00</t>
        </is>
      </c>
      <c r="CB209" t="inlineStr">
        <is>
          <t>Linked/created dataset(s): D_SP_NEW_24.</t>
        </is>
      </c>
    </row>
    <row r="210">
      <c r="A210" s="88" t="n">
        <v>342</v>
      </c>
      <c r="B210" t="inlineStr">
        <is>
          <t>AP_331</t>
        </is>
      </c>
      <c r="C210" t="inlineStr">
        <is>
          <t>10.1038/s41596-025-01256-3</t>
        </is>
      </c>
      <c r="D210" t="inlineStr">
        <is>
          <t>Filter-aided expansion proteomics for the spatial analysis of single cells and organelles in FFPE tissue samples.</t>
        </is>
      </c>
      <c r="E210" t="inlineStr">
        <is>
          <t>2026</t>
        </is>
      </c>
      <c r="F210" t="inlineStr">
        <is>
          <t>Nature protocols</t>
        </is>
      </c>
      <c r="G210" t="inlineStr">
        <is>
          <t>Application review</t>
        </is>
      </c>
      <c r="H210" t="inlineStr">
        <is>
          <t>auto-1</t>
        </is>
      </c>
      <c r="I210" t="inlineStr">
        <is>
          <t>scraped</t>
        </is>
      </c>
      <c r="J210" s="82" t="n">
        <v>20260917</v>
      </c>
      <c r="K210" t="n">
        <v>20261011</v>
      </c>
      <c r="L210" t="inlineStr">
        <is>
          <t>Zhen Dong; Chunlong Wu; Jiayi Chen; Wenhao Jiang; Kiryl D. Piatkevich; Yi Zhu; Tiannan Guo</t>
        </is>
      </c>
      <c r="M210" t="inlineStr">
        <is>
          <t>3</t>
        </is>
      </c>
      <c r="N210" t="inlineStr">
        <is>
          <t>Filter-aided expansion proteomics (FAXP) is a spatial proteomics approach designed for high-resolution analysis of formalin-fixed, paraffin-embedded (FFPE) tissues. Here we describe the integration of hydrogel-based tissue expansion with mass spectrometry, enabling isotropic expansion and robust protein retention while preserving spatial features. The FAXP workflow consists of several sequential steps, including tissue section dewaxing, in situ protein anchoring, hydrogel embedding, homogenization, staining, isotropic expansion, microdissection and filter-aided in-gel digestion to maximize peptide recovery. The Protocol integrates laser capture microdissection, enabling the precise isolation of single cells and subcellular components for subcellular spatial proteomics analysis. The approach achieves up to a fivefold linear expansion factor of FFPE tissue, including extracellular matrix-rich samples such as colorectal cancer, with less than 6% distortion, enabling the identification of an average of 2,368 proteins from single mouse liver nucleus shape and 3,312 proteins from single mouse liver cell shape using an Astral mass spectrometer. The method is compatible with diverse tissue types, including extracellular matrix-rich specimens, and integrates seamlessly with imaging workflows, such as immunostaining, for spatially resolved proteomic analysis. FAXP enables researchers to obtain comprehensive proteomic profiles with strong reproducibility and high sensitivity. The entire workflow takes ~27 h and requires only commercially available reagents and supplies and is thus accessible for researchers with intermediate expertise in tissue processing, microscopy and proteomics. FAXP can advance spatial proteomics-based studies, in particular of cancer heterogeneity, neurodegenerative diseases and cellular microenvironments within FFPE tissues, including archival clinical samples.</t>
        </is>
      </c>
      <c r="O210" t="inlineStr">
        <is>
          <t>NA</t>
        </is>
      </c>
      <c r="P210" t="inlineStr">
        <is>
          <t>peer-reviewed</t>
        </is>
      </c>
      <c r="Q210" t="inlineStr">
        <is>
          <t>dong2026</t>
        </is>
      </c>
      <c r="S210" t="inlineStr">
        <is>
          <t>FAXP, laser capture microdissection</t>
        </is>
      </c>
      <c r="T210" t="inlineStr">
        <is>
          <t>spatial_proteomics</t>
        </is>
      </c>
      <c r="U210" t="inlineStr">
        <is>
          <t>LCM-MS</t>
        </is>
      </c>
      <c r="V210" t="inlineStr">
        <is>
          <t>mouse</t>
        </is>
      </c>
      <c r="W210" t="inlineStr">
        <is>
          <t>liver</t>
        </is>
      </c>
      <c r="X210" t="inlineStr">
        <is>
          <t>colorectal cancer</t>
        </is>
      </c>
      <c r="BF210" t="inlineStr">
        <is>
          <t>literature_search_scanner</t>
        </is>
      </c>
      <c r="BG210" t="inlineStr">
        <is>
          <t>qwen2.5:14b</t>
        </is>
      </c>
      <c r="BH210" t="inlineStr">
        <is>
          <t>2026-09-17T17:36:17.728334+00:00</t>
        </is>
      </c>
      <c r="BJ210" t="inlineStr">
        <is>
          <t>Introduces a new wet-lab technique for spatial proteomics analysis. | NOTE: collapsed technical_application+review into 'Application review' - no standalone 'technical review' category exists yet</t>
        </is>
      </c>
      <c r="BK210" t="inlineStr">
        <is>
          <t>auto</t>
        </is>
      </c>
      <c r="BL210" t="inlineStr">
        <is>
          <t>application_review_agent</t>
        </is>
      </c>
      <c r="BM210" t="inlineStr">
        <is>
          <t>none</t>
        </is>
      </c>
      <c r="BN210" t="inlineStr">
        <is>
          <t>2026-10-11T16:21:32.899024+00:00</t>
        </is>
      </c>
      <c r="BQ210" t="inlineStr">
        <is>
          <t>auto</t>
        </is>
      </c>
      <c r="BR210" t="inlineStr">
        <is>
          <t>application_review_agent</t>
        </is>
      </c>
      <c r="BS210" t="inlineStr">
        <is>
          <t>gpt-oss:20b-32k</t>
        </is>
      </c>
      <c r="BT210" t="inlineStr">
        <is>
          <t>2026-10-11T16:21:32.616045+00:00</t>
        </is>
      </c>
      <c r="BU210" t="inlineStr">
        <is>
          <t>application_review_agent</t>
        </is>
      </c>
      <c r="BV210" t="inlineStr">
        <is>
          <t>gpt-oss:20b-32k</t>
        </is>
      </c>
      <c r="BW210" t="inlineStr">
        <is>
          <t>2026-10-11T16:21:32.784800+00:00</t>
        </is>
      </c>
      <c r="BX210" t="inlineStr">
        <is>
          <t>Filled metadata fields: animal, tissue, disease, type of spatial data.</t>
        </is>
      </c>
      <c r="BY210" t="inlineStr">
        <is>
          <t>application_review_agent</t>
        </is>
      </c>
      <c r="BZ210" t="inlineStr">
        <is>
          <t>none</t>
        </is>
      </c>
      <c r="CA210" t="inlineStr">
        <is>
          <t>2026-10-11T16:21:33.123339+00:00</t>
        </is>
      </c>
      <c r="CB210" t="inlineStr">
        <is>
          <t>Category marked as review/survey - dataset detection skipped by design.</t>
        </is>
      </c>
    </row>
    <row r="211">
      <c r="A211" s="88" t="n">
        <v>343</v>
      </c>
      <c r="B211" t="inlineStr">
        <is>
          <t>AP_332</t>
        </is>
      </c>
      <c r="C211" t="inlineStr">
        <is>
          <t>10.1186/s12014-025-09550-8</t>
        </is>
      </c>
      <c r="D211" t="inlineStr">
        <is>
          <t>Spatial proteomics to discover aging-associated alterations in the renal tubulointerstitium.</t>
        </is>
      </c>
      <c r="E211" t="inlineStr">
        <is>
          <t>2025</t>
        </is>
      </c>
      <c r="F211" t="inlineStr">
        <is>
          <t>Clinical proteomics</t>
        </is>
      </c>
      <c r="G211" t="inlineStr">
        <is>
          <t>Application</t>
        </is>
      </c>
      <c r="H211" t="inlineStr">
        <is>
          <t>auto-1</t>
        </is>
      </c>
      <c r="I211" t="inlineStr">
        <is>
          <t>scraped</t>
        </is>
      </c>
      <c r="J211" s="82" t="n">
        <v>20260917</v>
      </c>
      <c r="K211" t="n">
        <v>20261011</v>
      </c>
      <c r="L211" t="inlineStr">
        <is>
          <t>Dong-Gi Mun; Ganesh P. Pujari; Gunveen Sachdeva; Benjamin J. Madden; M. Cristine Charlesworth; Kenneth L. Johnson; Luisa Ricaurte Archila; Mariam P. Alexander; Aleksandar Denic; Aidan F. Mullan; Vidit Sharma; Nicholas B. Larson; Anthony C. Luehrs; Andrew D. Rule; Akhilesh Pandey</t>
        </is>
      </c>
      <c r="M211" t="inlineStr">
        <is>
          <t>1</t>
        </is>
      </c>
      <c r="N211" t="inlineStr">
        <is>
          <t>The preservation of tissue architecture and morphology in formalin-fixed paraffin-embedded (FFPE) tissues enables spatial resolution at the cellular and sub-cellular levels. Laser capture microdissection (LCM) combined with liquid chromatography tandem mass spectrometry analysis permits collection of tissue areas with spatial context for proteome profiling from FFPE slides. In this study, we performed proteome profiling of non-diseased renal tubulointerstitial tissue in a cohort of young (&lt; 40 years) and old (&gt; 70 years) individuals with the goal of spatially correlating the histomorphology to the proteomic profile. To perform in-depth characterization of renal tubulointerstitium and to identify renal aging-associated proteins, a multiplexing strategy using tandem mass tags (TMT) was employed, resulting in the quantitation of 7,355 proteins. Our approach allowed for identification of proteins with low abundance such as fibrocystin and ninein-like protein. Notably, 162 solute carrier proteins from 47 solute carrier families were identified, which were enriched in proximal and distal tubule cells. Finally, we discovered a proteomic signature associated with renal aging, which includes metalloproteinase inhibitor 3, nicotinamide N-methyltransferase, matrix metallopeptidase 7, phenazine biosynthesis-like domain-containing protein and solute carrier family 23 member 1. Overall, our study demonstrates the power of LCM combined with proteomics to leverage archived FFPE tissue samples for investigating proteomic alterations in the renal tubulointerstitium with age at a high depth of proteome coverage.</t>
        </is>
      </c>
      <c r="O211" t="inlineStr">
        <is>
          <t>Renal aging; Spatial proteomics; Tubulointerstitium</t>
        </is>
      </c>
      <c r="P211" t="inlineStr">
        <is>
          <t>peer-reviewed</t>
        </is>
      </c>
      <c r="Q211" t="inlineStr">
        <is>
          <t>mun2025</t>
        </is>
      </c>
      <c r="R211" t="inlineStr">
        <is>
          <t>D_SP_MASSSPECTR_6</t>
        </is>
      </c>
      <c r="S211" t="inlineStr">
        <is>
          <t>LCM</t>
        </is>
      </c>
      <c r="T211" t="inlineStr">
        <is>
          <t>spatial_proteomics</t>
        </is>
      </c>
      <c r="U211" t="inlineStr">
        <is>
          <t>LCM-MS</t>
        </is>
      </c>
      <c r="V211" t="inlineStr">
        <is>
          <t>human</t>
        </is>
      </c>
      <c r="W211" t="inlineStr">
        <is>
          <t>renal tubulointerstitium</t>
        </is>
      </c>
      <c r="X211" t="inlineStr">
        <is>
          <t>healthy</t>
        </is>
      </c>
      <c r="BF211" t="inlineStr">
        <is>
          <t>literature_search_scanner</t>
        </is>
      </c>
      <c r="BG211" t="inlineStr">
        <is>
          <t>qwen2.5:14b</t>
        </is>
      </c>
      <c r="BH211" t="inlineStr">
        <is>
          <t>2026-09-17T17:36:25.477465+00:00</t>
        </is>
      </c>
      <c r="BJ211" t="inlineStr">
        <is>
          <t>Uses spatial proteomics to study aging-associated alterations in renal tissue.</t>
        </is>
      </c>
      <c r="BK211" t="inlineStr">
        <is>
          <t>auto</t>
        </is>
      </c>
      <c r="BL211" t="inlineStr">
        <is>
          <t>application_review_agent</t>
        </is>
      </c>
      <c r="BM211" t="inlineStr">
        <is>
          <t>gpt-oss:20b-32k</t>
        </is>
      </c>
      <c r="BN211" t="inlineStr">
        <is>
          <t>2026-10-11T16:21:43.725209+00:00</t>
        </is>
      </c>
      <c r="BQ211" t="inlineStr">
        <is>
          <t>auto</t>
        </is>
      </c>
      <c r="BR211" t="inlineStr">
        <is>
          <t>application_review_agent</t>
        </is>
      </c>
      <c r="BS211" t="inlineStr">
        <is>
          <t>gpt-oss:20b-32k</t>
        </is>
      </c>
      <c r="BT211" t="inlineStr">
        <is>
          <t>2026-10-11T16:21:35.778518+00:00</t>
        </is>
      </c>
      <c r="BU211" t="inlineStr">
        <is>
          <t>application_review_agent</t>
        </is>
      </c>
      <c r="BV211" t="inlineStr">
        <is>
          <t>gpt-oss:20b-32k</t>
        </is>
      </c>
      <c r="BW211" t="inlineStr">
        <is>
          <t>2026-10-11T16:21:35.949078+00:00</t>
        </is>
      </c>
      <c r="BX211" t="inlineStr">
        <is>
          <t>Filled metadata fields: animal, tissue, disease, type of spatial data.</t>
        </is>
      </c>
      <c r="BY211" t="inlineStr">
        <is>
          <t>application_review_agent</t>
        </is>
      </c>
      <c r="BZ211" t="inlineStr">
        <is>
          <t>gpt-oss:20b-32k</t>
        </is>
      </c>
      <c r="CA211" t="inlineStr">
        <is>
          <t>2026-10-11T16:21:43.897974+00:00</t>
        </is>
      </c>
      <c r="CB211" t="inlineStr">
        <is>
          <t>Linked/created dataset(s): D_SP_MASSSPECTR_6.</t>
        </is>
      </c>
    </row>
    <row r="212">
      <c r="A212" s="88" t="n">
        <v>344</v>
      </c>
      <c r="B212" t="inlineStr">
        <is>
          <t>AP_333</t>
        </is>
      </c>
      <c r="C212" t="inlineStr">
        <is>
          <t>10.1002/eji.70071</t>
        </is>
      </c>
      <c r="D212" t="inlineStr">
        <is>
          <t>Imaging Mass Cytometry-Based Immune Profiling of Human Peyer's Patches in Patients with Crohn's Disease.</t>
        </is>
      </c>
      <c r="E212" t="inlineStr">
        <is>
          <t>2025</t>
        </is>
      </c>
      <c r="F212" t="inlineStr">
        <is>
          <t>European journal of immunology</t>
        </is>
      </c>
      <c r="G212" t="inlineStr">
        <is>
          <t>Application</t>
        </is>
      </c>
      <c r="H212" t="inlineStr">
        <is>
          <t>auto-1</t>
        </is>
      </c>
      <c r="I212" t="inlineStr">
        <is>
          <t>scraped</t>
        </is>
      </c>
      <c r="J212" s="82" t="n">
        <v>20260917</v>
      </c>
      <c r="K212" t="n">
        <v>20261011</v>
      </c>
      <c r="L212" t="inlineStr">
        <is>
          <t>Adrian Huck; Yasmina Rodriguez‐Sillke; Christian Bojarski; Désirée Kunkel; Anja A. Kühl; Malte Lehmann; Philip Bischoff; Ulrich Steinhoff; Britta Siegmund; Rainer Glauben</t>
        </is>
      </c>
      <c r="M212" t="inlineStr">
        <is>
          <t>2</t>
        </is>
      </c>
      <c r="N212" t="inlineStr">
        <is>
          <t>Lymphoid follicles in the human gut are critical immune hubs, yet their role in Crohn's disease pathogenesis remains poorly understood. Here, we apply multiplexed imaging mass cytometry to spatially profile Peyer's patches and lymphoid follicles in biopsies from healthy controls and Crohn's disease patients with ileitis, isolated colonic involvement, or in remission. Despite tissue heterogeneity, our optimized preprocessing pipeline enabled robust tissue annotation, single-cell phenotyping, and neighbourhood-level analysis. While conventional analysis based on cell frequencies did not distinguish disease states, spatial analysis revealed disease-associated remodelling of lymphoid architecture. Biopsies from colonic Crohn's disease patients showed, within follicles, increased frequencies of activated CD8(+) T cells and a reduction in naive T cells, alongside enrichment of B cell-T cell interaction neighbourhoods. These alterations were most pronounced in smaller B-cell patches, suggesting more functionally dynamic immune-cell interactions in compact lymphoid structures. In contrast, Crohn's disease ileitis samples closely resembled healthy tissue, with minimal structural or immune cell perturbations. Our data support a model in which Peyer's patches and lymphoid follicles undergo structural and functional remodelling in response to colonic inflammation. These findings underscore the value of spatially resolved immune profiling to uncover tissue-specific immune dynamics in inflammatory bowel disease.</t>
        </is>
      </c>
      <c r="O212" t="inlineStr">
        <is>
          <t>Crohn's disease; IBD; IMC; Peyer's patches; lymphoid follicles; mass cytometry</t>
        </is>
      </c>
      <c r="P212" t="inlineStr">
        <is>
          <t>peer-reviewed</t>
        </is>
      </c>
      <c r="Q212" t="inlineStr">
        <is>
          <t>huck2025</t>
        </is>
      </c>
      <c r="R212" t="inlineStr">
        <is>
          <t>D_MULTI_NEW_20260925349</t>
        </is>
      </c>
      <c r="S212" t="inlineStr">
        <is>
          <t>IMC</t>
        </is>
      </c>
      <c r="T212" t="inlineStr">
        <is>
          <t>spatial_proteomics</t>
        </is>
      </c>
      <c r="U212" t="inlineStr">
        <is>
          <t>IMC</t>
        </is>
      </c>
      <c r="V212" t="inlineStr">
        <is>
          <t>human</t>
        </is>
      </c>
      <c r="W212" t="inlineStr">
        <is>
          <t>gut</t>
        </is>
      </c>
      <c r="X212" t="inlineStr">
        <is>
          <t>Crohn's disease</t>
        </is>
      </c>
      <c r="BF212" t="inlineStr">
        <is>
          <t>literature_search_scanner</t>
        </is>
      </c>
      <c r="BG212" t="inlineStr">
        <is>
          <t>qwen2.5:14b</t>
        </is>
      </c>
      <c r="BH212" t="inlineStr">
        <is>
          <t>2026-09-17T17:36:31.279974+00:00</t>
        </is>
      </c>
      <c r="BJ212" t="inlineStr">
        <is>
          <t>Uses IMC for biological application in Crohn's disease study.</t>
        </is>
      </c>
      <c r="BK212" t="inlineStr">
        <is>
          <t>auto</t>
        </is>
      </c>
      <c r="BL212" t="inlineStr">
        <is>
          <t>application_review_agent</t>
        </is>
      </c>
      <c r="BM212" t="inlineStr">
        <is>
          <t>gpt-oss:20b-32k</t>
        </is>
      </c>
      <c r="BN212" t="inlineStr">
        <is>
          <t>2026-10-11T16:21:53.759844+00:00</t>
        </is>
      </c>
      <c r="BQ212" t="inlineStr">
        <is>
          <t>auto</t>
        </is>
      </c>
      <c r="BR212" t="inlineStr">
        <is>
          <t>application_review_agent</t>
        </is>
      </c>
      <c r="BS212" t="inlineStr">
        <is>
          <t>gpt-oss:20b-32k</t>
        </is>
      </c>
      <c r="BT212" t="inlineStr">
        <is>
          <t>2026-10-11T16:21:47.065116+00:00</t>
        </is>
      </c>
      <c r="BU212" t="inlineStr">
        <is>
          <t>application_review_agent</t>
        </is>
      </c>
      <c r="BV212" t="inlineStr">
        <is>
          <t>gpt-oss:20b-32k</t>
        </is>
      </c>
      <c r="BW212" t="inlineStr">
        <is>
          <t>2026-10-11T16:21:47.242322+00:00</t>
        </is>
      </c>
      <c r="BX212" t="inlineStr">
        <is>
          <t>Filled metadata fields: animal, tissue, disease, type of spatial data.</t>
        </is>
      </c>
      <c r="BY212" t="inlineStr">
        <is>
          <t>application_review_agent</t>
        </is>
      </c>
      <c r="BZ212" t="inlineStr">
        <is>
          <t>gpt-oss:20b-32k</t>
        </is>
      </c>
      <c r="CA212" t="inlineStr">
        <is>
          <t>2026-10-11T16:21:53.986074+00:00</t>
        </is>
      </c>
      <c r="CB212" t="inlineStr">
        <is>
          <t>Linked/created dataset(s): D_MULTI_NEW_20260925349.</t>
        </is>
      </c>
    </row>
    <row r="213">
      <c r="A213" s="88" t="n">
        <v>345</v>
      </c>
      <c r="B213" t="inlineStr">
        <is>
          <t>AP_334</t>
        </is>
      </c>
      <c r="C213" t="inlineStr">
        <is>
          <t>10.1038/s41420-025-02709-0</t>
        </is>
      </c>
      <c r="D213" t="inlineStr">
        <is>
          <t>Rho-kinase inhibition reduces subretinal fibrosis.</t>
        </is>
      </c>
      <c r="E213" t="inlineStr">
        <is>
          <t>2025</t>
        </is>
      </c>
      <c r="F213" t="inlineStr">
        <is>
          <t>Cell death discovery</t>
        </is>
      </c>
      <c r="G213" t="inlineStr">
        <is>
          <t>Application</t>
        </is>
      </c>
      <c r="H213" t="inlineStr">
        <is>
          <t>auto-1</t>
        </is>
      </c>
      <c r="I213" t="inlineStr">
        <is>
          <t>scraped</t>
        </is>
      </c>
      <c r="J213" s="82" t="n">
        <v>20260917</v>
      </c>
      <c r="K213" t="n">
        <v>20261018</v>
      </c>
      <c r="L213" t="inlineStr">
        <is>
          <t>Yuebing Li; Tural Yarahmadov; Laura Jahnke; Tess Brodie; Sophia C. Morandi; Deborah Stroka; Ali Hafezi-Moghadam; Martin S. Zinkernagel; Volker Enzmann; Souska Zandi</t>
        </is>
      </c>
      <c r="M213" t="inlineStr">
        <is>
          <t>3</t>
        </is>
      </c>
      <c r="N213" t="inlineStr">
        <is>
          <t>Subretinal fibrosis, a consequence of choroidal neovascularization (CNV) in age-related macular degeneration (AMD), leads to irreversible vision loss due to excessive accumulation of extracellular matrix (ECM) proteins and fibrotic scarring. Anti-VEGF therapy can reverse neovascularization, but its effect on fibrosis is relatively limited. To reduce the visual impact of the fibrosis that remains after CNV. Our study investigated the use of ROCK inhibitors, fasudil and belumosudil, to treat subretinal fibrosis after CNV. The results confirmed that levels of key fibrotic markers (TGF-beta1, fibronectin, vimentin, alpha-SMA and pMYPT1) were lower after treatment. IMC provided detailed spatial mapping of protein expression, revealing significant changes in structure and cellular composition before and after the treatment. We found that fasudil and belumosudil are effective in attenuating subretinal fibrosis by modulating the ROCK-signaling pathway, reducing ECM remodeling and attenuating the expression of markers associated with fibrosis. We hope to provide a basis for maximizing clinical benefit, focusing on optimizing dose and timing of treatment, exploring combination therapies for future anti-subretinal fibrosis research.</t>
        </is>
      </c>
      <c r="O213" t="inlineStr">
        <is>
          <t>NA</t>
        </is>
      </c>
      <c r="P213" t="inlineStr">
        <is>
          <t>peer-reviewed</t>
        </is>
      </c>
      <c r="Q213" t="inlineStr">
        <is>
          <t>li2025b</t>
        </is>
      </c>
      <c r="S213" t="inlineStr">
        <is>
          <t>IMC</t>
        </is>
      </c>
      <c r="T213" t="inlineStr">
        <is>
          <t>spatial_proteomics</t>
        </is>
      </c>
      <c r="U213" t="inlineStr">
        <is>
          <t>IMC</t>
        </is>
      </c>
      <c r="W213" t="inlineStr">
        <is>
          <t>retina</t>
        </is>
      </c>
      <c r="X213" t="inlineStr">
        <is>
          <t>age-related macular degeneration</t>
        </is>
      </c>
      <c r="BF213" t="inlineStr">
        <is>
          <t>literature_search_scanner</t>
        </is>
      </c>
      <c r="BG213" t="inlineStr">
        <is>
          <t>qwen2.5:14b</t>
        </is>
      </c>
      <c r="BH213" t="inlineStr">
        <is>
          <t>2026-09-17T17:36:33.091284+00:00</t>
        </is>
      </c>
      <c r="BJ213" t="inlineStr">
        <is>
          <t>Uses IMC to study the effect of ROCK inhibitors on subretinal fibrosis.</t>
        </is>
      </c>
      <c r="BK213" t="inlineStr">
        <is>
          <t>auto</t>
        </is>
      </c>
      <c r="BL213" t="inlineStr">
        <is>
          <t>application_review_agent</t>
        </is>
      </c>
      <c r="BM213" t="inlineStr">
        <is>
          <t>gpt-oss:20b-32k</t>
        </is>
      </c>
      <c r="BN213" t="inlineStr">
        <is>
          <t>2026-10-18T14:57:31.346926+00:00</t>
        </is>
      </c>
      <c r="BQ213" t="inlineStr">
        <is>
          <t>auto</t>
        </is>
      </c>
      <c r="BR213" t="inlineStr">
        <is>
          <t>application_review_agent</t>
        </is>
      </c>
      <c r="BS213" t="inlineStr">
        <is>
          <t>gpt-oss:20b-32k</t>
        </is>
      </c>
      <c r="BT213" t="inlineStr">
        <is>
          <t>2026-10-11T16:21:56.682876+00:00</t>
        </is>
      </c>
      <c r="BU213" t="inlineStr">
        <is>
          <t>application_review_agent</t>
        </is>
      </c>
      <c r="BV213" t="inlineStr">
        <is>
          <t>gpt-oss:20b-32k</t>
        </is>
      </c>
      <c r="BW213" t="inlineStr">
        <is>
          <t>2026-10-11T16:21:56.855854+00:00</t>
        </is>
      </c>
      <c r="BX213" t="inlineStr">
        <is>
          <t>Filled metadata fields: tissue, disease, type of spatial data.</t>
        </is>
      </c>
      <c r="BY213" t="inlineStr">
        <is>
          <t>application_review_agent</t>
        </is>
      </c>
      <c r="BZ213" t="inlineStr">
        <is>
          <t>gpt-oss:20b-32k</t>
        </is>
      </c>
      <c r="CA213" t="inlineStr">
        <is>
          <t>2026-10-18T14:57:31.407464+00:00</t>
        </is>
      </c>
      <c r="CB213" t="inlineStr">
        <is>
          <t>Dataset-detection pass completed - nothing new found to fill or link.</t>
        </is>
      </c>
    </row>
    <row r="214">
      <c r="A214" s="88" t="n">
        <v>347</v>
      </c>
      <c r="B214" t="inlineStr">
        <is>
          <t>AP_336</t>
        </is>
      </c>
      <c r="C214" t="inlineStr">
        <is>
          <t>10.1158/2767-9764.CRC-25-0333</t>
        </is>
      </c>
      <c r="D214" t="inlineStr">
        <is>
          <t>Multiplexed Imaging Mass Cytometry Reveals Tumor-immune Microenvironment-dependent Hormone Receptor Expression in Adult-Type Ovarian Granulosa Cell Tumors.</t>
        </is>
      </c>
      <c r="E214" t="inlineStr">
        <is>
          <t>2025</t>
        </is>
      </c>
      <c r="F214" t="inlineStr">
        <is>
          <t>Cancer research communications</t>
        </is>
      </c>
      <c r="G214" t="inlineStr">
        <is>
          <t>Application</t>
        </is>
      </c>
      <c r="H214" t="inlineStr">
        <is>
          <t>auto-1</t>
        </is>
      </c>
      <c r="I214" t="inlineStr">
        <is>
          <t>scraped</t>
        </is>
      </c>
      <c r="J214" s="82" t="n">
        <v>20260917</v>
      </c>
      <c r="K214" t="n">
        <v>20261011</v>
      </c>
      <c r="L214" t="inlineStr">
        <is>
          <t>Eleonora Y. Khlebus; Veena K. Vuttaradhi; Sammy Ferri-Borgogno; Allison L. Brodsky; Barrett C. Lawson; Samuel C. Mok; R. Tyler Hillman</t>
        </is>
      </c>
      <c r="M214" t="inlineStr">
        <is>
          <t>1</t>
        </is>
      </c>
      <c r="N214" t="inlineStr">
        <is>
          <t>Adult-type granulosa cell tumors (AGCT) are rare ovarian tumors with few effective treatments for recurrent disease. To elucidate spatial features and cellular interactions within the AGCT tumor microenvironment, we applied imaging mass cytometry using a 34-marker panel on 130 regions from 24 AGCT samples, profiling more than 900,000 single cells. Analysis confirmed the immune "cold" phenotype of AGCTs and showed higher macrophage abundance in recurrent compared with primary tumors. We observed substantial heterogeneity in tissue architecture across samples, including variable presence of FOXL2+ cells embedded in collagen-rich regions (FOXL2+COL1A1+ cells). Based on tumor microenvironment composition, we defined two AGCT subtypes: AGCT-1 and AGCT-2 with distinct FOXL2+ cell distributions, differences in progesterone receptor expression, and unique transcriptomic profiles. Our findings highlight the role of macrophages, Foxl2+ subpopulations, and the extracellular matrix in AGCT progression and suggest AGCT subtype-specific vulnerabilities that could inform personalized therapies for this rare malignancy. SIGNIFICANCE: We discovered two histologically and molecularly distinct forms of AGCTs that differ in cell composition, immune activity, and hormone signals. These findings point to new opportunities for more personalized treatment of this rare ovarian cancer.</t>
        </is>
      </c>
      <c r="O214" t="inlineStr">
        <is>
          <t>NA</t>
        </is>
      </c>
      <c r="P214" t="inlineStr">
        <is>
          <t>peer-reviewed</t>
        </is>
      </c>
      <c r="Q214" t="inlineStr">
        <is>
          <t>khlebus2025</t>
        </is>
      </c>
      <c r="R214" t="inlineStr">
        <is>
          <t>D_SP_IMC_66</t>
        </is>
      </c>
      <c r="S214" t="inlineStr">
        <is>
          <t>imaging mass cytometry</t>
        </is>
      </c>
      <c r="T214" t="inlineStr">
        <is>
          <t>spatial_proteomics</t>
        </is>
      </c>
      <c r="U214" t="inlineStr">
        <is>
          <t>IMC</t>
        </is>
      </c>
      <c r="W214" t="inlineStr">
        <is>
          <t>ovary</t>
        </is>
      </c>
      <c r="X214" t="inlineStr">
        <is>
          <t>Adult-type granulosa cell tumor</t>
        </is>
      </c>
      <c r="BF214" t="inlineStr">
        <is>
          <t>literature_search_scanner</t>
        </is>
      </c>
      <c r="BG214" t="inlineStr">
        <is>
          <t>qwen2.5:14b</t>
        </is>
      </c>
      <c r="BH214" t="inlineStr">
        <is>
          <t>2026-09-17T17:36:42.709206+00:00</t>
        </is>
      </c>
      <c r="BJ214" t="inlineStr">
        <is>
          <t>Uses IMC data to study biological questions in AGCT subtypes.</t>
        </is>
      </c>
      <c r="BK214" t="inlineStr">
        <is>
          <t>auto</t>
        </is>
      </c>
      <c r="BL214" t="inlineStr">
        <is>
          <t>application_review_agent</t>
        </is>
      </c>
      <c r="BM214" t="inlineStr">
        <is>
          <t>gpt-oss:20b-32k</t>
        </is>
      </c>
      <c r="BN214" t="inlineStr">
        <is>
          <t>2026-10-11T16:22:47.790755+00:00</t>
        </is>
      </c>
      <c r="BQ214" t="inlineStr">
        <is>
          <t>auto</t>
        </is>
      </c>
      <c r="BR214" t="inlineStr">
        <is>
          <t>application_review_agent</t>
        </is>
      </c>
      <c r="BS214" t="inlineStr">
        <is>
          <t>gpt-oss:20b-32k</t>
        </is>
      </c>
      <c r="BT214" t="inlineStr">
        <is>
          <t>2026-10-11T16:22:04.330238+00:00</t>
        </is>
      </c>
      <c r="BU214" t="inlineStr">
        <is>
          <t>application_review_agent</t>
        </is>
      </c>
      <c r="BV214" t="inlineStr">
        <is>
          <t>gpt-oss:20b-32k</t>
        </is>
      </c>
      <c r="BW214" t="inlineStr">
        <is>
          <t>2026-10-11T16:22:04.501194+00:00</t>
        </is>
      </c>
      <c r="BX214" t="inlineStr">
        <is>
          <t>Filled metadata fields: tissue, disease, type of spatial data.</t>
        </is>
      </c>
      <c r="BY214" t="inlineStr">
        <is>
          <t>application_review_agent</t>
        </is>
      </c>
      <c r="BZ214" t="inlineStr">
        <is>
          <t>gpt-oss:20b-32k</t>
        </is>
      </c>
      <c r="CA214" t="inlineStr">
        <is>
          <t>2026-10-11T16:22:47.963100+00:00</t>
        </is>
      </c>
      <c r="CB214" t="inlineStr">
        <is>
          <t>Linked/created dataset(s): D_SP_IMC_66, D_SP_IMC_66, D_SP_IMC_66, D_SP_IMC_66.</t>
        </is>
      </c>
    </row>
    <row r="215">
      <c r="A215" s="88" t="n">
        <v>348</v>
      </c>
      <c r="B215" t="inlineStr">
        <is>
          <t>AP_337</t>
        </is>
      </c>
      <c r="C215" t="inlineStr">
        <is>
          <t>10.2147/JHC.S527066</t>
        </is>
      </c>
      <c r="D215" t="inlineStr">
        <is>
          <t>A Refined Prognostic Model for Postoperative Overall Survival in Hepatocellular Carcinoma Based on CODEX-Based Multiproteomics and Radiomics.</t>
        </is>
      </c>
      <c r="E215" t="inlineStr">
        <is>
          <t>2025</t>
        </is>
      </c>
      <c r="F215" t="inlineStr">
        <is>
          <t>Journal of hepatocellular carcinoma</t>
        </is>
      </c>
      <c r="G215" t="inlineStr">
        <is>
          <t>Application</t>
        </is>
      </c>
      <c r="H215" t="inlineStr">
        <is>
          <t>auto-1</t>
        </is>
      </c>
      <c r="I215" t="inlineStr">
        <is>
          <t>scraped</t>
        </is>
      </c>
      <c r="J215" s="82" t="n">
        <v>20260917</v>
      </c>
      <c r="K215" t="n">
        <v>20261018</v>
      </c>
      <c r="L215" t="inlineStr">
        <is>
          <t>Yuxian Wu; Jianmin Wu; Shaofeng Duan; Dong Liu; Wanmin Liu; Kairong Song; Juan Zhang; Yayuan Feng; Sisi Zhang; Yiping Liu; Hui Dong; Hao Zhang; Lei Chen; Ningyang Jia</t>
        </is>
      </c>
      <c r="M215" t="inlineStr">
        <is>
          <t>0</t>
        </is>
      </c>
      <c r="N215" t="inlineStr">
        <is>
          <t>PURPOSE: This study aimed to develop a predictive model for the prognosis of patients with hepatocellular carcinoma (HCC) after resection. METHODS: Eighty-two HCC patients were randomly divided into a training cohort (n = 62) and a validation cohort (n = 20). Clinicopathological, multiproteomics features based on CO-Detection by Indexing (Codex), and radiomics features extracted from magnetic resonance imaging (MRI) were used to construct four models: clinicopathological model, radiomics model, proteomics model, and combined model. Model performance was evaluated using the C-index, calibration curves, receiver operating characteristic (ROC) curves, survival curves, and decision curve analysis (DCA). RESULTS: The combined model, integrating clinicopathological, radiomics, and multi-proteomic features, demonstrated the best performance of overall survival (OS) prediction in both the training cohort (C-index = 0.821, 95% CI: 0.745-0.897) and validation cohort (C-index = 0.791, 95% CI: 0.628-0.954). The calibration curve showed high accuracy of the combined nomogram in predicting OS. CONCLUSION: This study innovatively integrates CODEX-based multiproteomics, radiomics, and clinicopathological features to construct a prognostic prediction model for HCC. The combined model demonstrates improved prognostic predictive efficacy compared with single-modality models. This approach establishes a theoretical foundation for personalized diagnosis and treatment. However, its clinical utility requires further validation through large-scale, multi-center studies.</t>
        </is>
      </c>
      <c r="O215" t="inlineStr">
        <is>
          <t>codex; hepatocellular carcinoma; magnetic resonance imaging; overall survival; radiomics</t>
        </is>
      </c>
      <c r="P215" t="inlineStr">
        <is>
          <t>peer-reviewed</t>
        </is>
      </c>
      <c r="Q215" t="inlineStr">
        <is>
          <t>wu2025b</t>
        </is>
      </c>
      <c r="S215" t="inlineStr">
        <is>
          <t>CODEX</t>
        </is>
      </c>
      <c r="T215" t="inlineStr">
        <is>
          <t>spatial_proteomics</t>
        </is>
      </c>
      <c r="U215" t="inlineStr">
        <is>
          <t>CODEX</t>
        </is>
      </c>
      <c r="V215" t="inlineStr">
        <is>
          <t>human</t>
        </is>
      </c>
      <c r="W215" t="inlineStr">
        <is>
          <t>liver</t>
        </is>
      </c>
      <c r="X215" t="inlineStr">
        <is>
          <t>hepatocellular carcinoma</t>
        </is>
      </c>
      <c r="BF215" t="inlineStr">
        <is>
          <t>literature_search_scanner</t>
        </is>
      </c>
      <c r="BG215" t="inlineStr">
        <is>
          <t>qwen2.5:14b</t>
        </is>
      </c>
      <c r="BH215" t="inlineStr">
        <is>
          <t>2026-09-17T17:36:51.204446+00:00</t>
        </is>
      </c>
      <c r="BJ215" t="inlineStr">
        <is>
          <t>Uses CODEX-based multiproteomics to study HCC prognosis.</t>
        </is>
      </c>
      <c r="BK215" t="inlineStr">
        <is>
          <t>auto</t>
        </is>
      </c>
      <c r="BL215" t="inlineStr">
        <is>
          <t>application_review_agent</t>
        </is>
      </c>
      <c r="BM215" t="inlineStr">
        <is>
          <t>gpt-oss:20b-32k</t>
        </is>
      </c>
      <c r="BN215" t="inlineStr">
        <is>
          <t>2026-10-18T14:57:47.624556+00:00</t>
        </is>
      </c>
      <c r="BQ215" t="inlineStr">
        <is>
          <t>auto</t>
        </is>
      </c>
      <c r="BR215" t="inlineStr">
        <is>
          <t>application_review_agent</t>
        </is>
      </c>
      <c r="BS215" t="inlineStr">
        <is>
          <t>gpt-oss:20b-32k</t>
        </is>
      </c>
      <c r="BT215" t="inlineStr">
        <is>
          <t>2026-10-11T16:22:50.597296+00:00</t>
        </is>
      </c>
      <c r="BU215" t="inlineStr">
        <is>
          <t>application_review_agent</t>
        </is>
      </c>
      <c r="BV215" t="inlineStr">
        <is>
          <t>gpt-oss:20b-32k</t>
        </is>
      </c>
      <c r="BW215" t="inlineStr">
        <is>
          <t>2026-10-11T16:22:50.834057+00:00</t>
        </is>
      </c>
      <c r="BX215" t="inlineStr">
        <is>
          <t>Filled metadata fields: animal, tissue, disease, type of spatial data.</t>
        </is>
      </c>
      <c r="BY215" t="inlineStr">
        <is>
          <t>application_review_agent</t>
        </is>
      </c>
      <c r="BZ215" t="inlineStr">
        <is>
          <t>gpt-oss:20b-32k</t>
        </is>
      </c>
      <c r="CA215" t="inlineStr">
        <is>
          <t>2026-10-18T14:57:47.685196+00:00</t>
        </is>
      </c>
      <c r="CB215" t="inlineStr">
        <is>
          <t>Dataset-detection pass completed - nothing new found to fill or link.</t>
        </is>
      </c>
    </row>
    <row r="216">
      <c r="A216" s="88" t="n">
        <v>350</v>
      </c>
      <c r="B216" t="inlineStr">
        <is>
          <t>AP_339</t>
        </is>
      </c>
      <c r="C216" t="inlineStr">
        <is>
          <t>10.1038/s41523-025-00828-6</t>
        </is>
      </c>
      <c r="D216" t="inlineStr">
        <is>
          <t>Tumor-specific major histocompatibility-II expression predicts pathological complete response to atezolizumab combined to chemotherapy in triple-negative breast cancer.</t>
        </is>
      </c>
      <c r="E216" t="inlineStr">
        <is>
          <t>2025</t>
        </is>
      </c>
      <c r="F216" t="inlineStr">
        <is>
          <t>NPJ breast cancer</t>
        </is>
      </c>
      <c r="G216" t="inlineStr">
        <is>
          <t>Application</t>
        </is>
      </c>
      <c r="H216" t="inlineStr">
        <is>
          <t>auto-1</t>
        </is>
      </c>
      <c r="I216" t="inlineStr">
        <is>
          <t>scraped</t>
        </is>
      </c>
      <c r="J216" s="82" t="n">
        <v>20260917</v>
      </c>
      <c r="K216" t="n">
        <v>20261018</v>
      </c>
      <c r="L216" t="inlineStr">
        <is>
          <t>Justin M. Balko; Luca Licata; Xiao Qian Wang; Matteo Dugo; Chiun-Sheng Huang; Daniel Egle; Begoña Bermejo; Claudio Zamagni; Marc Thill; Antonio Anton; Stefania Russo; Elena Sevillano; Eva Maria Ciruelos; Richard Greil; Vladimir Semiglazov; Marco Colleoni; Catherine M. Kelly; Gabriella Mariani; Lucia Del Mastro; Stefania Zambelli; Giulia Viale; Maurizio Callari; Giuseppe Viale; Lajos Pusztai; Luca Gianni; H. Raza Ali; Giampaolo Bianchini</t>
        </is>
      </c>
      <c r="M216" t="inlineStr">
        <is>
          <t>2</t>
        </is>
      </c>
      <c r="N216" t="inlineStr">
        <is>
          <t>Adding immune checkpoint inhibitors to neoadjuvant chemotherapy improves outcomes in early-stage triple-negative breast cancer (TNBC), but a fraction of patients derive benefit. Tumor-specific MHC-II (tsMHC-II) expression has been shown to be a predictive biomarker of pathological complete response (pCR) to neoadjuvant chemo-immunotherapy in early-stage TNBC. We performed biomarker analysis of the phase III NeoTRIP trial where patients were randomized to neoadjuvant carboplatin and nab-paclitaxel+/-atezolizumab. Imaging mass cytometry was used to assess tsMHC-II expression in tumor samples. TsMHC-II positivity was predefined as &gt;/=5% of tumor cells expressing MHC-II, and at an 80th percentile exploratory cutoff. TsMHC-II positivity was associated with a higher pCR rate in the atezolizumab arm (OR:2.58; P = 0.016), but not in the chemotherapy-only arm (OR:1.37; P = 0.34) and these results were stronger using the exploratory cutoff. TsMHC-II expression is associated with improved response to neoadjuvant chemo-immunotherapy in early TNBC and could represent a clinically useful predictive biomarker for treatment personalization.</t>
        </is>
      </c>
      <c r="O216" t="inlineStr">
        <is>
          <t>NA</t>
        </is>
      </c>
      <c r="P216" t="inlineStr">
        <is>
          <t>peer-reviewed</t>
        </is>
      </c>
      <c r="Q216" t="inlineStr">
        <is>
          <t>balko2025</t>
        </is>
      </c>
      <c r="R216" t="inlineStr">
        <is>
          <t>D_SP_IMC_97</t>
        </is>
      </c>
      <c r="S216" t="inlineStr">
        <is>
          <t>Imaging mass cytometry</t>
        </is>
      </c>
      <c r="T216" t="inlineStr">
        <is>
          <t>spatial_proteomics</t>
        </is>
      </c>
      <c r="U216" t="inlineStr">
        <is>
          <t>IMC</t>
        </is>
      </c>
      <c r="V216" t="inlineStr">
        <is>
          <t>human</t>
        </is>
      </c>
      <c r="W216" t="inlineStr">
        <is>
          <t>breast</t>
        </is>
      </c>
      <c r="X216" t="inlineStr">
        <is>
          <t>triple-negative breast cancer</t>
        </is>
      </c>
      <c r="BF216" t="inlineStr">
        <is>
          <t>literature_search_scanner</t>
        </is>
      </c>
      <c r="BG216" t="inlineStr">
        <is>
          <t>qwen2.5:14b</t>
        </is>
      </c>
      <c r="BH216" t="inlineStr">
        <is>
          <t>2026-09-17T17:37:04.351964+00:00</t>
        </is>
      </c>
      <c r="BJ216" t="inlineStr">
        <is>
          <t>Uses IMC to study MHC-II expression as a biomarker in TNBC.</t>
        </is>
      </c>
      <c r="BK216" t="inlineStr">
        <is>
          <t>auto</t>
        </is>
      </c>
      <c r="BL216" t="inlineStr">
        <is>
          <t>application_review_agent</t>
        </is>
      </c>
      <c r="BM216" t="inlineStr">
        <is>
          <t>gpt-oss:20b-32k</t>
        </is>
      </c>
      <c r="BN216" t="inlineStr">
        <is>
          <t>2026-10-18T14:58:02.327011+00:00</t>
        </is>
      </c>
      <c r="BQ216" t="inlineStr">
        <is>
          <t>auto</t>
        </is>
      </c>
      <c r="BR216" t="inlineStr">
        <is>
          <t>application_review_agent</t>
        </is>
      </c>
      <c r="BS216" t="inlineStr">
        <is>
          <t>gpt-oss:20b-32k</t>
        </is>
      </c>
      <c r="BT216" t="inlineStr">
        <is>
          <t>2026-10-11T16:22:56.015707+00:00</t>
        </is>
      </c>
      <c r="BU216" t="inlineStr">
        <is>
          <t>application_review_agent</t>
        </is>
      </c>
      <c r="BV216" t="inlineStr">
        <is>
          <t>gpt-oss:20b-32k</t>
        </is>
      </c>
      <c r="BW216" t="inlineStr">
        <is>
          <t>2026-10-11T16:22:56.186836+00:00</t>
        </is>
      </c>
      <c r="BX216" t="inlineStr">
        <is>
          <t>Filled metadata fields: animal, tissue, disease, type of spatial data.</t>
        </is>
      </c>
      <c r="BY216" t="inlineStr">
        <is>
          <t>application_review_agent</t>
        </is>
      </c>
      <c r="BZ216" t="inlineStr">
        <is>
          <t>gpt-oss:20b-32k</t>
        </is>
      </c>
      <c r="CA216" t="inlineStr">
        <is>
          <t>2026-10-18T14:58:02.386267+00:00</t>
        </is>
      </c>
      <c r="CB216" t="inlineStr">
        <is>
          <t>Linked/created dataset(s): D_SP_IMC_97.</t>
        </is>
      </c>
    </row>
    <row r="217">
      <c r="A217" s="88" t="n">
        <v>352</v>
      </c>
      <c r="B217" t="inlineStr">
        <is>
          <t>AP_341</t>
        </is>
      </c>
      <c r="C217" t="inlineStr">
        <is>
          <t>10.1158/2326-6066.CIR-25-0182</t>
        </is>
      </c>
      <c r="D217" t="inlineStr">
        <is>
          <t>CD206+CD14- Skin-Resident Macrophages and DC-T Cell Clusters Are Spatial Features Characterizing Nonrelapsing Cutaneous Squamous Cell Carcinoma.</t>
        </is>
      </c>
      <c r="E217" t="inlineStr">
        <is>
          <t>2025</t>
        </is>
      </c>
      <c r="F217" t="inlineStr">
        <is>
          <t>Cancer immunology research</t>
        </is>
      </c>
      <c r="G217" t="inlineStr">
        <is>
          <t>Application</t>
        </is>
      </c>
      <c r="H217" t="inlineStr">
        <is>
          <t>auto-1</t>
        </is>
      </c>
      <c r="I217" t="inlineStr">
        <is>
          <t>scraped</t>
        </is>
      </c>
      <c r="J217" s="82" t="n">
        <v>20260917</v>
      </c>
      <c r="K217" t="n">
        <v>20261018</v>
      </c>
      <c r="L217" t="inlineStr">
        <is>
          <t>Roxane Elaldi; Aïda Meghraoui; Axel Elaldi; Luciana Petti; Alizé Gouleau; Patrice Hemon; Wassila Khatir; Jonas Meziane; Xavier Descombes; Henri Montaudié; Julien Boyer; Alexandre Bozec; Gilles Poissonnet; Jacques-Olivier Pers; Anne Sudaka; Véronique M. Braud; Fabienne Anjuère</t>
        </is>
      </c>
      <c r="M217" t="inlineStr">
        <is>
          <t>1</t>
        </is>
      </c>
      <c r="N217" t="inlineStr">
        <is>
          <t>Current histopathologic classifications do not reliably distinguish patients with primary cutaneous squamous cell carcinomas (cSCC) at risk of relapse from those with nonrelapsing tumors. This underscores the need for molecular signatures capable of stratifying patients during primary tumor resection. In this study, we used high-dimensional imaging mass cytometry and a 39-antibody panel to define the immune landscape of 20 primary cSCC with distinct clinical outcomes, four relapsing cSCC, and their perilesional skins. Computational analysis of spatially resolved single-cell data from 47 imaging mass cytometry images identified 12 immune-cell subsets that discriminated primary cSCC from perilesional skin. Regulatory T cells, cytotoxic CD8+ T lymphocytes, and tumor-associated macrophages and neutrophils characterized tumors, whereas Langerhans cells and skin-resident macrophages defined perilesional skin. Skin-resident macrophages were characterized by the expression of CD206, CD11c, and HLA-DR and the absence of CD14. These cells infiltrated tumors from nonrelapsing patients more efficiently. We found a higher density of proliferating, mature, and cytotoxic cells within this macrophage subset, consistent with the absence of relapse. Spectral flow cytometry analysis on fresh tumor biopsies revealed that the skin-resident macrophages had phagocytic properties, suggesting a role in tumor antigen processing. Additionally, neighborhood profiling revealed that DC-LAMP+ dendritic cells were in close proximity with helper and cytotoxic T lymphocytes in primary cSCC from patients without relapse, indicative of active adaptive immunity. Our findings identify phagocytic skin-resident macrophages and dendritic cell-T cell clusters as features differentiating nonrelapsing cSCC from primary cSCC at risk of relapse. These data have the potential to guide the identification of prognostic biomarkers for cSCC.</t>
        </is>
      </c>
      <c r="O217" t="inlineStr">
        <is>
          <t>NA</t>
        </is>
      </c>
      <c r="P217" t="inlineStr">
        <is>
          <t>peer-reviewed</t>
        </is>
      </c>
      <c r="Q217" t="inlineStr">
        <is>
          <t>elaldi2025</t>
        </is>
      </c>
      <c r="S217" t="inlineStr">
        <is>
          <t>IMC</t>
        </is>
      </c>
      <c r="T217" t="inlineStr">
        <is>
          <t>spatial_proteomics</t>
        </is>
      </c>
      <c r="U217" t="inlineStr">
        <is>
          <t>IMC</t>
        </is>
      </c>
      <c r="V217" t="inlineStr">
        <is>
          <t>human</t>
        </is>
      </c>
      <c r="W217" t="inlineStr">
        <is>
          <t>skin</t>
        </is>
      </c>
      <c r="X217" t="inlineStr">
        <is>
          <t>cutaneous squamous cell carcinoma</t>
        </is>
      </c>
      <c r="BF217" t="inlineStr">
        <is>
          <t>literature_search_scanner</t>
        </is>
      </c>
      <c r="BG217" t="inlineStr">
        <is>
          <t>qwen2.5:14b</t>
        </is>
      </c>
      <c r="BH217" t="inlineStr">
        <is>
          <t>2026-09-17T17:37:18.451642+00:00</t>
        </is>
      </c>
      <c r="BJ217" t="inlineStr">
        <is>
          <t>Uses spatial proteomics data to study immune landscape and identify biomarkers for cSCC.</t>
        </is>
      </c>
      <c r="BK217" t="inlineStr">
        <is>
          <t>NA</t>
        </is>
      </c>
      <c r="BQ217" t="inlineStr">
        <is>
          <t>auto</t>
        </is>
      </c>
      <c r="BR217" t="inlineStr">
        <is>
          <t>application_review_agent</t>
        </is>
      </c>
      <c r="BS217" t="inlineStr">
        <is>
          <t>gpt-oss:20b-32k</t>
        </is>
      </c>
      <c r="BT217" t="inlineStr">
        <is>
          <t>2026-10-11T16:23:04.226765+00:00</t>
        </is>
      </c>
      <c r="BU217" t="inlineStr">
        <is>
          <t>application_review_agent</t>
        </is>
      </c>
      <c r="BV217" t="inlineStr">
        <is>
          <t>gpt-oss:20b-32k</t>
        </is>
      </c>
      <c r="BW217" t="inlineStr">
        <is>
          <t>2026-10-11T16:23:04.456537+00:00</t>
        </is>
      </c>
      <c r="BX217" t="inlineStr">
        <is>
          <t>Filled metadata fields: animal, tissue, disease, type of spatial data.</t>
        </is>
      </c>
      <c r="BY217" t="inlineStr">
        <is>
          <t>application_review_agent</t>
        </is>
      </c>
      <c r="BZ217" t="inlineStr">
        <is>
          <t>gpt-oss:20b-32k</t>
        </is>
      </c>
      <c r="CA217" t="inlineStr">
        <is>
          <t>2026-10-18T17:38:38.777972+00:00</t>
        </is>
      </c>
      <c r="CB217" t="inlineStr">
        <is>
          <t>Abstract-only triage because the data-availability text could not be fetched. A hint for review, NOT a dataset decision.</t>
        </is>
      </c>
      <c r="CE217" t="inlineStr">
        <is>
          <t>likely_yes</t>
        </is>
      </c>
      <c r="CF217" t="inlineStr">
        <is>
          <t>"we used high-dimensional imaging mass cytometry and a 39-antibody panel to define the immune landscape of 20 primary cSCC ..."</t>
        </is>
      </c>
      <c r="CG217" t="inlineStr">
        <is>
          <t>gpt-oss:20b-32k</t>
        </is>
      </c>
      <c r="CH217" t="inlineStr">
        <is>
          <t>2026-10-18T17:38:38.665945+00:00</t>
        </is>
      </c>
    </row>
    <row r="218">
      <c r="A218" s="88" t="n">
        <v>353</v>
      </c>
      <c r="B218" t="inlineStr">
        <is>
          <t>AP_342</t>
        </is>
      </c>
      <c r="C218" t="inlineStr">
        <is>
          <t>10.1038/s41467-025-63465-4</t>
        </is>
      </c>
      <c r="D218" t="inlineStr">
        <is>
          <t>Oncogenic driver mutations underlie the spatial tumour immune landscape of non-small cell lung cancer.</t>
        </is>
      </c>
      <c r="E218" t="inlineStr">
        <is>
          <t>2025</t>
        </is>
      </c>
      <c r="F218" t="inlineStr">
        <is>
          <t>Nature communications</t>
        </is>
      </c>
      <c r="G218" t="inlineStr">
        <is>
          <t>Application</t>
        </is>
      </c>
      <c r="H218" t="inlineStr">
        <is>
          <t>auto-1</t>
        </is>
      </c>
      <c r="I218" t="inlineStr">
        <is>
          <t>scraped</t>
        </is>
      </c>
      <c r="J218" s="82" t="n">
        <v>20260917</v>
      </c>
      <c r="K218" t="n">
        <v>20261018</v>
      </c>
      <c r="L218" t="inlineStr">
        <is>
          <t>Saskia Hartner; Hanie Abolfathi; Morteza Rezanejad; Bridget Liu; Elham Karimi; Dakota Rogers; Mark Sorin; Samuel Doré; Lysanne Desharnais; Michèle Orain; William Enlow; Andréanne Gagné; Yuhong Wei; Yohan Bossé; Daniela F. Quail; Philippe Joubert; Logan A. Walsh</t>
        </is>
      </c>
      <c r="M218" t="inlineStr">
        <is>
          <t>9</t>
        </is>
      </c>
      <c r="N218" t="inlineStr">
        <is>
          <t>Lung adenocarcinoma (LUAD) is a molecularly diverse form of lung cancer characterized by distinct oncogenic driver mutations that influence both tumour biology and clinical outcomes. Understanding the interplay between these oncogenic drivers and the tumour microenvironment (TME) is crucial for improving therapeutic strategies and patient management. Here, we investigate the impact of driver mutations on the composition and spatial architecture of the TME in LUAD. Using imaging mass cytometry (IMC), we analyse tumour samples from 157 LUAD patients, integrating genomic and clinical data to link specific mutations with tumour characteristics. Unique patterns are associated with mutated KRAS and EGFR tumours with TP53 co-mutations, suggesting these co-mutations reshape the TME and promote resistance to tyrosine kinase inhibitors (TKIs). Overall, our findings highlight the complex interplay between oncogenic driver mutations and the TME in LUAD, underscoring the importance of integrating genomic and cellular data to understand the underlying tumour behaviour and prognosis.</t>
        </is>
      </c>
      <c r="O218" t="inlineStr">
        <is>
          <t>NA</t>
        </is>
      </c>
      <c r="P218" t="inlineStr">
        <is>
          <t>peer-reviewed</t>
        </is>
      </c>
      <c r="Q218" t="inlineStr">
        <is>
          <t>hartner2025</t>
        </is>
      </c>
      <c r="R218" t="inlineStr">
        <is>
          <t>D_MULTI_NEW_20260925288</t>
        </is>
      </c>
      <c r="S218" t="inlineStr">
        <is>
          <t>IMC</t>
        </is>
      </c>
      <c r="T218" t="inlineStr">
        <is>
          <t>spatial_proteomics</t>
        </is>
      </c>
      <c r="U218" t="inlineStr">
        <is>
          <t>IMC</t>
        </is>
      </c>
      <c r="V218" t="inlineStr">
        <is>
          <t>human</t>
        </is>
      </c>
      <c r="W218" t="inlineStr">
        <is>
          <t>lung</t>
        </is>
      </c>
      <c r="X218" t="inlineStr">
        <is>
          <t>lung adenocarcinoma</t>
        </is>
      </c>
      <c r="BF218" t="inlineStr">
        <is>
          <t>literature_search_scanner</t>
        </is>
      </c>
      <c r="BG218" t="inlineStr">
        <is>
          <t>qwen2.5:14b</t>
        </is>
      </c>
      <c r="BH218" t="inlineStr">
        <is>
          <t>2026-09-17T17:37:22.435649+00:00</t>
        </is>
      </c>
      <c r="BJ218" t="inlineStr">
        <is>
          <t>Uses IMC to study biological question in LUAD.</t>
        </is>
      </c>
      <c r="BK218" t="inlineStr">
        <is>
          <t>auto</t>
        </is>
      </c>
      <c r="BL218" t="inlineStr">
        <is>
          <t>application_review_agent</t>
        </is>
      </c>
      <c r="BM218" t="inlineStr">
        <is>
          <t>gpt-oss:20b-32k</t>
        </is>
      </c>
      <c r="BN218" t="inlineStr">
        <is>
          <t>2026-10-18T14:58:11.172243+00:00</t>
        </is>
      </c>
      <c r="BQ218" t="inlineStr">
        <is>
          <t>auto</t>
        </is>
      </c>
      <c r="BR218" t="inlineStr">
        <is>
          <t>application_review_agent</t>
        </is>
      </c>
      <c r="BS218" t="inlineStr">
        <is>
          <t>gpt-oss:20b-32k</t>
        </is>
      </c>
      <c r="BT218" t="inlineStr">
        <is>
          <t>2026-10-11T16:23:06.732706+00:00</t>
        </is>
      </c>
      <c r="BU218" t="inlineStr">
        <is>
          <t>application_review_agent</t>
        </is>
      </c>
      <c r="BV218" t="inlineStr">
        <is>
          <t>gpt-oss:20b-32k</t>
        </is>
      </c>
      <c r="BW218" t="inlineStr">
        <is>
          <t>2026-10-11T16:23:06.912756+00:00</t>
        </is>
      </c>
      <c r="BX218" t="inlineStr">
        <is>
          <t>Filled metadata fields: animal, tissue, disease, type of spatial data.</t>
        </is>
      </c>
      <c r="BY218" t="inlineStr">
        <is>
          <t>application_review_agent</t>
        </is>
      </c>
      <c r="BZ218" t="inlineStr">
        <is>
          <t>gpt-oss:20b-32k</t>
        </is>
      </c>
      <c r="CA218" t="inlineStr">
        <is>
          <t>2026-10-18T14:58:11.233577+00:00</t>
        </is>
      </c>
      <c r="CB218" t="inlineStr">
        <is>
          <t>Linked/created dataset(s): D_MULTI_NEW_20260925288.</t>
        </is>
      </c>
    </row>
    <row r="219">
      <c r="A219" s="88" t="n">
        <v>354</v>
      </c>
      <c r="B219" t="inlineStr">
        <is>
          <t>AP_343</t>
        </is>
      </c>
      <c r="C219" t="inlineStr">
        <is>
          <t>10.1007/s00259-025-07525-3</t>
        </is>
      </c>
      <c r="D219" t="inlineStr">
        <is>
          <t>[</t>
        </is>
      </c>
      <c r="E219" t="inlineStr">
        <is>
          <t>2026</t>
        </is>
      </c>
      <c r="F219" t="inlineStr">
        <is>
          <t>European journal of nuclear medicine and molecular imaging</t>
        </is>
      </c>
      <c r="G219" t="inlineStr">
        <is>
          <t>Application</t>
        </is>
      </c>
      <c r="H219" t="inlineStr">
        <is>
          <t>auto-1</t>
        </is>
      </c>
      <c r="I219" t="inlineStr">
        <is>
          <t>scraped</t>
        </is>
      </c>
      <c r="J219" s="82" t="n">
        <v>20260917</v>
      </c>
      <c r="K219" t="n">
        <v>20261018</v>
      </c>
      <c r="L219" t="inlineStr">
        <is>
          <t>Hannah Warren; Thomas Wagner; Soha El-Sheikh; Nick Campain; Tze M. Wah; Tim S. O’Brien; Iosif A. Mendichovszky; Sabina Dizdarevic; Charlie Stewart; Helen Ng; James Blackmur; Patrick Rogers; Andrew Scarsbrook; Dhruba Dasgupta; Fahim Ul-Hassan; Nitasha Singh; Ammar Alanbuki; Maryam Jessop; Linda Park; Kelly Leonard; Alex Wood; Ben Challacombe; Grant D. Stewart; Ravi Barod; Prasad Patki; Faiz Mumtaz; Axel Bex; Veeru Kasivisvanathan; William Wildgoose; Sigrun Clark; Cecilia Vindrola-Padros; Elena Pizzo; Hakim-Moulay Dehbi; Mark Emberton; Maxine GB Tran</t>
        </is>
      </c>
      <c r="M219" t="inlineStr">
        <is>
          <t>2</t>
        </is>
      </c>
      <c r="N219" t="inlineStr">
        <is>
          <t>PURPOSE: [(99m)Tc]Tc-sestamibi SPECT/CT (MIBI SPECT/CT) is a promising tool to differentiate benign and malignant renal tumours. We tested feasibility of recruitment to a prospective, multi-centre diagnostic test evaluation study of MIBI SPECT/CT for T1 renal tumours. METHODS: Consecutive adult patients with a newly-diagnosed clinical T1 (cT1) renal mass (2-7 cm) presenting to participating sites December 2022 - February 2024 were recruited and underwent MIBI SPECT/CT prior to histopathological diagnosis. Patients who accepted and declined participation and clinicians involved in study activities were invited to a semi-structured interview. The primary endpoint was feasibility of multi-centre recruitment. Secondary endpoints included qualitative assessment of barriers and facilitators to participation, estimates of MIBI SPECT/CT accuracy to detect cancer in order to power a definitive study, inter-rater agreement and identifying training needs for scan acquisition and interpretation. RESULTS: Of 109 approached patients, 50 enrolled and underwent the study scan (45.8%, 95% CI 36.2-55.7%) across 6 sites. MIBI SPECT/CT scans were acquired and reported without the need for significant additional training. All scans were of adequate quality for interpretation. Sensitivity and specificity of MIBI SPECT/CT to detect cancer were 97.0% (95% CI 84.2-99.9%) and 53.8% (25.1-80.8%), respectively. CONCLUSION: MULTI-MIBI has demonstrated feasibility of recruitment to a diagnostic evaluation study for T1 renal masses. Preliminary estimates of diagnostic accuracy suggest that MIBI SPECT/CT could reduce the number of patients with benign tumours undergoing surgery without missing a significant number of patients with malignant disease, however these results are limited by the small sample size in this feasibility study and a larger definitive study is needed prior to adoption in practice.</t>
        </is>
      </c>
      <c r="O219" t="inlineStr">
        <is>
          <t>SPECT/CT; Diagnostic accuracy; Oncocytoma; Renal cancer; Sestamibi</t>
        </is>
      </c>
      <c r="P219" t="inlineStr">
        <is>
          <t>peer-reviewed</t>
        </is>
      </c>
      <c r="Q219" t="inlineStr">
        <is>
          <t>warren2026</t>
        </is>
      </c>
      <c r="S219" t="inlineStr">
        <is>
          <t>SPECT/CT</t>
        </is>
      </c>
      <c r="T219" t="inlineStr">
        <is>
          <t>spatial_proteomics</t>
        </is>
      </c>
      <c r="U219" t="inlineStr">
        <is>
          <t>MIBI-TOF</t>
        </is>
      </c>
      <c r="V219" t="inlineStr">
        <is>
          <t>human</t>
        </is>
      </c>
      <c r="W219" t="inlineStr">
        <is>
          <t>kidney</t>
        </is>
      </c>
      <c r="X219" t="inlineStr">
        <is>
          <t>renal tumour</t>
        </is>
      </c>
      <c r="BF219" t="inlineStr">
        <is>
          <t>literature_search_scanner</t>
        </is>
      </c>
      <c r="BG219" t="inlineStr">
        <is>
          <t>qwen2.5:14b</t>
        </is>
      </c>
      <c r="BH219" t="inlineStr">
        <is>
          <t>2026-09-17T17:37:32.384761+00:00</t>
        </is>
      </c>
      <c r="BJ219" t="inlineStr">
        <is>
          <t>Uses MIBI SPECT/CT for clinical diagnosis of renal masses.</t>
        </is>
      </c>
      <c r="BK219" t="inlineStr">
        <is>
          <t>auto</t>
        </is>
      </c>
      <c r="BL219" t="inlineStr">
        <is>
          <t>application_review_agent</t>
        </is>
      </c>
      <c r="BM219" t="inlineStr">
        <is>
          <t>gpt-oss:20b-32k</t>
        </is>
      </c>
      <c r="BN219" t="inlineStr">
        <is>
          <t>2026-10-18T14:58:21.397764+00:00</t>
        </is>
      </c>
      <c r="BQ219" t="inlineStr">
        <is>
          <t>auto</t>
        </is>
      </c>
      <c r="BR219" t="inlineStr">
        <is>
          <t>application_review_agent</t>
        </is>
      </c>
      <c r="BS219" t="inlineStr">
        <is>
          <t>gpt-oss:20b-32k</t>
        </is>
      </c>
      <c r="BT219" t="inlineStr">
        <is>
          <t>2026-10-11T16:23:09.869809+00:00</t>
        </is>
      </c>
      <c r="BU219" t="inlineStr">
        <is>
          <t>application_review_agent</t>
        </is>
      </c>
      <c r="BV219" t="inlineStr">
        <is>
          <t>gpt-oss:20b-32k</t>
        </is>
      </c>
      <c r="BW219" t="inlineStr">
        <is>
          <t>2026-10-11T16:23:10.045521+00:00</t>
        </is>
      </c>
      <c r="BX219" t="inlineStr">
        <is>
          <t>Filled metadata fields: animal, tissue, disease, type of spatial data.</t>
        </is>
      </c>
      <c r="BY219" t="inlineStr">
        <is>
          <t>application_review_agent</t>
        </is>
      </c>
      <c r="BZ219" t="inlineStr">
        <is>
          <t>gpt-oss:20b-32k</t>
        </is>
      </c>
      <c r="CA219" t="inlineStr">
        <is>
          <t>2026-10-18T14:58:21.458650+00:00</t>
        </is>
      </c>
      <c r="CB219" t="inlineStr">
        <is>
          <t>Dataset-detection pass completed - nothing new found to fill or link.</t>
        </is>
      </c>
    </row>
    <row r="220">
      <c r="A220" s="88" t="n">
        <v>355</v>
      </c>
      <c r="B220" t="inlineStr">
        <is>
          <t>AP_344</t>
        </is>
      </c>
      <c r="C220" t="inlineStr">
        <is>
          <t>10.1016/j.ekir.2025.06.015</t>
        </is>
      </c>
      <c r="D220" t="inlineStr">
        <is>
          <t>The Immune Microenvironment of Transplant Glomerulitis.</t>
        </is>
      </c>
      <c r="E220" t="inlineStr">
        <is>
          <t>2025</t>
        </is>
      </c>
      <c r="F220" t="inlineStr">
        <is>
          <t>Kidney international reports</t>
        </is>
      </c>
      <c r="G220" t="inlineStr">
        <is>
          <t>Application</t>
        </is>
      </c>
      <c r="H220" t="inlineStr">
        <is>
          <t>auto-1</t>
        </is>
      </c>
      <c r="I220" t="inlineStr">
        <is>
          <t>scraped</t>
        </is>
      </c>
      <c r="J220" s="82" t="n">
        <v>20260917</v>
      </c>
      <c r="K220" t="n">
        <v>20261011</v>
      </c>
      <c r="L220" t="inlineStr">
        <is>
          <t>Nathan A. Bracey; Jonathan S. Maltzman; Adrienne H. Long; Renu Dhanasekaran; Vishnu Shankar; Azam Mohsin; Neeraja Kambham; Gerlinde Wernig; Andrew J. Gentles; Mark M. Davis; Vivek Charu</t>
        </is>
      </c>
      <c r="M220" t="inlineStr">
        <is>
          <t>1</t>
        </is>
      </c>
      <c r="N220" t="inlineStr">
        <is>
          <t>INTRODUCTION: Transplant glomerulitis is a morphological lesion seen in kidney allograft rejection that is associated with poor outcomes; however, little is known about how immune cells infiltrate and organize specifically within glomeruli. METHODS: We used Co-Detection by Indexing (CODEX) multifluorescent imaging to measure 52 protein markers in a retrospective cohort of 41 human allograft nephrectomies (ANs) and evaluated the immunological landscape of transplant glomerulitis. RESULTS: Characterization of 18 cell types identified diverse immune cells within inflamed glomeruli, with unique phenotypes and compositions compared with the extraglomerular microenvironment. Immunological phenotypes were conserved across glomeruli within individuals and associated with the general state of injury, with M1 macrophages and effector CD8 T cells associated with mild inflammation. Distance-based spatial analysis further revealed a profibrotic community composed of M2 macrophages, memory CD8 T cells and exhausted CD8 T cells surrounding endothelial cell hubs. These interaction networks were associated with regions of adverse glomerular remodeling, expression of profibrotic proteins, and were more prevalent in individuals with C4d-positive rejection. CONCLUSION: These results implicate distinct cell-cell interactions as hallmarks of alloimmune injury and chronic remodeling during transplant glomerulitis and may give rise to new tools for histological risk assessment of clinical rejection syndromes.</t>
        </is>
      </c>
      <c r="O220" t="inlineStr">
        <is>
          <t>cell-cell communication; kidney rejection; single-cell; transplant glomerulitis</t>
        </is>
      </c>
      <c r="P220" t="inlineStr">
        <is>
          <t>peer-reviewed</t>
        </is>
      </c>
      <c r="Q220" t="inlineStr">
        <is>
          <t>bracey2025</t>
        </is>
      </c>
      <c r="S220" t="inlineStr">
        <is>
          <t>CODEX</t>
        </is>
      </c>
      <c r="T220" t="inlineStr">
        <is>
          <t>spatial_proteomics</t>
        </is>
      </c>
      <c r="U220" t="inlineStr">
        <is>
          <t>CODEX</t>
        </is>
      </c>
      <c r="V220" t="inlineStr">
        <is>
          <t>human</t>
        </is>
      </c>
      <c r="W220" t="inlineStr">
        <is>
          <t>kidney</t>
        </is>
      </c>
      <c r="X220" t="inlineStr">
        <is>
          <t>transplant glomerulitis</t>
        </is>
      </c>
      <c r="BF220" t="inlineStr">
        <is>
          <t>literature_search_scanner</t>
        </is>
      </c>
      <c r="BG220" t="inlineStr">
        <is>
          <t>qwen2.5:14b</t>
        </is>
      </c>
      <c r="BH220" t="inlineStr">
        <is>
          <t>2026-09-17T17:37:35.928997+00:00</t>
        </is>
      </c>
      <c r="BJ220" t="inlineStr">
        <is>
          <t>Uses CODEX to study immune cell infiltration in transplant glomerulitis.</t>
        </is>
      </c>
      <c r="BK220" t="inlineStr">
        <is>
          <t>auto</t>
        </is>
      </c>
      <c r="BL220" t="inlineStr">
        <is>
          <t>application_review_agent</t>
        </is>
      </c>
      <c r="BM220" t="inlineStr">
        <is>
          <t>gpt-oss:20b-32k</t>
        </is>
      </c>
      <c r="BN220" t="inlineStr">
        <is>
          <t>2026-10-11T16:23:23.657372+00:00</t>
        </is>
      </c>
      <c r="BQ220" t="inlineStr">
        <is>
          <t>auto</t>
        </is>
      </c>
      <c r="BR220" t="inlineStr">
        <is>
          <t>application_review_agent</t>
        </is>
      </c>
      <c r="BS220" t="inlineStr">
        <is>
          <t>gpt-oss:20b-32k</t>
        </is>
      </c>
      <c r="BT220" t="inlineStr">
        <is>
          <t>2026-10-11T16:23:13.065298+00:00</t>
        </is>
      </c>
      <c r="BU220" t="inlineStr">
        <is>
          <t>application_review_agent</t>
        </is>
      </c>
      <c r="BV220" t="inlineStr">
        <is>
          <t>gpt-oss:20b-32k</t>
        </is>
      </c>
      <c r="BW220" t="inlineStr">
        <is>
          <t>2026-10-11T16:23:13.242223+00:00</t>
        </is>
      </c>
      <c r="BX220" t="inlineStr">
        <is>
          <t>Filled metadata fields: animal, tissue, disease, type of spatial data.</t>
        </is>
      </c>
      <c r="BY220" t="inlineStr">
        <is>
          <t>application_review_agent</t>
        </is>
      </c>
      <c r="BZ220" t="inlineStr">
        <is>
          <t>gpt-oss:20b-32k</t>
        </is>
      </c>
      <c r="CA220" t="inlineStr">
        <is>
          <t>2026-10-11T16:23:23.830688+00:00</t>
        </is>
      </c>
      <c r="CB220" t="inlineStr">
        <is>
          <t>Dataset-detection pass completed - nothing new found to fill or link.</t>
        </is>
      </c>
    </row>
    <row r="221">
      <c r="A221" s="88" t="n">
        <v>356</v>
      </c>
      <c r="B221" t="inlineStr">
        <is>
          <t>AP_345</t>
        </is>
      </c>
      <c r="C221" t="inlineStr">
        <is>
          <t>10.1038/s41590-025-02268-7</t>
        </is>
      </c>
      <c r="D221" t="inlineStr">
        <is>
          <t>A spatial map of MAPK-activated immunosuppressive myeloid populations in pediatric low-grade glioma.</t>
        </is>
      </c>
      <c r="E221" t="inlineStr">
        <is>
          <t>2025</t>
        </is>
      </c>
      <c r="F221" t="inlineStr">
        <is>
          <t>Nature immunology</t>
        </is>
      </c>
      <c r="G221" t="inlineStr">
        <is>
          <t>Application</t>
        </is>
      </c>
      <c r="H221" t="inlineStr">
        <is>
          <t>auto-1</t>
        </is>
      </c>
      <c r="I221" t="inlineStr">
        <is>
          <t>scraped</t>
        </is>
      </c>
      <c r="J221" s="82" t="n">
        <v>20260917</v>
      </c>
      <c r="K221" t="n">
        <v>20261018</v>
      </c>
      <c r="L221" t="inlineStr">
        <is>
          <t>Augusto Faria Andrade; Romain Sigaud; Evan Puligandla; Bridget Liu; Elham Karimi; Alva Annett; Morteza Rezanejad; Wajih Jawhar; Robert Taylor; Yi Cao; Simone Schmid; Florian Selt; Pablo Hernáiz Driever; Svea Horn; Philipp Sievers; Marco Prinz; Markus Glatzel; Christian Mawrin; Christian Hartmann; Camelia-Maria Monoranu; Liza Konnikova; Felix Sahm; Stefan M. Pfister; Olaf Witt; David T. W. Jones; Arend Koch; Claudia L. Kleinman; David Capper; Logan Walsh; Nada Jabado; Till Milde</t>
        </is>
      </c>
      <c r="M221" t="inlineStr">
        <is>
          <t>1</t>
        </is>
      </c>
      <c r="N221" t="inlineStr">
        <is>
          <t>Pediatric low-grade gliomas (pLGGs) are mitogen-activated protein kinase (MAPK) pathway-activated brain tumors prevalent in children and are associated with morbidity despite favorable survival. Here using imaging mass cytometry, we spatially characterized at the single-cell level the tumor microenvironment (TME) of 120 pLGG cases, considering age, molecular drivers, brain location and tumor subtype. Our analysis identified myeloid cells-including resident microglia and bone marrow-derived macrophages-as the predominant immune population in the TME, particularly in optic pathway tumors. Additionally, we discovered an immune signature predictive of progression-free survival. Spatial analysis identified specific cellular interactions, notably myeloid-myeloid contacts and macrophage-enriched regions harboring MAPK-activated, TIM-3(+) myeloid cells, suggesting an immunosuppressive TME. Our study provides a comprehensive resource on the immune landscape of these pLGGs and underscores the immunosuppressive role of diverse myeloid infiltrates. These findings also indicate that combining TIM-3 blockade with MAPK inhibition might be a promising therapeutic strategy to target both the TME and oncogenic MAPK activation in pLGG tumors.</t>
        </is>
      </c>
      <c r="O221" t="inlineStr">
        <is>
          <t>NA</t>
        </is>
      </c>
      <c r="P221" t="inlineStr">
        <is>
          <t>peer-reviewed</t>
        </is>
      </c>
      <c r="Q221" t="inlineStr">
        <is>
          <t>andrade2025</t>
        </is>
      </c>
      <c r="S221" t="inlineStr">
        <is>
          <t>IMC</t>
        </is>
      </c>
      <c r="T221" t="inlineStr">
        <is>
          <t>spatial_proteomics</t>
        </is>
      </c>
      <c r="U221" t="inlineStr">
        <is>
          <t>IMC</t>
        </is>
      </c>
      <c r="V221" t="inlineStr">
        <is>
          <t>human</t>
        </is>
      </c>
      <c r="W221" t="inlineStr">
        <is>
          <t>brain</t>
        </is>
      </c>
      <c r="X221" t="inlineStr">
        <is>
          <t>pediatric low-grade glioma</t>
        </is>
      </c>
      <c r="BF221" t="inlineStr">
        <is>
          <t>literature_search_scanner</t>
        </is>
      </c>
      <c r="BG221" t="inlineStr">
        <is>
          <t>qwen2.5:14b</t>
        </is>
      </c>
      <c r="BH221" t="inlineStr">
        <is>
          <t>2026-09-17T17:38:00.465877+00:00</t>
        </is>
      </c>
      <c r="BJ221" t="inlineStr">
        <is>
          <t>Uses spatial proteomics data to study biological questions in pediatric low-grade glioma.</t>
        </is>
      </c>
      <c r="BK221" t="inlineStr">
        <is>
          <t>NA</t>
        </is>
      </c>
      <c r="BQ221" t="inlineStr">
        <is>
          <t>auto</t>
        </is>
      </c>
      <c r="BR221" t="inlineStr">
        <is>
          <t>application_review_agent</t>
        </is>
      </c>
      <c r="BS221" t="inlineStr">
        <is>
          <t>gpt-oss:20b-32k</t>
        </is>
      </c>
      <c r="BT221" t="inlineStr">
        <is>
          <t>2026-10-11T16:23:26.532602+00:00</t>
        </is>
      </c>
      <c r="BU221" t="inlineStr">
        <is>
          <t>application_review_agent</t>
        </is>
      </c>
      <c r="BV221" t="inlineStr">
        <is>
          <t>gpt-oss:20b-32k</t>
        </is>
      </c>
      <c r="BW221" t="inlineStr">
        <is>
          <t>2026-10-11T16:23:26.773654+00:00</t>
        </is>
      </c>
      <c r="BX221" t="inlineStr">
        <is>
          <t>Filled metadata fields: animal, tissue, disease, type of spatial data.</t>
        </is>
      </c>
      <c r="BY221" t="inlineStr">
        <is>
          <t>application_review_agent</t>
        </is>
      </c>
      <c r="BZ221" t="inlineStr">
        <is>
          <t>gpt-oss:20b-32k</t>
        </is>
      </c>
      <c r="CA221" t="inlineStr">
        <is>
          <t>2026-10-18T17:38:40.341658+00:00</t>
        </is>
      </c>
      <c r="CB221" t="inlineStr">
        <is>
          <t>Abstract-only triage because the data-availability text could not be fetched. A hint for review, NOT a dataset decision.</t>
        </is>
      </c>
      <c r="CE221" t="inlineStr">
        <is>
          <t>likely_yes</t>
        </is>
      </c>
      <c r="CF221" t="inlineStr">
        <is>
          <t>"we spatially characterized at the single-cell level the tumor microenvironment (TME) of 120 pLGG cases"</t>
        </is>
      </c>
      <c r="CG221" t="inlineStr">
        <is>
          <t>gpt-oss:20b-32k</t>
        </is>
      </c>
      <c r="CH221" t="inlineStr">
        <is>
          <t>2026-10-18T17:38:40.226787+00:00</t>
        </is>
      </c>
    </row>
    <row r="222">
      <c r="A222" s="88" t="n">
        <v>357</v>
      </c>
      <c r="B222" t="inlineStr">
        <is>
          <t>AP_346</t>
        </is>
      </c>
      <c r="C222" t="inlineStr">
        <is>
          <t>10.1007/s00262-025-04164-3</t>
        </is>
      </c>
      <c r="D222" t="inlineStr">
        <is>
          <t>High-plex imaging of hepatoblastoma and adjacent liver in pediatric patients reveals a predominant myeloid infiltrate expressing immune-checkpoints.</t>
        </is>
      </c>
      <c r="E222" t="inlineStr">
        <is>
          <t>2025</t>
        </is>
      </c>
      <c r="F222" t="inlineStr">
        <is>
          <t>Cancer immunology, immunotherapy : CII</t>
        </is>
      </c>
      <c r="G222" t="inlineStr">
        <is>
          <t>Application</t>
        </is>
      </c>
      <c r="H222" t="inlineStr">
        <is>
          <t>auto-1</t>
        </is>
      </c>
      <c r="I222" t="inlineStr">
        <is>
          <t>scraped</t>
        </is>
      </c>
      <c r="J222" s="82" t="n">
        <v>20260917</v>
      </c>
      <c r="K222" t="n">
        <v>20261011</v>
      </c>
      <c r="L222" t="inlineStr">
        <is>
          <t>Daniëlle Krijgsman; Stephanie A. Schubert; Lianne J. Kraaier; Yuyan Lu; Kristof van Avondt; Meggy E. L. Verdonschot; Jeanette H. W. Leusen; Marius C. van den Heuvel; Ruben H. de Kleine; Vincent E. de Meijer; Kathelijne C. J. Kraal; Ronald R. de Krijger; József Zsiros; Weng Chuan Peng; Yvonne Vercoulen</t>
        </is>
      </c>
      <c r="M222" t="inlineStr">
        <is>
          <t>2</t>
        </is>
      </c>
      <c r="N222" t="inlineStr">
        <is>
          <t>BACKGROUND AND AIMS: Hepatoblastoma (HB) is a rare form of pediatric liver cancer currently treated with chemotherapy, which has major side effects, and surgery. We aimed to characterize the immune landscape of HB to improve our understanding of the immunologic contribution to this disease and explore immunotherapeutic options. METHODS: To investigate the tissue landscape, a high-plex imaging mass cytometry panel was developed and applied to tissue of treatment-naive HB and chemotherapy-treated HB, with paired adjacent normal liver tissue. Moreover, immunofluorescence was used to stain HB and normal liver tissue for the Kupffer cell marker MARCO, macrophage markers CD68 and CD163, T cell marker CD8, and immune checkpoints VISTA and SIRPalpha. A public single-cell RNA sequencing (scRNA-seq) dataset was analyzed consisting of chemotherapy-treated HB and paired normal liver tissue. RESULTS: Normal liver tissue showed a compartmentalized immune landscape between the portal triad area and liver parenchyma. HB showed a heterogeneous immune landscape predominantly comprising CD68(+)CD163(+) macrophages with expression of immune checkpoints SIRPalpha, and VISTA, whereas the number of T cells was limited. These findings were confirmed with immunofluorescence in a second cohort. Transcriptome profiling demonstrated that tumor-associated macrophages, characterized by low MARCO expression, showed upregulated inflammatory markers. In addition, an early activated phenotype of CD8(+) T cells in chemotherapy-treated HB and the absence of an exhaustion signature and immune checkpoint expression was observed. CONCLUSIONS: The absence of immune checkpoints and exhaustion markers in CD8(+) T cells prohibits T cell-targeting by immune checkpoint blockade in HB patients. Instead, HB tissue contains a large myeloid compartment expressing myeloid checkpoints VISTA and SIRPalpha. This could provide opportunities for macrophage targeting and promote the development of improved treatment strategies for HB patients.</t>
        </is>
      </c>
      <c r="O222" t="inlineStr">
        <is>
          <t>Imaging mass cytometry; Immune checkpoints; Kupffer cells; Single-cell RNA sequencing; T cells</t>
        </is>
      </c>
      <c r="P222" t="inlineStr">
        <is>
          <t>peer-reviewed</t>
        </is>
      </c>
      <c r="Q222" t="inlineStr">
        <is>
          <t>krijgsman2025</t>
        </is>
      </c>
      <c r="R222" t="inlineStr">
        <is>
          <t>D_MULTI_NEW_20260925350</t>
        </is>
      </c>
      <c r="S222" t="inlineStr">
        <is>
          <t>IMC</t>
        </is>
      </c>
      <c r="T222" t="inlineStr">
        <is>
          <t>spatial_proteomics</t>
        </is>
      </c>
      <c r="U222" t="inlineStr">
        <is>
          <t>IMC</t>
        </is>
      </c>
      <c r="V222" t="inlineStr">
        <is>
          <t>human</t>
        </is>
      </c>
      <c r="W222" t="inlineStr">
        <is>
          <t>liver</t>
        </is>
      </c>
      <c r="X222" t="inlineStr">
        <is>
          <t>hepatoblastoma</t>
        </is>
      </c>
      <c r="BF222" t="inlineStr">
        <is>
          <t>literature_search_scanner</t>
        </is>
      </c>
      <c r="BG222" t="inlineStr">
        <is>
          <t>qwen2.5:14b</t>
        </is>
      </c>
      <c r="BH222" t="inlineStr">
        <is>
          <t>2026-09-17T17:38:10.026407+00:00</t>
        </is>
      </c>
      <c r="BJ222" t="inlineStr">
        <is>
          <t>Uses high-plex imaging mass cytometry to study the immune landscape of hepatoblastoma.</t>
        </is>
      </c>
      <c r="BK222" t="inlineStr">
        <is>
          <t>auto</t>
        </is>
      </c>
      <c r="BL222" t="inlineStr">
        <is>
          <t>application_review_agent</t>
        </is>
      </c>
      <c r="BM222" t="inlineStr">
        <is>
          <t>gpt-oss:20b-32k</t>
        </is>
      </c>
      <c r="BN222" t="inlineStr">
        <is>
          <t>2026-10-11T16:23:37.005318+00:00</t>
        </is>
      </c>
      <c r="BQ222" t="inlineStr">
        <is>
          <t>auto</t>
        </is>
      </c>
      <c r="BR222" t="inlineStr">
        <is>
          <t>application_review_agent</t>
        </is>
      </c>
      <c r="BS222" t="inlineStr">
        <is>
          <t>gpt-oss:20b-32k</t>
        </is>
      </c>
      <c r="BT222" t="inlineStr">
        <is>
          <t>2026-10-11T16:23:29.356671+00:00</t>
        </is>
      </c>
      <c r="BU222" t="inlineStr">
        <is>
          <t>application_review_agent</t>
        </is>
      </c>
      <c r="BV222" t="inlineStr">
        <is>
          <t>gpt-oss:20b-32k</t>
        </is>
      </c>
      <c r="BW222" t="inlineStr">
        <is>
          <t>2026-10-11T16:23:29.531288+00:00</t>
        </is>
      </c>
      <c r="BX222" t="inlineStr">
        <is>
          <t>Filled metadata fields: animal, tissue, disease, type of spatial data.</t>
        </is>
      </c>
      <c r="BY222" t="inlineStr">
        <is>
          <t>application_review_agent</t>
        </is>
      </c>
      <c r="BZ222" t="inlineStr">
        <is>
          <t>gpt-oss:20b-32k</t>
        </is>
      </c>
      <c r="CA222" t="inlineStr">
        <is>
          <t>2026-10-11T16:23:37.176411+00:00</t>
        </is>
      </c>
      <c r="CB222" t="inlineStr">
        <is>
          <t>Linked/created dataset(s): D_MULTI_NEW_20260925350.</t>
        </is>
      </c>
    </row>
    <row r="223">
      <c r="A223" s="88" t="n">
        <v>358</v>
      </c>
      <c r="B223" t="inlineStr">
        <is>
          <t>AP_347</t>
        </is>
      </c>
      <c r="C223" t="inlineStr">
        <is>
          <t>10.1016/j.cels.2025.101396</t>
        </is>
      </c>
      <c r="D223" t="inlineStr">
        <is>
          <t>Deep visual proteomics reveals an in vivo-like phenotype of orthotopically transplanted human colon organoids.</t>
        </is>
      </c>
      <c r="E223" t="inlineStr">
        <is>
          <t>2025</t>
        </is>
      </c>
      <c r="F223" t="inlineStr">
        <is>
          <t>Cell systems</t>
        </is>
      </c>
      <c r="G223" t="inlineStr">
        <is>
          <t>Application</t>
        </is>
      </c>
      <c r="H223" t="inlineStr">
        <is>
          <t>auto-1</t>
        </is>
      </c>
      <c r="I223" t="inlineStr">
        <is>
          <t>scraped</t>
        </is>
      </c>
      <c r="J223" s="82" t="n">
        <v>20260917</v>
      </c>
      <c r="K223" t="n">
        <v>20261018</v>
      </c>
      <c r="L223" t="inlineStr">
        <is>
          <t>Frederik Post; Annika Hausmann; Sonja Kabatnik; Sophia Steigerwald; Alexandra Brand; Ditte L. Clement; Jonathan Skov; Kadi Lõhmussaar; Hjalte L. Larsen; Martti Maimets; Theresa L. Boye; Gabriela Jez; Toshiro Sato; Casper Steenholdt; Florian Rosenberger; Andreas Mund; Ole H. Nielsen; Kim B. Jensen; Matthias Mann</t>
        </is>
      </c>
      <c r="M223" t="inlineStr">
        <is>
          <t>11</t>
        </is>
      </c>
      <c r="N223" t="inlineStr">
        <is>
          <t>Intestinal epithelial damage predisposes to disorders like inflammatory bowel disease (IBD), with organoid transplantation emerging as a potential treatment. However, it is not known how well organoids recapitulate in vivo intestinal epithelial cells (IECs). We employed deep visual proteomics (DVP), integrating AI-guided cell classification, laser microdissection, and ultra-high-sensitivity proteomics at the single-cell level to generate an in-depth proteome resource of IECs directly isolated from the human colon and organoids. While in vitro organoids display high proliferation and low functional signatures, xenotransplantation induces a remarkable shift toward an in vivo-like phenotype. We recapitulated this transition by modifying culture conditions. Our data provide a comprehensive spatial proteomics resource and validate xenotransplanted organoids as suitable models for studying human IEC behavior with unprecedented molecular detail and demonstrate their clinical potential for patients with IBD and other intestinal disorders. A record of this paper's transparent peer review process is included in the supplemental information.</t>
        </is>
      </c>
      <c r="O223" t="inlineStr">
        <is>
          <t>IBD; colon; mass spectrometry; organoids; proteomics; spatial proteomics</t>
        </is>
      </c>
      <c r="P223" t="inlineStr">
        <is>
          <t>peer-reviewed</t>
        </is>
      </c>
      <c r="Q223" t="inlineStr">
        <is>
          <t>post2025</t>
        </is>
      </c>
      <c r="S223" t="inlineStr">
        <is>
          <t>deep visual proteomics (DVP)</t>
        </is>
      </c>
      <c r="T223" t="inlineStr">
        <is>
          <t>spatial_proteomics</t>
        </is>
      </c>
      <c r="U223" t="inlineStr">
        <is>
          <t>LCM-MS</t>
        </is>
      </c>
      <c r="V223" t="inlineStr">
        <is>
          <t>human</t>
        </is>
      </c>
      <c r="W223" t="inlineStr">
        <is>
          <t>colon</t>
        </is>
      </c>
      <c r="X223" t="inlineStr">
        <is>
          <t>inflammatory bowel disease</t>
        </is>
      </c>
      <c r="BF223" t="inlineStr">
        <is>
          <t>literature_search_scanner</t>
        </is>
      </c>
      <c r="BG223" t="inlineStr">
        <is>
          <t>qwen2.5:14b</t>
        </is>
      </c>
      <c r="BH223" t="inlineStr">
        <is>
          <t>2026-09-17T17:38:19.443392+00:00</t>
        </is>
      </c>
      <c r="BJ223" t="inlineStr">
        <is>
          <t>Uses deep visual proteomics to study organoid transplantation and IEC behavior.</t>
        </is>
      </c>
      <c r="BK223" t="inlineStr">
        <is>
          <t>NA</t>
        </is>
      </c>
      <c r="BQ223" t="inlineStr">
        <is>
          <t>auto</t>
        </is>
      </c>
      <c r="BR223" t="inlineStr">
        <is>
          <t>application_review_agent</t>
        </is>
      </c>
      <c r="BS223" t="inlineStr">
        <is>
          <t>gpt-oss:20b-32k</t>
        </is>
      </c>
      <c r="BT223" t="inlineStr">
        <is>
          <t>2026-10-11T16:23:40.431820+00:00</t>
        </is>
      </c>
      <c r="BU223" t="inlineStr">
        <is>
          <t>application_review_agent</t>
        </is>
      </c>
      <c r="BV223" t="inlineStr">
        <is>
          <t>gpt-oss:20b-32k</t>
        </is>
      </c>
      <c r="BW223" t="inlineStr">
        <is>
          <t>2026-10-11T16:23:40.617981+00:00</t>
        </is>
      </c>
      <c r="BX223" t="inlineStr">
        <is>
          <t>Filled metadata fields: animal, tissue, disease, type of spatial data.</t>
        </is>
      </c>
      <c r="BY223" t="inlineStr">
        <is>
          <t>application_review_agent</t>
        </is>
      </c>
      <c r="BZ223" t="inlineStr">
        <is>
          <t>gpt-oss:20b-32k</t>
        </is>
      </c>
      <c r="CA223" t="inlineStr">
        <is>
          <t>2026-10-18T17:38:42.595597+00:00</t>
        </is>
      </c>
      <c r="CB223" t="inlineStr">
        <is>
          <t>Abstract-only triage because the data-availability text could not be fetched. A hint for review, NOT a dataset decision.</t>
        </is>
      </c>
      <c r="CE223" t="inlineStr">
        <is>
          <t>likely_yes</t>
        </is>
      </c>
      <c r="CF223" t="inlineStr">
        <is>
          <t>"to generate an in-depth proteome resource of IECs directly isolated from the human colon and organoids"</t>
        </is>
      </c>
      <c r="CG223" t="inlineStr">
        <is>
          <t>gpt-oss:20b-32k</t>
        </is>
      </c>
      <c r="CH223" t="inlineStr">
        <is>
          <t>2026-10-18T17:38:42.482055+00:00</t>
        </is>
      </c>
    </row>
    <row r="224">
      <c r="A224" s="88" t="n">
        <v>359</v>
      </c>
      <c r="B224" t="inlineStr">
        <is>
          <t>AP_348</t>
        </is>
      </c>
      <c r="C224" t="inlineStr">
        <is>
          <t>10.1016/j.ejca.2025.115731</t>
        </is>
      </c>
      <c r="D224" t="inlineStr">
        <is>
          <t>Final clinical analysis of pre-operative ipilimumab and nivolumab in locally advanced urothelial cancer and exploration of tumor-draining lymph node composition: The NABUCCO trial.</t>
        </is>
      </c>
      <c r="E224" t="inlineStr">
        <is>
          <t>2025</t>
        </is>
      </c>
      <c r="F224" t="inlineStr">
        <is>
          <t>European journal of cancer (Oxford, England : 1990)</t>
        </is>
      </c>
      <c r="G224" t="inlineStr">
        <is>
          <t>Application</t>
        </is>
      </c>
      <c r="H224" t="inlineStr">
        <is>
          <t>auto-1</t>
        </is>
      </c>
      <c r="I224" t="inlineStr">
        <is>
          <t>scraped</t>
        </is>
      </c>
      <c r="J224" s="82" t="n">
        <v>20260917</v>
      </c>
      <c r="K224" t="n">
        <v>20261018</v>
      </c>
      <c r="L224" t="inlineStr">
        <is>
          <t>Chantal F. Stockem; Jeroen van Dorp; Nick van Dijk; Daniel J. Vis; Rolf Harkes; Bram van den Broek; Maartje Alkemade; Annegien Broeks; Kees Hendricksen; Thierry N. Boellaard; Jeantine M. de Feijter; Maurits L. van Montfoort; Antonios Daletzakis; Antoine G. van der Heijden; Richard P. Meijer; Niven Mehra; Lodewyk F.A. Wessels; Bas W.G. van Rhijn; Britt B.M. Suelmann; Michiel S. van der Heijden</t>
        </is>
      </c>
      <c r="M224" t="inlineStr">
        <is>
          <t>3</t>
        </is>
      </c>
      <c r="N224" t="inlineStr">
        <is>
          <t>BACKGROUND: Pre-operative immune checkpoint blockade (ICB) with ipilimumab and nivolumab has shown encouraging pathological complete response (pCR) rates in stage III urothelial cancer (UC). A previous analysis of NABUCCO suggested that ipilimumab 3 mg/kg is more effective than ipilimumab 1 mg/kg. However, long-term progression-free and overall survival (PFS, OS) following pre-operative combination ICB are unknown. METHODS: In NABUCCO, 54 patients received pre-operative ipilimumab plus nivolumab in different dosing regimens. PFS and OS were determined for the entire NABUCCO population and various clinically relevant subgroups. We explored ICB effects on the cellular composition of tumor-draining lymph nodes (tdLN) from ICB-treated patients (n = 5) and untreated or chemotherapy-treated patients (n = 5) using multiplex immunofluorescence for the PhenoCycler Fusion (Akoya). RESULTS: With a median follow-up of 70 months, PFS and OS at 60 months were 67 % and 70 %, respectively, for the entire study. PFS and OS at 60 months were similar for patients with residual non-muscle invasive UC (NMIBC) and patients with a pCR. The presence of a nodal micrometastasis (&lt;2 mm) after ICB, the development of grade &gt;/= 3 immune-related adverse events (irAE) and corticosteroids or antibiotics did not negatively impact survival. We observed smaller distances from CD20(+) cells to CD14(+) cells in tdLN following ICB compared to tdLN from untreated or chemotherapy-treated patients. CONCLUSIONS: Our data demonstrate a 5-year PFS of 67 % and OS of 70 % after pre-operative ICB in stage III UC. Survival was not impaired for patients with residual NMIBC, a nodal micrometastasis at resection, grade &gt;/= 3 irAE or corticosteroid use. CLINICAL TRIAL REGISTRATION NUMBER: NCT03387761.</t>
        </is>
      </c>
      <c r="O224" t="inlineStr">
        <is>
          <t>Immune checkpoint blockade; Locally advanced urothelial cancer; Pre-operative therapy</t>
        </is>
      </c>
      <c r="P224" t="inlineStr">
        <is>
          <t>peer-reviewed</t>
        </is>
      </c>
      <c r="Q224" t="inlineStr">
        <is>
          <t>stockem2025</t>
        </is>
      </c>
      <c r="S224" t="inlineStr">
        <is>
          <t>PhenoCycler Fusion</t>
        </is>
      </c>
      <c r="T224" t="inlineStr">
        <is>
          <t>spatial_proteomics</t>
        </is>
      </c>
      <c r="U224" t="inlineStr">
        <is>
          <t>CODEX</t>
        </is>
      </c>
      <c r="V224" t="inlineStr">
        <is>
          <t>human</t>
        </is>
      </c>
      <c r="W224" t="inlineStr">
        <is>
          <t>lymph node</t>
        </is>
      </c>
      <c r="X224" t="inlineStr">
        <is>
          <t>urothelial cancer</t>
        </is>
      </c>
      <c r="BF224" t="inlineStr">
        <is>
          <t>literature_search_scanner</t>
        </is>
      </c>
      <c r="BG224" t="inlineStr">
        <is>
          <t>qwen2.5:14b</t>
        </is>
      </c>
      <c r="BH224" t="inlineStr">
        <is>
          <t>2026-09-17T17:38:21.784727+00:00</t>
        </is>
      </c>
      <c r="BJ224" t="inlineStr">
        <is>
          <t>Uses Akoya PhenoCycler Fusion for multiplex immunofluorescence to explore tumor-draining lymph node composition.</t>
        </is>
      </c>
      <c r="BK224" t="inlineStr">
        <is>
          <t>NA</t>
        </is>
      </c>
      <c r="BQ224" t="inlineStr">
        <is>
          <t>auto</t>
        </is>
      </c>
      <c r="BR224" t="inlineStr">
        <is>
          <t>application_review_agent</t>
        </is>
      </c>
      <c r="BS224" t="inlineStr">
        <is>
          <t>gpt-oss:20b-32k</t>
        </is>
      </c>
      <c r="BT224" t="inlineStr">
        <is>
          <t>2026-10-11T16:23:45.550193+00:00</t>
        </is>
      </c>
      <c r="BU224" t="inlineStr">
        <is>
          <t>application_review_agent</t>
        </is>
      </c>
      <c r="BV224" t="inlineStr">
        <is>
          <t>gpt-oss:20b-32k</t>
        </is>
      </c>
      <c r="BW224" t="inlineStr">
        <is>
          <t>2026-10-11T16:23:45.791987+00:00</t>
        </is>
      </c>
      <c r="BX224" t="inlineStr">
        <is>
          <t>Filled metadata fields: animal, tissue, disease, type of spatial data.</t>
        </is>
      </c>
      <c r="BY224" t="inlineStr">
        <is>
          <t>application_review_agent</t>
        </is>
      </c>
      <c r="BZ224" t="inlineStr">
        <is>
          <t>gpt-oss:20b-32k</t>
        </is>
      </c>
      <c r="CA224" t="inlineStr">
        <is>
          <t>2026-10-18T17:38:45.527993+00:00</t>
        </is>
      </c>
      <c r="CB224" t="inlineStr">
        <is>
          <t>Abstract-only triage because the data-availability text could not be fetched. A hint for review, NOT a dataset decision.</t>
        </is>
      </c>
      <c r="CE224" t="inlineStr">
        <is>
          <t>likely_yes</t>
        </is>
      </c>
      <c r="CF224" t="inlineStr">
        <is>
          <t>"explored ICB effects on the cellular composition of tumor‑draining lymph nodes (tdLN) from ICB‑treated patients (n = 5) and untreated or chemotherapy‑treated patients (n = 5) using multiplex immunofluorescence for the PhenoCycler Fusion (Akoya)"</t>
        </is>
      </c>
      <c r="CG224" t="inlineStr">
        <is>
          <t>gpt-oss:20b-32k</t>
        </is>
      </c>
      <c r="CH224" t="inlineStr">
        <is>
          <t>2026-10-18T17:38:45.415023+00:00</t>
        </is>
      </c>
    </row>
    <row r="225">
      <c r="A225" s="88" t="n">
        <v>361</v>
      </c>
      <c r="B225" t="inlineStr">
        <is>
          <t>AP_350</t>
        </is>
      </c>
      <c r="C225" t="inlineStr">
        <is>
          <t>10.1172/jci.insight.186984</t>
        </is>
      </c>
      <c r="D225" t="inlineStr">
        <is>
          <t>Intestinal epithelial Ceacam1 deficiency prevents steroid-refractory acute gut graft-versus-host disease.</t>
        </is>
      </c>
      <c r="E225" t="inlineStr">
        <is>
          <t>2025</t>
        </is>
      </c>
      <c r="F225" t="inlineStr">
        <is>
          <t>JCI insight</t>
        </is>
      </c>
      <c r="G225" t="inlineStr">
        <is>
          <t>Application</t>
        </is>
      </c>
      <c r="H225" t="inlineStr">
        <is>
          <t>auto-1</t>
        </is>
      </c>
      <c r="I225" t="inlineStr">
        <is>
          <t>scraped</t>
        </is>
      </c>
      <c r="J225" s="82" t="n">
        <v>20260917</v>
      </c>
      <c r="K225" t="n">
        <v>20261011</v>
      </c>
      <c r="L225" t="inlineStr">
        <is>
          <t>Qingxiao Song; Moqian Zheng; Qinjian Li; Xiwei Wu; Boxi Lin; Tae Hyuk Kang; Hanjun Qin; Maciej Kujawski; Raju K. Pillai; James L. Lin; Ryotaro Nakamura; John Shively; Paul J. Martin; Defu Zeng</t>
        </is>
      </c>
      <c r="M225" t="inlineStr">
        <is>
          <t>0</t>
        </is>
      </c>
      <c r="N225" t="inlineStr">
        <is>
          <t>Steroid-refractory gut acute graft-versus-host disease (SR-Gut-aGVHD) is the major cause of nonrelapse death after allogeneic hematopoietic cell transplantation. High numbers of donor-type IL-22+ T cells, IL-22-dependent dysbiosis, and loss of antiinflammatory CX3CR1hi mononuclear phagocytes (MNPs) play critical roles in SR-Gut-aGVHD pathogenesis. CEACAM1 on intestinal epithelial cells (IECs) is proposed to regulate bacterial translocation and subsequent immune responses in the intestine. Here, with imaging mass cytometry (IMC), combined scRNA-Seq with ATAC-Seq, and high-dimensional flow cytometry analysis, we show that CEACAM1 expression was enhanced on IECs in murine and human SR-Gut-aGVHD. Ceacam1 deficiency on host IECs effectively prevented SR-Gut-aGVHD in murine models. Ceacam1 deficiency on IECs resulted in (i) higher numbers of IL-22+IL-10+Foxp3+CD4+ peripheral Tregs (pTregs) and lower numbers of conventional IL-22+CD4+ T (Tcon), Th/Tc1, and Th17 cells in the intestine; (ii) higher prevalence of beneficial commensal bacteria that augment colonic pTreg expansion, with lower prevalence of pathogenic bacteria; and (iii) higher numbers of antiinflammatory CD103-CX3CR1hi MNPs that produce indoleamine 2,3-dioxygenase (IDO) and IL-10, with lower numbers of proinflammatory CD103+CX3CR1lo MNPs that produce IL-6. Thus, specifically targeting IEC CEACAM1 represents a promising approach for prevention of SR-Gut-aGVHD. FAU - Song, Qingxiao</t>
        </is>
      </c>
      <c r="O225" t="inlineStr">
        <is>
          <t>Bone marrow transplantation; Cellular immune response; Hematology; Immunology; Mouse models; Transplantation</t>
        </is>
      </c>
      <c r="P225" t="inlineStr">
        <is>
          <t>peer-reviewed</t>
        </is>
      </c>
      <c r="Q225" t="inlineStr">
        <is>
          <t>song2025</t>
        </is>
      </c>
      <c r="S225" t="inlineStr">
        <is>
          <t>IMC</t>
        </is>
      </c>
      <c r="T225" t="inlineStr">
        <is>
          <t>spatial_proteomics</t>
        </is>
      </c>
      <c r="U225" t="inlineStr">
        <is>
          <t>IMC</t>
        </is>
      </c>
      <c r="V225" t="inlineStr">
        <is>
          <t>mouse</t>
        </is>
      </c>
      <c r="W225" t="inlineStr">
        <is>
          <t>intestine</t>
        </is>
      </c>
      <c r="X225" t="inlineStr">
        <is>
          <t>gut acute graft-versus-host disease</t>
        </is>
      </c>
      <c r="BF225" t="inlineStr">
        <is>
          <t>literature_search_scanner</t>
        </is>
      </c>
      <c r="BG225" t="inlineStr">
        <is>
          <t>qwen2.5:14b</t>
        </is>
      </c>
      <c r="BH225" t="inlineStr">
        <is>
          <t>2026-09-17T17:38:33.579388+00:00</t>
        </is>
      </c>
      <c r="BJ225" t="inlineStr">
        <is>
          <t>Uses IMC to study biological question in SR-Gut-aGVHD.</t>
        </is>
      </c>
      <c r="BK225" t="inlineStr">
        <is>
          <t>auto</t>
        </is>
      </c>
      <c r="BL225" t="inlineStr">
        <is>
          <t>application_review_agent</t>
        </is>
      </c>
      <c r="BM225" t="inlineStr">
        <is>
          <t>gpt-oss:20b-32k</t>
        </is>
      </c>
      <c r="BN225" t="inlineStr">
        <is>
          <t>2026-10-11T16:24:15.514145+00:00</t>
        </is>
      </c>
      <c r="BQ225" t="inlineStr">
        <is>
          <t>auto</t>
        </is>
      </c>
      <c r="BR225" t="inlineStr">
        <is>
          <t>application_review_agent</t>
        </is>
      </c>
      <c r="BS225" t="inlineStr">
        <is>
          <t>gpt-oss:20b-32k</t>
        </is>
      </c>
      <c r="BT225" t="inlineStr">
        <is>
          <t>2026-10-11T16:23:56.849426+00:00</t>
        </is>
      </c>
      <c r="BU225" t="inlineStr">
        <is>
          <t>application_review_agent</t>
        </is>
      </c>
      <c r="BV225" t="inlineStr">
        <is>
          <t>gpt-oss:20b-32k</t>
        </is>
      </c>
      <c r="BW225" t="inlineStr">
        <is>
          <t>2026-10-11T16:23:57.026311+00:00</t>
        </is>
      </c>
      <c r="BX225" t="inlineStr">
        <is>
          <t>Filled metadata fields: animal, tissue, disease, type of spatial data.</t>
        </is>
      </c>
      <c r="BY225" t="inlineStr">
        <is>
          <t>application_review_agent</t>
        </is>
      </c>
      <c r="BZ225" t="inlineStr">
        <is>
          <t>gpt-oss:20b-32k</t>
        </is>
      </c>
      <c r="CA225" t="inlineStr">
        <is>
          <t>2026-10-11T16:24:15.691294+00:00</t>
        </is>
      </c>
      <c r="CB225" t="inlineStr">
        <is>
          <t>Dataset-detection pass completed - nothing new found to fill or link.</t>
        </is>
      </c>
    </row>
    <row r="226">
      <c r="A226" s="88" t="n">
        <v>362</v>
      </c>
      <c r="B226" t="inlineStr">
        <is>
          <t>AP_351</t>
        </is>
      </c>
      <c r="C226" t="inlineStr">
        <is>
          <t>10.1186/s13104-025-07460-4</t>
        </is>
      </c>
      <c r="D226" t="inlineStr">
        <is>
          <t>Imaging mass cytometry dataset of small-cell lung cancer tumors and tumor microenvironments.</t>
        </is>
      </c>
      <c r="E226" t="inlineStr">
        <is>
          <t>2025</t>
        </is>
      </c>
      <c r="F226" t="inlineStr">
        <is>
          <t>BMC research notes</t>
        </is>
      </c>
      <c r="G226" t="inlineStr">
        <is>
          <t>Application</t>
        </is>
      </c>
      <c r="H226" t="inlineStr">
        <is>
          <t>auto-1</t>
        </is>
      </c>
      <c r="I226" t="inlineStr">
        <is>
          <t>scraped</t>
        </is>
      </c>
      <c r="J226" s="82" t="n">
        <v>20260917</v>
      </c>
      <c r="K226" t="n">
        <v>20261011</v>
      </c>
      <c r="L226" t="inlineStr">
        <is>
          <t>France Rose; Olta Ibruli; Luca Lichius; Martha Kiljan; Gokcen Gozum; Manoela Iannicelli Caiaffa; Jiali Cai; Li-na Niu; Jan M. Herter; Holger Grüll; Reinhard Büttner; Filippo Beleggia; Graziella Bosco; Julie George; Grit S. Herter-Sprie; Hans Christian Reinhardt; Katarzyna Bozek</t>
        </is>
      </c>
      <c r="M226" t="inlineStr">
        <is>
          <t>0</t>
        </is>
      </c>
      <c r="N226" t="inlineStr">
        <is>
          <t>OBJECTIVES: Small cell lung cancer (SCLC) accounts for approximately 15% of lung tumors and is marked by aggressive growth and early metastatic spread. In this study, we used two SCLC mouse models with differing tumor mutation burdens (TMB). To investigate tumor composition, spatial architecture, and interactions with the surrounding microenvironment, we acquired multiplexed images of mouse lung tumors using imaging mass cytometry (IMC). These data build upon a previously published characterization of the mouse model. DATA DESCRIPTION: After tumor detection, mice were assigned to one of five treatment groups. Lung tumor tissues were imaged with a 37-marker IMC panel designed to identify major cell types-tumor, immune, and structural-as well as their functional states. When possible, each tumor was sampled both at its center and border regions. Tumor masks in the form of binary images are provided to delineate tumor areas. Additional metadata include tumor onset and endpoint dates to support downstream correlation or predictive analyses based on the image data. This dataset offers a valuable resource for studying the histological and cellular complexity of SCLC in a genetically controlled mouse model across multiple therapeutic conditions.</t>
        </is>
      </c>
      <c r="O226" t="inlineStr">
        <is>
          <t>Hyperion; IMC; MIBI-TOF; Mouse models; SCLC; Tumor microenvironment</t>
        </is>
      </c>
      <c r="P226" t="inlineStr">
        <is>
          <t>peer-reviewed</t>
        </is>
      </c>
      <c r="Q226" t="inlineStr">
        <is>
          <t>rose2025</t>
        </is>
      </c>
      <c r="R226" t="inlineStr">
        <is>
          <t>D_SP_IMC_67</t>
        </is>
      </c>
      <c r="S226" t="inlineStr">
        <is>
          <t>IMC</t>
        </is>
      </c>
      <c r="T226" t="inlineStr">
        <is>
          <t>spatial_proteomics</t>
        </is>
      </c>
      <c r="U226" t="inlineStr">
        <is>
          <t>IMC</t>
        </is>
      </c>
      <c r="V226" t="inlineStr">
        <is>
          <t>mouse</t>
        </is>
      </c>
      <c r="W226" t="inlineStr">
        <is>
          <t>lung</t>
        </is>
      </c>
      <c r="X226" t="inlineStr">
        <is>
          <t>small cell lung cancer</t>
        </is>
      </c>
      <c r="BF226" t="inlineStr">
        <is>
          <t>literature_search_scanner</t>
        </is>
      </c>
      <c r="BG226" t="inlineStr">
        <is>
          <t>qwen2.5:14b</t>
        </is>
      </c>
      <c r="BH226" t="inlineStr">
        <is>
          <t>2026-09-17T17:38:37.621294+00:00</t>
        </is>
      </c>
      <c r="BJ226" t="inlineStr">
        <is>
          <t>The paper uses IMC to study the tumor microenvironment of SCLC in a mouse model.</t>
        </is>
      </c>
      <c r="BK226" t="inlineStr">
        <is>
          <t>auto</t>
        </is>
      </c>
      <c r="BL226" t="inlineStr">
        <is>
          <t>application_review_agent</t>
        </is>
      </c>
      <c r="BM226" t="inlineStr">
        <is>
          <t>gpt-oss:20b-32k</t>
        </is>
      </c>
      <c r="BN226" t="inlineStr">
        <is>
          <t>2026-10-11T16:24:28.301678+00:00</t>
        </is>
      </c>
      <c r="BQ226" t="inlineStr">
        <is>
          <t>auto</t>
        </is>
      </c>
      <c r="BR226" t="inlineStr">
        <is>
          <t>application_review_agent</t>
        </is>
      </c>
      <c r="BS226" t="inlineStr">
        <is>
          <t>gpt-oss:20b-32k</t>
        </is>
      </c>
      <c r="BT226" t="inlineStr">
        <is>
          <t>2026-10-11T16:24:17.249940+00:00</t>
        </is>
      </c>
      <c r="BU226" t="inlineStr">
        <is>
          <t>application_review_agent</t>
        </is>
      </c>
      <c r="BV226" t="inlineStr">
        <is>
          <t>gpt-oss:20b-32k</t>
        </is>
      </c>
      <c r="BW226" t="inlineStr">
        <is>
          <t>2026-10-11T16:24:17.429001+00:00</t>
        </is>
      </c>
      <c r="BX226" t="inlineStr">
        <is>
          <t>Filled metadata fields: animal, tissue, disease, type of spatial data.</t>
        </is>
      </c>
      <c r="BY226" t="inlineStr">
        <is>
          <t>application_review_agent</t>
        </is>
      </c>
      <c r="BZ226" t="inlineStr">
        <is>
          <t>gpt-oss:20b-32k</t>
        </is>
      </c>
      <c r="CA226" t="inlineStr">
        <is>
          <t>2026-10-11T16:24:28.543482+00:00</t>
        </is>
      </c>
      <c r="CB226" t="inlineStr">
        <is>
          <t>Linked/created dataset(s): D_SP_IMC_67.</t>
        </is>
      </c>
    </row>
    <row r="227">
      <c r="A227" s="88" t="n">
        <v>363</v>
      </c>
      <c r="B227" t="inlineStr">
        <is>
          <t>AP_352</t>
        </is>
      </c>
      <c r="C227" t="inlineStr">
        <is>
          <t>10.1093/neuonc/noaf190</t>
        </is>
      </c>
      <c r="D227" t="inlineStr">
        <is>
          <t>Spatial profiling of longitudinal glioblastoma reveals consistent changes in cellular architecture, post-treatment.</t>
        </is>
      </c>
      <c r="E227" t="inlineStr">
        <is>
          <t>2025</t>
        </is>
      </c>
      <c r="F227" t="inlineStr">
        <is>
          <t>Neuro-oncology</t>
        </is>
      </c>
      <c r="G227" t="inlineStr">
        <is>
          <t>Application</t>
        </is>
      </c>
      <c r="H227" t="inlineStr">
        <is>
          <t>auto-1</t>
        </is>
      </c>
      <c r="I227" t="inlineStr">
        <is>
          <t>scraped</t>
        </is>
      </c>
      <c r="J227" s="82" t="n">
        <v>20260917</v>
      </c>
      <c r="K227" t="n">
        <v>20261011</v>
      </c>
      <c r="L227" t="inlineStr">
        <is>
          <t>Shoaib Ajaib; Joshua Winter-Luke; Richard J Digby; Steven Pollock; Gemma Hemmings; Arief Gusnanto; Aruna Chakrabarty; Azzam Ismail; Erica Wilson; Bethany Hunter; Andrew Filby; David McDonald; Asa A Brockman; Rebecca A Ihrie; Lucy F Stead</t>
        </is>
      </c>
      <c r="M227" t="inlineStr">
        <is>
          <t>5</t>
        </is>
      </c>
      <c r="N227" t="inlineStr">
        <is>
          <t>BACKGROUND: Glioblastoma (GBM), the most aggressive adult brain cancer, comprises a complex tumor microenvironment (TME) with diverse cellular interactions that drive progression and pathobiology. The aim of this study was to understand how these spatial patterns and interactions evolve with treatment. METHODS: To explore these relationships, we employed imaging mass cytometry to measure the expression of 34 protein markers, enabling the identification of GBM-specific cell types and their interactions at the single-cell protein level in paired primary (pre-treatment) and recurrent (post-treatment) GBM samples from five patients. RESULTS: We find a significant post-treatment increase in normal brain cells alongside a reduction in vascular cells. Moreover, despite minimal overall change in cellular diversity, interactions among astrocytes, oligodendrocytes, and vascular cells increase post-treatment, suggesting reorganization of the TME. The GBM TME cells form spatially organized layers driven by hypoxia pre-treatment, but this influence diminishes post-treatment, giving way to less organized layers with organization driven by reactive astrocytes and lymphocytes. CONCLUSIONS: These findings provide insight into treatment-induced shifts in GBM's cellular landscape, highlighting aspects of the evolving TME that appear to facilitate recurrence and are, therefore, potential therapeutic targets.</t>
        </is>
      </c>
      <c r="O227" t="inlineStr">
        <is>
          <t>GBM; IDHwt; IMC; TME; glioblastoma; imaging mass cytometry</t>
        </is>
      </c>
      <c r="P227" t="inlineStr">
        <is>
          <t>peer-reviewed</t>
        </is>
      </c>
      <c r="Q227" t="inlineStr">
        <is>
          <t>ajaib2025</t>
        </is>
      </c>
      <c r="R227" t="inlineStr">
        <is>
          <t>D_SP_IMC_68</t>
        </is>
      </c>
      <c r="S227" t="inlineStr">
        <is>
          <t>IMC</t>
        </is>
      </c>
      <c r="T227" t="inlineStr">
        <is>
          <t>spatial_proteomics</t>
        </is>
      </c>
      <c r="U227" t="inlineStr">
        <is>
          <t>IMC</t>
        </is>
      </c>
      <c r="V227" t="inlineStr">
        <is>
          <t>human</t>
        </is>
      </c>
      <c r="W227" t="inlineStr">
        <is>
          <t>brain</t>
        </is>
      </c>
      <c r="X227" t="inlineStr">
        <is>
          <t>glioblastoma</t>
        </is>
      </c>
      <c r="BF227" t="inlineStr">
        <is>
          <t>literature_search_scanner</t>
        </is>
      </c>
      <c r="BG227" t="inlineStr">
        <is>
          <t>qwen2.5:14b</t>
        </is>
      </c>
      <c r="BH227" t="inlineStr">
        <is>
          <t>2026-09-17T17:38:52.905723+00:00</t>
        </is>
      </c>
      <c r="BJ227" t="inlineStr">
        <is>
          <t>Uses imaging mass cytometry for biological application in glioblastoma study.</t>
        </is>
      </c>
      <c r="BK227" t="inlineStr">
        <is>
          <t>auto</t>
        </is>
      </c>
      <c r="BL227" t="inlineStr">
        <is>
          <t>application_review_agent</t>
        </is>
      </c>
      <c r="BM227" t="inlineStr">
        <is>
          <t>gpt-oss:20b-32k</t>
        </is>
      </c>
      <c r="BN227" t="inlineStr">
        <is>
          <t>2026-10-11T16:24:38.667558+00:00</t>
        </is>
      </c>
      <c r="BQ227" t="inlineStr">
        <is>
          <t>auto</t>
        </is>
      </c>
      <c r="BR227" t="inlineStr">
        <is>
          <t>application_review_agent</t>
        </is>
      </c>
      <c r="BS227" t="inlineStr">
        <is>
          <t>gpt-oss:20b-32k</t>
        </is>
      </c>
      <c r="BT227" t="inlineStr">
        <is>
          <t>2026-10-11T16:24:31.808438+00:00</t>
        </is>
      </c>
      <c r="BU227" t="inlineStr">
        <is>
          <t>application_review_agent</t>
        </is>
      </c>
      <c r="BV227" t="inlineStr">
        <is>
          <t>gpt-oss:20b-32k</t>
        </is>
      </c>
      <c r="BW227" t="inlineStr">
        <is>
          <t>2026-10-11T16:24:31.982718+00:00</t>
        </is>
      </c>
      <c r="BX227" t="inlineStr">
        <is>
          <t>Filled metadata fields: animal, tissue, disease, type of spatial data.</t>
        </is>
      </c>
      <c r="BY227" t="inlineStr">
        <is>
          <t>application_review_agent</t>
        </is>
      </c>
      <c r="BZ227" t="inlineStr">
        <is>
          <t>gpt-oss:20b-32k</t>
        </is>
      </c>
      <c r="CA227" t="inlineStr">
        <is>
          <t>2026-10-11T16:24:38.842739+00:00</t>
        </is>
      </c>
      <c r="CB227" t="inlineStr">
        <is>
          <t>Linked/created dataset(s): D_SP_IMC_68.</t>
        </is>
      </c>
    </row>
    <row r="228">
      <c r="A228" s="88" t="n">
        <v>365</v>
      </c>
      <c r="B228" t="inlineStr">
        <is>
          <t>AP_354</t>
        </is>
      </c>
      <c r="C228" t="inlineStr">
        <is>
          <t>10.1002/art.43370</t>
        </is>
      </c>
      <c r="D228" t="inlineStr">
        <is>
          <t>Skin Biopsies Enhance Prediction of Clinical Trajectory in Diffuse Cutaneous Systemic Sclerosis.</t>
        </is>
      </c>
      <c r="E228" t="inlineStr">
        <is>
          <t>2026</t>
        </is>
      </c>
      <c r="F228" t="inlineStr">
        <is>
          <t>Arthritis &amp; rheumatology (Hoboken, N.J.)</t>
        </is>
      </c>
      <c r="G228" t="inlineStr">
        <is>
          <t>Application</t>
        </is>
      </c>
      <c r="H228" t="inlineStr">
        <is>
          <t>auto-1</t>
        </is>
      </c>
      <c r="I228" t="inlineStr">
        <is>
          <t>scraped</t>
        </is>
      </c>
      <c r="J228" s="82" t="n">
        <v>20260917</v>
      </c>
      <c r="K228" t="n">
        <v>20261018</v>
      </c>
      <c r="L228" t="inlineStr">
        <is>
          <t>Kimberly S. Lakin; John Spivack; Jessica K. Gordon; Yaxia Zhang; Deanna Jannat‐Khah; Hiranmayi Ravichandran; Niroshana Anandasabapathy; Dana E. Orange; Robert F. Spiera</t>
        </is>
      </c>
      <c r="M228" t="inlineStr">
        <is>
          <t>2</t>
        </is>
      </c>
      <c r="N228" t="inlineStr">
        <is>
          <t>OBJECTIVE: To evaluate the relationship of skin fibroblast CD34 and alpha-smooth muscle actin (alpha-SMA) and immune cell infiltration with disease duration in diffuse cutaneous systemic sclerosis (dcSSc) and identify predictors of improvement. METHODS: Skin biopsies and clinical data were analyzed from patients with dcSSc enrolled in lenabasum (n = 79), belimumab (n = 18), or nilotinib (n = 8) trials. CD34 and alpha-SMA were scored semiquantitatively. Immune cells (CD20+, CD3+, and CD123+) were counted. Clinical and histologic features were compared between those with early (&lt;18 months) versus later disease (&gt;/=18 months). Clinical improvement was defined as &gt;5-point decrease in modified Rodnan skin score (mRSS) at 52 weeks. An Akaike's information criterion-optimal multiple logistic regression model for clinical improvement among 68 mycophenolate mofetil (MMF) users was developed. Fibroblast spatial organization was visualized using imaging mass cytometry (IMC) in a representative sample. RESULTS: Despite similar baseline mRSS, early disease was associated with lower CD34, higher alpha-SMA, increased B cells, and greater mRSS improvement compared with later SSc. IMC demonstrated regions of CD34+ fibroblasts in superficial dermis and alpha-SMA+ fibroblasts in deeper, collagen-dense regions. Among MMF users, high CD34 and alpha-SMA predicted improvement in early SSc; however, high alpha-SMA predicted lower odds of improvement in later SSc. The probability of improvement was lowest in early SSc with alpha-SMA(low)/CD34(low) immunophenotype and later SSc with alpha-SMA(high). In later SSc, B cells were higher in alpha-SMA(high) versus alpha-SMA(low) skin. CONCLUSION: Fibroblast immunophenotype varied by baseline disease duration and improved model performance for identifying those with improvement on MMF. Skin biopsies may be useful for refining prognosis and guiding patient management decisions.</t>
        </is>
      </c>
      <c r="O228" t="inlineStr">
        <is>
          <t>NA</t>
        </is>
      </c>
      <c r="P228" t="inlineStr">
        <is>
          <t>peer-reviewed</t>
        </is>
      </c>
      <c r="Q228" t="inlineStr">
        <is>
          <t>lakin2026</t>
        </is>
      </c>
      <c r="S228" t="inlineStr">
        <is>
          <t>IMC</t>
        </is>
      </c>
      <c r="T228" t="inlineStr">
        <is>
          <t>spatial_proteomics</t>
        </is>
      </c>
      <c r="U228" t="inlineStr">
        <is>
          <t>IMC</t>
        </is>
      </c>
      <c r="V228" t="inlineStr">
        <is>
          <t>human</t>
        </is>
      </c>
      <c r="W228" t="inlineStr">
        <is>
          <t>skin</t>
        </is>
      </c>
      <c r="X228" t="inlineStr">
        <is>
          <t>diffuse cutaneous systemic sclerosis</t>
        </is>
      </c>
      <c r="BF228" t="inlineStr">
        <is>
          <t>literature_search_scanner</t>
        </is>
      </c>
      <c r="BG228" t="inlineStr">
        <is>
          <t>qwen2.5:14b</t>
        </is>
      </c>
      <c r="BH228" t="inlineStr">
        <is>
          <t>2026-09-17T17:39:05.128140+00:00</t>
        </is>
      </c>
      <c r="BJ228" t="inlineStr">
        <is>
          <t>Uses IMC to study fibroblast immunophenotype in systemic sclerosis.</t>
        </is>
      </c>
      <c r="BK228" t="inlineStr">
        <is>
          <t>NA</t>
        </is>
      </c>
      <c r="BQ228" t="inlineStr">
        <is>
          <t>auto</t>
        </is>
      </c>
      <c r="BR228" t="inlineStr">
        <is>
          <t>application_review_agent</t>
        </is>
      </c>
      <c r="BS228" t="inlineStr">
        <is>
          <t>gpt-oss:20b-32k</t>
        </is>
      </c>
      <c r="BT228" t="inlineStr">
        <is>
          <t>2026-10-11T16:24:42.232660+00:00</t>
        </is>
      </c>
      <c r="BU228" t="inlineStr">
        <is>
          <t>application_review_agent</t>
        </is>
      </c>
      <c r="BV228" t="inlineStr">
        <is>
          <t>gpt-oss:20b-32k</t>
        </is>
      </c>
      <c r="BW228" t="inlineStr">
        <is>
          <t>2026-10-11T16:24:42.409006+00:00</t>
        </is>
      </c>
      <c r="BX228" t="inlineStr">
        <is>
          <t>Filled metadata fields: animal, tissue, disease, type of spatial data.</t>
        </is>
      </c>
      <c r="BY228" t="inlineStr">
        <is>
          <t>application_review_agent</t>
        </is>
      </c>
      <c r="BZ228" t="inlineStr">
        <is>
          <t>gpt-oss:20b-32k</t>
        </is>
      </c>
      <c r="CA228" t="inlineStr">
        <is>
          <t>2026-10-18T17:38:50.709605+00:00</t>
        </is>
      </c>
      <c r="CB228" t="inlineStr">
        <is>
          <t>Abstract-only triage because the data-availability text could not be fetched. A hint for review, NOT a dataset decision.</t>
        </is>
      </c>
      <c r="CE228" t="inlineStr">
        <is>
          <t>likely_yes</t>
        </is>
      </c>
      <c r="CF228" t="inlineStr">
        <is>
          <t>"Skin biopsies and clinical data were analyzed from patients ... Fibroblast spatial organization was visualized using imaging mass cytometry (IMC) in a representative sample."</t>
        </is>
      </c>
      <c r="CG228" t="inlineStr">
        <is>
          <t>gpt-oss:20b-32k</t>
        </is>
      </c>
      <c r="CH228" t="inlineStr">
        <is>
          <t>2026-10-18T17:38:50.596484+00:00</t>
        </is>
      </c>
    </row>
    <row r="229">
      <c r="A229" s="88" t="n">
        <v>366</v>
      </c>
      <c r="B229" t="inlineStr">
        <is>
          <t>AP_355</t>
        </is>
      </c>
      <c r="C229" t="inlineStr">
        <is>
          <t>10.1016/j.ebiom.2025.105898</t>
        </is>
      </c>
      <c r="D229" t="inlineStr">
        <is>
          <t>Investigating cytotoxic and inflammatory human IL-7 receptor low effector memory CD8</t>
        </is>
      </c>
      <c r="E229" t="inlineStr">
        <is>
          <t>2025</t>
        </is>
      </c>
      <c r="F229" t="inlineStr">
        <is>
          <t>EBioMedicine</t>
        </is>
      </c>
      <c r="G229" t="inlineStr">
        <is>
          <t>Application</t>
        </is>
      </c>
      <c r="H229" t="inlineStr">
        <is>
          <t>auto-1</t>
        </is>
      </c>
      <c r="I229" t="inlineStr">
        <is>
          <t>scraped</t>
        </is>
      </c>
      <c r="J229" s="82" t="n">
        <v>20260917</v>
      </c>
      <c r="K229" t="n">
        <v>20261018</v>
      </c>
      <c r="L229" t="inlineStr">
        <is>
          <t>Sang Jin Lee; Min Sun Shin; Yeon-Joo Lee; Lais Osmani; Won Jae Seong; Helen Cai; Jennefer Par-Young; Jong Gyun Ahn; Hong-Jai Park; Minhyung Kim; Serhan Unlu; Hyoungsu Kim; Man Hoon Han; Xuemei Dong; Sungyong You; Eun Bong Lee; Insoo Kang</t>
        </is>
      </c>
      <c r="M229" t="inlineStr">
        <is>
          <t>6</t>
        </is>
      </c>
      <c r="N229" t="inlineStr">
        <is>
          <t>BACKGROUND: This study aims to interrogate the implications of CD8(+) T cells in lupus by examining CD8(+) T cell heterogeneity and assessing the significance of this heterogeneity in promoting inflammation and tissue damage. METHODS: Our own and publicly available RNA-seq and microarray data from the peripheral blood and kidney tissues of patients with lupus were analysed. Imaging Mass Cytometry (IMC) analysis of immune cells was conducted in lupus and normal kidney tissues. The effects of CD8(+) T cell subsets on neutrophils were evaluated ex vivo. FINDINGS: Our scRNA-seq analysis showed an accumulation of effector memory (EM) CD8(+) T cell subsets that expressed low levels of the IL7 receptor gene (IL7R(low)) but high levels of effector molecule genes, including GZMB, GZMK, PRF1, and GNLY, in the peripheral blood and kidneys of patients with lupus. CD8(+) T cell infiltrations and cytotoxic molecule expression in lupus kidney tissues were associated with treatment outcomes, as determined by IMC. The gene signatures of IL7R(low) CD8(+) T cell subsets correlated with type I IFN gene signature in the peripheral blood of paediatric and adult patients with lupus. IL7R(low) EM CD8(+) T cells induced neutrophil extracellular trap (NET), a key inflammatory pathway in lupus pathogenesis, dependently of TNF-alpha and IFN-gamma. INTERPRETATION: Our study provides insights into lupus pathogenesis by demonstrating the clinical and biological implications of cytotoxic and inflammatory IL7R(low) EM CD8(+) T cell accumulation in lupus. This raises the prospect of therapeutic targets aimed at such CD8(+) T cells. FUNDING: Basic Science Research Program through the National Research Foundation of Korea (NRF) funded by the Ministry of Education (RS-2023-00249,430) as well as by the National Institutes of Health (1R01AR082203 and 2RF1AG056728 to IK, 5T32AR007107 to LO and JPY) and the Rheumatology Research Foundation (to IK).</t>
        </is>
      </c>
      <c r="O229" t="inlineStr">
        <is>
          <t>CD8(+) T cells; IL7 receptor; Lupus; Neutrophils</t>
        </is>
      </c>
      <c r="P229" t="inlineStr">
        <is>
          <t>peer-reviewed</t>
        </is>
      </c>
      <c r="Q229" t="inlineStr">
        <is>
          <t>lee2025</t>
        </is>
      </c>
      <c r="S229" t="inlineStr">
        <is>
          <t>IMC</t>
        </is>
      </c>
      <c r="T229" t="inlineStr">
        <is>
          <t>spatial_proteomics</t>
        </is>
      </c>
      <c r="U229" t="inlineStr">
        <is>
          <t>IMC</t>
        </is>
      </c>
      <c r="V229" t="inlineStr">
        <is>
          <t>human</t>
        </is>
      </c>
      <c r="W229" t="inlineStr">
        <is>
          <t>kidney</t>
        </is>
      </c>
      <c r="X229" t="inlineStr">
        <is>
          <t>lupus</t>
        </is>
      </c>
      <c r="BF229" t="inlineStr">
        <is>
          <t>literature_search_scanner</t>
        </is>
      </c>
      <c r="BG229" t="inlineStr">
        <is>
          <t>qwen2.5:14b</t>
        </is>
      </c>
      <c r="BH229" t="inlineStr">
        <is>
          <t>2026-09-17T17:39:08.934853+00:00</t>
        </is>
      </c>
      <c r="BJ229" t="inlineStr">
        <is>
          <t>Uses IMC to study immune cells in lupus kidney tissues.</t>
        </is>
      </c>
      <c r="BK229" t="inlineStr">
        <is>
          <t>auto</t>
        </is>
      </c>
      <c r="BL229" t="inlineStr">
        <is>
          <t>application_review_agent</t>
        </is>
      </c>
      <c r="BM229" t="inlineStr">
        <is>
          <t>gpt-oss:20b-32k</t>
        </is>
      </c>
      <c r="BN229" t="inlineStr">
        <is>
          <t>2026-10-18T14:58:34.723560+00:00</t>
        </is>
      </c>
      <c r="BQ229" t="inlineStr">
        <is>
          <t>auto</t>
        </is>
      </c>
      <c r="BR229" t="inlineStr">
        <is>
          <t>application_review_agent</t>
        </is>
      </c>
      <c r="BS229" t="inlineStr">
        <is>
          <t>gpt-oss:20b-32k</t>
        </is>
      </c>
      <c r="BT229" t="inlineStr">
        <is>
          <t>2026-10-11T16:24:44.765567+00:00</t>
        </is>
      </c>
      <c r="BU229" t="inlineStr">
        <is>
          <t>application_review_agent</t>
        </is>
      </c>
      <c r="BV229" t="inlineStr">
        <is>
          <t>gpt-oss:20b-32k</t>
        </is>
      </c>
      <c r="BW229" t="inlineStr">
        <is>
          <t>2026-10-11T16:24:44.998301+00:00</t>
        </is>
      </c>
      <c r="BX229" t="inlineStr">
        <is>
          <t>Filled metadata fields: animal, tissue, disease, type of spatial data.</t>
        </is>
      </c>
      <c r="BY229" t="inlineStr">
        <is>
          <t>application_review_agent</t>
        </is>
      </c>
      <c r="BZ229" t="inlineStr">
        <is>
          <t>gpt-oss:20b-32k</t>
        </is>
      </c>
      <c r="CA229" t="inlineStr">
        <is>
          <t>2026-10-18T14:58:34.785126+00:00</t>
        </is>
      </c>
      <c r="CB229" t="inlineStr">
        <is>
          <t>Dataset-detection pass completed - nothing new found to fill or link.</t>
        </is>
      </c>
    </row>
    <row r="230">
      <c r="A230" s="88" t="n">
        <v>367</v>
      </c>
      <c r="B230" t="inlineStr">
        <is>
          <t>AP_356</t>
        </is>
      </c>
      <c r="C230" t="inlineStr">
        <is>
          <t>10.1016/j.ard.2025.07.019</t>
        </is>
      </c>
      <c r="D230" t="inlineStr">
        <is>
          <t>Spatial mapping of rheumatoid arthritis synovial niches reveals a LYVE1</t>
        </is>
      </c>
      <c r="E230" t="inlineStr">
        <is>
          <t>2025</t>
        </is>
      </c>
      <c r="F230" t="inlineStr">
        <is>
          <t>Annals of the rheumatic diseases</t>
        </is>
      </c>
      <c r="G230" t="inlineStr">
        <is>
          <t>Application</t>
        </is>
      </c>
      <c r="H230" t="inlineStr">
        <is>
          <t>auto-1</t>
        </is>
      </c>
      <c r="I230" t="inlineStr">
        <is>
          <t>scraped</t>
        </is>
      </c>
      <c r="J230" s="82" t="n">
        <v>20260917</v>
      </c>
      <c r="K230" t="n">
        <v>20261018</v>
      </c>
      <c r="L230" t="inlineStr">
        <is>
          <t>Julien De Lima; Marie-Astrid Boutet; Olivier Bortolotti; Laure-Agnès Chépeaux; Yaël Glasson; Anne-Sophie Dumé; Rachel Lau; Paul Humbert; Sophie Allain; Adrien Le Pluart; Alessandra Nerviani; Liliane Fossati-Jimack; Henri-Alexandre Michaud; Jérôme Guicheux; Benoit Le Goff; Myles J. Lewis; Costantino Pitzalis; Gabriel Courties; Florence Apparailly; Frederic Blanchard</t>
        </is>
      </c>
      <c r="M230" t="inlineStr">
        <is>
          <t>26</t>
        </is>
      </c>
      <c r="N230" t="inlineStr">
        <is>
          <t>OBJECTIVES: Despite advances in rheumatoid arthritis (RA) treatment, a significant proportion of patients fail to achieve adequate remission. The dynamic cellular and architectural changes within the synovium that underpin therapeutic success remain poorly understood. This study aimed to unravel the synovial landscape during effective RA treatment, identifying key cellular networks and molecular pathways associated with remission. METHODS: We performed high-dimensional imaging mass cytometry on synovial tissues from healthy controls, patients with osteoarthritis, and patients with early RA longitudinally before and after 6 months of conventional synthetic disease-modifying antirheumatic drugs (csDMARD) therapy. Findings were validated using whole-tissue RNA-sequencing and immunofluorescence in larger patient cohorts, and integrated with ligand-receptor analyses from public single-cell RNA-seq datasets and in vitro functional coculture assays. RESULTS: Our deep spatial profiling pinpointed a critical LYVE1(+)CD206(+)tissue-resident macrophage network, localised within perivascular niches alongside fibroblasts and vascular cells. This homeostatic network was disrupted in active RA but restored in patients responding well to csDMARDs. This restoration correlated with the re-establishment of specific cell-cell interactions and was governed by distinct molecular pathways, including chemokines, annexins, and TAM (TYRO3, AXL, MERTK) receptors. Functionally, LYVE1(+) macrophages demonstrated a regulatory, anti-inflammatory phenotype in vitro, contrasting with proinflammatory myeloid cells. CONCLUSIONS: This study provides an unprecedented spatial and dynamic blueprint of the RA synovium's response to therapy. We identify the LYVE1(+) macrophage network as a pivotal component of synovial homeostasis and its restoration as a hallmark of clinical remission. These findings unveil novel cellular and molecular targets, paving the way for more active therapeutic strategies.</t>
        </is>
      </c>
      <c r="O230" t="inlineStr">
        <is>
          <t>NA</t>
        </is>
      </c>
      <c r="P230" t="inlineStr">
        <is>
          <t>peer-reviewed</t>
        </is>
      </c>
      <c r="Q230" t="inlineStr">
        <is>
          <t>lima2025</t>
        </is>
      </c>
      <c r="S230" t="inlineStr">
        <is>
          <t>IMC</t>
        </is>
      </c>
      <c r="T230" t="inlineStr">
        <is>
          <t>spatial_proteomics</t>
        </is>
      </c>
      <c r="U230" t="inlineStr">
        <is>
          <t>IMC</t>
        </is>
      </c>
      <c r="V230" t="inlineStr">
        <is>
          <t>human</t>
        </is>
      </c>
      <c r="W230" t="inlineStr">
        <is>
          <t>synovium</t>
        </is>
      </c>
      <c r="X230" t="inlineStr">
        <is>
          <t>rheumatoid arthritis</t>
        </is>
      </c>
      <c r="BF230" t="inlineStr">
        <is>
          <t>literature_search_scanner</t>
        </is>
      </c>
      <c r="BG230" t="inlineStr">
        <is>
          <t>qwen2.5:14b</t>
        </is>
      </c>
      <c r="BH230" t="inlineStr">
        <is>
          <t>2026-09-17T17:39:24.317543+00:00</t>
        </is>
      </c>
      <c r="BJ230" t="inlineStr">
        <is>
          <t>Uses spatial proteomics data from imaging mass cytometry to study RA synovial niches.</t>
        </is>
      </c>
      <c r="BK230" t="inlineStr">
        <is>
          <t>NA</t>
        </is>
      </c>
      <c r="BQ230" t="inlineStr">
        <is>
          <t>auto</t>
        </is>
      </c>
      <c r="BR230" t="inlineStr">
        <is>
          <t>application_review_agent</t>
        </is>
      </c>
      <c r="BS230" t="inlineStr">
        <is>
          <t>gpt-oss:20b-32k</t>
        </is>
      </c>
      <c r="BT230" t="inlineStr">
        <is>
          <t>2026-10-11T16:24:47.772006+00:00</t>
        </is>
      </c>
      <c r="BU230" t="inlineStr">
        <is>
          <t>application_review_agent</t>
        </is>
      </c>
      <c r="BV230" t="inlineStr">
        <is>
          <t>gpt-oss:20b-32k</t>
        </is>
      </c>
      <c r="BW230" t="inlineStr">
        <is>
          <t>2026-10-11T16:24:47.945558+00:00</t>
        </is>
      </c>
      <c r="BX230" t="inlineStr">
        <is>
          <t>Filled metadata fields: animal, tissue, disease, type of spatial data.</t>
        </is>
      </c>
      <c r="BY230" t="inlineStr">
        <is>
          <t>application_review_agent</t>
        </is>
      </c>
      <c r="BZ230" t="inlineStr">
        <is>
          <t>gpt-oss:20b-32k</t>
        </is>
      </c>
      <c r="CA230" t="inlineStr">
        <is>
          <t>2026-10-18T17:38:52.728522+00:00</t>
        </is>
      </c>
      <c r="CB230" t="inlineStr">
        <is>
          <t>Abstract-only triage because the data-availability text could not be fetched. A hint for review, NOT a dataset decision.</t>
        </is>
      </c>
      <c r="CE230" t="inlineStr">
        <is>
          <t>likely_yes</t>
        </is>
      </c>
      <c r="CF230" t="inlineStr">
        <is>
          <t>"We performed high-dimensional imaging mass cytometry on synovial tissues from healthy controls, patients with osteoarthritis, and patients with early RA longitudinally before and after 6 months of csDMARD therapy."</t>
        </is>
      </c>
      <c r="CG230" t="inlineStr">
        <is>
          <t>gpt-oss:20b-32k</t>
        </is>
      </c>
      <c r="CH230" t="inlineStr">
        <is>
          <t>2026-10-18T17:38:52.556635+00:00</t>
        </is>
      </c>
    </row>
    <row r="231">
      <c r="A231" s="88" t="n">
        <v>369</v>
      </c>
      <c r="B231" t="inlineStr">
        <is>
          <t>AP_358</t>
        </is>
      </c>
      <c r="C231" t="inlineStr">
        <is>
          <t>10.1371/journal.ppat.1013360</t>
        </is>
      </c>
      <c r="D231" t="inlineStr">
        <is>
          <t>DCLK1 isoform (DCLK1-S) as a critical player in promoting inflammation, tissue remodeling, and EMT in mouse models of colitis.</t>
        </is>
      </c>
      <c r="E231" t="inlineStr">
        <is>
          <t>2025</t>
        </is>
      </c>
      <c r="F231" t="inlineStr">
        <is>
          <t>PLoS pathogens</t>
        </is>
      </c>
      <c r="G231" t="inlineStr">
        <is>
          <t>Application</t>
        </is>
      </c>
      <c r="H231" t="inlineStr">
        <is>
          <t>auto-1</t>
        </is>
      </c>
      <c r="I231" t="inlineStr">
        <is>
          <t>scraped</t>
        </is>
      </c>
      <c r="J231" s="82" t="n">
        <v>20260917</v>
      </c>
      <c r="K231" t="n">
        <v>20261011</v>
      </c>
      <c r="L231" t="inlineStr">
        <is>
          <t>Kafayat Yusuf; Badal C Roy; William L Hauser; Mazin Al-Kasspooles; Sierra Sanchez; Thomas M Attard; Dong Pei; Venkatesh Sampath; Shrikant Anant; Shahid Umar</t>
        </is>
      </c>
      <c r="M231" t="inlineStr">
        <is>
          <t>1</t>
        </is>
      </c>
      <c r="N231" t="inlineStr">
        <is>
          <t>BACKGROUND AND AIMS: The Doublecortin-like kinase-1 (DCLK1) plays a chemosensory role in the gut. It's role in the context of inflammatory diseases including inflammatory bowel disease (IBD), has not been thoroughly investigated. This study explored the role of the DCLK1 isoform (DCLK1-S) in promoting infectious/chemical colitis by utilizing high-throughput imaging mass cytometry (IMC). METHODS: Transgenic mice were either infected with Citrobacter rodentium (CR) or received DSS and tissues/cells were processed via standard techniques. IMC workflow was adapted by Fluidigm (renamed Standard BioTools). Raw data was fed to Multiplexed Cell Dataset (MCD) Viewer for image generation and analyzed via histoCAT. Promoters for DCLK1 long (DCLK1-L) and short (DCLK1-S) transcripts were cloned, and promoter activities were determined via luciferase reporter assays. RESULTS: Following CR-induced infectious colitis in mice, IMC revealed accumulation of DCLK1-S in the colons of infected mice that inversely correlated with DCLK1-S repressor FoxD3 (Forkhead Box D3). Elevated DCLK1-S levels corresponded with MMP13 staining and activity, promoting collagen degradation and fibrosis. We confirmed the DCLK1-S/MMP13 axis in a knock- in mouse model overexpressing DCLK1-S, in conjunction with dextran sulfate sodium (DSS)- induced colitis. During DCLK1-L and DCLK1-S promoter-reporter assays, we observed a more dramatic decrease in DCLK1-S reporter activity in response to either MMP13 inhibitor, WAY- 170523 or DCLK1 inhibitor, DCLK1-IN-1 compared to the effect of these inhibitors on DCLK1-L promoter. Furthermore, we identified epithelial-to-mesenchymal transition (EMT) as a prelude to colitis. CONCLUSIONS: Persistent expression of DCLK1-S drives a severe inflammatory phenotype, contributing to extracellular matrix (ECM) remodeling, fibrosis, and EMT, thus playing pivotal roles in colitis pathogenesis and presenting potential avenues for novel treatment strategies.</t>
        </is>
      </c>
      <c r="O231" t="inlineStr">
        <is>
          <t>NA</t>
        </is>
      </c>
      <c r="P231" t="inlineStr">
        <is>
          <t>peer-reviewed</t>
        </is>
      </c>
      <c r="Q231" t="inlineStr">
        <is>
          <t>yusuf2025</t>
        </is>
      </c>
      <c r="S231" t="inlineStr">
        <is>
          <t>IMC</t>
        </is>
      </c>
      <c r="T231" t="inlineStr">
        <is>
          <t>spatial_proteomics</t>
        </is>
      </c>
      <c r="U231" t="inlineStr">
        <is>
          <t>IMC</t>
        </is>
      </c>
      <c r="V231" t="inlineStr">
        <is>
          <t>mouse</t>
        </is>
      </c>
      <c r="W231" t="inlineStr">
        <is>
          <t>colon</t>
        </is>
      </c>
      <c r="X231" t="inlineStr">
        <is>
          <t>colitis</t>
        </is>
      </c>
      <c r="BF231" t="inlineStr">
        <is>
          <t>literature_search_scanner</t>
        </is>
      </c>
      <c r="BG231" t="inlineStr">
        <is>
          <t>qwen2.5:14b</t>
        </is>
      </c>
      <c r="BH231" t="inlineStr">
        <is>
          <t>2026-09-17T17:39:41.498524+00:00</t>
        </is>
      </c>
      <c r="BJ231" t="inlineStr">
        <is>
          <t>Uses IMC to study DCLK1-S in colitis, focusing on biological application rather than computational method or technical wet-lab improvement.</t>
        </is>
      </c>
      <c r="BK231" t="inlineStr">
        <is>
          <t>auto</t>
        </is>
      </c>
      <c r="BL231" t="inlineStr">
        <is>
          <t>application_review_agent</t>
        </is>
      </c>
      <c r="BM231" t="inlineStr">
        <is>
          <t>gpt-oss:20b-32k</t>
        </is>
      </c>
      <c r="BN231" t="inlineStr">
        <is>
          <t>2026-10-11T16:25:07.264716+00:00</t>
        </is>
      </c>
      <c r="BQ231" t="inlineStr">
        <is>
          <t>auto</t>
        </is>
      </c>
      <c r="BR231" t="inlineStr">
        <is>
          <t>application_review_agent</t>
        </is>
      </c>
      <c r="BS231" t="inlineStr">
        <is>
          <t>gpt-oss:20b-32k</t>
        </is>
      </c>
      <c r="BT231" t="inlineStr">
        <is>
          <t>2026-10-11T16:25:00.760639+00:00</t>
        </is>
      </c>
      <c r="BU231" t="inlineStr">
        <is>
          <t>application_review_agent</t>
        </is>
      </c>
      <c r="BV231" t="inlineStr">
        <is>
          <t>gpt-oss:20b-32k</t>
        </is>
      </c>
      <c r="BW231" t="inlineStr">
        <is>
          <t>2026-10-11T16:25:00.943345+00:00</t>
        </is>
      </c>
      <c r="BX231" t="inlineStr">
        <is>
          <t>Filled metadata fields: animal, tissue, disease, type of spatial data.</t>
        </is>
      </c>
      <c r="BY231" t="inlineStr">
        <is>
          <t>application_review_agent</t>
        </is>
      </c>
      <c r="BZ231" t="inlineStr">
        <is>
          <t>gpt-oss:20b-32k</t>
        </is>
      </c>
      <c r="CA231" t="inlineStr">
        <is>
          <t>2026-10-11T16:25:07.440981+00:00</t>
        </is>
      </c>
      <c r="CB231" t="inlineStr">
        <is>
          <t>Dataset-detection pass completed - nothing new found to fill or link.</t>
        </is>
      </c>
    </row>
    <row r="232">
      <c r="A232" s="88" t="n">
        <v>370</v>
      </c>
      <c r="B232" t="inlineStr">
        <is>
          <t>AP_359</t>
        </is>
      </c>
      <c r="C232" t="inlineStr">
        <is>
          <t>10.1038/s42003-025-08709-1</t>
        </is>
      </c>
      <c r="D232" t="inlineStr">
        <is>
          <t>Biodistribution of nanoplastics in mice: advancing analytical techniques using metal-doped plastics.</t>
        </is>
      </c>
      <c r="E232" t="inlineStr">
        <is>
          <t>2025</t>
        </is>
      </c>
      <c r="F232" t="inlineStr">
        <is>
          <t>Communications biology</t>
        </is>
      </c>
      <c r="G232" t="inlineStr">
        <is>
          <t>Technical Methods; Application</t>
        </is>
      </c>
      <c r="H232" t="inlineStr">
        <is>
          <t>auto-1</t>
        </is>
      </c>
      <c r="I232" t="inlineStr">
        <is>
          <t>scraped</t>
        </is>
      </c>
      <c r="J232" s="82" t="n">
        <v>20260917</v>
      </c>
      <c r="K232" t="n">
        <v>20261018</v>
      </c>
      <c r="L232" t="inlineStr">
        <is>
          <t>Theresa Staufer; Verena Kopatz; Alice Pradel; Tess Brodie; Robert Kuhrwahl; Deborah Stroka; Julia Wallner; Lukas Kenner; Verena Pichler; Florian Grüner; Denise M. Mitrano</t>
        </is>
      </c>
      <c r="M232" t="inlineStr">
        <is>
          <t>6</t>
        </is>
      </c>
      <c r="N232" t="inlineStr">
        <is>
          <t>Contamination of plastic particles in environmental and biological systems raises concerns regarding their potential negative impacts. Human exposure to microplastics (MPs) and nanoplastics (NPs) is increasing; however, some potential adverse health effects might remain unclear, due to analytical challenges in detecting trace concentrations. To address this, we propose a workflow for NPs assessment in biological samples combining three complimentary methods, namely inductively coupled plasma mass spectrometry (ICP-MS), X-ray fluorescence imaging (XFI), and imaging mass cytometry (IMC) to detect palladium-doped NPs (Pd-NPs). This approach was used to quantify the temporal distribution and accumulation of Pd-NPs in mouse models under different experimental conditions, dosages, and time frames. Acute exposure showed a clear particle excretion from the gastrointestinal tract into feces, while subchronic exposure led to tissue accumulation. This workflow enhances our ability to analyze and study NP uptake and biodistribution mechanisms down to the nanoscale in complex biological samples.</t>
        </is>
      </c>
      <c r="O232" t="inlineStr">
        <is>
          <t>NA</t>
        </is>
      </c>
      <c r="P232" t="inlineStr">
        <is>
          <t>peer-reviewed</t>
        </is>
      </c>
      <c r="Q232" t="inlineStr">
        <is>
          <t>staufer2025</t>
        </is>
      </c>
      <c r="R232" t="inlineStr">
        <is>
          <t>D_SP_IMC_98</t>
        </is>
      </c>
      <c r="S232" t="inlineStr">
        <is>
          <t>IMC</t>
        </is>
      </c>
      <c r="T232" t="inlineStr">
        <is>
          <t>spatial_proteomics</t>
        </is>
      </c>
      <c r="U232" t="inlineStr">
        <is>
          <t>IMC</t>
        </is>
      </c>
      <c r="V232" t="inlineStr">
        <is>
          <t>mouse</t>
        </is>
      </c>
      <c r="W232" t="inlineStr">
        <is>
          <t>gastrointestinal tract</t>
        </is>
      </c>
      <c r="BF232" t="inlineStr">
        <is>
          <t>literature_search_scanner</t>
        </is>
      </c>
      <c r="BG232" t="inlineStr">
        <is>
          <t>qwen2.5:14b</t>
        </is>
      </c>
      <c r="BH232" t="inlineStr">
        <is>
          <t>2026-09-17T17:39:54.900862+00:00</t>
        </is>
      </c>
      <c r="BJ232" t="inlineStr">
        <is>
          <t>Uses IMC for nanoplastics detection in mice.</t>
        </is>
      </c>
      <c r="BK232" t="inlineStr">
        <is>
          <t>auto</t>
        </is>
      </c>
      <c r="BL232" t="inlineStr">
        <is>
          <t>application_review_agent</t>
        </is>
      </c>
      <c r="BM232" t="inlineStr">
        <is>
          <t>gpt-oss:20b-32k</t>
        </is>
      </c>
      <c r="BN232" t="inlineStr">
        <is>
          <t>2026-10-18T14:58:42.864879+00:00</t>
        </is>
      </c>
      <c r="BQ232" t="inlineStr">
        <is>
          <t>auto</t>
        </is>
      </c>
      <c r="BR232" t="inlineStr">
        <is>
          <t>application_review_agent</t>
        </is>
      </c>
      <c r="BS232" t="inlineStr">
        <is>
          <t>gpt-oss:20b-32k</t>
        </is>
      </c>
      <c r="BT232" t="inlineStr">
        <is>
          <t>2026-10-11T16:25:13.294393+00:00</t>
        </is>
      </c>
      <c r="BU232" t="inlineStr">
        <is>
          <t>application_review_agent</t>
        </is>
      </c>
      <c r="BV232" t="inlineStr">
        <is>
          <t>gpt-oss:20b-32k</t>
        </is>
      </c>
      <c r="BW232" t="inlineStr">
        <is>
          <t>2026-10-11T16:25:13.542596+00:00</t>
        </is>
      </c>
      <c r="BX232" t="inlineStr">
        <is>
          <t>Filled metadata fields: animal, tissue, type of spatial data.</t>
        </is>
      </c>
      <c r="BY232" t="inlineStr">
        <is>
          <t>application_review_agent</t>
        </is>
      </c>
      <c r="BZ232" t="inlineStr">
        <is>
          <t>gpt-oss:20b-32k</t>
        </is>
      </c>
      <c r="CA232" t="inlineStr">
        <is>
          <t>2026-10-18T14:58:42.926985+00:00</t>
        </is>
      </c>
      <c r="CB232" t="inlineStr">
        <is>
          <t>Linked/created dataset(s): D_SP_IMC_98.</t>
        </is>
      </c>
    </row>
    <row r="233">
      <c r="A233" s="88" t="n">
        <v>371</v>
      </c>
      <c r="B233" t="inlineStr">
        <is>
          <t>AP_360</t>
        </is>
      </c>
      <c r="C233" t="inlineStr">
        <is>
          <t>10.1158/1078-0432.CCR-24-4120</t>
        </is>
      </c>
      <c r="D233" t="inlineStr">
        <is>
          <t>Genomic and Immune Landscape of Pancreatic Ductal Adenocarcinoma Associated with Germline Pathogenic Variants in ATM.</t>
        </is>
      </c>
      <c r="E233" t="inlineStr">
        <is>
          <t>2025</t>
        </is>
      </c>
      <c r="F233" t="inlineStr">
        <is>
          <t>Clinical cancer research : an official journal of the American Association for Cancer Research</t>
        </is>
      </c>
      <c r="G233" t="inlineStr">
        <is>
          <t>Application</t>
        </is>
      </c>
      <c r="H233" t="inlineStr">
        <is>
          <t>auto-1</t>
        </is>
      </c>
      <c r="I233" t="inlineStr">
        <is>
          <t>scraped</t>
        </is>
      </c>
      <c r="J233" s="82" t="n">
        <v>20260917</v>
      </c>
      <c r="K233" t="n">
        <v>20261018</v>
      </c>
      <c r="L233" t="inlineStr">
        <is>
          <t>Siddhartha Yadav; Riyue Bao; Rondell P. Graham; Chunling Hu; Steven N. Hart; Jie Na; Nicholas Boddicker; Rohan D. Gnanaolivu; James Smadbeck; Li Ding; Daniel D. Billadeau; Aaron T. Mayer; Shounak Majumder; Paulo Cilas Morais Lyra; Adrian V. Lee; Alvaro N. Monteiro; Jose C. Villasboas; Robert McWilliams; Fergus J. Couch</t>
        </is>
      </c>
      <c r="M233" t="inlineStr">
        <is>
          <t>0</t>
        </is>
      </c>
      <c r="N233" t="inlineStr">
        <is>
          <t>PURPOSE: Germline pathogenic variants (PV) in ATM increase the risk of pancreatic ductal adenocarcinoma (PDAC), but the underlying tumor biology of PDAC associated with germline PV in ATM has not been adequately explored. EXPERIMENTAL DESIGN: Whole-genome, whole-exome, and RNA sequencing were performed on PDAC tumors from 25 germline ATM PV carriers diagnosed at Mayo Clinic between 2007 and 2017. Somatic and copy-number alterations, mutational signatures, transcriptomic subtypes, and the immune landscape were evaluated. RESULTS: High-quality whole-exome and whole-genome sequencing were obtained from 21 and 15 tumors, respectively. Biallelic inactivation of ATM was observed in 87%, KRAS PV in 90%, CDKN2A homozygous loss in 60%, and TP53 alterations in &lt;10% of these tumors. A predominant clock-like mutational signature was present in all samples. Whole-transcriptome analysis identified that the aberrantly differentiated endocrine exocrine subtype accounted for 18% of PDAC and was consistently associated with &gt;5-year overall survival. In addition, a 28-gene expression-based signature associated with overall survival was identified and further validated in The Cancer Genome Atlas cohort. Immune landscape analysis through CODEX identified enriched CD4 T-helper cell/tumor interactions and reduced B7H3-high cell/tumor interactions in ATM PV carriers compared with noncarriers. CONCLUSIONS: The observed absence of TP53 PV and enrichment for CDKN2A alterations in ATM tumors, along with differences in the mutational signatures, transcriptomic subtypes and immune landscape, improve our understanding of the mechanistic pathways involved in PDAC development in germline ATM PV carriers and help identify potential targeted therapeutic strategies.</t>
        </is>
      </c>
      <c r="O233" t="inlineStr">
        <is>
          <t>NA</t>
        </is>
      </c>
      <c r="P233" t="inlineStr">
        <is>
          <t>peer-reviewed</t>
        </is>
      </c>
      <c r="Q233" t="inlineStr">
        <is>
          <t>yadav2025</t>
        </is>
      </c>
      <c r="S233" t="inlineStr">
        <is>
          <t>CODEX</t>
        </is>
      </c>
      <c r="T233" t="inlineStr">
        <is>
          <t>spatial_proteomics</t>
        </is>
      </c>
      <c r="U233" t="inlineStr">
        <is>
          <t>CODEX</t>
        </is>
      </c>
      <c r="V233" t="inlineStr">
        <is>
          <t>human</t>
        </is>
      </c>
      <c r="W233" t="inlineStr">
        <is>
          <t>pancreatic ductal adenocarcinoma</t>
        </is>
      </c>
      <c r="X233" t="inlineStr">
        <is>
          <t>pancreatic ductal adenocarcinoma</t>
        </is>
      </c>
      <c r="BF233" t="inlineStr">
        <is>
          <t>literature_search_scanner</t>
        </is>
      </c>
      <c r="BG233" t="inlineStr">
        <is>
          <t>qwen2.5:14b</t>
        </is>
      </c>
      <c r="BH233" t="inlineStr">
        <is>
          <t>2026-09-17T17:39:59.194817+00:00</t>
        </is>
      </c>
      <c r="BJ233" t="inlineStr">
        <is>
          <t>Uses CODEX to study immune landscape differences in PDAC associated with germline ATM PV carriers.</t>
        </is>
      </c>
      <c r="BK233" t="inlineStr">
        <is>
          <t>NA</t>
        </is>
      </c>
      <c r="BQ233" t="inlineStr">
        <is>
          <t>auto</t>
        </is>
      </c>
      <c r="BR233" t="inlineStr">
        <is>
          <t>application_review_agent</t>
        </is>
      </c>
      <c r="BS233" t="inlineStr">
        <is>
          <t>gpt-oss:20b-32k</t>
        </is>
      </c>
      <c r="BT233" t="inlineStr">
        <is>
          <t>2026-10-11T16:25:16.839115+00:00</t>
        </is>
      </c>
      <c r="BU233" t="inlineStr">
        <is>
          <t>application_review_agent</t>
        </is>
      </c>
      <c r="BV233" t="inlineStr">
        <is>
          <t>gpt-oss:20b-32k</t>
        </is>
      </c>
      <c r="BW233" t="inlineStr">
        <is>
          <t>2026-10-11T16:25:17.014250+00:00</t>
        </is>
      </c>
      <c r="BX233" t="inlineStr">
        <is>
          <t>Filled metadata fields: animal, tissue, disease, type of spatial data.</t>
        </is>
      </c>
      <c r="BY233" t="inlineStr">
        <is>
          <t>application_review_agent</t>
        </is>
      </c>
      <c r="BZ233" t="inlineStr">
        <is>
          <t>gpt-oss:20b-32k</t>
        </is>
      </c>
      <c r="CA233" t="inlineStr">
        <is>
          <t>2026-10-18T17:38:58.061237+00:00</t>
        </is>
      </c>
      <c r="CB233" t="inlineStr">
        <is>
          <t>Abstract-only triage because the data-availability text could not be fetched. A hint for review, NOT a dataset decision.</t>
        </is>
      </c>
      <c r="CE233" t="inlineStr">
        <is>
          <t>likely_yes</t>
        </is>
      </c>
      <c r="CF233" t="inlineStr">
        <is>
          <t>"Whole‑genome, whole‑exome, and RNA sequencing were performed on PDAC tumors from 25 germline ATM PV carriers diagnosed at Mayo Clinic" and "Immune landscape analysis through CODEX"</t>
        </is>
      </c>
      <c r="CG233" t="inlineStr">
        <is>
          <t>gpt-oss:20b-32k</t>
        </is>
      </c>
      <c r="CH233" t="inlineStr">
        <is>
          <t>2026-10-18T17:38:57.946189+00:00</t>
        </is>
      </c>
    </row>
    <row r="234">
      <c r="A234" s="88" t="n">
        <v>374</v>
      </c>
      <c r="B234" t="inlineStr">
        <is>
          <t>AP_363</t>
        </is>
      </c>
      <c r="C234" t="inlineStr">
        <is>
          <t>10.1101/2025.07.29.667333</t>
        </is>
      </c>
      <c r="D234" t="inlineStr">
        <is>
          <t>CD38</t>
        </is>
      </c>
      <c r="E234" t="inlineStr">
        <is>
          <t>2025</t>
        </is>
      </c>
      <c r="F234" t="inlineStr">
        <is>
          <t>bioRxiv : the preprint server for biology</t>
        </is>
      </c>
      <c r="G234" t="inlineStr">
        <is>
          <t>Application</t>
        </is>
      </c>
      <c r="H234" t="inlineStr">
        <is>
          <t>auto-1</t>
        </is>
      </c>
      <c r="I234" t="inlineStr">
        <is>
          <t>scraped</t>
        </is>
      </c>
      <c r="J234" s="82" t="n">
        <v>20260917</v>
      </c>
      <c r="K234" t="n">
        <v>20261018</v>
      </c>
      <c r="L234" t="inlineStr">
        <is>
          <t>Quinn T Easter; Khoa Huynh; Camila Stolf; Jialiu Xie; Bruno Matuck; Akira Hasuike; Zabdiel Alvarado-Martinez; Zhaoxu Chen; Apoena Aguiar Ribeiro; Nivedita Pareek; Andrea M Azcarate-Peril; Di Wu; Renato Casarin; Kang I Ko; Jinze Liu; Kevin M Byrd</t>
        </is>
      </c>
      <c r="M234" t="inlineStr">
        <is>
          <t>2</t>
        </is>
      </c>
      <c r="N234" t="inlineStr">
        <is>
          <t>Oral inflammatory diseases affect nearly half of the global population. Among them, newly defined peri-implantitis and high-grade periodontitis represent rapidly advancing inflammatory disease types, marked by relatively rapid tissue destruction. Despite their prevalence, the cell mechanisms and spatial architecture driving this severity remain poorly understood. Focusing first on peri-implantitis versus low- and moderate-grade periodontitis, we applied microbial profiling, single-cell RNA sequencing (scRNA-seq), and spatial proteomics (sp-proteomics) to uncover shared pathogenic programs linked to accelerated niche breakdown. Furthermore, to preserve spatial fidelity, each tissue was anatomically orientated along the tooth- or implant- epithelial interface, analogous sites of disease origination. Laser capture microdissection followed by microbiome analysis of unique tissue compartments revealed reduced bacterial load and diversity in peri-implantitis stroma. We then expanded our version-1 Human Periodontal Atlas by integrating newly generated peri-implantitis scRNAseq data (36-total samples; 121395-cells), revealing widespread transcriptional alterations, including oxidative stress, hypoxic, and NAD+ metabolism-associated signatures, primarily in a subpopulation of TNFRSF6B+/ICAM1+post-capillary venules. We then performed high-resolution sp-proteomics (15-total samples; 337260-cells) and analyzed VEC states and associated neighborhoods via AstroSuite using newly developed tri-wise spatial analysis. This revealed CD34+-VEC loss and CD38+-VEC expansion almost exclusively in peri-implantitis. We extended this analysis to high-grade periodontitis. Mucosal biopsies from four lesion-affected and four unaffected sites within the same individuals (1:1 matched; 8-samples; 225137-cells) again demonstrated spatially restricted CD38+-VEC remodeling exclusively in affected tissues, with similar vasculopathy front patterning. The findings nominate spatially distinct vasculopathy patterning as a hallmark of rapidly advancing oral inflammation and a targetable therapeutic axis.</t>
        </is>
      </c>
      <c r="P234" t="inlineStr">
        <is>
          <t>preprint</t>
        </is>
      </c>
      <c r="Q234" t="inlineStr">
        <is>
          <t>easter2025</t>
        </is>
      </c>
      <c r="S234" t="inlineStr">
        <is>
          <t>spatial proteomics</t>
        </is>
      </c>
      <c r="T234" t="inlineStr">
        <is>
          <t>spatial_proteomics</t>
        </is>
      </c>
      <c r="U234" t="inlineStr">
        <is>
          <t>LCM-MS</t>
        </is>
      </c>
      <c r="V234" t="inlineStr">
        <is>
          <t>human</t>
        </is>
      </c>
      <c r="W234" t="inlineStr">
        <is>
          <t>periodontal tissue</t>
        </is>
      </c>
      <c r="X234" t="inlineStr">
        <is>
          <t>peri-implantitis</t>
        </is>
      </c>
      <c r="BF234" t="inlineStr">
        <is>
          <t>literature_search_scanner</t>
        </is>
      </c>
      <c r="BG234" t="inlineStr">
        <is>
          <t>qwen2.5:14b</t>
        </is>
      </c>
      <c r="BH234" t="inlineStr">
        <is>
          <t>2026-09-17T17:40:46.399192+00:00</t>
        </is>
      </c>
      <c r="BJ234" t="inlineStr">
        <is>
          <t>Uses spatial proteomics to study inflammatory diseases.</t>
        </is>
      </c>
      <c r="BK234" t="inlineStr">
        <is>
          <t>auto</t>
        </is>
      </c>
      <c r="BL234" t="inlineStr">
        <is>
          <t>application_review_agent</t>
        </is>
      </c>
      <c r="BM234" t="inlineStr">
        <is>
          <t>gpt-oss:20b-32k</t>
        </is>
      </c>
      <c r="BN234" t="inlineStr">
        <is>
          <t>2026-10-18T14:59:17.399403+00:00</t>
        </is>
      </c>
      <c r="BQ234" t="inlineStr">
        <is>
          <t>auto</t>
        </is>
      </c>
      <c r="BR234" t="inlineStr">
        <is>
          <t>application_review_agent</t>
        </is>
      </c>
      <c r="BS234" t="inlineStr">
        <is>
          <t>gpt-oss:20b-32k</t>
        </is>
      </c>
      <c r="BT234" t="inlineStr">
        <is>
          <t>2026-10-11T16:25:26.603052+00:00</t>
        </is>
      </c>
      <c r="BU234" t="inlineStr">
        <is>
          <t>application_review_agent</t>
        </is>
      </c>
      <c r="BV234" t="inlineStr">
        <is>
          <t>gpt-oss:20b-32k</t>
        </is>
      </c>
      <c r="BW234" t="inlineStr">
        <is>
          <t>2026-10-11T16:25:26.780168+00:00</t>
        </is>
      </c>
      <c r="BX234" t="inlineStr">
        <is>
          <t>Filled metadata fields: animal, tissue, disease, type of spatial data.</t>
        </is>
      </c>
      <c r="BY234" t="inlineStr">
        <is>
          <t>application_review_agent</t>
        </is>
      </c>
      <c r="BZ234" t="inlineStr">
        <is>
          <t>gpt-oss:20b-32k</t>
        </is>
      </c>
      <c r="CA234" t="inlineStr">
        <is>
          <t>2026-10-18T14:59:17.461618+00:00</t>
        </is>
      </c>
      <c r="CB234" t="inlineStr">
        <is>
          <t>Dataset-detection pass completed - nothing new found to fill or link.</t>
        </is>
      </c>
    </row>
    <row r="235">
      <c r="A235" s="88" t="n">
        <v>375</v>
      </c>
      <c r="B235" t="inlineStr">
        <is>
          <t>AP_364</t>
        </is>
      </c>
      <c r="C235" t="inlineStr">
        <is>
          <t>10.1038/s41467-025-61880-1</t>
        </is>
      </c>
      <c r="D235" t="inlineStr">
        <is>
          <t>Temporo-spatial cellular atlas of the regenerating alveolar niche in idiopathic pulmonary fibrosis.</t>
        </is>
      </c>
      <c r="E235" t="inlineStr">
        <is>
          <t>2025</t>
        </is>
      </c>
      <c r="F235" t="inlineStr">
        <is>
          <t>Nature communications</t>
        </is>
      </c>
      <c r="G235" t="inlineStr">
        <is>
          <t>Application</t>
        </is>
      </c>
      <c r="H235" t="inlineStr">
        <is>
          <t>auto-1</t>
        </is>
      </c>
      <c r="I235" t="inlineStr">
        <is>
          <t>scraped</t>
        </is>
      </c>
      <c r="J235" s="82" t="n">
        <v>20260917</v>
      </c>
      <c r="K235" t="n">
        <v>20261018</v>
      </c>
      <c r="L235" t="inlineStr">
        <is>
          <t>Praveen Weeratunga; Bethany Hunter; Martin Sergeant; Joshua Bull; Colin Clelland; Laura Denney; Chaitanya Vuppusetty; Rachel Burgoyne; Jeongmin Woo; Tian Hu; Lee Borthwick; James Shaw; Agne Antanaviciute; Andrew Filby; Helen Byrne; Andrew Fisher; Ling-Pei Ho</t>
        </is>
      </c>
      <c r="M235" t="inlineStr">
        <is>
          <t>13</t>
        </is>
      </c>
      <c r="N235" t="inlineStr">
        <is>
          <t>Healthy alveolar repair relies on the ability of alveolar stem cells to differentiate into specialized epithelial cells for gas exchange. In chronic fibrotic lung diseases such as idiopathic pulmonary fibrosis (IPF), this regenerative process is abnormal but the underlying mechanisms remain unclear. Here, using human lung tissue that represents different stages of disease and a 33-plex single-cell imaging mass cytometry (IMC), we present a high-resolution, temporo-spatial cell atlas of the regenerating alveolar niche. With unbiased mathematical methods which quantify statistically enriched interactions, CD206(hi)macrophage subtype and an alveolar basal intermediate epithelial cell emerge as the most statistically robust spatial association in the epithelial and immune cell interactome, found across all stages of disease. Spatially resolved receptor-ligand analysis further offers an in silico mechanism by which these macrophages may influence epithelial regeneration. These findings provide a foundational step toward understanding immune-epithelial dynamics in aberrant alveolar regeneration in IPF.</t>
        </is>
      </c>
      <c r="O235" t="inlineStr">
        <is>
          <t>NA</t>
        </is>
      </c>
      <c r="P235" t="inlineStr">
        <is>
          <t>peer-reviewed</t>
        </is>
      </c>
      <c r="Q235" t="inlineStr">
        <is>
          <t>weeratunga2025</t>
        </is>
      </c>
      <c r="S235" t="inlineStr">
        <is>
          <t>IMC</t>
        </is>
      </c>
      <c r="T235" t="inlineStr">
        <is>
          <t>spatial_proteomics</t>
        </is>
      </c>
      <c r="U235" t="inlineStr">
        <is>
          <t>IMC</t>
        </is>
      </c>
      <c r="V235" t="inlineStr">
        <is>
          <t>human</t>
        </is>
      </c>
      <c r="W235" t="inlineStr">
        <is>
          <t>lung</t>
        </is>
      </c>
      <c r="X235" t="inlineStr">
        <is>
          <t>idiopathic pulmonary fibrosis</t>
        </is>
      </c>
      <c r="BF235" t="inlineStr">
        <is>
          <t>literature_search_scanner</t>
        </is>
      </c>
      <c r="BG235" t="inlineStr">
        <is>
          <t>qwen2.5:14b</t>
        </is>
      </c>
      <c r="BH235" t="inlineStr">
        <is>
          <t>2026-09-17T17:40:52.487289+00:00</t>
        </is>
      </c>
      <c r="BJ235" t="inlineStr">
        <is>
          <t>Uses IMC to study biological question in IPF.</t>
        </is>
      </c>
      <c r="BK235" t="inlineStr">
        <is>
          <t>auto</t>
        </is>
      </c>
      <c r="BL235" t="inlineStr">
        <is>
          <t>application_review_agent</t>
        </is>
      </c>
      <c r="BM235" t="inlineStr">
        <is>
          <t>gpt-oss:20b-32k</t>
        </is>
      </c>
      <c r="BN235" t="inlineStr">
        <is>
          <t>2026-10-18T14:59:25.846452+00:00</t>
        </is>
      </c>
      <c r="BQ235" t="inlineStr">
        <is>
          <t>auto</t>
        </is>
      </c>
      <c r="BR235" t="inlineStr">
        <is>
          <t>application_review_agent</t>
        </is>
      </c>
      <c r="BS235" t="inlineStr">
        <is>
          <t>gpt-oss:20b-32k</t>
        </is>
      </c>
      <c r="BT235" t="inlineStr">
        <is>
          <t>2026-10-11T16:25:29.497005+00:00</t>
        </is>
      </c>
      <c r="BU235" t="inlineStr">
        <is>
          <t>application_review_agent</t>
        </is>
      </c>
      <c r="BV235" t="inlineStr">
        <is>
          <t>gpt-oss:20b-32k</t>
        </is>
      </c>
      <c r="BW235" t="inlineStr">
        <is>
          <t>2026-10-11T16:25:29.742541+00:00</t>
        </is>
      </c>
      <c r="BX235" t="inlineStr">
        <is>
          <t>Filled metadata fields: animal, tissue, disease, type of spatial data.</t>
        </is>
      </c>
      <c r="BY235" t="inlineStr">
        <is>
          <t>application_review_agent</t>
        </is>
      </c>
      <c r="BZ235" t="inlineStr">
        <is>
          <t>gpt-oss:20b-32k</t>
        </is>
      </c>
      <c r="CA235" t="inlineStr">
        <is>
          <t>2026-10-18T14:59:25.908341+00:00</t>
        </is>
      </c>
      <c r="CB235" t="inlineStr">
        <is>
          <t>Dataset-detection pass completed - nothing new found to fill or link.</t>
        </is>
      </c>
    </row>
    <row r="236">
      <c r="A236" s="88" t="n">
        <v>376</v>
      </c>
      <c r="B236" t="inlineStr">
        <is>
          <t>AP_365</t>
        </is>
      </c>
      <c r="C236" t="inlineStr">
        <is>
          <t>10.1371/journal.ppat.1012980</t>
        </is>
      </c>
      <c r="D236" t="inlineStr">
        <is>
          <t>NK cell-macrophage interactions in granulomas correlate with limited tuberculosis pathology.</t>
        </is>
      </c>
      <c r="E236" t="inlineStr">
        <is>
          <t>2025</t>
        </is>
      </c>
      <c r="F236" t="inlineStr">
        <is>
          <t>PLoS pathogens</t>
        </is>
      </c>
      <c r="G236" t="inlineStr">
        <is>
          <t>Application</t>
        </is>
      </c>
      <c r="H236" t="inlineStr">
        <is>
          <t>auto-1</t>
        </is>
      </c>
      <c r="I236" t="inlineStr">
        <is>
          <t>scraped</t>
        </is>
      </c>
      <c r="J236" s="82" t="n">
        <v>20260917</v>
      </c>
      <c r="K236" t="n">
        <v>20261011</v>
      </c>
      <c r="L236" t="inlineStr">
        <is>
          <t>Paula Niewold; Marieke E. IJsselsteijn; Karin Dijkman; Noel de Miranda; Tom H. M. Ottenhoff; Frank A. W. Verreck; Simone A. Joosten</t>
        </is>
      </c>
      <c r="M236" t="inlineStr">
        <is>
          <t>4</t>
        </is>
      </c>
      <c r="N236" t="inlineStr">
        <is>
          <t>Development of novel vaccines and treatment approaches against tuberculosis are hampered by limited knowledge of what constitutes a protective immune response against Mycobacterium tuberculosis (Mtb). Granulomas are organized immune aggregates that form in the lung in response to mycobacterial infection and are an important site of pathogen-host interaction. The composition and cellular microenvironment within the granuloma impacts the bacterial control capacity. To identify protective responses in granulomas, imaging mass cytometry was used to study archived lung tissue from low dose Mtb-infected non-human primates presenting with various levels of disease. This approach revealed that granuloma composition is correlated with the severity of lung pathology. Granulomas of animals with limited lung pathology were enriched for NK cells showing increased interactions with tissue macrophages. This work improves our understanding of local immune interactions in the lung and how these correlate with severity of tuberculosis disease.</t>
        </is>
      </c>
      <c r="O236" t="inlineStr">
        <is>
          <t>NA</t>
        </is>
      </c>
      <c r="P236" t="inlineStr">
        <is>
          <t>peer-reviewed</t>
        </is>
      </c>
      <c r="Q236" t="inlineStr">
        <is>
          <t>niewold2025</t>
        </is>
      </c>
      <c r="R236" t="inlineStr">
        <is>
          <t>D_SP_IMAGINGMAS_3; D_SP_IMC_69</t>
        </is>
      </c>
      <c r="S236" t="inlineStr">
        <is>
          <t>imaging mass cytometry</t>
        </is>
      </c>
      <c r="T236" t="inlineStr">
        <is>
          <t>spatial_proteomics</t>
        </is>
      </c>
      <c r="U236" t="inlineStr">
        <is>
          <t>IMC</t>
        </is>
      </c>
      <c r="V236" t="inlineStr">
        <is>
          <t>non-human primate</t>
        </is>
      </c>
      <c r="W236" t="inlineStr">
        <is>
          <t>lung</t>
        </is>
      </c>
      <c r="X236" t="inlineStr">
        <is>
          <t>tuberculosis</t>
        </is>
      </c>
      <c r="BF236" t="inlineStr">
        <is>
          <t>literature_search_scanner</t>
        </is>
      </c>
      <c r="BG236" t="inlineStr">
        <is>
          <t>qwen2.5:14b</t>
        </is>
      </c>
      <c r="BH236" t="inlineStr">
        <is>
          <t>2026-09-17T17:41:00.808292+00:00</t>
        </is>
      </c>
      <c r="BJ236" t="inlineStr">
        <is>
          <t>Uses IMC to study NK cell-macrophage interactions in granulomas but focuses on biological application rather than computational method or technical wet-lab improvement.</t>
        </is>
      </c>
      <c r="BK236" t="inlineStr">
        <is>
          <t>auto</t>
        </is>
      </c>
      <c r="BL236" t="inlineStr">
        <is>
          <t>application_review_agent</t>
        </is>
      </c>
      <c r="BM236" t="inlineStr">
        <is>
          <t>gpt-oss:20b-32k</t>
        </is>
      </c>
      <c r="BN236" t="inlineStr">
        <is>
          <t>2026-10-11T16:25:48.032600+00:00</t>
        </is>
      </c>
      <c r="BQ236" t="inlineStr">
        <is>
          <t>auto</t>
        </is>
      </c>
      <c r="BR236" t="inlineStr">
        <is>
          <t>application_review_agent</t>
        </is>
      </c>
      <c r="BS236" t="inlineStr">
        <is>
          <t>gpt-oss:20b-32k</t>
        </is>
      </c>
      <c r="BT236" t="inlineStr">
        <is>
          <t>2026-10-11T16:25:31.966123+00:00</t>
        </is>
      </c>
      <c r="BU236" t="inlineStr">
        <is>
          <t>application_review_agent</t>
        </is>
      </c>
      <c r="BV236" t="inlineStr">
        <is>
          <t>gpt-oss:20b-32k</t>
        </is>
      </c>
      <c r="BW236" t="inlineStr">
        <is>
          <t>2026-10-11T16:25:32.144806+00:00</t>
        </is>
      </c>
      <c r="BX236" t="inlineStr">
        <is>
          <t>Filled metadata fields: animal, tissue, disease, type of spatial data.</t>
        </is>
      </c>
      <c r="BY236" t="inlineStr">
        <is>
          <t>application_review_agent</t>
        </is>
      </c>
      <c r="BZ236" t="inlineStr">
        <is>
          <t>gpt-oss:20b-32k</t>
        </is>
      </c>
      <c r="CA236" t="inlineStr">
        <is>
          <t>2026-10-11T16:25:48.206685+00:00</t>
        </is>
      </c>
      <c r="CB236" t="inlineStr">
        <is>
          <t>Linked/created dataset(s): D_SP_IMAGINGMAS_3, D_SP_IMC_69.</t>
        </is>
      </c>
    </row>
    <row r="237">
      <c r="A237" s="88" t="n">
        <v>378</v>
      </c>
      <c r="B237" t="inlineStr">
        <is>
          <t>AP_367</t>
        </is>
      </c>
      <c r="C237" t="inlineStr">
        <is>
          <t>10.1016/j.prp.2025.156150</t>
        </is>
      </c>
      <c r="D237" t="inlineStr">
        <is>
          <t>Integrative transcriptomic and single-cell protein characterization of colorectal carcinoma delineates distinct tumor immune microenvironments associated with overall survival.</t>
        </is>
      </c>
      <c r="E237" t="inlineStr">
        <is>
          <t>2025</t>
        </is>
      </c>
      <c r="F237" t="inlineStr">
        <is>
          <t>Pathology, research and practice</t>
        </is>
      </c>
      <c r="G237" t="inlineStr">
        <is>
          <t>Application</t>
        </is>
      </c>
      <c r="H237" t="inlineStr">
        <is>
          <t>auto-1</t>
        </is>
      </c>
      <c r="I237" t="inlineStr">
        <is>
          <t>scraped</t>
        </is>
      </c>
      <c r="J237" s="82" t="n">
        <v>20260917</v>
      </c>
      <c r="K237" t="n">
        <v>20261018</v>
      </c>
      <c r="L237" t="inlineStr">
        <is>
          <t>Erika Hissong; Bhavneet Bhinder; Junbum Kim; Kentaro Ohara; Hiranmayi Ravichandran; Majd Al Assaad; Sarah Elsoukkary; Michael Shusterman; Uqba Khan; Kenneth Wha Eng; Rohan Bareja; Jyothi Manohar; Michael Sigouros; Andre F. Rendeiro; Jose Jessurun; Allyson J. Ocean; Andrea Sboner; Olivier Elemento; Juan Miguel Mosquera; Manish A. Shah</t>
        </is>
      </c>
      <c r="M237" t="inlineStr">
        <is>
          <t>0</t>
        </is>
      </c>
      <c r="N237" t="inlineStr">
        <is>
          <t>PURPOSE: Colorectal carcinoma (CRC) is a heterogeneous group of tumors with varying therapeutic response and prognosis, and evidence suggests the tumor immune microenvironment (TIME) plays a pivotal role. Using advanced molecular and spatial biology technologies, we aimed to evaluate the TIME in patients with CRC to determine whether specific characteristics of immune composition correlated with prognosis. METHODS: We identified primary and metastatic tumor samples from 31 consented patients, which were profiled with whole-exome sequencing and bulk RNA-seq. Immune cell deconvolution followed by gene set enrichment analysis and unsupervised clustering was performed. A subset of tumors underwent in situ analysis of the TIME spatial composition at single-cell resolution through Imaging Mass Cytometry. RESULTS: Gene set enrichment analysis revealed two distinct groups of advanced CRC, one with an immune activated phenotype and the other with a suppressed immune microenvironment. The activated TIME phenotype contained increased Th1 cells, activated dendritic cells, tertiary lymphoid structures, and higher counts of CD8 + T cells whereas the inactive or suppressed TIME contained increased macrophages enriched for immunosuppressive M2 macrophages. Our findings were further supported by RNA-seq data analysis from the TCGA CRC database, in which the ratio of inactivated to activated dendritic cells within the CRC TIME correlated with a lower overall survival probability (HR 1.66, p = 0.007). CONCLUSION: We identified distinct immunologic tumor microenvironments in colorectal cancer. Cancers harboring an activated TIME are associated with improved survival. Identifying key molecular drivers of the CRC TIME may offer opportunities to improve patient survival.</t>
        </is>
      </c>
      <c r="O237" t="inlineStr">
        <is>
          <t>Colorectal cancer; Mass cytometry; Tumor microenvironment</t>
        </is>
      </c>
      <c r="P237" t="inlineStr">
        <is>
          <t>peer-reviewed</t>
        </is>
      </c>
      <c r="Q237" t="inlineStr">
        <is>
          <t>hissong2025</t>
        </is>
      </c>
      <c r="S237" t="inlineStr">
        <is>
          <t>Imaging Mass Cytometry</t>
        </is>
      </c>
      <c r="T237" t="inlineStr">
        <is>
          <t>spatial_proteomics</t>
        </is>
      </c>
      <c r="U237" t="inlineStr">
        <is>
          <t>IMC</t>
        </is>
      </c>
      <c r="V237" t="inlineStr">
        <is>
          <t>human</t>
        </is>
      </c>
      <c r="W237" t="inlineStr">
        <is>
          <t>colorectal</t>
        </is>
      </c>
      <c r="X237" t="inlineStr">
        <is>
          <t>colorectal carcinoma</t>
        </is>
      </c>
      <c r="BF237" t="inlineStr">
        <is>
          <t>literature_search_scanner</t>
        </is>
      </c>
      <c r="BG237" t="inlineStr">
        <is>
          <t>qwen2.5:14b</t>
        </is>
      </c>
      <c r="BH237" t="inlineStr">
        <is>
          <t>2026-09-17T17:41:10.439424+00:00</t>
        </is>
      </c>
      <c r="BJ237" t="inlineStr">
        <is>
          <t>Uses spatial proteomics data from Imaging Mass Cytometry to study immune microenvironments in colorectal carcinoma.</t>
        </is>
      </c>
      <c r="BK237" t="inlineStr">
        <is>
          <t>NA</t>
        </is>
      </c>
      <c r="BQ237" t="inlineStr">
        <is>
          <t>auto</t>
        </is>
      </c>
      <c r="BR237" t="inlineStr">
        <is>
          <t>application_review_agent</t>
        </is>
      </c>
      <c r="BS237" t="inlineStr">
        <is>
          <t>gpt-oss:20b-32k</t>
        </is>
      </c>
      <c r="BT237" t="inlineStr">
        <is>
          <t>2026-10-11T16:26:00.444422+00:00</t>
        </is>
      </c>
      <c r="BU237" t="inlineStr">
        <is>
          <t>application_review_agent</t>
        </is>
      </c>
      <c r="BV237" t="inlineStr">
        <is>
          <t>gpt-oss:20b-32k</t>
        </is>
      </c>
      <c r="BW237" t="inlineStr">
        <is>
          <t>2026-10-11T16:26:00.620458+00:00</t>
        </is>
      </c>
      <c r="BX237" t="inlineStr">
        <is>
          <t>Filled metadata fields: animal, tissue, disease, type of spatial data.</t>
        </is>
      </c>
      <c r="BY237" t="inlineStr">
        <is>
          <t>application_review_agent</t>
        </is>
      </c>
      <c r="BZ237" t="inlineStr">
        <is>
          <t>gpt-oss:20b-32k</t>
        </is>
      </c>
      <c r="CA237" t="inlineStr">
        <is>
          <t>2026-10-18T17:38:59.970529+00:00</t>
        </is>
      </c>
      <c r="CB237" t="inlineStr">
        <is>
          <t>Abstract-only triage because the data-availability text could not be fetched. A hint for review, NOT a dataset decision.</t>
        </is>
      </c>
      <c r="CE237" t="inlineStr">
        <is>
          <t>likely_yes</t>
        </is>
      </c>
      <c r="CF237" t="inlineStr">
        <is>
          <t>"A subset of tumors underwent in situ analysis of the TIME spatial composition at single-cell resolution through Imaging Mass Cytometry."</t>
        </is>
      </c>
      <c r="CG237" t="inlineStr">
        <is>
          <t>gpt-oss:20b-32k</t>
        </is>
      </c>
      <c r="CH237" t="inlineStr">
        <is>
          <t>2026-10-18T17:38:59.856749+00:00</t>
        </is>
      </c>
    </row>
    <row r="238">
      <c r="A238" s="88" t="n">
        <v>379</v>
      </c>
      <c r="B238" t="inlineStr">
        <is>
          <t>AP_368</t>
        </is>
      </c>
      <c r="C238" t="inlineStr">
        <is>
          <t>10.1172/jci.insight.190703</t>
        </is>
      </c>
      <c r="D238" t="inlineStr">
        <is>
          <t>Living human lung slices for ex vivo modelling of lung cancer.</t>
        </is>
      </c>
      <c r="E238" t="inlineStr">
        <is>
          <t>2025</t>
        </is>
      </c>
      <c r="F238" t="inlineStr">
        <is>
          <t>JCI insight</t>
        </is>
      </c>
      <c r="G238" t="inlineStr">
        <is>
          <t>Technical Methods; Application</t>
        </is>
      </c>
      <c r="H238" t="inlineStr">
        <is>
          <t>auto-1</t>
        </is>
      </c>
      <c r="I238" t="inlineStr">
        <is>
          <t>scraped</t>
        </is>
      </c>
      <c r="J238" s="82" t="n">
        <v>20260917</v>
      </c>
      <c r="K238" t="n">
        <v>20261011</v>
      </c>
      <c r="L238" t="inlineStr">
        <is>
          <t>Siavash Mansouri; Annika Karger; Clemens Ruppert; Marc A. Schneider; Andreas Weigert; Rajender Nandigama; Blerina Aliraj; Lisa Strotmann; Anoop V. Cherian; Diethard Pruefer; Peter Dorfmuller; Ludger Fink; Ibrahim Alkoudmani; Stefan Gattenlöhner; Bastian Eul; Andre Althoff; Peter Kleine; Hauke Winter; Andreas Guenther; Hossein-Ardeschir Ghofrani; Soni S. Pullamsetti; Friedrich Grimminger; Werner Seeger; Rajkumar Savai</t>
        </is>
      </c>
      <c r="M238" t="inlineStr">
        <is>
          <t>8</t>
        </is>
      </c>
      <c r="N238" t="inlineStr">
        <is>
          <t>The tumor microenvironment (TME) markedly affects cancer progression, yet traditional animal models do not fully recapitulate the situation in humans. To address this, we developed tumor-derived precision lung slices (TD-PCLS), an ex vivo platform for studying the lung TME and evaluating therapies. TD-PCLS, viable for 8-10 days, preserve the heterogeneity and metabolic activity of primary tumors, as confirmed by seahorse analysis. Using multispectral FACS and phenocycler multiplex imaging, we spatially profiled TME components and cancer cell functionality. Additionally, TD-PCLS revealed patient-specific responses to chemo- and immunotherapies. To complement TD-PCLS, we established tumor-cell-seeded PCLS (TCS-PCLS) by introducing tumor and immune cells into healthy lung slices. This model highlighted macrophage-tumor interactions as critical for tumor cell proliferation, migration, and immune modulation. Together, these platforms provide a robust tool for lung cancer research, enabling precision medicine and advancing therapeutic discovery. FAU - Mansouri, Siavash</t>
        </is>
      </c>
      <c r="O238" t="inlineStr">
        <is>
          <t>Immunology; Immunotherapy; Lung cancer; Oncology</t>
        </is>
      </c>
      <c r="P238" t="inlineStr">
        <is>
          <t>peer-reviewed</t>
        </is>
      </c>
      <c r="Q238" t="inlineStr">
        <is>
          <t>mansouri2025</t>
        </is>
      </c>
      <c r="S238" t="inlineStr">
        <is>
          <t>phenocycler multiplex imaging</t>
        </is>
      </c>
      <c r="T238" t="inlineStr">
        <is>
          <t>spatial_proteomics</t>
        </is>
      </c>
      <c r="U238" t="inlineStr">
        <is>
          <t>CODEX</t>
        </is>
      </c>
      <c r="V238" t="inlineStr">
        <is>
          <t>human</t>
        </is>
      </c>
      <c r="W238" t="inlineStr">
        <is>
          <t>lung</t>
        </is>
      </c>
      <c r="X238" t="inlineStr">
        <is>
          <t>lung cancer</t>
        </is>
      </c>
      <c r="BF238" t="inlineStr">
        <is>
          <t>literature_search_scanner</t>
        </is>
      </c>
      <c r="BG238" t="inlineStr">
        <is>
          <t>qwen2.5:14b</t>
        </is>
      </c>
      <c r="BH238" t="inlineStr">
        <is>
          <t>2026-09-17T17:41:17.817202+00:00</t>
        </is>
      </c>
      <c r="BJ238" t="inlineStr">
        <is>
          <t>Introduces TD-PCLS and TCS-PCLS as ex vivo platforms for studying lung cancer TME using multiplex imaging.</t>
        </is>
      </c>
      <c r="BK238" t="inlineStr">
        <is>
          <t>auto</t>
        </is>
      </c>
      <c r="BL238" t="inlineStr">
        <is>
          <t>application_review_agent</t>
        </is>
      </c>
      <c r="BM238" t="inlineStr">
        <is>
          <t>gpt-oss:20b-32k</t>
        </is>
      </c>
      <c r="BN238" t="inlineStr">
        <is>
          <t>2026-10-11T16:26:07.801815+00:00</t>
        </is>
      </c>
      <c r="BQ238" t="inlineStr">
        <is>
          <t>auto</t>
        </is>
      </c>
      <c r="BR238" t="inlineStr">
        <is>
          <t>application_review_agent</t>
        </is>
      </c>
      <c r="BS238" t="inlineStr">
        <is>
          <t>gpt-oss:20b-32k</t>
        </is>
      </c>
      <c r="BT238" t="inlineStr">
        <is>
          <t>2026-10-11T16:26:03.777390+00:00</t>
        </is>
      </c>
      <c r="BU238" t="inlineStr">
        <is>
          <t>application_review_agent</t>
        </is>
      </c>
      <c r="BV238" t="inlineStr">
        <is>
          <t>gpt-oss:20b-32k</t>
        </is>
      </c>
      <c r="BW238" t="inlineStr">
        <is>
          <t>2026-10-11T16:26:04.023466+00:00</t>
        </is>
      </c>
      <c r="BX238" t="inlineStr">
        <is>
          <t>Filled metadata fields: animal, tissue, disease, type of spatial data.</t>
        </is>
      </c>
      <c r="BY238" t="inlineStr">
        <is>
          <t>application_review_agent</t>
        </is>
      </c>
      <c r="BZ238" t="inlineStr">
        <is>
          <t>gpt-oss:20b-32k</t>
        </is>
      </c>
      <c r="CA238" t="inlineStr">
        <is>
          <t>2026-10-11T16:26:07.984373+00:00</t>
        </is>
      </c>
      <c r="CB238" t="inlineStr">
        <is>
          <t>Dataset-detection pass completed - nothing new found to fill or link.</t>
        </is>
      </c>
    </row>
    <row r="239">
      <c r="A239" s="88" t="n">
        <v>380</v>
      </c>
      <c r="B239" t="inlineStr">
        <is>
          <t>AP_369</t>
        </is>
      </c>
      <c r="C239" t="inlineStr">
        <is>
          <t>10.3390/cancers17142335</t>
        </is>
      </c>
      <c r="D239" t="inlineStr">
        <is>
          <t>Spatial Proximity of Immune Cell Pairs to Cancer Cells in the Tumor Microenvironment as Biomarkers for Patient Stratification.</t>
        </is>
      </c>
      <c r="E239" t="inlineStr">
        <is>
          <t>2025</t>
        </is>
      </c>
      <c r="F239" t="inlineStr">
        <is>
          <t>Cancers</t>
        </is>
      </c>
      <c r="G239" t="inlineStr">
        <is>
          <t>Application</t>
        </is>
      </c>
      <c r="H239" t="inlineStr">
        <is>
          <t>auto-1</t>
        </is>
      </c>
      <c r="I239" t="inlineStr">
        <is>
          <t>scraped</t>
        </is>
      </c>
      <c r="J239" s="82" t="n">
        <v>20260917</v>
      </c>
      <c r="K239" t="n">
        <v>20261011</v>
      </c>
      <c r="L239" t="inlineStr">
        <is>
          <t>Jian-Rong Li; Xingxin Pan; Yupei Lin; Yanding Zhao; Yanhong Liu; Yong Li; Christopher I. Amos; Chao Cheng</t>
        </is>
      </c>
      <c r="M239" t="inlineStr">
        <is>
          <t>8</t>
        </is>
      </c>
      <c r="N239" t="inlineStr">
        <is>
          <t>BACKGROUND/OBJECTIVES: The tumor microenvironment (TME) plays a critical role in cancer progression by shaping immune responses and influencing patient outcomes. We hypothesized that the relative proximity of specific immune cell pairs to cancer cells within the TME could help predict their pro- or anti-tumor functions and reflect clinically relevant immune dynamics. METHODS: We analyzed imaging mass cytometry (IMC) data from lung adenocarcinoma (LUAD) and triple-negative breast cancer (TNBC) cohorts. For each immune cell pair, we calculated a relative distance (RD) score, which quantifies the spatial difference in proximity to cancer cells. We assessed the prognostic and predictive significance of these RD-scores by comparing them with conventional features such as cell fractions, densities, and individual cell distances. To account for variations in cell abundance, we also derived normalized RD-scores (NRD-scores). RESULTS: RD-scores were more strongly associated with overall patient survival than standard immunological metrics. Among all immune cell pairs, the RD-score comparing the proximity of B cells to that of intermediate monocytes showed the most significant association with improved survival. In TNBC, RD-scores also improved the distinction between responders and non-responders to immunochemotherapy and chemotherapy. Normalized RD-scores reinforced these findings by minimizing the influence of cell density and further highlighting the importance of immune cell spatial relationships. CONCLUSIONS: RD-scores offer a spatially informed biomarker that outperforms traditional metrics in predicting survival and treatment response. This approach provides a new perspective on immune cell behavior in the TME and has potential utility in guiding personalized cancer therapies and patient stratification. FAU - Li, Jian-Rong</t>
        </is>
      </c>
      <c r="O239" t="inlineStr">
        <is>
          <t>imaging mass cytometry; infiltrating immune cells; lung adenocarcinoma; prognosis; triple-negative breast cancer; tumor microenvironment</t>
        </is>
      </c>
      <c r="P239" t="inlineStr">
        <is>
          <t>peer-reviewed</t>
        </is>
      </c>
      <c r="Q239" t="inlineStr">
        <is>
          <t>li2025c</t>
        </is>
      </c>
      <c r="S239" t="inlineStr">
        <is>
          <t>IMC</t>
        </is>
      </c>
      <c r="T239" t="inlineStr">
        <is>
          <t>spatial_proteomics</t>
        </is>
      </c>
      <c r="U239" t="inlineStr">
        <is>
          <t>IMC</t>
        </is>
      </c>
      <c r="V239" t="inlineStr">
        <is>
          <t>human</t>
        </is>
      </c>
      <c r="W239" t="inlineStr">
        <is>
          <t>lung, breast</t>
        </is>
      </c>
      <c r="X239" t="inlineStr">
        <is>
          <t>lung adenocarcinoma, triple-negative breast cancer</t>
        </is>
      </c>
      <c r="BF239" t="inlineStr">
        <is>
          <t>literature_search_scanner</t>
        </is>
      </c>
      <c r="BG239" t="inlineStr">
        <is>
          <t>qwen2.5:14b</t>
        </is>
      </c>
      <c r="BH239" t="inlineStr">
        <is>
          <t>2026-09-17T17:41:21.646024+00:00</t>
        </is>
      </c>
      <c r="BJ239" t="inlineStr">
        <is>
          <t>Analyzes spatial relationships of immune cells in the tumor microenvironment using IMC data.</t>
        </is>
      </c>
      <c r="BK239" t="inlineStr">
        <is>
          <t>auto</t>
        </is>
      </c>
      <c r="BL239" t="inlineStr">
        <is>
          <t>application_review_agent</t>
        </is>
      </c>
      <c r="BM239" t="inlineStr">
        <is>
          <t>gpt-oss:20b-32k</t>
        </is>
      </c>
      <c r="BN239" t="inlineStr">
        <is>
          <t>2026-10-11T16:26:18.900311+00:00</t>
        </is>
      </c>
      <c r="BQ239" t="inlineStr">
        <is>
          <t>auto</t>
        </is>
      </c>
      <c r="BR239" t="inlineStr">
        <is>
          <t>application_review_agent</t>
        </is>
      </c>
      <c r="BS239" t="inlineStr">
        <is>
          <t>gpt-oss:20b-32k</t>
        </is>
      </c>
      <c r="BT239" t="inlineStr">
        <is>
          <t>2026-10-11T16:26:12.632434+00:00</t>
        </is>
      </c>
      <c r="BU239" t="inlineStr">
        <is>
          <t>application_review_agent</t>
        </is>
      </c>
      <c r="BV239" t="inlineStr">
        <is>
          <t>gpt-oss:20b-32k</t>
        </is>
      </c>
      <c r="BW239" t="inlineStr">
        <is>
          <t>2026-10-11T16:26:12.811536+00:00</t>
        </is>
      </c>
      <c r="BX239" t="inlineStr">
        <is>
          <t>Filled metadata fields: animal, tissue, disease, type of spatial data.</t>
        </is>
      </c>
      <c r="BY239" t="inlineStr">
        <is>
          <t>application_review_agent</t>
        </is>
      </c>
      <c r="BZ239" t="inlineStr">
        <is>
          <t>gpt-oss:20b-32k</t>
        </is>
      </c>
      <c r="CA239" t="inlineStr">
        <is>
          <t>2026-10-11T16:26:19.080079+00:00</t>
        </is>
      </c>
      <c r="CB239" t="inlineStr">
        <is>
          <t>Dataset-detection pass completed - nothing new found to fill or link.</t>
        </is>
      </c>
    </row>
    <row r="240">
      <c r="A240" s="88" t="n">
        <v>382</v>
      </c>
      <c r="B240" t="inlineStr">
        <is>
          <t>AP_371</t>
        </is>
      </c>
      <c r="C240" t="inlineStr">
        <is>
          <t>10.1016/j.abb.2025.110566</t>
        </is>
      </c>
      <c r="D240" t="inlineStr">
        <is>
          <t>Spatial proteomics reveals multiple mechanisms of mitochondrial damage in renal tubules during sepsis-induced acute kidney injury.</t>
        </is>
      </c>
      <c r="E240" t="inlineStr">
        <is>
          <t>2025</t>
        </is>
      </c>
      <c r="F240" t="inlineStr">
        <is>
          <t>Archives of biochemistry and biophysics</t>
        </is>
      </c>
      <c r="G240" t="inlineStr">
        <is>
          <t>Application</t>
        </is>
      </c>
      <c r="H240" t="inlineStr">
        <is>
          <t>auto-1</t>
        </is>
      </c>
      <c r="I240" t="inlineStr">
        <is>
          <t>scraped</t>
        </is>
      </c>
      <c r="J240" s="82" t="n">
        <v>20260917</v>
      </c>
      <c r="K240" t="n">
        <v>20261018</v>
      </c>
      <c r="L240" t="inlineStr">
        <is>
          <t>Jiarou Li; Jingjing Bai; Shanpeng Cui; Zheng Han; Tiantian Liu; Yansong Liu; Chunming Guan; Junbo Zheng; Hongliang Wang</t>
        </is>
      </c>
      <c r="M240" t="inlineStr">
        <is>
          <t>7</t>
        </is>
      </c>
      <c r="N240" t="inlineStr">
        <is>
          <t>Sepsis-associated acute kidney injury (SA-AKI) is a common critical illness in clinical practice with a high mortality rate and is closely related to the clinical outcomes of critically ill patients. The microstructure of the kidney is highly complex, and targeted proteomic analysis of renal tubules can help us study the pathological process of SA-AKI. In the present study, we accurately separated, collected, and compared the proximal tubular structures of mice with SA-AKI and healthy mice using spatial proteomics and mass spectrometry (MS) techniques. We identified 126 upregulated and 105 downregulated proteins, indicating that damage to the SA-AKI process occurred primarily in the mitochondria. The functions of significantly differentially expressed proteins such as SCL34A1 and HO-1 were validated in the HK-2 cell line, and several pathways of mitochondrial dysfunction were observed: 1. Reduced phosphate led to oxidative phosphorylation disorders. 2. The Fenton reaction damaged the mitochondria, and 3. Excessive mitochondrial autophagy provided a novel potential target for the treatment of septic kidney injury. The MS proteomic data were deposited in the ProteomeXchange Alliance (https://proteomecentral.proteomexchange.org) using the iProX partner repository with the dataset identifier IPX0008335000.</t>
        </is>
      </c>
      <c r="O240" t="inlineStr">
        <is>
          <t>AKI; Ferroptosis; Mitochondrial; Sepsis; Spatial proteomics</t>
        </is>
      </c>
      <c r="P240" t="inlineStr">
        <is>
          <t>peer-reviewed</t>
        </is>
      </c>
      <c r="Q240" t="inlineStr">
        <is>
          <t>li2025d</t>
        </is>
      </c>
      <c r="S240" t="inlineStr">
        <is>
          <t>spatial proteomics, mass spectrometry</t>
        </is>
      </c>
      <c r="T240" t="inlineStr">
        <is>
          <t>spatial_proteomics</t>
        </is>
      </c>
      <c r="V240" t="inlineStr">
        <is>
          <t>mouse</t>
        </is>
      </c>
      <c r="W240" t="inlineStr">
        <is>
          <t>kidney</t>
        </is>
      </c>
      <c r="X240" t="inlineStr">
        <is>
          <t>Sepsis-associated acute kidney injury</t>
        </is>
      </c>
      <c r="BF240" t="inlineStr">
        <is>
          <t>literature_search_scanner</t>
        </is>
      </c>
      <c r="BG240" t="inlineStr">
        <is>
          <t>qwen2.5:14b</t>
        </is>
      </c>
      <c r="BH240" t="inlineStr">
        <is>
          <t>2026-09-17T17:41:29.608881+00:00</t>
        </is>
      </c>
      <c r="BJ240" t="inlineStr">
        <is>
          <t>Uses spatial proteomics to study mitochondrial damage in renal tubules during sepsis-induced acute kidney injury.</t>
        </is>
      </c>
      <c r="BK240" t="inlineStr">
        <is>
          <t>NA</t>
        </is>
      </c>
      <c r="BQ240" t="inlineStr">
        <is>
          <t>auto</t>
        </is>
      </c>
      <c r="BR240" t="inlineStr">
        <is>
          <t>application_review_agent</t>
        </is>
      </c>
      <c r="BS240" t="inlineStr">
        <is>
          <t>gpt-oss:20b-32k</t>
        </is>
      </c>
      <c r="BT240" t="inlineStr">
        <is>
          <t>2026-10-11T16:26:26.635067+00:00</t>
        </is>
      </c>
      <c r="BU240" t="inlineStr">
        <is>
          <t>application_review_agent</t>
        </is>
      </c>
      <c r="BV240" t="inlineStr">
        <is>
          <t>gpt-oss:20b-32k</t>
        </is>
      </c>
      <c r="BW240" t="inlineStr">
        <is>
          <t>2026-10-11T16:26:26.889012+00:00</t>
        </is>
      </c>
      <c r="BX240" t="inlineStr">
        <is>
          <t>Filled metadata fields: animal, tissue, disease, type of spatial data.</t>
        </is>
      </c>
      <c r="BY240" t="inlineStr">
        <is>
          <t>application_review_agent</t>
        </is>
      </c>
      <c r="BZ240" t="inlineStr">
        <is>
          <t>gpt-oss:20b-32k</t>
        </is>
      </c>
      <c r="CA240" t="inlineStr">
        <is>
          <t>2026-10-18T17:39:02.320340+00:00</t>
        </is>
      </c>
      <c r="CB240" t="inlineStr">
        <is>
          <t>Abstract-only triage because the data-availability text could not be fetched. A hint for review, NOT a dataset decision.</t>
        </is>
      </c>
      <c r="CE240" t="inlineStr">
        <is>
          <t>likely_yes</t>
        </is>
      </c>
      <c r="CF240" t="inlineStr">
        <is>
          <t>"we accurately separated, collected, and compared the proximal tubular structures of mice with SA-AKI and healthy mice using spatial proteomics and mass spectrometry (MS) techniques."</t>
        </is>
      </c>
      <c r="CG240" t="inlineStr">
        <is>
          <t>gpt-oss:20b-32k</t>
        </is>
      </c>
      <c r="CH240" t="inlineStr">
        <is>
          <t>2026-10-18T17:39:02.206135+00:00</t>
        </is>
      </c>
    </row>
    <row r="241">
      <c r="A241" s="88" t="n">
        <v>383</v>
      </c>
      <c r="B241" t="inlineStr">
        <is>
          <t>AP_372</t>
        </is>
      </c>
      <c r="C241" t="inlineStr">
        <is>
          <t>10.1002/ctm2.70422</t>
        </is>
      </c>
      <c r="D241" t="inlineStr">
        <is>
          <t>Spatially resolved proteomics surveys the chemo-refractory proteins related to high-grade serous ovarian cancer.</t>
        </is>
      </c>
      <c r="E241" t="inlineStr">
        <is>
          <t>2025</t>
        </is>
      </c>
      <c r="F241" t="inlineStr">
        <is>
          <t>Clinical and translational medicine</t>
        </is>
      </c>
      <c r="G241" t="inlineStr">
        <is>
          <t>Application</t>
        </is>
      </c>
      <c r="H241" t="inlineStr">
        <is>
          <t>auto-1</t>
        </is>
      </c>
      <c r="I241" t="inlineStr">
        <is>
          <t>scraped</t>
        </is>
      </c>
      <c r="J241" s="82" t="n">
        <v>20260917</v>
      </c>
      <c r="K241" t="n">
        <v>20261011</v>
      </c>
      <c r="L241" t="inlineStr">
        <is>
          <t>Linyuan Fan; Yi Liu; Haichao Zhou; Yang Feng; Guangyi Jiang; Guixue Hou; Zhihan Cao; Zhiguo Zheng; Lu Sun; Hao Chen; Yuefei Zhang; Weiran Chen; Yun Xi; Benliang Cheng; Qinghai Yang; Yan Ren; Jianqing Zhu; Siqi Liu</t>
        </is>
      </c>
      <c r="M241" t="inlineStr">
        <is>
          <t>5</t>
        </is>
      </c>
      <c r="N241" t="inlineStr">
        <is>
          <t>High-grade serous ovarian carcinoma (HGSC) is a lethal malignancy characterized by high incidence, mortality, and chemoresistance. However, its molecular drivers are unknown. In this study, spatially resolved proteomics was applied to 1144 formalin-fixed paraffin-embedded tissue spots obtained by laser capture microdissection from 10 patients with HGSC and divergent carboplatin-paclitaxel (CP) responses. Specific sampling revealed stroma-driven tumour heterogeneity, identifying 642 tumour-specific and 180 stroma-specific proteins, with 505 CP-responsive therapeutic targets. Most of these protein signatures represented previously unreported associations with chemoresistance in HGSCs. Two clinically significant spatial proteomic maps were generated by introducing tumour (TS) and chemical (CS) scores. TS analysis revealed conserved tissue architecture across CP response groups, whereas CS mapping revealed pretreatment metabolic reprogramming (rather than proliferation) as the defining feature of chemo-resistant tumours, challenging current resistance paradigms. Immunohistochemical validation of HGSC tissue microarrays confirmed the spatial proteomic localization of TFRC and PDLIM3, which are linked to tumour progression, while establishing their novel role as chemotherapy resistance biomarkers through this study, with broader predictive potential observed across additional targets in the discovery cohort. This study developed a spatially resolved proteomic framework to enhance the diagnostic and therapeutic strategies for HGSC. KEY POINTS: HGSC intra-tumour heterogeneity is predominantly driven by stroma, as revealed by spatial proteomic compartmentalization (tumour/stroma). Spatial proteomics expands the therapeutic target database, enabling prediction of platinum-based chemotherapy response. Chemo-resistant patients exhibit pre-treatment metabolic activation rather than proliferative signatures. TFRC (iron transport) and PDLIM3 (cytoskeletal remodelling) are spatially validated as chemo-response biomarkers.</t>
        </is>
      </c>
      <c r="O241" t="inlineStr">
        <is>
          <t>drug resistance; formalin-fixed paraffin-embedded; high-grade serous ovarian carcinoma; laser capture microdissection; spatial proteomics</t>
        </is>
      </c>
      <c r="P241" t="inlineStr">
        <is>
          <t>peer-reviewed</t>
        </is>
      </c>
      <c r="Q241" t="inlineStr">
        <is>
          <t>fan2025</t>
        </is>
      </c>
      <c r="R241" t="inlineStr">
        <is>
          <t>D_MULTI_NEW_20260925351</t>
        </is>
      </c>
      <c r="S241" t="inlineStr">
        <is>
          <t>laser capture microdissection, spatial proteomics</t>
        </is>
      </c>
      <c r="T241" t="inlineStr">
        <is>
          <t>spatial_proteomics</t>
        </is>
      </c>
      <c r="U241" t="inlineStr">
        <is>
          <t>LCM-MS</t>
        </is>
      </c>
      <c r="V241" t="inlineStr">
        <is>
          <t>human</t>
        </is>
      </c>
      <c r="W241" t="inlineStr">
        <is>
          <t>ovary</t>
        </is>
      </c>
      <c r="X241" t="inlineStr">
        <is>
          <t>high-grade serous ovarian carcinoma</t>
        </is>
      </c>
      <c r="BF241" t="inlineStr">
        <is>
          <t>literature_search_scanner</t>
        </is>
      </c>
      <c r="BG241" t="inlineStr">
        <is>
          <t>qwen2.5:14b</t>
        </is>
      </c>
      <c r="BH241" t="inlineStr">
        <is>
          <t>2026-09-17T17:41:41.937541+00:00</t>
        </is>
      </c>
      <c r="BJ241" t="inlineStr">
        <is>
          <t>The paper uses spatial proteomics to study chemoresistance in high-grade serous ovarian cancer, focusing on biological insights rather than introducing new computational methods or wet-lab techniques.</t>
        </is>
      </c>
      <c r="BK241" t="inlineStr">
        <is>
          <t>auto</t>
        </is>
      </c>
      <c r="BL241" t="inlineStr">
        <is>
          <t>application_review_agent</t>
        </is>
      </c>
      <c r="BM241" t="inlineStr">
        <is>
          <t>gpt-oss:20b-32k</t>
        </is>
      </c>
      <c r="BN241" t="inlineStr">
        <is>
          <t>2026-10-11T16:26:40.594263+00:00</t>
        </is>
      </c>
      <c r="BQ241" t="inlineStr">
        <is>
          <t>auto</t>
        </is>
      </c>
      <c r="BR241" t="inlineStr">
        <is>
          <t>application_review_agent</t>
        </is>
      </c>
      <c r="BS241" t="inlineStr">
        <is>
          <t>gpt-oss:20b-32k</t>
        </is>
      </c>
      <c r="BT241" t="inlineStr">
        <is>
          <t>2026-10-11T16:26:33.141291+00:00</t>
        </is>
      </c>
      <c r="BU241" t="inlineStr">
        <is>
          <t>application_review_agent</t>
        </is>
      </c>
      <c r="BV241" t="inlineStr">
        <is>
          <t>gpt-oss:20b-32k</t>
        </is>
      </c>
      <c r="BW241" t="inlineStr">
        <is>
          <t>2026-10-11T16:26:33.325414+00:00</t>
        </is>
      </c>
      <c r="BX241" t="inlineStr">
        <is>
          <t>Filled metadata fields: animal, tissue, disease, type of spatial data.</t>
        </is>
      </c>
      <c r="BY241" t="inlineStr">
        <is>
          <t>application_review_agent</t>
        </is>
      </c>
      <c r="BZ241" t="inlineStr">
        <is>
          <t>gpt-oss:20b-32k</t>
        </is>
      </c>
      <c r="CA241" t="inlineStr">
        <is>
          <t>2026-10-11T16:26:40.774642+00:00</t>
        </is>
      </c>
      <c r="CB241" t="inlineStr">
        <is>
          <t>Linked/created dataset(s): D_MULTI_NEW_20260925351.</t>
        </is>
      </c>
    </row>
    <row r="242">
      <c r="A242" s="88" t="n">
        <v>384</v>
      </c>
      <c r="B242" t="inlineStr">
        <is>
          <t>AP_373</t>
        </is>
      </c>
      <c r="C242" t="inlineStr">
        <is>
          <t>10.1038/s41590-025-02203-w</t>
        </is>
      </c>
      <c r="D242" t="inlineStr">
        <is>
          <t>Spatial proteomics of Alzheimer's disease-specific human microglial states.</t>
        </is>
      </c>
      <c r="E242" t="inlineStr">
        <is>
          <t>2025</t>
        </is>
      </c>
      <c r="F242" t="inlineStr">
        <is>
          <t>Nature immunology</t>
        </is>
      </c>
      <c r="G242" t="inlineStr">
        <is>
          <t>Application</t>
        </is>
      </c>
      <c r="H242" t="inlineStr">
        <is>
          <t>auto-1</t>
        </is>
      </c>
      <c r="I242" t="inlineStr">
        <is>
          <t>scraped</t>
        </is>
      </c>
      <c r="J242" s="82" t="n">
        <v>20260917</v>
      </c>
      <c r="K242" t="n">
        <v>20261018</v>
      </c>
      <c r="L242" t="inlineStr">
        <is>
          <t>Dunja Mrdjen; Bryan J. Cannon; Meelad Amouzgar; YeEun Kim; Candace Liu; Kausalia Vijayaragavan; Christine Camacho; Angie Spence; Erin F. McCaffrey; Anusha Bharadwaj; Dmitry Tebaykin; Syed Bukhari; Marc Bosse; Felix J. Hartmann; Adam Kagel; John Paul Oliveria; Koya Yakabi; Geidy E. Serrano; Maria M. Corrada; Claudia H. Kawas; Robert Tibshirani; Thomas G. Beach; M. Ryan Corces; Will Greenleaf; R. Michael Angelo; Thomas Montine; Sean C. Bendall</t>
        </is>
      </c>
      <c r="M242" t="inlineStr">
        <is>
          <t>27</t>
        </is>
      </c>
      <c r="N242" t="inlineStr">
        <is>
          <t>Microglia are implicated in aging, neurodegeneration and Alzheimer's disease (AD). Low-plex protein imaging does not capture cellular states and interactions in the human brain, which differs from rodent models. Here we used multiplexed ion beam imaging to spatially map cellular states and niches in cognitively normal human brains, identifying a spectrum of proteomic microglial profiles. Defined by immune activation states that were skewed across brain regions and compartmentalized according to microenvironments, this spectrum enables the identification of proteomic trends across the microglia of ten cognitively normal individuals and orthogonally with single-nuclei epigenetic analysis, revealing associated molecular functions. Notably, AD tissues exhibit regulatory shifts in the immunologically active cells at the end of the proteomic spectrum, including enrichment of CD33 and CD44 and decreases in HLA-DR, P2RY12 and ApoE expression. These findings establish an in situ, single-cell spatial proteomic framework for AD-specific microglial states.</t>
        </is>
      </c>
      <c r="O242" t="inlineStr">
        <is>
          <t>NA</t>
        </is>
      </c>
      <c r="P242" t="inlineStr">
        <is>
          <t>peer-reviewed</t>
        </is>
      </c>
      <c r="Q242" t="inlineStr">
        <is>
          <t>mrdjen2025</t>
        </is>
      </c>
      <c r="S242" t="inlineStr">
        <is>
          <t>multiplexed ion beam imaging</t>
        </is>
      </c>
      <c r="T242" t="inlineStr">
        <is>
          <t>spatial_proteomics</t>
        </is>
      </c>
      <c r="U242" t="inlineStr">
        <is>
          <t>MIBI-TOF</t>
        </is>
      </c>
      <c r="V242" t="inlineStr">
        <is>
          <t>human</t>
        </is>
      </c>
      <c r="W242" t="inlineStr">
        <is>
          <t>brain</t>
        </is>
      </c>
      <c r="X242" t="inlineStr">
        <is>
          <t>Alzheimer's disease</t>
        </is>
      </c>
      <c r="BF242" t="inlineStr">
        <is>
          <t>literature_search_scanner</t>
        </is>
      </c>
      <c r="BG242" t="inlineStr">
        <is>
          <t>qwen2.5:14b</t>
        </is>
      </c>
      <c r="BH242" t="inlineStr">
        <is>
          <t>2026-09-17T17:41:43.707725+00:00</t>
        </is>
      </c>
      <c r="BJ242" t="inlineStr">
        <is>
          <t>Uses MIBI to study Alzheimer's disease-specific human microglial states.</t>
        </is>
      </c>
      <c r="BK242" t="inlineStr">
        <is>
          <t>auto</t>
        </is>
      </c>
      <c r="BL242" t="inlineStr">
        <is>
          <t>application_review_agent</t>
        </is>
      </c>
      <c r="BM242" t="inlineStr">
        <is>
          <t>gpt-oss:20b-32k</t>
        </is>
      </c>
      <c r="BN242" t="inlineStr">
        <is>
          <t>2026-10-18T14:59:37.035235+00:00</t>
        </is>
      </c>
      <c r="BQ242" t="inlineStr">
        <is>
          <t>auto</t>
        </is>
      </c>
      <c r="BR242" t="inlineStr">
        <is>
          <t>application_review_agent</t>
        </is>
      </c>
      <c r="BS242" t="inlineStr">
        <is>
          <t>gpt-oss:20b-32k</t>
        </is>
      </c>
      <c r="BT242" t="inlineStr">
        <is>
          <t>2026-10-11T16:26:44.388067+00:00</t>
        </is>
      </c>
      <c r="BU242" t="inlineStr">
        <is>
          <t>application_review_agent</t>
        </is>
      </c>
      <c r="BV242" t="inlineStr">
        <is>
          <t>gpt-oss:20b-32k</t>
        </is>
      </c>
      <c r="BW242" t="inlineStr">
        <is>
          <t>2026-10-11T16:26:44.569155+00:00</t>
        </is>
      </c>
      <c r="BX242" t="inlineStr">
        <is>
          <t>Filled metadata fields: animal, tissue, disease, type of spatial data.</t>
        </is>
      </c>
      <c r="BY242" t="inlineStr">
        <is>
          <t>application_review_agent</t>
        </is>
      </c>
      <c r="BZ242" t="inlineStr">
        <is>
          <t>gpt-oss:20b-32k</t>
        </is>
      </c>
      <c r="CA242" t="inlineStr">
        <is>
          <t>2026-10-18T14:59:37.097307+00:00</t>
        </is>
      </c>
      <c r="CB242" t="inlineStr">
        <is>
          <t>Dataset-detection pass completed - nothing new found to fill or link.</t>
        </is>
      </c>
    </row>
    <row r="243">
      <c r="A243" s="88" t="n">
        <v>387</v>
      </c>
      <c r="B243" t="inlineStr">
        <is>
          <t>AP_376</t>
        </is>
      </c>
      <c r="C243" t="inlineStr">
        <is>
          <t>10.1016/j.ccell.2025.06.017</t>
        </is>
      </c>
      <c r="D243" t="inlineStr">
        <is>
          <t>TNBC's compass: Navigating prognosis with a cellular map.</t>
        </is>
      </c>
      <c r="E243" t="inlineStr">
        <is>
          <t>2025</t>
        </is>
      </c>
      <c r="F243" t="inlineStr">
        <is>
          <t>Cancer cell</t>
        </is>
      </c>
      <c r="G243" t="inlineStr">
        <is>
          <t>Application</t>
        </is>
      </c>
      <c r="H243" t="inlineStr">
        <is>
          <t>auto-1</t>
        </is>
      </c>
      <c r="I243" t="inlineStr">
        <is>
          <t>scraped</t>
        </is>
      </c>
      <c r="J243" s="82" t="n">
        <v>20260917</v>
      </c>
      <c r="K243" t="n">
        <v>20261018</v>
      </c>
      <c r="L243" t="inlineStr">
        <is>
          <t>Yi-Fan Zhou; Ding Ma; Zhi-Ming Shao</t>
        </is>
      </c>
      <c r="M243" t="inlineStr">
        <is>
          <t>0</t>
        </is>
      </c>
      <c r="N243" t="inlineStr">
        <is>
          <t>In this issue of Cancer Cell, Meyer et al. use imaging mass cytometry and identify a stem-like basoluminal tumor cell linked to poor prognosis in triple-negative breast cancer (TNBC). They integrate this finding with T cell spatial architecture to establish a five-subtype classification for predicting prognosis and guiding therapy.</t>
        </is>
      </c>
      <c r="O243" t="inlineStr">
        <is>
          <t>NA</t>
        </is>
      </c>
      <c r="P243" t="inlineStr">
        <is>
          <t>peer-reviewed</t>
        </is>
      </c>
      <c r="Q243" t="inlineStr">
        <is>
          <t>zhou2025</t>
        </is>
      </c>
      <c r="S243" t="inlineStr">
        <is>
          <t>imaging mass cytometry</t>
        </is>
      </c>
      <c r="T243" t="inlineStr">
        <is>
          <t>spatial_proteomics</t>
        </is>
      </c>
      <c r="U243" t="inlineStr">
        <is>
          <t>IMC</t>
        </is>
      </c>
      <c r="W243" t="inlineStr">
        <is>
          <t>breast</t>
        </is>
      </c>
      <c r="X243" t="inlineStr">
        <is>
          <t>triple-negative breast cancer</t>
        </is>
      </c>
      <c r="BF243" t="inlineStr">
        <is>
          <t>literature_search_scanner</t>
        </is>
      </c>
      <c r="BG243" t="inlineStr">
        <is>
          <t>qwen2.5:14b</t>
        </is>
      </c>
      <c r="BH243" t="inlineStr">
        <is>
          <t>2026-09-17T17:41:53.505819+00:00</t>
        </is>
      </c>
      <c r="BJ243" t="inlineStr">
        <is>
          <t>Uses IMC data to study TNBC prognosis.</t>
        </is>
      </c>
      <c r="BK243" t="inlineStr">
        <is>
          <t>NA</t>
        </is>
      </c>
      <c r="BQ243" t="inlineStr">
        <is>
          <t>auto</t>
        </is>
      </c>
      <c r="BR243" t="inlineStr">
        <is>
          <t>application_review_agent</t>
        </is>
      </c>
      <c r="BS243" t="inlineStr">
        <is>
          <t>gpt-oss:20b-32k</t>
        </is>
      </c>
      <c r="BT243" t="inlineStr">
        <is>
          <t>2026-10-11T16:27:10.566453+00:00</t>
        </is>
      </c>
      <c r="BU243" t="inlineStr">
        <is>
          <t>application_review_agent</t>
        </is>
      </c>
      <c r="BV243" t="inlineStr">
        <is>
          <t>gpt-oss:20b-32k</t>
        </is>
      </c>
      <c r="BW243" t="inlineStr">
        <is>
          <t>2026-10-11T16:27:10.747384+00:00</t>
        </is>
      </c>
      <c r="BX243" t="inlineStr">
        <is>
          <t>Filled metadata fields: tissue, disease, type of spatial data.</t>
        </is>
      </c>
      <c r="BY243" t="inlineStr">
        <is>
          <t>application_review_agent</t>
        </is>
      </c>
      <c r="BZ243" t="inlineStr">
        <is>
          <t>gpt-oss:20b-32k</t>
        </is>
      </c>
      <c r="CA243" t="inlineStr">
        <is>
          <t>2026-10-18T17:39:04.593111+00:00</t>
        </is>
      </c>
      <c r="CB243" t="inlineStr">
        <is>
          <t>Abstract-only triage because the data-availability text could not be fetched. A hint for review, NOT a dataset decision.</t>
        </is>
      </c>
      <c r="CE243" t="inlineStr">
        <is>
          <t>unclear</t>
        </is>
      </c>
      <c r="CF243" t="inlineStr">
        <is>
          <t>Abstract states "use imaging mass cytometry" but does not specify new data generation or reanalysis of existing datasets.</t>
        </is>
      </c>
      <c r="CG243" t="inlineStr">
        <is>
          <t>gpt-oss:20b-32k</t>
        </is>
      </c>
      <c r="CH243" t="inlineStr">
        <is>
          <t>2026-10-18T17:39:04.469064+00:00</t>
        </is>
      </c>
    </row>
    <row r="244">
      <c r="A244" s="88" t="n">
        <v>388</v>
      </c>
      <c r="B244" t="inlineStr">
        <is>
          <t>AP_377</t>
        </is>
      </c>
      <c r="C244" t="inlineStr">
        <is>
          <t>10.1101/2025.07.08.663739</t>
        </is>
      </c>
      <c r="D244" t="inlineStr">
        <is>
          <t>Cell-resolved high-dimensional imaging analysis, therapeutic modeling, and a Phase Ib clinical study establish BCL-2 as a target across heterogeneous CRPC subtypes.</t>
        </is>
      </c>
      <c r="E244" t="inlineStr">
        <is>
          <t>2025</t>
        </is>
      </c>
      <c r="F244" t="inlineStr">
        <is>
          <t>bioRxiv : the preprint server for biology</t>
        </is>
      </c>
      <c r="G244" t="inlineStr">
        <is>
          <t>Application</t>
        </is>
      </c>
      <c r="H244" t="inlineStr">
        <is>
          <t>auto-1</t>
        </is>
      </c>
      <c r="I244" t="inlineStr">
        <is>
          <t>scraped</t>
        </is>
      </c>
      <c r="J244" s="82" t="n">
        <v>20260917</v>
      </c>
      <c r="K244" t="n">
        <v>20261018</v>
      </c>
      <c r="L244" t="inlineStr">
        <is>
          <t>Anmbreen Jamroze; Xiaozhuo Liu; Surui Hou; Wen (Jess) Li; Han Yu; Amanda Tracz; Qiuhui Li; Kent Nastiuk; Xin Chen; Jiaoti Huang; Kevin Lin; Yue Lu; Igor Puzanov; Jason S. Kirk; Gurkamal Chatta; Dean G. Tang</t>
        </is>
      </c>
      <c r="M244" t="inlineStr">
        <is>
          <t>2</t>
        </is>
      </c>
      <c r="N244" t="inlineStr">
        <is>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Importantly, BCL-2 inhibitors have yet to be approved for treating PCa patients. Here we first show the selective induction of BCL-2 by AR pathway inhibitors (ARPIs) in both patient specimens and xenograft models. Vectra-based quantitative multiplex immunofluorescence (qmIF) and image mass cytometry (IMC) analyses with single-cell resolution reveal markedly expanded BCL-2+ (AR+ or AR-) PCa cell populations in CRPC. Mechanistically, AR represses BCL-2 transcription through genomic binding via several AR binding sites and ARPIs relieve this repression, leading to BCL-2 upregulation. Comprehensive therapeutic studies in cells, organoids and xenografts establish that castration-induced BCL-2 is not merely associated with resistance but represents a shared and actionable vulnerability as the BCL-2 inhibitor ABT-199 potently suppressed the growth of multiple subtypes of CRPC. A Phase Ib clinical trial (NCT03751436) combining enzalutamide and BCL-2 inhibitor venetoclax demonstrated reduced circulating tumor cells in responding patients. Together, our findings elucidate the AR+/-BCL-2+/- PCa cell subpopulation dynamics during PCa progression, reveal a direct mechanistic link between AR inhibition and BCL-2-mediated resistance, and provide a strong rationale for targeting BCL-2 from the outset to eliminate emerging resistant subpopulations, inhibit treatment-induced cellular heterogeneity and plasticity, and improve therapeutic outcomes in CRPC.</t>
        </is>
      </c>
      <c r="P244" t="inlineStr">
        <is>
          <t>preprint</t>
        </is>
      </c>
      <c r="Q244" t="inlineStr">
        <is>
          <t>jamroze2025</t>
        </is>
      </c>
      <c r="S244" t="inlineStr">
        <is>
          <t>qmIF, IMC</t>
        </is>
      </c>
      <c r="T244" t="inlineStr">
        <is>
          <t>spatial_proteomics</t>
        </is>
      </c>
      <c r="U244" t="inlineStr">
        <is>
          <t>IMC; mIF</t>
        </is>
      </c>
      <c r="V244" t="inlineStr">
        <is>
          <t>human</t>
        </is>
      </c>
      <c r="W244" t="inlineStr">
        <is>
          <t>prostate</t>
        </is>
      </c>
      <c r="X244" t="inlineStr">
        <is>
          <t>castration-resistant prostate cancer</t>
        </is>
      </c>
      <c r="BF244" t="inlineStr">
        <is>
          <t>literature_search_scanner</t>
        </is>
      </c>
      <c r="BG244" t="inlineStr">
        <is>
          <t>qwen2.5:14b</t>
        </is>
      </c>
      <c r="BH244" t="inlineStr">
        <is>
          <t>2026-09-17T17:42:03.737080+00:00</t>
        </is>
      </c>
      <c r="BJ244" t="inlineStr">
        <is>
          <t>Uses IMC and qmIF to study biological questions about BCL-2 in prostate cancer.</t>
        </is>
      </c>
      <c r="BK244" t="inlineStr">
        <is>
          <t>auto</t>
        </is>
      </c>
      <c r="BL244" t="inlineStr">
        <is>
          <t>application_review_agent</t>
        </is>
      </c>
      <c r="BM244" t="inlineStr">
        <is>
          <t>gpt-oss:20b-32k</t>
        </is>
      </c>
      <c r="BN244" t="inlineStr">
        <is>
          <t>2026-10-18T14:59:41.081392+00:00</t>
        </is>
      </c>
      <c r="BQ244" t="inlineStr">
        <is>
          <t>auto</t>
        </is>
      </c>
      <c r="BR244" t="inlineStr">
        <is>
          <t>application_review_agent</t>
        </is>
      </c>
      <c r="BS244" t="inlineStr">
        <is>
          <t>gpt-oss:20b-32k</t>
        </is>
      </c>
      <c r="BT244" t="inlineStr">
        <is>
          <t>2026-10-11T16:27:16.241689+00:00</t>
        </is>
      </c>
      <c r="BU244" t="inlineStr">
        <is>
          <t>application_review_agent</t>
        </is>
      </c>
      <c r="BV244" t="inlineStr">
        <is>
          <t>gpt-oss:20b-32k</t>
        </is>
      </c>
      <c r="BW244" t="inlineStr">
        <is>
          <t>2026-10-11T16:27:16.486254+00:00</t>
        </is>
      </c>
      <c r="BX244" t="inlineStr">
        <is>
          <t>Filled metadata fields: animal, tissue, disease, type of spatial data.</t>
        </is>
      </c>
      <c r="BY244" t="inlineStr">
        <is>
          <t>application_review_agent</t>
        </is>
      </c>
      <c r="BZ244" t="inlineStr">
        <is>
          <t>gpt-oss:20b-32k</t>
        </is>
      </c>
      <c r="CA244" t="inlineStr">
        <is>
          <t>2026-10-18T14:59:41.199573+00:00</t>
        </is>
      </c>
      <c r="CB244" t="inlineStr">
        <is>
          <t>Dataset-detection pass completed - nothing new found to fill or link.</t>
        </is>
      </c>
    </row>
    <row r="245">
      <c r="A245" s="88" t="n">
        <v>393</v>
      </c>
      <c r="B245" t="inlineStr">
        <is>
          <t>AP_383</t>
        </is>
      </c>
      <c r="C245" t="inlineStr">
        <is>
          <t>10.1111/jvh.70052</t>
        </is>
      </c>
      <c r="D245" t="inlineStr">
        <is>
          <t>M1-Like Macrophage May Contribute to the Inflammation and Fibrosis Process of Chronic Hepatitis B.</t>
        </is>
      </c>
      <c r="E245" t="inlineStr">
        <is>
          <t>2025</t>
        </is>
      </c>
      <c r="F245" t="inlineStr">
        <is>
          <t>Journal of viral hepatitis</t>
        </is>
      </c>
      <c r="G245" t="inlineStr">
        <is>
          <t>Application</t>
        </is>
      </c>
      <c r="H245" t="inlineStr">
        <is>
          <t>auto-1</t>
        </is>
      </c>
      <c r="I245" t="inlineStr">
        <is>
          <t>scraped</t>
        </is>
      </c>
      <c r="J245" s="82" t="n">
        <v>20260917</v>
      </c>
      <c r="K245" t="n">
        <v>20261018</v>
      </c>
      <c r="L245" t="inlineStr">
        <is>
          <t>Yuxue Gao; Pengxiang Yang; Yuanyue Guan; Pengxiang Liu; Dexi Chen; Qiqi Ning</t>
        </is>
      </c>
      <c r="M245" t="inlineStr">
        <is>
          <t>5</t>
        </is>
      </c>
      <c r="N245" t="inlineStr">
        <is>
          <t>Chronic hepatitis B (CHB), driven by persistent hepatitis B virus (HBV) infection, is characterised by unresolved liver inflammation and fibrosis. Despite its clinical burden, the immune mechanisms underpinning CHB progression, particularly the role of macrophage polarisation, remain incompletely defined. We integrated multi-modal approaches to dissect the CHB immune microenvironment: immunohistochemistry (HBsAg/HBcAg quantification), imaging mass cytometry (spatial immune mapping), microfluidic high-throughput qPCR (gene profiling) and MILLIPLEX assays (cytokine quantification). In vitro, HBV-producing HepG2.2.15 cells were cocultured with polarised THP-1 macrophages (M1/M2) and LX-2 hepatic stellate cells (HSCs) to model macrophage-HSCs crosstalk. CHB severity correlated with elevated virologic markers (HBsAg, HBeAg, HBV DNA) and liver injury indices (ALT/AST). The hepatic immune landscape was dominated by M1-like macrophages, which colocalised with activated HSCs and collagenⅠ+ fibrotic niches. Intrahepatic M1 markers (CD86, TNFalpha, CXCL9 and CXCR3) were upregulated, while the M2 marker IL-10 was suppressed. Serum HBeAg levels positively correlated with intrahepatic CD86 and CXCL9, implicating HBeAg as a key driver of M1 polarisation. Compartment-specific cytokine profiling revealed elevated liver-to-plasma ratios of TGF-alpha, IFN-gamma and IP-10 in advanced CHB, contrasting with reduced IL-10. In vitro, HBV skewed THP-1 macrophages towards an M1 phenotype and HBV-primed M1 macrophages potently activated LX-2 cells. Persistent HBV infection fuels CHB progression by fostering a pro-inflammatory M1 macrophage-dominated microenvironment, which synergises with HSCs activation and fibrogenesis. Our findings nominate M1 polarisation as therapeutic targets to disrupt inflammation-fibrosis crosstalk in CHB.</t>
        </is>
      </c>
      <c r="O245" t="inlineStr">
        <is>
          <t>M1-like macrophage; chronic hepatitis B; cytokines; fibrosis; inflammation</t>
        </is>
      </c>
      <c r="P245" t="inlineStr">
        <is>
          <t>peer-reviewed</t>
        </is>
      </c>
      <c r="Q245" t="inlineStr">
        <is>
          <t>gao2025a</t>
        </is>
      </c>
      <c r="S245" t="inlineStr">
        <is>
          <t>IMC</t>
        </is>
      </c>
      <c r="T245" t="inlineStr">
        <is>
          <t>spatial_proteomics</t>
        </is>
      </c>
      <c r="U245" t="inlineStr">
        <is>
          <t>IMC</t>
        </is>
      </c>
      <c r="V245" t="inlineStr">
        <is>
          <t>human</t>
        </is>
      </c>
      <c r="W245" t="inlineStr">
        <is>
          <t>liver</t>
        </is>
      </c>
      <c r="X245" t="inlineStr">
        <is>
          <t>chronic hepatitis B</t>
        </is>
      </c>
      <c r="BF245" t="inlineStr">
        <is>
          <t>literature_search_scanner</t>
        </is>
      </c>
      <c r="BG245" t="inlineStr">
        <is>
          <t>qwen2.5:14b</t>
        </is>
      </c>
      <c r="BH245" t="inlineStr">
        <is>
          <t>2026-09-17T17:42:44.324595+00:00</t>
        </is>
      </c>
      <c r="BJ245" t="inlineStr">
        <is>
          <t>Uses imaging mass cytometry to study the immune microenvironment in chronic hepatitis B.</t>
        </is>
      </c>
      <c r="BK245" t="inlineStr">
        <is>
          <t>NA</t>
        </is>
      </c>
      <c r="BQ245" t="inlineStr">
        <is>
          <t>auto</t>
        </is>
      </c>
      <c r="BR245" t="inlineStr">
        <is>
          <t>application_review_agent</t>
        </is>
      </c>
      <c r="BS245" t="inlineStr">
        <is>
          <t>gpt-oss:20b-32k</t>
        </is>
      </c>
      <c r="BT245" t="inlineStr">
        <is>
          <t>2026-10-11T16:27:37.066657+00:00</t>
        </is>
      </c>
      <c r="BU245" t="inlineStr">
        <is>
          <t>application_review_agent</t>
        </is>
      </c>
      <c r="BV245" t="inlineStr">
        <is>
          <t>gpt-oss:20b-32k</t>
        </is>
      </c>
      <c r="BW245" t="inlineStr">
        <is>
          <t>2026-10-11T16:27:37.323120+00:00</t>
        </is>
      </c>
      <c r="BX245" t="inlineStr">
        <is>
          <t>Filled metadata fields: animal, tissue, disease, type of spatial data.</t>
        </is>
      </c>
      <c r="BY245" t="inlineStr">
        <is>
          <t>application_review_agent</t>
        </is>
      </c>
      <c r="BZ245" t="inlineStr">
        <is>
          <t>gpt-oss:20b-32k</t>
        </is>
      </c>
      <c r="CA245" t="inlineStr">
        <is>
          <t>2026-10-18T17:39:10.124882+00:00</t>
        </is>
      </c>
      <c r="CB245" t="inlineStr">
        <is>
          <t>Abstract-only triage because the data-availability text could not be fetched. A hint for review, NOT a dataset decision.</t>
        </is>
      </c>
      <c r="CE245" t="inlineStr">
        <is>
          <t>likely_yes</t>
        </is>
      </c>
      <c r="CF245" t="inlineStr">
        <is>
          <t>"We integrated multi-modal approaches to dissect the CHB immune microenvironment: immunohistochemistry, imaging mass cytometry, microfluidic high‑throughput qPCR and MILLIPLEX assays"</t>
        </is>
      </c>
      <c r="CG245" t="inlineStr">
        <is>
          <t>gpt-oss:20b-32k</t>
        </is>
      </c>
      <c r="CH245" t="inlineStr">
        <is>
          <t>2026-10-18T17:39:10.009804+00:00</t>
        </is>
      </c>
    </row>
    <row r="246">
      <c r="A246" s="88" t="n">
        <v>396</v>
      </c>
      <c r="B246" t="inlineStr">
        <is>
          <t>AP_386</t>
        </is>
      </c>
      <c r="C246" t="inlineStr">
        <is>
          <t>10.1016/j.trsl.2025.05.008</t>
        </is>
      </c>
      <c r="D246" t="inlineStr">
        <is>
          <t>Multiplexed imaging-driven single-cell analysis of abdominal aortic aneurysm according to C-reactive protein deposition.</t>
        </is>
      </c>
      <c r="E246" t="inlineStr">
        <is>
          <t>2025</t>
        </is>
      </c>
      <c r="F246" t="inlineStr">
        <is>
          <t>Translational research : the journal of laboratory and clinical medicine</t>
        </is>
      </c>
      <c r="G246" t="inlineStr">
        <is>
          <t>Application</t>
        </is>
      </c>
      <c r="H246" t="inlineStr">
        <is>
          <t>auto-1</t>
        </is>
      </c>
      <c r="I246" t="inlineStr">
        <is>
          <t>scraped</t>
        </is>
      </c>
      <c r="J246" s="82" t="n">
        <v>20260917</v>
      </c>
      <c r="K246" t="n">
        <v>20261018</v>
      </c>
      <c r="L246" t="inlineStr">
        <is>
          <t>Eun Na Kim; Hee Young Seok; Jiwon Koh; Jeong Mo Bae; Wookyeom Yang; Gyu Ho Lee; Woo Hee Choi; Joon Seo Lim; You Jung Ok; Jae-Sung Choi; Donghee Kim; Chong Jai Kim; Lizhe Zhuang; Young Hwan Chang; Se Jin Oh</t>
        </is>
      </c>
      <c r="M246" t="inlineStr">
        <is>
          <t>3</t>
        </is>
      </c>
      <c r="N246" t="inlineStr">
        <is>
          <t>Abdominal aortic aneurysm (AAA) is an age-related, life-threatening condition characterized by the expansion of the abdominal aorta. Serum C-reactive protein (CRP) levels are a prognostic marker for AAA, and CRP accelerates tissue injury when deposited in damaged cell membranes in its monomeric form (mCRP). We previously showed that mCRP deposits in eroded atherosclerotic regions are associated with increases in inflammatory cell infiltration and aortic diameter. To investigate the changes in inflammatory-stromal cellular landscape associated with mCRP deposition, we used Co-Detection by Indexing (CODEX) tissue imaging with 31 nucleotide-barcoded antibodies and single-cell-based unsupervised clustering. AAA cases were categorized into High-CRP (n = 6) and Low-CRP (n = 3) groups based on serum levels and immunohistochemistry scores of mCRP. We identified 47 distinct immune and stromal cell types, revealing significant differences in protein expression between groups. In AAA, stromal cells decreased while immune cells increased. High-CRP cases showed increased M1-like and Ki67(+) proliferating macrophages, and reduced alphaSMA(+) cells, whereas Low-CRP cases exhibited intensified fibrosis with CD163(+)Ki67(+) proliferating M2-like macrophages. Spatial neighborhood enrichment analysis highlighted the close proximity of CD4(+)FOXP3(+)PDL1(+) T(reg) cells to specific clusters: (1) CD57(+)granzyme B(+) cytotoxic NK cells, (2) CD31(+)HLA-A(+) endothelial cells, (3) CD45(+)lymphocytes/CD31(+) endothelial cells, and (4) CD45(+)CD20(+)B cells in High-CRP cases. Our findings demonstrate the varying distribution of immune cells and vascular wall phenotypes in AAA according to mCRP deposition levels. Targeting inflammation, specifically the immune cells, macrophages, and fibrosis affected by mCRP, may represent a novel approach to halting the pathogenesis of AAA.</t>
        </is>
      </c>
      <c r="O246" t="inlineStr">
        <is>
          <t>Abdominal aortic aneurysm; C-reactive protein; Co-detection by indexing; Multiplexed tissue imaging; Spatial analysis; immune microenvironment</t>
        </is>
      </c>
      <c r="P246" t="inlineStr">
        <is>
          <t>peer-reviewed</t>
        </is>
      </c>
      <c r="Q246" t="inlineStr">
        <is>
          <t>kim2025a</t>
        </is>
      </c>
      <c r="S246" t="inlineStr">
        <is>
          <t>CODEX</t>
        </is>
      </c>
      <c r="T246" t="inlineStr">
        <is>
          <t>spatial_proteomics</t>
        </is>
      </c>
      <c r="U246" t="inlineStr">
        <is>
          <t>CODEX</t>
        </is>
      </c>
      <c r="V246" t="inlineStr">
        <is>
          <t>human</t>
        </is>
      </c>
      <c r="W246" t="inlineStr">
        <is>
          <t>abdominal aorta</t>
        </is>
      </c>
      <c r="X246" t="inlineStr">
        <is>
          <t>abdominal aortic aneurysm</t>
        </is>
      </c>
      <c r="BF246" t="inlineStr">
        <is>
          <t>literature_search_scanner</t>
        </is>
      </c>
      <c r="BG246" t="inlineStr">
        <is>
          <t>qwen2.5:14b</t>
        </is>
      </c>
      <c r="BH246" t="inlineStr">
        <is>
          <t>2026-09-17T17:42:53.787606+00:00</t>
        </is>
      </c>
      <c r="BJ246" t="inlineStr">
        <is>
          <t>Uses CODEX for biological application in studying AAA.</t>
        </is>
      </c>
      <c r="BK246" t="inlineStr">
        <is>
          <t>NA</t>
        </is>
      </c>
      <c r="BQ246" t="inlineStr">
        <is>
          <t>auto</t>
        </is>
      </c>
      <c r="BR246" t="inlineStr">
        <is>
          <t>application_review_agent</t>
        </is>
      </c>
      <c r="BS246" t="inlineStr">
        <is>
          <t>gpt-oss:20b-32k</t>
        </is>
      </c>
      <c r="BT246" t="inlineStr">
        <is>
          <t>2026-10-11T16:28:03.473430+00:00</t>
        </is>
      </c>
      <c r="BU246" t="inlineStr">
        <is>
          <t>application_review_agent</t>
        </is>
      </c>
      <c r="BV246" t="inlineStr">
        <is>
          <t>gpt-oss:20b-32k</t>
        </is>
      </c>
      <c r="BW246" t="inlineStr">
        <is>
          <t>2026-10-11T16:28:03.656366+00:00</t>
        </is>
      </c>
      <c r="BX246" t="inlineStr">
        <is>
          <t>Filled metadata fields: animal, tissue, disease, type of spatial data.</t>
        </is>
      </c>
      <c r="BY246" t="inlineStr">
        <is>
          <t>application_review_agent</t>
        </is>
      </c>
      <c r="BZ246" t="inlineStr">
        <is>
          <t>gpt-oss:20b-32k</t>
        </is>
      </c>
      <c r="CA246" t="inlineStr">
        <is>
          <t>2026-10-18T17:39:13.101584+00:00</t>
        </is>
      </c>
      <c r="CB246" t="inlineStr">
        <is>
          <t>Abstract-only triage because the data-availability text could not be fetched. A hint for review, NOT a dataset decision.</t>
        </is>
      </c>
      <c r="CE246" t="inlineStr">
        <is>
          <t>likely_yes</t>
        </is>
      </c>
      <c r="CF246" t="inlineStr">
        <is>
          <t>"We used Co-Detection by Indexing (CODEX) tissue imaging with 31 nucleotide-barcoded antibodies" and "AAA cases were categorized into High-CRP (n = 6) and Low-CRP (n = 3) groups"</t>
        </is>
      </c>
      <c r="CG246" t="inlineStr">
        <is>
          <t>gpt-oss:20b-32k</t>
        </is>
      </c>
      <c r="CH246" t="inlineStr">
        <is>
          <t>2026-10-18T17:39:12.987575+00:00</t>
        </is>
      </c>
    </row>
    <row r="247">
      <c r="A247" s="88" t="n">
        <v>397</v>
      </c>
      <c r="B247" t="inlineStr">
        <is>
          <t>AP_387</t>
        </is>
      </c>
      <c r="C247" t="inlineStr">
        <is>
          <t>10.1371/journal.pbio.3003240</t>
        </is>
      </c>
      <c r="D247" t="inlineStr">
        <is>
          <t>Highly accurate image registration for 3D multiplexed cyclic imaging using dense labeling in expandable tissue gels.</t>
        </is>
      </c>
      <c r="E247" t="inlineStr">
        <is>
          <t>2025</t>
        </is>
      </c>
      <c r="F247" t="inlineStr">
        <is>
          <t>PLoS biology</t>
        </is>
      </c>
      <c r="G247" t="inlineStr">
        <is>
          <t>Technical Methods; Application</t>
        </is>
      </c>
      <c r="H247" t="inlineStr">
        <is>
          <t>auto-1</t>
        </is>
      </c>
      <c r="I247" t="inlineStr">
        <is>
          <t>scraped</t>
        </is>
      </c>
      <c r="J247" s="82" t="n">
        <v>20260917</v>
      </c>
      <c r="K247" t="n">
        <v>20261011</v>
      </c>
      <c r="L247" t="inlineStr">
        <is>
          <t>Hyunwoo Kim; Joon-Goon Kim; Jueun Sim; Hoyeon Nam; In Cho; Hyejin Shin; Junyoung Kwon; Dae-Hyeon Song; Seoungbin Bae; Young-Gyu Yoon; Taeyun Ku; Jae-Byum Chang</t>
        </is>
      </c>
      <c r="M247" t="inlineStr">
        <is>
          <t>3</t>
        </is>
      </c>
      <c r="N247" t="inlineStr">
        <is>
          <t>Multiplexed cyclic imaging in expandable tissue gels has been extensively studied to visualize numerous biomolecules at a nanoscale resolution in situ. Previous studies have employed sparse labels, such as DAPI or lectin staining, as registration markers. However, these sparse labels do not adequately capture the full extent of deformation across the entire region of interest. To overcome this challenge, we propose the use of dense labels, specifically fluorophore N-hydroxysuccinimide (NHS)-ester staining, as registration markers to achieve highly accurate image registration. We first tested several NHS-functionalized fluorophores as fiducial markers and identified the proper candidates for three-dimensional (3D) multiplexed cyclic imaging. We analyzed the registration accuracy between DAPI and NHS-ester staining and illustrated that dense label-based registration provides a more accurate registration performance. In the multiplexed imaging of expanded specimens, we observed that repetitive expansion/shrinking processes and chemical treatments for signal elimination can induce 3D nonlinear distortion. This sample distortion can be mitigated by re-embedding the tissue gel or replacing the chemical de-staining process with photobleaching-based signal removal or computational signal unmixing. With such an optimized experimental setup, we demonstrated 3D multiplexed cyclic imaging with nanoscale precision image registration. Finally, we prove that dense biological structures, such as actin, can be used as registration markers to achieve high registration accuracy. We anticipate that the proposed dense labeling strategy will overcome the technical limitations of multiplexed cyclic imaging in expandable tissue gels, offering high-precision registration. We expect it to be widely adopted by the biological and medical communities.</t>
        </is>
      </c>
      <c r="O247" t="inlineStr">
        <is>
          <t>NA</t>
        </is>
      </c>
      <c r="P247" t="inlineStr">
        <is>
          <t>peer-reviewed</t>
        </is>
      </c>
      <c r="Q247" t="inlineStr">
        <is>
          <t>kim2025b</t>
        </is>
      </c>
      <c r="R247" t="inlineStr">
        <is>
          <t>D_SP_MULTIPLEXE_1</t>
        </is>
      </c>
      <c r="S247" t="inlineStr">
        <is>
          <t>multiplexed cyclic imaging</t>
        </is>
      </c>
      <c r="T247" t="inlineStr">
        <is>
          <t>spatial_proteomics</t>
        </is>
      </c>
      <c r="BF247" t="inlineStr">
        <is>
          <t>literature_search_scanner</t>
        </is>
      </c>
      <c r="BG247" t="inlineStr">
        <is>
          <t>qwen2.5:14b</t>
        </is>
      </c>
      <c r="BH247" t="inlineStr">
        <is>
          <t>2026-09-17T17:42:55.742541+00:00</t>
        </is>
      </c>
      <c r="BJ247" t="inlineStr">
        <is>
          <t>Introduces a new labeling strategy for image registration in multiplexed cyclic imaging.</t>
        </is>
      </c>
      <c r="BK247" t="inlineStr">
        <is>
          <t>auto</t>
        </is>
      </c>
      <c r="BL247" t="inlineStr">
        <is>
          <t>application_review_agent</t>
        </is>
      </c>
      <c r="BM247" t="inlineStr">
        <is>
          <t>gpt-oss:20b-32k</t>
        </is>
      </c>
      <c r="BN247" t="inlineStr">
        <is>
          <t>2026-10-11T16:28:16.381688+00:00</t>
        </is>
      </c>
      <c r="BQ247" t="inlineStr">
        <is>
          <t>auto</t>
        </is>
      </c>
      <c r="BR247" t="inlineStr">
        <is>
          <t>application_review_agent</t>
        </is>
      </c>
      <c r="BS247" t="inlineStr">
        <is>
          <t>gpt-oss:20b-32k</t>
        </is>
      </c>
      <c r="BT247" t="inlineStr">
        <is>
          <t>2026-10-11T16:28:08.731118+00:00</t>
        </is>
      </c>
      <c r="BU247" t="inlineStr">
        <is>
          <t>application_review_agent</t>
        </is>
      </c>
      <c r="BV247" t="inlineStr">
        <is>
          <t>gpt-oss:20b-32k</t>
        </is>
      </c>
      <c r="BW247" t="inlineStr">
        <is>
          <t>2026-10-11T16:28:08.914489+00:00</t>
        </is>
      </c>
      <c r="BX247" t="inlineStr">
        <is>
          <t>Filled metadata fields: type of spatial data.</t>
        </is>
      </c>
      <c r="BY247" t="inlineStr">
        <is>
          <t>application_review_agent</t>
        </is>
      </c>
      <c r="BZ247" t="inlineStr">
        <is>
          <t>gpt-oss:20b-32k</t>
        </is>
      </c>
      <c r="CA247" t="inlineStr">
        <is>
          <t>2026-10-11T16:28:16.568564+00:00</t>
        </is>
      </c>
      <c r="CB247" t="inlineStr">
        <is>
          <t>Linked/created dataset(s): D_SP_MULTIPLEXE_1.</t>
        </is>
      </c>
    </row>
    <row r="248">
      <c r="A248" s="88" t="n">
        <v>398</v>
      </c>
      <c r="B248" t="inlineStr">
        <is>
          <t>AP_388</t>
        </is>
      </c>
      <c r="C248" t="inlineStr">
        <is>
          <t>10.1186/s12931-025-03315-5</t>
        </is>
      </c>
      <c r="D248" t="inlineStr">
        <is>
          <t>Spatial phenotyping of human bronchial airways in obstructive lung disease.</t>
        </is>
      </c>
      <c r="E248" t="inlineStr">
        <is>
          <t>2025</t>
        </is>
      </c>
      <c r="F248" t="inlineStr">
        <is>
          <t>Respiratory research</t>
        </is>
      </c>
      <c r="G248" t="inlineStr">
        <is>
          <t>Technical Methods; Application</t>
        </is>
      </c>
      <c r="H248" t="inlineStr">
        <is>
          <t>auto-1</t>
        </is>
      </c>
      <c r="I248" t="inlineStr">
        <is>
          <t>scraped</t>
        </is>
      </c>
      <c r="J248" s="82" t="n">
        <v>20260917</v>
      </c>
      <c r="K248" t="n">
        <v>20261011</v>
      </c>
      <c r="L248" t="inlineStr">
        <is>
          <t>Latifa Khalfaoui; Raymond M. Moore; Jose. C. Villasboas; Kaitlyn R. Whitaker; Brenna C. Novotny; Michael A. Thompson; Christina M. Pabelick; Y. S. Prakash</t>
        </is>
      </c>
      <c r="M248" t="inlineStr">
        <is>
          <t>4</t>
        </is>
      </c>
      <c r="N248" t="inlineStr">
        <is>
          <t>Chronic respiratory diseases such as asthma and COPD involve interactions between multiple resident and immune cell types within bronchial airways, resulting in structural and functional changes. Thus cellular heterogeneity, arrangements and associated neighborhoods as well as interactions between cells and matrices represent intriguing yet challenging areas of study. Spatial phenotypic profiling facilitates exploration of these issues of the cellular microenvironment and identification of context-dependent cell-cell interactions. Utilizing spatial phenotyping, we interrogated the features and cellular landscape of lungs from non-asthmatics, asthmatics, and COPD in FFPE samples by developing a 10-plex antibody panel for the Akoya PhenoCycler((R))-Fusion system, focused on immune cells (CD45, CD3, CD4, CD8), proliferative cells (Ki67, PCNA), angiogenesis (CD34), epithelium (E-cadherin), smooth muscle (SMA) and extracellular matrix (collagen). We performed cell segmentation on multiplex immunofluorescence images and quantified marker intensity in each cell. Phenotypes were manually identified after normalization, integration, and clustering cells across samples. The composition, cell profiling, and distribution varied significantly between asthmatics and COPD compared to non-asthmatics emphasizing disease heterogeneity. Spatially agnostic analysis revealed that the matrix cluster was more abundant in COPD compared to non-asthmatics and asthmatics, consistent with a greater role for fibrosis. However, asthmatic patients had a higher proportion of unclassified and CD8 + clusters highlighting immune responses. Co-localization analysis showed near random distribution in non-asthmatics. But strong spatial interaction between T cells and other immune or matrix cells in asthma, and a higher avoidance of smooth muscle and immune cells, and of proliferative markers in both asthmatic and COPD. Niche analysis demonstrated different recurrent cell-cell interactions in asthmatic and COPD cohorts. In COPD, the matrix cell-enriched niche was more abundant, while in asthmatics, the unclassified cell-enriched niche was more prevalent compared to non-asthmatics. These findings provide insights into differential spatial organization of cells and tissues in asthma and COPD, with immune and epithelial mechanisms suggesting active inflammation and remodeling in asthma, but fibrotic processes in COPD, and potential role for vascular processes in both conditions.</t>
        </is>
      </c>
      <c r="O248" t="inlineStr">
        <is>
          <t>Airway epithelium; Asthma; CODEX; COPD; Cell-cell interactions; Cell-matrix interactions; Functional phenotyping; Immune cell; Mesenchyme; Neighborhoods; Spatial biology</t>
        </is>
      </c>
      <c r="P248" t="inlineStr">
        <is>
          <t>peer-reviewed</t>
        </is>
      </c>
      <c r="Q248" t="inlineStr">
        <is>
          <t>khalfaoui2025</t>
        </is>
      </c>
      <c r="S248" t="inlineStr">
        <is>
          <t>PhenoCycler</t>
        </is>
      </c>
      <c r="T248" t="inlineStr">
        <is>
          <t>spatial_proteomics</t>
        </is>
      </c>
      <c r="U248" t="inlineStr">
        <is>
          <t>CODEX</t>
        </is>
      </c>
      <c r="W248" t="inlineStr">
        <is>
          <t>lung</t>
        </is>
      </c>
      <c r="X248" t="inlineStr">
        <is>
          <t>asthma, COPD</t>
        </is>
      </c>
      <c r="BF248" t="inlineStr">
        <is>
          <t>literature_search_scanner</t>
        </is>
      </c>
      <c r="BG248" t="inlineStr">
        <is>
          <t>qwen2.5:14b</t>
        </is>
      </c>
      <c r="BH248" t="inlineStr">
        <is>
          <t>2026-09-17T17:43:01.422305+00:00</t>
        </is>
      </c>
      <c r="BJ248" t="inlineStr">
        <is>
          <t>Develops and uses an antibody panel for spatial phenotyping of lung diseases.</t>
        </is>
      </c>
      <c r="BK248" t="inlineStr">
        <is>
          <t>auto</t>
        </is>
      </c>
      <c r="BL248" t="inlineStr">
        <is>
          <t>application_review_agent</t>
        </is>
      </c>
      <c r="BM248" t="inlineStr">
        <is>
          <t>gpt-oss:20b-32k</t>
        </is>
      </c>
      <c r="BN248" t="inlineStr">
        <is>
          <t>2026-10-11T16:28:43.584992+00:00</t>
        </is>
      </c>
      <c r="BQ248" t="inlineStr">
        <is>
          <t>auto</t>
        </is>
      </c>
      <c r="BR248" t="inlineStr">
        <is>
          <t>application_review_agent</t>
        </is>
      </c>
      <c r="BS248" t="inlineStr">
        <is>
          <t>gpt-oss:20b-32k</t>
        </is>
      </c>
      <c r="BT248" t="inlineStr">
        <is>
          <t>2026-10-11T16:28:22.993027+00:00</t>
        </is>
      </c>
      <c r="BU248" t="inlineStr">
        <is>
          <t>application_review_agent</t>
        </is>
      </c>
      <c r="BV248" t="inlineStr">
        <is>
          <t>gpt-oss:20b-32k</t>
        </is>
      </c>
      <c r="BW248" t="inlineStr">
        <is>
          <t>2026-10-11T16:28:23.182362+00:00</t>
        </is>
      </c>
      <c r="BX248" t="inlineStr">
        <is>
          <t>Filled metadata fields: tissue, disease, type of spatial data.</t>
        </is>
      </c>
      <c r="BY248" t="inlineStr">
        <is>
          <t>application_review_agent</t>
        </is>
      </c>
      <c r="BZ248" t="inlineStr">
        <is>
          <t>gpt-oss:20b-32k</t>
        </is>
      </c>
      <c r="CA248" t="inlineStr">
        <is>
          <t>2026-10-11T16:28:43.837440+00:00</t>
        </is>
      </c>
      <c r="CB248" t="inlineStr">
        <is>
          <t>Dataset-detection pass completed - nothing new found to fill or link.</t>
        </is>
      </c>
    </row>
    <row r="249">
      <c r="A249" s="88" t="n">
        <v>400</v>
      </c>
      <c r="B249" t="inlineStr">
        <is>
          <t>AP_390</t>
        </is>
      </c>
      <c r="C249" t="inlineStr">
        <is>
          <t>10.1158/1055-9965.EPI-24-1711</t>
        </is>
      </c>
      <c r="D249" t="inlineStr">
        <is>
          <t>The Translational Research Program in Cancer Differences across Populations.</t>
        </is>
      </c>
      <c r="E249" t="inlineStr">
        <is>
          <t>2025</t>
        </is>
      </c>
      <c r="F249" t="inlineStr">
        <is>
          <t>Cancer epidemiology, biomarkers &amp; prevention : a publication of the American Association for Cancer Research, cosponsored by the American Society of Preventive Oncology</t>
        </is>
      </c>
      <c r="G249" t="inlineStr">
        <is>
          <t>Application</t>
        </is>
      </c>
      <c r="H249" t="inlineStr">
        <is>
          <t>auto-1</t>
        </is>
      </c>
      <c r="I249" t="inlineStr">
        <is>
          <t>scraped</t>
        </is>
      </c>
      <c r="J249" s="82" t="n">
        <v>20260917</v>
      </c>
      <c r="K249" t="n">
        <v>20261011</v>
      </c>
      <c r="L249" t="inlineStr">
        <is>
          <t>Jane C. Figueiredo; Diana Redwood; Li Li; Elizabeth Donato; Daniel Fort; Eric E. Fox; William M. Grady; Heather Green; Tabitha A. Harrison; Carl Haupt; Li Hsu; Meredith A.J. Hullar; Jeroen R. Huyghe; Wenora Johnson; Amanda L. Koehne; Scott D. LaBrie; Meredith A. Lakey; MingGang Lin; Nicole C. Loroña; Grace A. Maresh; Marc Matrana; Jonathan D. Mizrahi; Sarah H. Nash; Nathalie T. Nguyen; Jennifer L. Paruch; Amanda I. Phipps; Conghui Qu; Timothy W. Randolph; Stephanie Romo; Claire E. Thomas; Sushma Thomas; James Tiesinga; Charles Whitlow; Cecilia C.S. Yeung; Hang Yin; Craig M. Zibilich; Christopher I. Li; Timothy K. Thomas; Ulrike Peters</t>
        </is>
      </c>
      <c r="M249" t="inlineStr">
        <is>
          <t>2</t>
        </is>
      </c>
      <c r="N249" t="inlineStr">
        <is>
          <t>BACKGROUND: Cancer incidence and mortality vary substantially across populations. The Translational Research Program in Cancer Differences across Populations (TRPCDP) was established in 2020 to address differences in cancer incidence and mortality rates within the United States, with a particular focus on colorectal cancer. METHODS: The TRPCDP centralized data acquisition and harmonization across three sites in the United States to create a well-annotated resource of colorectal cancer tumors across four populations: African American/Black, Alaska Native, Hispanic/Latino/Latina, and non-Hispanic White. Using a case-control framework, patients with lethal colorectal cancer were matched to two controls with nonlethal colorectal cancer. Formalin-fixed, paraffin-embedded tumor and normal tissue were retrieved and sent for centralized pathology review, followed by DNA and RNA extraction and tissue microarray development. Multiomics and spatial profiling are underway to evaluate the transcriptome, proteome, and microbiome. Patient demographic and clinical data were obtained by medical record review, patient self-report, or linkage to cancer registries. Additional health-related factors were assessed using geospatial linkage. RESULTS: The virtual biorepository includes 7,181 patients [African American (n = 1,345), Alaska Native (n = 1,640), Hispanic (n = 1,659), and non-Hispanic White (n = 2,537)]. Tissue blocks (1,594 tumor and 728 normal colon samples) were selected for 938 patients. To date, DNA and RNA have been extracted (n = 831), and tissue microarrays have been constructed (n = 414). Transcriptomic analysis, spatial tumor profiling (multiplex immunofluorescence, PhenoCycler, and GeoMx), and microbiome data (16S rRNA sequencing and digital droplet PCR) are available. CONCLUSIONS: The TRPCDP has developed a clinically annotated biorepository for future molecular epidemiology studies. IMPACT: The TRPCDP is a unique program that supports collaborative research, community engagement, and pipeline development for the next generation of scientists.</t>
        </is>
      </c>
      <c r="O249" t="inlineStr">
        <is>
          <t>NA</t>
        </is>
      </c>
      <c r="P249" t="inlineStr">
        <is>
          <t>peer-reviewed</t>
        </is>
      </c>
      <c r="Q249" t="inlineStr">
        <is>
          <t>figueiredo2025</t>
        </is>
      </c>
      <c r="S249" t="inlineStr">
        <is>
          <t>multiplex immunofluorescence, PhenoCycler, GeoMx</t>
        </is>
      </c>
      <c r="T249" t="inlineStr">
        <is>
          <t>spatial_proteomics</t>
        </is>
      </c>
      <c r="U249" t="inlineStr">
        <is>
          <t>CODEX; mIF; GeoMx DSP</t>
        </is>
      </c>
      <c r="V249" t="inlineStr">
        <is>
          <t>human</t>
        </is>
      </c>
      <c r="W249" t="inlineStr">
        <is>
          <t>colon</t>
        </is>
      </c>
      <c r="X249" t="inlineStr">
        <is>
          <t>colorectal cancer</t>
        </is>
      </c>
      <c r="BF249" t="inlineStr">
        <is>
          <t>literature_search_scanner</t>
        </is>
      </c>
      <c r="BG249" t="inlineStr">
        <is>
          <t>qwen2.5:14b</t>
        </is>
      </c>
      <c r="BH249" t="inlineStr">
        <is>
          <t>2026-09-17T17:43:17.221477+00:00</t>
        </is>
      </c>
      <c r="BJ249" t="inlineStr">
        <is>
          <t>The paper describes a program that uses spatial tumor profiling (multiplex immunofluorescence, PhenoCycler, and GeoMx) to study cancer differences across populations.</t>
        </is>
      </c>
      <c r="BK249" t="inlineStr">
        <is>
          <t>auto</t>
        </is>
      </c>
      <c r="BL249" t="inlineStr">
        <is>
          <t>application_review_agent</t>
        </is>
      </c>
      <c r="BM249" t="inlineStr">
        <is>
          <t>gpt-oss:20b-32k</t>
        </is>
      </c>
      <c r="BN249" t="inlineStr">
        <is>
          <t>2026-10-11T16:28:57.855980+00:00</t>
        </is>
      </c>
      <c r="BQ249" t="inlineStr">
        <is>
          <t>auto</t>
        </is>
      </c>
      <c r="BR249" t="inlineStr">
        <is>
          <t>application_review_agent</t>
        </is>
      </c>
      <c r="BS249" t="inlineStr">
        <is>
          <t>gpt-oss:20b-32k</t>
        </is>
      </c>
      <c r="BT249" t="inlineStr">
        <is>
          <t>2026-10-11T16:28:52.222106+00:00</t>
        </is>
      </c>
      <c r="BU249" t="inlineStr">
        <is>
          <t>application_review_agent</t>
        </is>
      </c>
      <c r="BV249" t="inlineStr">
        <is>
          <t>gpt-oss:20b-32k</t>
        </is>
      </c>
      <c r="BW249" t="inlineStr">
        <is>
          <t>2026-10-11T16:28:52.407148+00:00</t>
        </is>
      </c>
      <c r="BX249" t="inlineStr">
        <is>
          <t>Filled metadata fields: animal, tissue, disease, type of spatial data.</t>
        </is>
      </c>
      <c r="BY249" t="inlineStr">
        <is>
          <t>application_review_agent</t>
        </is>
      </c>
      <c r="BZ249" t="inlineStr">
        <is>
          <t>gpt-oss:20b-32k</t>
        </is>
      </c>
      <c r="CA249" t="inlineStr">
        <is>
          <t>2026-10-11T16:28:58.043172+00:00</t>
        </is>
      </c>
      <c r="CB249" t="inlineStr">
        <is>
          <t>Dataset-detection pass completed - nothing new found to fill or link.</t>
        </is>
      </c>
    </row>
    <row r="250">
      <c r="A250" s="88" t="n">
        <v>402</v>
      </c>
      <c r="B250" t="inlineStr">
        <is>
          <t>AP_392</t>
        </is>
      </c>
      <c r="C250" t="inlineStr">
        <is>
          <t>10.3791/68124</t>
        </is>
      </c>
      <c r="D250" t="inlineStr">
        <is>
          <t>DNA-barcode-based Multiplex Immunofluorescence Imaging to Analyze FFPE Specimens from Genetically Reprogrammed Murine Melanoma.</t>
        </is>
      </c>
      <c r="E250" t="inlineStr">
        <is>
          <t>2025</t>
        </is>
      </c>
      <c r="F250" t="inlineStr">
        <is>
          <t>Journal of visualized experiments : JoVE</t>
        </is>
      </c>
      <c r="G250" t="inlineStr">
        <is>
          <t>Technical Methods; Application</t>
        </is>
      </c>
      <c r="H250" t="inlineStr">
        <is>
          <t>auto-1</t>
        </is>
      </c>
      <c r="I250" t="inlineStr">
        <is>
          <t>scraped</t>
        </is>
      </c>
      <c r="J250" s="82" t="n">
        <v>20260917</v>
      </c>
      <c r="K250" t="n">
        <v>20261018</v>
      </c>
      <c r="L250" t="inlineStr">
        <is>
          <t>Sachin S. Surwase; Xin Ming M. Zhou; Kathryn M. Luly; Qingfeng Zhu; Niki Talebian; Robert A. Anders; Jordan J. Green; Stephany Y. Tzeng; Joel C. Sunshine</t>
        </is>
      </c>
      <c r="M250" t="inlineStr">
        <is>
          <t>0</t>
        </is>
      </c>
      <c r="N250" t="inlineStr">
        <is>
          <t>Presented here is an emerging DNA-barcode-based multiplex imaging technique based on Co-Detection-by-indEXing that analyzes the spatial proteomics of tissue microenvironments. Successful imaging requires a repertoire of well-designed and properly validated antibody panels, but very few currently exist for formalin-fixed paraffin-embedded (FFPE) samples. FFPE offers several advantages over fresh-frozen specimens, such as widespread availability, ease of handling and storage, and the ability to make tissue microarrays (TMAs). Here, we present a protocol to develop an antibody panel for visualizing and analyzing FFPE tissues from a murine melanoma model treated with nanoparticles, which deliver plasmid DNA encoding immunologic signals for tumor microenvironment reprogramming. We also describe an image analysis pipeline using open-source computational tools for annotating tissues, segmenting cells, processing proteomics data, phenotyping cell populations, and quantifying spatial metrics. The protocol offers applications for designing antibody panels in murine FFPE and generating novel insights into the spatial proteomics of complex tissue microenvironments. FAU - Surwase, Sachin S</t>
        </is>
      </c>
      <c r="O250" t="inlineStr">
        <is>
          <t>NA</t>
        </is>
      </c>
      <c r="P250" t="inlineStr">
        <is>
          <t>peer-reviewed</t>
        </is>
      </c>
      <c r="Q250" t="inlineStr">
        <is>
          <t>surwase2025a</t>
        </is>
      </c>
      <c r="S250" t="inlineStr">
        <is>
          <t>CODEX</t>
        </is>
      </c>
      <c r="T250" t="inlineStr">
        <is>
          <t>spatial_proteomics</t>
        </is>
      </c>
      <c r="U250" t="inlineStr">
        <is>
          <t>CODEX</t>
        </is>
      </c>
      <c r="V250" t="inlineStr">
        <is>
          <t>mouse</t>
        </is>
      </c>
      <c r="W250" t="inlineStr">
        <is>
          <t>melanoma</t>
        </is>
      </c>
      <c r="X250" t="inlineStr">
        <is>
          <t>melanoma</t>
        </is>
      </c>
      <c r="BF250" t="inlineStr">
        <is>
          <t>literature_search_scanner</t>
        </is>
      </c>
      <c r="BG250" t="inlineStr">
        <is>
          <t>qwen2.5:14b</t>
        </is>
      </c>
      <c r="BH250" t="inlineStr">
        <is>
          <t>2026-09-17T17:43:28.647666+00:00</t>
        </is>
      </c>
      <c r="BJ250" t="inlineStr">
        <is>
          <t>Introduces a new antibody panel and imaging protocol for spatial proteomics in FFPE tissues.</t>
        </is>
      </c>
      <c r="BK250" t="inlineStr">
        <is>
          <t>NA</t>
        </is>
      </c>
      <c r="BQ250" t="inlineStr">
        <is>
          <t>auto</t>
        </is>
      </c>
      <c r="BR250" t="inlineStr">
        <is>
          <t>application_review_agent</t>
        </is>
      </c>
      <c r="BS250" t="inlineStr">
        <is>
          <t>gpt-oss:20b-32k</t>
        </is>
      </c>
      <c r="BT250" t="inlineStr">
        <is>
          <t>2026-10-11T16:29:25.533275+00:00</t>
        </is>
      </c>
      <c r="BU250" t="inlineStr">
        <is>
          <t>application_review_agent</t>
        </is>
      </c>
      <c r="BV250" t="inlineStr">
        <is>
          <t>gpt-oss:20b-32k</t>
        </is>
      </c>
      <c r="BW250" t="inlineStr">
        <is>
          <t>2026-10-11T16:29:25.719356+00:00</t>
        </is>
      </c>
      <c r="BX250" t="inlineStr">
        <is>
          <t>Filled metadata fields: animal, tissue, disease, type of spatial data.</t>
        </is>
      </c>
      <c r="BY250" t="inlineStr">
        <is>
          <t>application_review_agent</t>
        </is>
      </c>
      <c r="BZ250" t="inlineStr">
        <is>
          <t>gpt-oss:20b-32k</t>
        </is>
      </c>
      <c r="CA250" t="inlineStr">
        <is>
          <t>2026-10-18T17:39:17.926799+00:00</t>
        </is>
      </c>
      <c r="CB250" t="inlineStr">
        <is>
          <t>Abstract-only triage because the data-availability text could not be fetched. A hint for review, NOT a dataset decision.</t>
        </is>
      </c>
      <c r="CE250" t="inlineStr">
        <is>
          <t>unclear</t>
        </is>
      </c>
      <c r="CF250" t="inlineStr">
        <is>
          <t>Abstract describes a protocol for antibody panel development and imaging of murine melanoma FFPE tissues, but does not explicitly state that the authors performed the imaging or profiled samples themselves.</t>
        </is>
      </c>
      <c r="CG250" t="inlineStr">
        <is>
          <t>gpt-oss:20b-32k</t>
        </is>
      </c>
      <c r="CH250" t="inlineStr">
        <is>
          <t>2026-10-18T17:39:17.755043+00:00</t>
        </is>
      </c>
    </row>
    <row r="251">
      <c r="A251" s="88" t="n">
        <v>403</v>
      </c>
      <c r="B251" t="inlineStr">
        <is>
          <t>AP_393</t>
        </is>
      </c>
      <c r="C251" t="inlineStr">
        <is>
          <t>10.1172/jci.insight.187381</t>
        </is>
      </c>
      <c r="D251" t="inlineStr">
        <is>
          <t>Resident memory T cell development is gradual and shows AP-1 gene expression in mature cells.</t>
        </is>
      </c>
      <c r="E251" t="inlineStr">
        <is>
          <t>2025</t>
        </is>
      </c>
      <c r="F251" t="inlineStr">
        <is>
          <t>JCI insight</t>
        </is>
      </c>
      <c r="G251" t="inlineStr">
        <is>
          <t>Application</t>
        </is>
      </c>
      <c r="H251" t="inlineStr">
        <is>
          <t>auto-1</t>
        </is>
      </c>
      <c r="I251" t="inlineStr">
        <is>
          <t>scraped</t>
        </is>
      </c>
      <c r="J251" s="82" t="n">
        <v>20260917</v>
      </c>
      <c r="K251" t="n">
        <v>20261011</v>
      </c>
      <c r="L251" t="inlineStr">
        <is>
          <t>Neal P. Smith; Yu Yan; Youdong Pan; Jason B. Williams; Kasidet Manakongtreecheep; Shishir M. Pant; Jingxia Zhao; Tian Tian; Timothy Pan; Claire Stingley; Kevin Wu; Jiang Zhang; Alexander L. Kley; Peter K. Sorger; Alexandra-Chloé Villani; Thomas S. Kupper</t>
        </is>
      </c>
      <c r="M251" t="inlineStr">
        <is>
          <t>8</t>
        </is>
      </c>
      <c r="N251" t="inlineStr">
        <is>
          <t>Tissue-resident memory T (TRM) cells play a central role in immune responses across all barrier tissues after infection. However, the mechanisms that drive TRM differentiation and priming for their recall effector function remains unclear. In this study, we leveraged newly generated and publicly available single-cell RNA-seq data generated across 10 developmental time points to define features of CD8+ TRM across both skin and small-intestine intraepithelial lymphocytes (siIEL). We employed linear modeling to capture gene programs that increase their expression levels in T cells transitioning from an effector to a memory state. In addition to capturing tissue-specific gene programs, we defined a temporal TRM signature across skin and siIEL that can distinguish TRM from circulating T cell populations. This TRM signature highlights biology that is missed in published signatures that compared bulk TRM to naive or nontissue resident memory populations. This temporal TRM signature included the AP-1 transcription factor family members Fos, Fosb, Fosl2, and Junb. ATAC-seq analysis detected AP-1-specific motifs at open chromatin sites in mature TRM. Cyclic immunofluorescence (CyCIF) tissue imaging detected nuclear colocalization of AP-1 members in resting CD8+ TRM greater than 100 days after infection. Taken together, these results reveal a critical role of AP-1 transcription factor members in TRM biology. FAU - Smith, Neal P</t>
        </is>
      </c>
      <c r="O251" t="inlineStr">
        <is>
          <t>Adaptive immunity; Immunology; Inflammation; T cell development</t>
        </is>
      </c>
      <c r="P251" t="inlineStr">
        <is>
          <t>peer-reviewed</t>
        </is>
      </c>
      <c r="Q251" t="inlineStr">
        <is>
          <t>smith2025</t>
        </is>
      </c>
      <c r="S251" t="inlineStr">
        <is>
          <t>CyCIF</t>
        </is>
      </c>
      <c r="T251" t="inlineStr">
        <is>
          <t>spatial_proteomics</t>
        </is>
      </c>
      <c r="U251" t="inlineStr">
        <is>
          <t>CyCIF</t>
        </is>
      </c>
      <c r="W251" t="inlineStr">
        <is>
          <t>skin, small intestine</t>
        </is>
      </c>
      <c r="BF251" t="inlineStr">
        <is>
          <t>literature_search_scanner</t>
        </is>
      </c>
      <c r="BG251" t="inlineStr">
        <is>
          <t>qwen2.5:14b</t>
        </is>
      </c>
      <c r="BH251" t="inlineStr">
        <is>
          <t>2026-09-17T17:43:30.803500+00:00</t>
        </is>
      </c>
      <c r="BJ251" t="inlineStr">
        <is>
          <t>Uses CyCIF for imaging but focuses on biological findings rather than introducing a new computational method or dataset.</t>
        </is>
      </c>
      <c r="BK251" t="inlineStr">
        <is>
          <t>auto</t>
        </is>
      </c>
      <c r="BL251" t="inlineStr">
        <is>
          <t>application_review_agent</t>
        </is>
      </c>
      <c r="BM251" t="inlineStr">
        <is>
          <t>gpt-oss:20b-32k</t>
        </is>
      </c>
      <c r="BN251" t="inlineStr">
        <is>
          <t>2026-10-11T16:29:37.627732+00:00</t>
        </is>
      </c>
      <c r="BQ251" t="inlineStr">
        <is>
          <t>auto</t>
        </is>
      </c>
      <c r="BR251" t="inlineStr">
        <is>
          <t>application_review_agent</t>
        </is>
      </c>
      <c r="BS251" t="inlineStr">
        <is>
          <t>gpt-oss:20b-32k</t>
        </is>
      </c>
      <c r="BT251" t="inlineStr">
        <is>
          <t>2026-10-11T16:29:29.809226+00:00</t>
        </is>
      </c>
      <c r="BU251" t="inlineStr">
        <is>
          <t>application_review_agent</t>
        </is>
      </c>
      <c r="BV251" t="inlineStr">
        <is>
          <t>gpt-oss:20b-32k</t>
        </is>
      </c>
      <c r="BW251" t="inlineStr">
        <is>
          <t>2026-10-11T16:29:29.993718+00:00</t>
        </is>
      </c>
      <c r="BX251" t="inlineStr">
        <is>
          <t>Filled metadata fields: tissue, type of spatial data.</t>
        </is>
      </c>
      <c r="BY251" t="inlineStr">
        <is>
          <t>application_review_agent</t>
        </is>
      </c>
      <c r="BZ251" t="inlineStr">
        <is>
          <t>gpt-oss:20b-32k</t>
        </is>
      </c>
      <c r="CA251" t="inlineStr">
        <is>
          <t>2026-10-11T16:29:37.827153+00:00</t>
        </is>
      </c>
      <c r="CB251" t="inlineStr">
        <is>
          <t>Dataset-detection pass completed - nothing new found to fill or link.</t>
        </is>
      </c>
    </row>
    <row r="252">
      <c r="A252" s="88" t="n">
        <v>404</v>
      </c>
      <c r="B252" t="inlineStr">
        <is>
          <t>AP_394</t>
        </is>
      </c>
      <c r="C252" t="inlineStr">
        <is>
          <t>10.1186/s12967-025-06745-3</t>
        </is>
      </c>
      <c r="D252" t="inlineStr">
        <is>
          <t>Development of a prognostic immune cell-based model for ovarian cancer using multiplex immunofluorescence.</t>
        </is>
      </c>
      <c r="E252" t="inlineStr">
        <is>
          <t>2025</t>
        </is>
      </c>
      <c r="F252" t="inlineStr">
        <is>
          <t>Journal of translational medicine</t>
        </is>
      </c>
      <c r="G252" t="inlineStr">
        <is>
          <t>Application</t>
        </is>
      </c>
      <c r="H252" t="inlineStr">
        <is>
          <t>auto-1</t>
        </is>
      </c>
      <c r="I252" t="inlineStr">
        <is>
          <t>scraped</t>
        </is>
      </c>
      <c r="J252" s="82" t="n">
        <v>20260917</v>
      </c>
      <c r="K252" t="n">
        <v>20261011</v>
      </c>
      <c r="L252" t="inlineStr">
        <is>
          <t>Sai Li; Boyang Jiang; Hongying Zhou; Sifu Yang; Liu Yang; Yupeng Hong</t>
        </is>
      </c>
      <c r="M252" t="inlineStr">
        <is>
          <t>7</t>
        </is>
      </c>
      <c r="N252" t="inlineStr">
        <is>
          <t>BACKGROUND: Ovarian cancer is the most lethal gynecological malignancy, often diagnosed at advanced stages with poor prognosis. The tumor microenvironment (TME) plays a critical role in disease progression and treatment response. This study aimed to construct a prognostic model for ovarian cancer patients by evaluating the tumor immune landscape using multiplex immunofluorescence (mIF) staining, which focused on the spatial distribution and interactions of immune cells within the TME. METHODS: Formalin-fixed paraffin-embedded (FFPE) tissues from 129 ovarian cancer patients were analyzed using mIF to assess the expression of PD-L1(Programmed death-ligand 1, PD-L1), CD8(Cluster of Differentiation 8, CD8), TOX (Thymocyte Selection-Associated HMG Box, TOX), CD68(Cluster of Differentiation 68, CD68), and CK (Cytokeratin, CK). The Vectra Polaris quantitative pathology imaging system and Inform software were employed for image and spatial analysis. The LASSO Cox regression model was used for feature selection, and Kaplan-Meier survival analysis was performed to evaluate the prognostic significance of immune cell markers. A nomogram was developed to predict overall survival (OS) based on clinical parameters and the Immune Cell Related Prognostic Index (ICRPI). RESULTS: High percentages of CD8 + T cells, CD68 + macrophages, and CD68 + PD-L1 + macrophages were significantly associated with poor OS. Moreover, a high percentage of CD8 + T cells, CD68 + macrophages was significantly associated with poor disease-free survival (DFS). Spatial analysis revealed that a higher average count of CD68 + PD-L1 + macrophages within 30 mum of CD8 + T cells correlated with worse prognosis. The ICRPI model, incorporating CD68+, CD68 + PD-L1+, and spatial variables, effectively stratified patients into high- and low-risk groups, with high-risk patients showing significantly poorer OS. CONCLUSION: This study highlights the prognostic value of immune cell spatial distribution in ovarian cancer. The ICRPI model, integrating immune cell markers and spatial analysis, provides a novel framework for predicting patient outcomes. Further validation in prospective studies is warranted to confirm the clinical utility of this model.</t>
        </is>
      </c>
      <c r="O252" t="inlineStr">
        <is>
          <t>Immune Cell Related Prognostic Index (ICRPI) model; Multiplex immunofluorescence (mIF); Nomogram; Ovarian cancer; Spatial analysis</t>
        </is>
      </c>
      <c r="P252" t="inlineStr">
        <is>
          <t>peer-reviewed</t>
        </is>
      </c>
      <c r="Q252" t="inlineStr">
        <is>
          <t>li2025e</t>
        </is>
      </c>
      <c r="S252" t="inlineStr">
        <is>
          <t>multiplex immunofluorescence</t>
        </is>
      </c>
      <c r="T252" t="inlineStr">
        <is>
          <t>spatial_proteomics</t>
        </is>
      </c>
      <c r="U252" t="inlineStr">
        <is>
          <t>mIF</t>
        </is>
      </c>
      <c r="V252" t="inlineStr">
        <is>
          <t>human</t>
        </is>
      </c>
      <c r="W252" t="inlineStr">
        <is>
          <t>ovary</t>
        </is>
      </c>
      <c r="X252" t="inlineStr">
        <is>
          <t>ovarian cancer</t>
        </is>
      </c>
      <c r="BF252" t="inlineStr">
        <is>
          <t>literature_search_scanner</t>
        </is>
      </c>
      <c r="BG252" t="inlineStr">
        <is>
          <t>qwen2.5:14b</t>
        </is>
      </c>
      <c r="BH252" t="inlineStr">
        <is>
          <t>2026-09-17T17:43:43.093585+00:00</t>
        </is>
      </c>
      <c r="BJ252" t="inlineStr">
        <is>
          <t>Uses multiplex immunofluorescence (mIF) to study the spatial distribution of immune cells in ovarian cancer.</t>
        </is>
      </c>
      <c r="BK252" t="inlineStr">
        <is>
          <t>auto</t>
        </is>
      </c>
      <c r="BL252" t="inlineStr">
        <is>
          <t>application_review_agent</t>
        </is>
      </c>
      <c r="BM252" t="inlineStr">
        <is>
          <t>gpt-oss:20b-32k</t>
        </is>
      </c>
      <c r="BN252" t="inlineStr">
        <is>
          <t>2026-10-11T16:29:48.966514+00:00</t>
        </is>
      </c>
      <c r="BQ252" t="inlineStr">
        <is>
          <t>auto</t>
        </is>
      </c>
      <c r="BR252" t="inlineStr">
        <is>
          <t>application_review_agent</t>
        </is>
      </c>
      <c r="BS252" t="inlineStr">
        <is>
          <t>gpt-oss:20b-32k</t>
        </is>
      </c>
      <c r="BT252" t="inlineStr">
        <is>
          <t>2026-10-11T16:29:40.199751+00:00</t>
        </is>
      </c>
      <c r="BU252" t="inlineStr">
        <is>
          <t>application_review_agent</t>
        </is>
      </c>
      <c r="BV252" t="inlineStr">
        <is>
          <t>gpt-oss:20b-32k</t>
        </is>
      </c>
      <c r="BW252" t="inlineStr">
        <is>
          <t>2026-10-11T16:29:40.387425+00:00</t>
        </is>
      </c>
      <c r="BX252" t="inlineStr">
        <is>
          <t>Filled metadata fields: animal, tissue, disease, type of spatial data.</t>
        </is>
      </c>
      <c r="BY252" t="inlineStr">
        <is>
          <t>application_review_agent</t>
        </is>
      </c>
      <c r="BZ252" t="inlineStr">
        <is>
          <t>gpt-oss:20b-32k</t>
        </is>
      </c>
      <c r="CA252" t="inlineStr">
        <is>
          <t>2026-10-11T16:29:49.222502+00:00</t>
        </is>
      </c>
      <c r="CB252" t="inlineStr">
        <is>
          <t>Dataset-detection pass completed - nothing new found to fill or link.</t>
        </is>
      </c>
    </row>
    <row r="253">
      <c r="A253" s="88" t="n">
        <v>405</v>
      </c>
      <c r="B253" t="inlineStr">
        <is>
          <t>AP_395</t>
        </is>
      </c>
      <c r="C253" t="inlineStr">
        <is>
          <t>10.1016/j.xpro.2025.103901</t>
        </is>
      </c>
      <c r="D253" t="inlineStr">
        <is>
          <t>Protocol for spatial proteomic profiling of tonsil cancer microenvironments using multiplexed imaging-powered deep visual proteomics.</t>
        </is>
      </c>
      <c r="E253" t="inlineStr">
        <is>
          <t>2025</t>
        </is>
      </c>
      <c r="F253" t="inlineStr">
        <is>
          <t>STAR protocols</t>
        </is>
      </c>
      <c r="G253" t="inlineStr">
        <is>
          <t>Technical Methods; Application</t>
        </is>
      </c>
      <c r="H253" t="inlineStr">
        <is>
          <t>auto-1</t>
        </is>
      </c>
      <c r="I253" t="inlineStr">
        <is>
          <t>scraped</t>
        </is>
      </c>
      <c r="J253" s="82" t="n">
        <v>20260917</v>
      </c>
      <c r="K253" t="n">
        <v>20261011</v>
      </c>
      <c r="L253" t="inlineStr">
        <is>
          <t>Xiang Zheng; Andreas Mund; Matthias Mann</t>
        </is>
      </c>
      <c r="M253" t="inlineStr">
        <is>
          <t>2</t>
        </is>
      </c>
      <c r="N253" t="inlineStr">
        <is>
          <t>Here, we present a protocol for spatial proteomic profiling of the tumor microenvironment in tonsil cancer using multiplexed imaging-powered deep visual proteomics (mipDVP). We describe steps for automated 22-plex immunofluorescence staining and imaging on formalin-fixed paraffin-embedded (FFPE) tissue sections, automated single-cell laser microdissection, and single-cell-type mass spectrometry. This workflow enables the spatially resolved isolation of distinct cell populations for proteomic analysis. We optimized this protocol for studying tumor-immune interactions, where it facilitates the systematic identification of biomarkers and functional cellular networks. For complete details on the use and execution of this protocol, please refer to Zheng et al.(1).</t>
        </is>
      </c>
      <c r="O253" t="inlineStr">
        <is>
          <t>Biotechnology and bioengineering; Cancer; Microscopy</t>
        </is>
      </c>
      <c r="P253" t="inlineStr">
        <is>
          <t>peer-reviewed</t>
        </is>
      </c>
      <c r="Q253" t="inlineStr">
        <is>
          <t>zheng2025a</t>
        </is>
      </c>
      <c r="T253" t="inlineStr">
        <is>
          <t>spatial_proteomics</t>
        </is>
      </c>
      <c r="U253" t="inlineStr">
        <is>
          <t>LCM-MS</t>
        </is>
      </c>
      <c r="W253" t="inlineStr">
        <is>
          <t>tonsil</t>
        </is>
      </c>
      <c r="X253" t="inlineStr">
        <is>
          <t>tonsil cancer</t>
        </is>
      </c>
      <c r="BF253" t="inlineStr">
        <is>
          <t>literature_search_scanner</t>
        </is>
      </c>
      <c r="BG253" t="inlineStr">
        <is>
          <t>qwen2.5:14b</t>
        </is>
      </c>
      <c r="BH253" t="inlineStr">
        <is>
          <t>2026-09-17T17:43:44.738319+00:00</t>
        </is>
      </c>
      <c r="BJ253" t="inlineStr">
        <is>
          <t>Describes a new wet-lab technique for spatial proteomics.</t>
        </is>
      </c>
      <c r="BK253" t="inlineStr">
        <is>
          <t>auto</t>
        </is>
      </c>
      <c r="BL253" t="inlineStr">
        <is>
          <t>application_review_agent</t>
        </is>
      </c>
      <c r="BM253" t="inlineStr">
        <is>
          <t>gpt-oss:20b-32k</t>
        </is>
      </c>
      <c r="BN253" t="inlineStr">
        <is>
          <t>2026-10-11T16:30:41.302457+00:00</t>
        </is>
      </c>
      <c r="BQ253" t="inlineStr">
        <is>
          <t>auto</t>
        </is>
      </c>
      <c r="BR253" t="inlineStr">
        <is>
          <t>application_review_agent</t>
        </is>
      </c>
      <c r="BS253" t="inlineStr">
        <is>
          <t>gpt-oss:20b-32k</t>
        </is>
      </c>
      <c r="BT253" t="inlineStr">
        <is>
          <t>2026-10-11T16:29:53.427586+00:00</t>
        </is>
      </c>
      <c r="BU253" t="inlineStr">
        <is>
          <t>application_review_agent</t>
        </is>
      </c>
      <c r="BV253" t="inlineStr">
        <is>
          <t>gpt-oss:20b-32k</t>
        </is>
      </c>
      <c r="BW253" t="inlineStr">
        <is>
          <t>2026-10-11T16:29:53.614649+00:00</t>
        </is>
      </c>
      <c r="BX253" t="inlineStr">
        <is>
          <t>Filled metadata fields: tissue, disease.</t>
        </is>
      </c>
      <c r="BY253" t="inlineStr">
        <is>
          <t>application_review_agent</t>
        </is>
      </c>
      <c r="BZ253" t="inlineStr">
        <is>
          <t>gpt-oss:20b-32k</t>
        </is>
      </c>
      <c r="CA253" t="inlineStr">
        <is>
          <t>2026-10-11T16:30:41.487790+00:00</t>
        </is>
      </c>
      <c r="CB253" t="inlineStr">
        <is>
          <t>Dataset-detection pass completed - nothing new found to fill or link.</t>
        </is>
      </c>
    </row>
    <row r="254">
      <c r="A254" s="88" t="n">
        <v>407</v>
      </c>
      <c r="B254" t="inlineStr">
        <is>
          <t>AP_397</t>
        </is>
      </c>
      <c r="C254" t="inlineStr">
        <is>
          <t>10.1007/s10565-025-10056-0</t>
        </is>
      </c>
      <c r="D254" t="inlineStr">
        <is>
          <t>Single-cell spatial proteomics of non-relapse small cell lung cancer identifies tumor microenvironment determinants of survival.</t>
        </is>
      </c>
      <c r="E254" t="inlineStr">
        <is>
          <t>2025</t>
        </is>
      </c>
      <c r="F254" t="inlineStr">
        <is>
          <t>Cell biology and toxicology</t>
        </is>
      </c>
      <c r="G254" t="inlineStr">
        <is>
          <t>Application</t>
        </is>
      </c>
      <c r="H254" t="inlineStr">
        <is>
          <t>auto-1</t>
        </is>
      </c>
      <c r="I254" t="inlineStr">
        <is>
          <t>scraped</t>
        </is>
      </c>
      <c r="J254" s="82" t="n">
        <v>20260917</v>
      </c>
      <c r="K254" t="n">
        <v>20261011</v>
      </c>
      <c r="L254" t="inlineStr">
        <is>
          <t>Yin Li; Liliang Xia; Hui Wang; Xinghao Ai; Ying Wang; Qingquan Luo; Yuchen Han; Shun Lu; Xinghua Cheng</t>
        </is>
      </c>
      <c r="M254" t="inlineStr">
        <is>
          <t>3</t>
        </is>
      </c>
      <c r="N254" t="inlineStr">
        <is>
          <t>Small cell lung cancer (SCLC) is characterized by high malignancy and early propensity for metastasis, and modest response to immunotherapy due to the immunosuppressive microenvironment. Surgical intervention has shown benefits in treating early-stage SCLC. However, most patients experience recurrence after surgery. The factors associated with relapse free survival in these patients remain unclear. We collected operation specimens from ten early-stage SCLC patients (N0M0), conducted long-term follow-up, and grouped them based on disease status. Subsequently, we performed a retrospective analysis using single-cell spatial imaging mass cytometry to explore the characteristics of tumor cells and differences in the tumor microenvironment, especially the single-cell constitute of immune cells, between the two groups. We found that, in early-stage SCLC, tumor cells display pronounced heterogeneity, both intra-group and inter-group. Patients with early recurrence are characterized by a distinct subpopulation of tumor cells with high Ki-67 expression. Non-relapse patients demonstrate better infiltration of M1 macrophages and stromal cells. Neighborhood analysis suggested that positive interactions between macrophages, stromal cells, and T cells with tumor cells may benefit patient prognosis. Additionally, recurrent tumor cells might enhance their metastatic capacity and remodel the microenvironment through upregulation of GranzymeB or reduction of c-Myc expression. In conclusion, SCLC tumor cells demonstrate tumor heterogeneity and microenvironmental changes in the early clinical stages. A higher proportion of M1 macrophages is associated with prolonged postoperative survival in early-stage SCLC patients. This research provides novel insights and evidence for treating and preventing postoperative recurrence in SCLC.</t>
        </is>
      </c>
      <c r="O254" t="inlineStr">
        <is>
          <t>Imaging Mass Cytometry; Immune signature; Macrophage; Small cell lung cancer; Tumor heterogeneity</t>
        </is>
      </c>
      <c r="P254" t="inlineStr">
        <is>
          <t>peer-reviewed</t>
        </is>
      </c>
      <c r="Q254" t="inlineStr">
        <is>
          <t>li2025f</t>
        </is>
      </c>
      <c r="S254" t="inlineStr">
        <is>
          <t>IMC</t>
        </is>
      </c>
      <c r="T254" t="inlineStr">
        <is>
          <t>spatial_proteomics</t>
        </is>
      </c>
      <c r="U254" t="inlineStr">
        <is>
          <t>IMC</t>
        </is>
      </c>
      <c r="V254" t="inlineStr">
        <is>
          <t>human</t>
        </is>
      </c>
      <c r="W254" t="inlineStr">
        <is>
          <t>lung</t>
        </is>
      </c>
      <c r="X254" t="inlineStr">
        <is>
          <t>small cell lung cancer</t>
        </is>
      </c>
      <c r="BF254" t="inlineStr">
        <is>
          <t>literature_search_scanner</t>
        </is>
      </c>
      <c r="BG254" t="inlineStr">
        <is>
          <t>qwen2.5:14b</t>
        </is>
      </c>
      <c r="BH254" t="inlineStr">
        <is>
          <t>2026-09-17T17:43:56.956475+00:00</t>
        </is>
      </c>
      <c r="BJ254" t="inlineStr">
        <is>
          <t>Uses spatial proteomics data to study tumor microenvironment and survival in SCLC patients.</t>
        </is>
      </c>
      <c r="BK254" t="inlineStr">
        <is>
          <t>auto</t>
        </is>
      </c>
      <c r="BL254" t="inlineStr">
        <is>
          <t>application_review_agent</t>
        </is>
      </c>
      <c r="BM254" t="inlineStr">
        <is>
          <t>gpt-oss:20b-32k</t>
        </is>
      </c>
      <c r="BN254" t="inlineStr">
        <is>
          <t>2026-10-11T16:30:58.301513+00:00</t>
        </is>
      </c>
      <c r="BQ254" t="inlineStr">
        <is>
          <t>auto</t>
        </is>
      </c>
      <c r="BR254" t="inlineStr">
        <is>
          <t>application_review_agent</t>
        </is>
      </c>
      <c r="BS254" t="inlineStr">
        <is>
          <t>gpt-oss:20b-32k</t>
        </is>
      </c>
      <c r="BT254" t="inlineStr">
        <is>
          <t>2026-10-11T16:30:52.452620+00:00</t>
        </is>
      </c>
      <c r="BU254" t="inlineStr">
        <is>
          <t>application_review_agent</t>
        </is>
      </c>
      <c r="BV254" t="inlineStr">
        <is>
          <t>gpt-oss:20b-32k</t>
        </is>
      </c>
      <c r="BW254" t="inlineStr">
        <is>
          <t>2026-10-11T16:30:52.699660+00:00</t>
        </is>
      </c>
      <c r="BX254" t="inlineStr">
        <is>
          <t>Filled metadata fields: animal, tissue, disease, type of spatial data.</t>
        </is>
      </c>
      <c r="BY254" t="inlineStr">
        <is>
          <t>application_review_agent</t>
        </is>
      </c>
      <c r="BZ254" t="inlineStr">
        <is>
          <t>gpt-oss:20b-32k</t>
        </is>
      </c>
      <c r="CA254" t="inlineStr">
        <is>
          <t>2026-10-11T16:30:58.488210+00:00</t>
        </is>
      </c>
      <c r="CB254" t="inlineStr">
        <is>
          <t>Dataset-detection pass completed - nothing new found to fill or link.</t>
        </is>
      </c>
    </row>
    <row r="255">
      <c r="A255" s="88" t="n">
        <v>408</v>
      </c>
      <c r="B255" t="inlineStr">
        <is>
          <t>AP_398</t>
        </is>
      </c>
      <c r="C255" t="inlineStr">
        <is>
          <t>10.1016/j.isci.2025.112705</t>
        </is>
      </c>
      <c r="D255" t="inlineStr">
        <is>
          <t>Acute dietary methionine restriction triggers cell cycle arrest and reversible growth defects in the neocortex.</t>
        </is>
      </c>
      <c r="E255" t="inlineStr">
        <is>
          <t>2025</t>
        </is>
      </c>
      <c r="F255" t="inlineStr">
        <is>
          <t>iScience</t>
        </is>
      </c>
      <c r="G255" t="inlineStr">
        <is>
          <t>Application</t>
        </is>
      </c>
      <c r="H255" t="inlineStr">
        <is>
          <t>auto-1</t>
        </is>
      </c>
      <c r="I255" t="inlineStr">
        <is>
          <t>scraped</t>
        </is>
      </c>
      <c r="J255" s="82" t="n">
        <v>20260917</v>
      </c>
      <c r="K255" t="n">
        <v>20261011</v>
      </c>
      <c r="L255" t="inlineStr">
        <is>
          <t>Sulov Saha; Clémence Debacq; Christophe Audouard; Thomas Jungas; Pierrick Dupré; Fawal Mohamad-Ali; Clément Chapat; Henri-Alexandre Michaud; Laurent Le Cam; Matthieu Lacroix; David Ohayon; Alice Davy</t>
        </is>
      </c>
      <c r="M255" t="inlineStr">
        <is>
          <t>4</t>
        </is>
      </c>
      <c r="N255" t="inlineStr">
        <is>
          <t>Methionine is indispensable for cell proliferation, stem cell maintenance, and epigenetic regulation, three processes that are central to embryonic development. Here, we assessed the consequences of short-term dietary methionine restriction (MR) on mouse embryonic organ growth. In comparison with growth of the liver and heart which was unaffected, MR for 5 days led to a severe reduction in neuronal production and neocortex growth. Progenitor cohort labeling revealed a time-dependent sensitivity to MR and cell cycle analysis indicated that progenitors are stalled in S/G2 phases following MR. Unexpectedly, neuronal production was completely rescued at birth when switching the dam back to control diet, uncovering a mechanism of catch-up growth. We used imaging mass cytometry to probe metabolic and epigenetic markers in neural progenitors following MR and during catch-up growth. Altogether, our data uncover a reversible state of quiescence in S/G2 which is metabolically distinct from G0 quiescence and associated with efficient catch-up growth of the neocortex.</t>
        </is>
      </c>
      <c r="O255" t="inlineStr">
        <is>
          <t>Molecular biology; Neuroscience</t>
        </is>
      </c>
      <c r="P255" t="inlineStr">
        <is>
          <t>peer-reviewed</t>
        </is>
      </c>
      <c r="Q255" t="inlineStr">
        <is>
          <t>saha2025</t>
        </is>
      </c>
      <c r="S255" t="inlineStr">
        <is>
          <t>imaging mass cytometry</t>
        </is>
      </c>
      <c r="T255" t="inlineStr">
        <is>
          <t>spatial_proteomics</t>
        </is>
      </c>
      <c r="U255" t="inlineStr">
        <is>
          <t>IMC</t>
        </is>
      </c>
      <c r="V255" t="inlineStr">
        <is>
          <t>mouse</t>
        </is>
      </c>
      <c r="W255" t="inlineStr">
        <is>
          <t>neocortex</t>
        </is>
      </c>
      <c r="BF255" t="inlineStr">
        <is>
          <t>literature_search_scanner</t>
        </is>
      </c>
      <c r="BG255" t="inlineStr">
        <is>
          <t>qwen2.5:14b</t>
        </is>
      </c>
      <c r="BH255" t="inlineStr">
        <is>
          <t>2026-09-17T17:43:58.826783+00:00</t>
        </is>
      </c>
      <c r="BJ255" t="inlineStr">
        <is>
          <t>Uses imaging mass cytometry to study biological effects of methionine restriction in neural progenitors.</t>
        </is>
      </c>
      <c r="BK255" t="inlineStr">
        <is>
          <t>auto</t>
        </is>
      </c>
      <c r="BL255" t="inlineStr">
        <is>
          <t>application_review_agent</t>
        </is>
      </c>
      <c r="BM255" t="inlineStr">
        <is>
          <t>gpt-oss:20b-32k</t>
        </is>
      </c>
      <c r="BN255" t="inlineStr">
        <is>
          <t>2026-10-11T16:31:05.935648+00:00</t>
        </is>
      </c>
      <c r="BQ255" t="inlineStr">
        <is>
          <t>auto</t>
        </is>
      </c>
      <c r="BR255" t="inlineStr">
        <is>
          <t>application_review_agent</t>
        </is>
      </c>
      <c r="BS255" t="inlineStr">
        <is>
          <t>gpt-oss:20b-32k</t>
        </is>
      </c>
      <c r="BT255" t="inlineStr">
        <is>
          <t>2026-10-11T16:31:00.314273+00:00</t>
        </is>
      </c>
      <c r="BU255" t="inlineStr">
        <is>
          <t>application_review_agent</t>
        </is>
      </c>
      <c r="BV255" t="inlineStr">
        <is>
          <t>gpt-oss:20b-32k</t>
        </is>
      </c>
      <c r="BW255" t="inlineStr">
        <is>
          <t>2026-10-11T16:31:00.498993+00:00</t>
        </is>
      </c>
      <c r="BX255" t="inlineStr">
        <is>
          <t>Filled metadata fields: animal, tissue, type of spatial data.</t>
        </is>
      </c>
      <c r="BY255" t="inlineStr">
        <is>
          <t>application_review_agent</t>
        </is>
      </c>
      <c r="BZ255" t="inlineStr">
        <is>
          <t>gpt-oss:20b-32k</t>
        </is>
      </c>
      <c r="CA255" t="inlineStr">
        <is>
          <t>2026-10-11T16:31:06.123374+00:00</t>
        </is>
      </c>
      <c r="CB255" t="inlineStr">
        <is>
          <t>Dataset-detection pass completed - nothing new found to fill or link.</t>
        </is>
      </c>
    </row>
    <row r="256">
      <c r="A256" s="88" t="n">
        <v>411</v>
      </c>
      <c r="B256" t="inlineStr">
        <is>
          <t>AP_401</t>
        </is>
      </c>
      <c r="C256" t="inlineStr">
        <is>
          <t>10.1101/2025.06.02.657478</t>
        </is>
      </c>
      <c r="D256" t="inlineStr">
        <is>
          <t>CD14 plays a critical role in pain and inflammation across multiple models of post-traumatic osteoarthritis.</t>
        </is>
      </c>
      <c r="E256" t="inlineStr">
        <is>
          <t>2025</t>
        </is>
      </c>
      <c r="F256" t="inlineStr">
        <is>
          <t>bioRxiv : the preprint server for biology</t>
        </is>
      </c>
      <c r="G256" t="inlineStr">
        <is>
          <t>Application</t>
        </is>
      </c>
      <c r="H256" t="inlineStr">
        <is>
          <t>auto-1</t>
        </is>
      </c>
      <c r="I256" t="inlineStr">
        <is>
          <t>scraped</t>
        </is>
      </c>
      <c r="J256" s="82" t="n">
        <v>20260917</v>
      </c>
      <c r="K256" t="n">
        <v>20261018</v>
      </c>
      <c r="L256" t="inlineStr">
        <is>
          <t>Kevin G. Burt; Sanique M. South; Natalie S. Adamczyk; Vu Nguyen; Shingo Ishihara; Cheng Zhou; Kate L. Sharp; Sung Y. Kim; Anna E. Rapp; Baofeng Hu; Lance A. Murphy; Li-Yin Hung; De’Broski Herbert; Joshua F. Baker; Robert L. Mauck; Timothy M. Griffin; Anne-Marie Malfait; Rachel E. Miller; Carla R. Scanzello</t>
        </is>
      </c>
      <c r="M256" t="inlineStr">
        <is>
          <t>1</t>
        </is>
      </c>
      <c r="N256" t="inlineStr">
        <is>
          <t>Inflammation is a primary driver of osteoarthritis (OA), and no therapies exist to halt or delay disease progression or substantially ameliorate the chronic pain, inflammation and disability that are characteristic of disease. Soluble CD14 (sCD14), a co-factor that enhances inflammatory toll-like receptor signaling, is present in synovial fluid in patients with OA and positively associates with joint space narrowing, synovial macrophage content, and pain. In this study, we show that increased sCD14 within human synovial fluid correlates with joint effusion volume and increased knee hyperalgesia. Next, we evaluated CD14 as a potential therapeutic target in three pre-clinical models of post traumatic OA (PTOA), using both genetic deficiency and pharmacologic blockade to modulate its activity. We demonstrate that deficiency or blockade of CD14 results in significant protection from increased evoked pain behaviors and from OA driven mobility impairments (i.e. decreased cage activity) across models that differ in severity, and across male and female cohorts. Using flow cytometry, single cell transcriptomics, and spatial proteomics, we further show that CD14-deficiency drastically influences the local synovial inflammatory landscape post-injury, reducing monocyte and macrophage populations and modulating local fibroblast populations. Targeting CD14 via genetic deficiency or therapeutic blockade revealed no substantial protection, but no worsening, of cartilage degeneration. Ultimately, our results provide strong support that targeting synovial inflammation through blockade of CD14 can safely ameliorate OA pain and disability after a pre-disposing injury.
One Sentence SummaryThe study demonstrates the key role of CD14 in pain, mobility loss, and inflammation in PTOA, and demonstrates the therapeutic potential of CD14 blockade for OA pain relief.</t>
        </is>
      </c>
      <c r="P256" t="inlineStr">
        <is>
          <t>preprint</t>
        </is>
      </c>
      <c r="Q256" t="inlineStr">
        <is>
          <t>burt2025</t>
        </is>
      </c>
      <c r="S256" t="inlineStr">
        <is>
          <t>spatial proteomics</t>
        </is>
      </c>
      <c r="T256" t="inlineStr">
        <is>
          <t>spatial_proteomics</t>
        </is>
      </c>
      <c r="V256" t="inlineStr">
        <is>
          <t>human</t>
        </is>
      </c>
      <c r="W256" t="inlineStr">
        <is>
          <t>synovial fluid</t>
        </is>
      </c>
      <c r="X256" t="inlineStr">
        <is>
          <t>osteoarthritis</t>
        </is>
      </c>
      <c r="BF256" t="inlineStr">
        <is>
          <t>literature_search_scanner</t>
        </is>
      </c>
      <c r="BG256" t="inlineStr">
        <is>
          <t>qwen2.5:14b</t>
        </is>
      </c>
      <c r="BH256" t="inlineStr">
        <is>
          <t>2026-09-17T17:44:11.234174+00:00</t>
        </is>
      </c>
      <c r="BJ256" t="inlineStr">
        <is>
          <t>Uses spatial proteomics to study the role of CD14 in synovial inflammation.</t>
        </is>
      </c>
      <c r="BK256" t="inlineStr">
        <is>
          <t>NA</t>
        </is>
      </c>
      <c r="BQ256" t="inlineStr">
        <is>
          <t>auto</t>
        </is>
      </c>
      <c r="BR256" t="inlineStr">
        <is>
          <t>application_review_agent</t>
        </is>
      </c>
      <c r="BS256" t="inlineStr">
        <is>
          <t>gpt-oss:20b-32k</t>
        </is>
      </c>
      <c r="BT256" t="inlineStr">
        <is>
          <t>2026-10-11T16:31:29.888892+00:00</t>
        </is>
      </c>
      <c r="BU256" t="inlineStr">
        <is>
          <t>application_review_agent</t>
        </is>
      </c>
      <c r="BV256" t="inlineStr">
        <is>
          <t>gpt-oss:20b-32k</t>
        </is>
      </c>
      <c r="BW256" t="inlineStr">
        <is>
          <t>2026-10-11T16:31:30.074957+00:00</t>
        </is>
      </c>
      <c r="BX256" t="inlineStr">
        <is>
          <t>Filled metadata fields: animal, tissue, disease, type of spatial data.</t>
        </is>
      </c>
      <c r="BY256" t="inlineStr">
        <is>
          <t>application_review_agent</t>
        </is>
      </c>
      <c r="BZ256" t="inlineStr">
        <is>
          <t>gpt-oss:20b-32k</t>
        </is>
      </c>
      <c r="CA256" t="inlineStr">
        <is>
          <t>2026-10-18T17:39:20.134536+00:00</t>
        </is>
      </c>
      <c r="CB256" t="inlineStr">
        <is>
          <t>Abstract-only triage because the data-availability text could not be fetched. A hint for review, NOT a dataset decision.</t>
        </is>
      </c>
      <c r="CE256" t="inlineStr">
        <is>
          <t>likely_yes</t>
        </is>
      </c>
      <c r="CF256" t="inlineStr">
        <is>
          <t>"Using flow cytometry, single cell transcriptomics, and spatial proteomics" and evaluation of CD14 in three pre‑clinical models indicates new data generation</t>
        </is>
      </c>
      <c r="CG256" t="inlineStr">
        <is>
          <t>gpt-oss:20b-32k</t>
        </is>
      </c>
      <c r="CH256" t="inlineStr">
        <is>
          <t>2026-10-18T17:39:20.021278+00:00</t>
        </is>
      </c>
    </row>
    <row r="257">
      <c r="A257" s="88" t="n">
        <v>414</v>
      </c>
      <c r="B257" t="inlineStr">
        <is>
          <t>AP_404</t>
        </is>
      </c>
      <c r="C257" t="inlineStr">
        <is>
          <t>10.1101/2025.05.23.654950</t>
        </is>
      </c>
      <c r="D257" t="inlineStr">
        <is>
          <t>Site-Specific Immune and Stromal Architecture Drive Resistance to Trastuzumab Deruxtecan in HER2+ Metastatic Breast Cancer.</t>
        </is>
      </c>
      <c r="E257" t="inlineStr">
        <is>
          <t>2025</t>
        </is>
      </c>
      <c r="F257" t="inlineStr">
        <is>
          <t>bioRxiv : the preprint server for biology</t>
        </is>
      </c>
      <c r="G257" t="inlineStr">
        <is>
          <t>Application</t>
        </is>
      </c>
      <c r="H257" t="inlineStr">
        <is>
          <t>auto-1</t>
        </is>
      </c>
      <c r="I257" t="inlineStr">
        <is>
          <t>scraped</t>
        </is>
      </c>
      <c r="J257" s="82" t="n">
        <v>20260917</v>
      </c>
      <c r="K257" t="n">
        <v>20261011</v>
      </c>
      <c r="L257" t="inlineStr">
        <is>
          <t>Glori Das; Matthew Vasquez; Jeffrey Zhang; Wei Yang; Yuan Gao; Xiaoxian Li; Hong Zhao; Stephen T.C. Wong</t>
        </is>
      </c>
      <c r="M257" t="inlineStr">
        <is>
          <t>2</t>
        </is>
      </c>
      <c r="N257" t="inlineStr">
        <is>
          <t>Trastuzumab deruxtecan (T-DXd) is an antibody-drug conjugate (ADC) that has demonstrated remarkable efficacy in HER2+ and HER2-low metastatic breast cancer (mBC). Yet, 40-50% of patients fail to respond, and mechanisms underlying resistance, particularly those involving the immune microenvironment, remain poorly understood. To address this gap, we conducted spatial proteomic profiling of metastatic lesions from 25 HER2+ mBC patients treated with T-DXd, using the Bruker GeoMX Digital Spatial Profiler (DSP) platform. Regions of interest (ROIs) were segmented by CD45 expression to distinguish immune-rich versus immune-poor compartments, and spatial marker expression was compared between responders (R) and non-responders (NR). Spearman correlation analysis was used to assess spatial coordination among HER2, fibronectin, and immune markers. Non-responders exhibited greater HER2 heterogeneity, lower CD45+ immune infiltration, and consistent upregulation of fibronectin and granzyme B. In both bone and brain metastases, NR tissues showed strong correlations between fibronectin and T cell markers, indicating spatial immune exclusion. In contrast, NR lymph node metastases displayed negative correlations between fibronectin and immune markers and uncoordinated B-T cell clustering, suggesting an alternative resistance mechanism rooted in immune disorganization rather than exclusion. Collectively, these results implicate HER2 heterogeneity, fibrotic immune exclusion, and immune suppression as key drivers of T-DXd resistance across metastatic sites. By integrating spatial proteomics with clinical outcomes, this study provides novel insights into the spatial immune landscape of ADC resistance and identifies actionable biomarkers for patient stratification and combination therapy design, laying a critical foundation for developing biomarker-guided therapies and personalized treatment strategies to overcome ADC resistance in metastatic breast cancer.
Translational SignificanceT-DXd represents a major advance in antibody-drug conjugate (ADC) therapies to address HER2 heterogeneity in tumors through bystander killing. However, treatment options following resistance to T-DXd remain limited, leaving a critical unmet need. As new ADCs continue to emerge, resistance will likely remain a persistent challenge across tumor types. This work extends beyond T-DXd resistance--it provides a framework to address resistance mechanisms common to other ADCs. By investigating immune-mediated mechanisms of ADC resistance, this research identifies therapeutic targets that can be leveraged to develop new treatment strategies. By integrating spatial biology with clinical data, this study offers unprecedented insights into immune-tumor interactions within the resistant tumor microenvironment. This approach deepens mechanistic understanding and enables personalized treatment strategies guided by spatially resolved biomarkers. This novel combination of spatial mechanistic research with clinical data represents advancement toward overcoming ADC resistance and improving outcomes for patients with few therapeutic options.</t>
        </is>
      </c>
      <c r="P257" t="inlineStr">
        <is>
          <t>preprint</t>
        </is>
      </c>
      <c r="Q257" t="inlineStr">
        <is>
          <t>das2025</t>
        </is>
      </c>
      <c r="S257" t="inlineStr">
        <is>
          <t>GeoMX DSP</t>
        </is>
      </c>
      <c r="T257" t="inlineStr">
        <is>
          <t>spatial_proteomics</t>
        </is>
      </c>
      <c r="U257" t="inlineStr">
        <is>
          <t>GeoMx DSP</t>
        </is>
      </c>
      <c r="V257" t="inlineStr">
        <is>
          <t>human</t>
        </is>
      </c>
      <c r="W257" t="inlineStr">
        <is>
          <t>metastatic breast cancer lesions</t>
        </is>
      </c>
      <c r="X257" t="inlineStr">
        <is>
          <t>HER2+ metastatic breast cancer</t>
        </is>
      </c>
      <c r="BF257" t="inlineStr">
        <is>
          <t>literature_search_scanner</t>
        </is>
      </c>
      <c r="BG257" t="inlineStr">
        <is>
          <t>qwen2.5:14b</t>
        </is>
      </c>
      <c r="BH257" t="inlineStr">
        <is>
          <t>2026-09-17T17:44:26.779976+00:00</t>
        </is>
      </c>
      <c r="BJ257" t="inlineStr">
        <is>
          <t>Uses spatial proteomics to study immune microenvironment in T-DXd resistance.</t>
        </is>
      </c>
      <c r="BK257" t="inlineStr">
        <is>
          <t>auto</t>
        </is>
      </c>
      <c r="BL257" t="inlineStr">
        <is>
          <t>application_review_agent</t>
        </is>
      </c>
      <c r="BM257" t="inlineStr">
        <is>
          <t>gpt-oss:20b-32k</t>
        </is>
      </c>
      <c r="BN257" t="inlineStr">
        <is>
          <t>2026-10-11T16:31:40.999187+00:00</t>
        </is>
      </c>
      <c r="BQ257" t="inlineStr">
        <is>
          <t>auto</t>
        </is>
      </c>
      <c r="BR257" t="inlineStr">
        <is>
          <t>application_review_agent</t>
        </is>
      </c>
      <c r="BS257" t="inlineStr">
        <is>
          <t>gpt-oss:20b-32k</t>
        </is>
      </c>
      <c r="BT257" t="inlineStr">
        <is>
          <t>2026-10-11T16:31:38.753799+00:00</t>
        </is>
      </c>
      <c r="BU257" t="inlineStr">
        <is>
          <t>application_review_agent</t>
        </is>
      </c>
      <c r="BV257" t="inlineStr">
        <is>
          <t>gpt-oss:20b-32k</t>
        </is>
      </c>
      <c r="BW257" t="inlineStr">
        <is>
          <t>2026-10-11T16:31:38.941804+00:00</t>
        </is>
      </c>
      <c r="BX257" t="inlineStr">
        <is>
          <t>Filled metadata fields: animal, tissue, disease, type of spatial data.</t>
        </is>
      </c>
      <c r="BY257" t="inlineStr">
        <is>
          <t>application_review_agent</t>
        </is>
      </c>
      <c r="BZ257" t="inlineStr">
        <is>
          <t>gpt-oss:20b-32k</t>
        </is>
      </c>
      <c r="CA257" t="inlineStr">
        <is>
          <t>2026-10-11T16:31:41.258910+00:00</t>
        </is>
      </c>
      <c r="CB257" t="inlineStr">
        <is>
          <t>Dataset-detection pass completed - nothing new found to fill or link.</t>
        </is>
      </c>
    </row>
    <row r="258">
      <c r="A258" s="88" t="n">
        <v>415</v>
      </c>
      <c r="B258" t="inlineStr">
        <is>
          <t>AP_405</t>
        </is>
      </c>
      <c r="C258" t="inlineStr">
        <is>
          <t>10.1038/s41467-025-60328-w</t>
        </is>
      </c>
      <c r="D258" t="inlineStr">
        <is>
          <t>Intracellular accumulation of amyloid-ß is a marker of selective neuronal vulnerability in Alzheimer's disease.</t>
        </is>
      </c>
      <c r="E258" t="inlineStr">
        <is>
          <t>2025</t>
        </is>
      </c>
      <c r="F258" t="inlineStr">
        <is>
          <t>Nature communications</t>
        </is>
      </c>
      <c r="G258" t="inlineStr">
        <is>
          <t>Application</t>
        </is>
      </c>
      <c r="H258" t="inlineStr">
        <is>
          <t>auto-1</t>
        </is>
      </c>
      <c r="I258" t="inlineStr">
        <is>
          <t>scraped</t>
        </is>
      </c>
      <c r="J258" s="82" t="n">
        <v>20260917</v>
      </c>
      <c r="K258" t="n">
        <v>20261018</v>
      </c>
      <c r="L258" t="inlineStr">
        <is>
          <t>Alessia Caramello; Nurun Fancy; Clotilde Tournerie; Maxine Eklund; Vicky Chau; Emily Adair; Marianna Papageorgopoulou; Nanet Willumsen; Johanna S. Jackson; John Hardy; Paul M. Matthews</t>
        </is>
      </c>
      <c r="M258" t="inlineStr">
        <is>
          <t>30</t>
        </is>
      </c>
      <c r="N258" t="inlineStr">
        <is>
          <t>Defining how amyloid-beta and pTau together lead to neurodegeneration is fundamental to understanding Alzheimer's disease (AD). We used imaging mass cytometry to identify neocortical neuronal subtypes lost with AD in post-mortem brain middle temporal gyri from non-diseased and AD donors. Here we showed that L5,6 RORB(+)FOXP2(+) and L3,5,6 GAD1(+)FOXP2(+) neurons, which accumulate amyloid-beta intracellularly from early Braak stages, are selectively vulnerable to degeneration in AD, while L3 RORB(+)GPC5(+) neurons, which accumulate pTau but not amyloid-beta, are not lost even at late Braak stages. We discovered spatial associations between activated microglia and these vulnerable neurons and found that vulnerable RORB(+)FOXP2(+) neuronal transcriptomes are enriched selectively for pathways involved in inflammation and glycosylation and, with progression to AD, also protein degradation. Our results suggest that the accumulation of intraneuronal amyloid-beta, which is associated with glial inflammatory pathology, may contribute to the initiation of degeneration of these vulnerable neurons.</t>
        </is>
      </c>
      <c r="O258" t="inlineStr">
        <is>
          <t>NA</t>
        </is>
      </c>
      <c r="P258" t="inlineStr">
        <is>
          <t>peer-reviewed</t>
        </is>
      </c>
      <c r="Q258" t="inlineStr">
        <is>
          <t>caramello2025</t>
        </is>
      </c>
      <c r="R258" t="inlineStr">
        <is>
          <t>D_SP_IMC_99</t>
        </is>
      </c>
      <c r="S258" t="inlineStr">
        <is>
          <t>IMC</t>
        </is>
      </c>
      <c r="T258" t="inlineStr">
        <is>
          <t>spatial_proteomics</t>
        </is>
      </c>
      <c r="U258" t="inlineStr">
        <is>
          <t>IMC</t>
        </is>
      </c>
      <c r="V258" t="inlineStr">
        <is>
          <t>human</t>
        </is>
      </c>
      <c r="W258" t="inlineStr">
        <is>
          <t>middle temporal gyrus</t>
        </is>
      </c>
      <c r="X258" t="inlineStr">
        <is>
          <t>Alzheimer's disease</t>
        </is>
      </c>
      <c r="BF258" t="inlineStr">
        <is>
          <t>literature_search_scanner</t>
        </is>
      </c>
      <c r="BG258" t="inlineStr">
        <is>
          <t>qwen2.5:14b</t>
        </is>
      </c>
      <c r="BH258" t="inlineStr">
        <is>
          <t>2026-09-17T17:44:28.431988+00:00</t>
        </is>
      </c>
      <c r="BJ258" t="inlineStr">
        <is>
          <t>Uses IMC to study neuronal subtypes in Alzheimer's disease.</t>
        </is>
      </c>
      <c r="BK258" t="inlineStr">
        <is>
          <t>auto</t>
        </is>
      </c>
      <c r="BL258" t="inlineStr">
        <is>
          <t>application_review_agent</t>
        </is>
      </c>
      <c r="BM258" t="inlineStr">
        <is>
          <t>gpt-oss:20b-32k</t>
        </is>
      </c>
      <c r="BN258" t="inlineStr">
        <is>
          <t>2026-10-18T14:59:58.718485+00:00</t>
        </is>
      </c>
      <c r="BQ258" t="inlineStr">
        <is>
          <t>auto</t>
        </is>
      </c>
      <c r="BR258" t="inlineStr">
        <is>
          <t>application_review_agent</t>
        </is>
      </c>
      <c r="BS258" t="inlineStr">
        <is>
          <t>gpt-oss:20b-32k</t>
        </is>
      </c>
      <c r="BT258" t="inlineStr">
        <is>
          <t>2026-10-11T16:31:43.905660+00:00</t>
        </is>
      </c>
      <c r="BU258" t="inlineStr">
        <is>
          <t>application_review_agent</t>
        </is>
      </c>
      <c r="BV258" t="inlineStr">
        <is>
          <t>gpt-oss:20b-32k</t>
        </is>
      </c>
      <c r="BW258" t="inlineStr">
        <is>
          <t>2026-10-11T16:31:44.091007+00:00</t>
        </is>
      </c>
      <c r="BX258" t="inlineStr">
        <is>
          <t>Filled metadata fields: animal, tissue, disease, type of spatial data.</t>
        </is>
      </c>
      <c r="BY258" t="inlineStr">
        <is>
          <t>application_review_agent</t>
        </is>
      </c>
      <c r="BZ258" t="inlineStr">
        <is>
          <t>gpt-oss:20b-32k</t>
        </is>
      </c>
      <c r="CA258" t="inlineStr">
        <is>
          <t>2026-10-18T14:59:58.781315+00:00</t>
        </is>
      </c>
      <c r="CB258" t="inlineStr">
        <is>
          <t>Linked/created dataset(s): D_SP_IMC_99.</t>
        </is>
      </c>
    </row>
    <row r="259">
      <c r="A259" s="88" t="n">
        <v>416</v>
      </c>
      <c r="B259" t="inlineStr">
        <is>
          <t>AP_406</t>
        </is>
      </c>
      <c r="C259" t="inlineStr">
        <is>
          <t>10.1172/JCI177310</t>
        </is>
      </c>
      <c r="D259" t="inlineStr">
        <is>
          <t>The tumor microenvironment of non-small cell lung cancer impairs immune cell function in people with HIV.</t>
        </is>
      </c>
      <c r="E259" t="inlineStr">
        <is>
          <t>2025</t>
        </is>
      </c>
      <c r="F259" t="inlineStr">
        <is>
          <t>The Journal of clinical investigation</t>
        </is>
      </c>
      <c r="G259" t="inlineStr">
        <is>
          <t>Application</t>
        </is>
      </c>
      <c r="H259" t="inlineStr">
        <is>
          <t>auto-1</t>
        </is>
      </c>
      <c r="I259" t="inlineStr">
        <is>
          <t>scraped</t>
        </is>
      </c>
      <c r="J259" s="82" t="n">
        <v>20260917</v>
      </c>
      <c r="K259" t="n">
        <v>20261018</v>
      </c>
      <c r="L259" t="inlineStr">
        <is>
          <t>Shruti S. Desai; Syim Salahuddin; Ramsey Yusuf; Kishu Ranjan; Jianlei Gu; Lais Osmani; Ya-Wei Lin; Sameet Mehta; Ronan Talmon; Insoo Kang; Yuval Kluger; Hongyu Zhao; Kurt Schalper; Brinda Emu</t>
        </is>
      </c>
      <c r="M259" t="inlineStr">
        <is>
          <t>9</t>
        </is>
      </c>
      <c r="N259" t="inlineStr">
        <is>
          <t>Lung cancer is the leading cause of cancer mortality among people with HIV (PWH), with increased incidence and poor outcomes. This study explored whether the tumor microenvironment (TME) of HIV-associated non-small cell lung cancer (NSCLC) limits tumor-specific immune responses. With a matched cohort of NSCLC samples from PWH and from people without HIV (PWOH), we used imaging mass cytometry, a linear mixed-effects model, and an artificial intelligence-based (AI-based) PageRank mathematical algorithm based on spectral graph theory to demonstrate that HIV-associated tumors have differential distribution of tumor-infiltrating CD8+ and CD4+ T cells, enriched for the expression of programmed cell death 1 (PD-1) and lymphocyte-activating gene 3 (LAG3), as well as activation and proliferation markers. We also demonstrate higher expression of immunoregulatory molecules (PD-L1, PD-L2, B7-H3, B7-H4, IDO1, and VISTA) among tumor-associated macrophages. Discrimination of cells between tumors from PWH versus those from PWOH was confirmed by spectral graph theory with 84.6% accuracy. Furthermore, we noted differences in spatial orientation of immune cells within the TME of PWH compared with PWOH. Additionally, cells from PWH, compared with those from PWOH, exhibited decreased tumor killing when exposed to HLA-matched NSCLC cell lines. In conclusion, our study demonstrates that the HIV-associated TME sustained a unique immune landscape, showing evidence of immune cells with enhanced immunoregulatory phenotypes and impaired antitumor responses, with implications for responses to immune checkpoint blocker therapies. FAU - Desai, Shruti S</t>
        </is>
      </c>
      <c r="O259" t="inlineStr">
        <is>
          <t>AIDS/HIV; Immunology; Lung cancer; Oncology</t>
        </is>
      </c>
      <c r="P259" t="inlineStr">
        <is>
          <t>peer-reviewed</t>
        </is>
      </c>
      <c r="Q259" t="inlineStr">
        <is>
          <t>desai2025</t>
        </is>
      </c>
      <c r="S259" t="inlineStr">
        <is>
          <t>IMC</t>
        </is>
      </c>
      <c r="T259" t="inlineStr">
        <is>
          <t>spatial_proteomics</t>
        </is>
      </c>
      <c r="U259" t="inlineStr">
        <is>
          <t>IMC</t>
        </is>
      </c>
      <c r="V259" t="inlineStr">
        <is>
          <t>human</t>
        </is>
      </c>
      <c r="W259" t="inlineStr">
        <is>
          <t>lung</t>
        </is>
      </c>
      <c r="X259" t="inlineStr">
        <is>
          <t>HIV-associated non-small cell lung cancer</t>
        </is>
      </c>
      <c r="BF259" t="inlineStr">
        <is>
          <t>literature_search_scanner</t>
        </is>
      </c>
      <c r="BG259" t="inlineStr">
        <is>
          <t>qwen2.5:14b</t>
        </is>
      </c>
      <c r="BH259" t="inlineStr">
        <is>
          <t>2026-09-17T17:44:34.799477+00:00</t>
        </is>
      </c>
      <c r="BJ259" t="inlineStr">
        <is>
          <t>Uses imaging mass cytometry to study the tumor microenvironment in HIV-associated NSCLC.</t>
        </is>
      </c>
      <c r="BK259" t="inlineStr">
        <is>
          <t>auto</t>
        </is>
      </c>
      <c r="BL259" t="inlineStr">
        <is>
          <t>application_review_agent</t>
        </is>
      </c>
      <c r="BM259" t="inlineStr">
        <is>
          <t>gpt-oss:20b-32k</t>
        </is>
      </c>
      <c r="BN259" t="inlineStr">
        <is>
          <t>2026-10-18T15:00:04.953234+00:00</t>
        </is>
      </c>
      <c r="BQ259" t="inlineStr">
        <is>
          <t>auto</t>
        </is>
      </c>
      <c r="BR259" t="inlineStr">
        <is>
          <t>application_review_agent</t>
        </is>
      </c>
      <c r="BS259" t="inlineStr">
        <is>
          <t>gpt-oss:20b-32k</t>
        </is>
      </c>
      <c r="BT259" t="inlineStr">
        <is>
          <t>2026-10-11T16:31:48.568551+00:00</t>
        </is>
      </c>
      <c r="BU259" t="inlineStr">
        <is>
          <t>application_review_agent</t>
        </is>
      </c>
      <c r="BV259" t="inlineStr">
        <is>
          <t>gpt-oss:20b-32k</t>
        </is>
      </c>
      <c r="BW259" t="inlineStr">
        <is>
          <t>2026-10-11T16:31:48.758641+00:00</t>
        </is>
      </c>
      <c r="BX259" t="inlineStr">
        <is>
          <t>Filled metadata fields: animal, tissue, disease, type of spatial data.</t>
        </is>
      </c>
      <c r="BY259" t="inlineStr">
        <is>
          <t>application_review_agent</t>
        </is>
      </c>
      <c r="BZ259" t="inlineStr">
        <is>
          <t>gpt-oss:20b-32k</t>
        </is>
      </c>
      <c r="CA259" t="inlineStr">
        <is>
          <t>2026-10-18T15:00:05.017298+00:00</t>
        </is>
      </c>
      <c r="CB259" t="inlineStr">
        <is>
          <t>Dataset-detection pass completed - nothing new found to fill or link.</t>
        </is>
      </c>
    </row>
    <row r="260">
      <c r="A260" s="88" t="n">
        <v>417</v>
      </c>
      <c r="B260" t="inlineStr">
        <is>
          <t>AP_407</t>
        </is>
      </c>
      <c r="C260" t="inlineStr">
        <is>
          <t>10.1186/s12967-025-06559-3</t>
        </is>
      </c>
      <c r="D260" t="inlineStr">
        <is>
          <t>Multiplex imaging reveals novel patterns of MRTFA/B activation in the breast cancer microenvironment.</t>
        </is>
      </c>
      <c r="E260" t="inlineStr">
        <is>
          <t>2025</t>
        </is>
      </c>
      <c r="F260" t="inlineStr">
        <is>
          <t>Journal of translational medicine</t>
        </is>
      </c>
      <c r="G260" t="inlineStr">
        <is>
          <t>Application</t>
        </is>
      </c>
      <c r="H260" t="inlineStr">
        <is>
          <t>auto-1</t>
        </is>
      </c>
      <c r="I260" t="inlineStr">
        <is>
          <t>scraped</t>
        </is>
      </c>
      <c r="J260" s="82" t="n">
        <v>20260917</v>
      </c>
      <c r="K260" t="n">
        <v>20261018</v>
      </c>
      <c r="L260" t="inlineStr">
        <is>
          <t>Stephanie M. Wilk; Kihak Lee; Caitlyn C. Castillo; Mohamed Haloul; Alexa M. Gajda; Virgilia Macias; Elizabeth L. Wiley; Zhengjia Chen; Xinyi Liu; Xiaowei Wang; Maria Sverdlov; Kent F. Hoskins; Ekrem Emrah Er</t>
        </is>
      </c>
      <c r="M260" t="inlineStr">
        <is>
          <t>5</t>
        </is>
      </c>
      <c r="N260" t="inlineStr">
        <is>
          <t>BACKGROUND: Breast cancer progression and metastasis involve the action of multiple transcription factors in tumors and in the cells of the tumor microenvironment (TME) and understanding how these transcription factors are coordinated can guide novel therapeutic strategies. Myocardin-related transcription factors A and B (MRTFA/B also known as MKL1/2) are two related transcription factors that redundantly control cancer cell invasion and metastasis in mouse models of breast cancer, but their roles in human cancer are incompletely understood. Here, we investigated the expression and activation of these transcription factors to better assess their tumorigenic and metastatic impact on breast cancer and cells of the tumor microenvironment. METHODS: We used a multiplexed immunofluorescence approach to label MRTFA, MRTFB, tumor cells by using pan Cytokeratin, endothelial cells by using CD31, and antigen presenting cells (APCs) by using HLA-DRA on two different breast cancer tissue microarrays (TMA): The breast cancer progression TMA provided by the Cooperative Human Tissue Network (CHTN_BrCaProg3) and the University of Illinois Breast Cancer Working Group (TMA BCWG UIC-001-TMA) that included primary tumor and lymph node metastases from patients residing in the West Side and South Side of Chicago. We also used bioinformatics analyses of the TCGA and METABRIC databases and the Broad Institute's single-cell RNA sequencing portal to investigate MRTFA/B expression patterns in the cells of the tumor microenvironment (TME). RESULTS: We found that in human tumors, MRTFA/B are concurrently activated in cancer cells, but they show distinct patterns of expression across different histological subtypes and in the cells of the TME. Importantly, MRTFA expression was elevated in metastatic tumors of African American patients, who disproportionately die from breast cancer. Interestingly, in contrast to publicly available mRNA expression data, MRTFA was similarly expressed across estrogen receptor (ER) positive and negative breast tumors, while MRTFB expression was highest in ER+ breast tumors. Furthermore, MRTFA was specifically expressed in the perivascular antigen-presenting cells (APCs), which has been previously associated with immune suppression and breast cancer progression. We also found that MRTFA expression correlated with the expression of the immune checkpoint protein V-set immunoregulatory receptor (VSIR) in the TCGA data and found that MRTFA activity promotes VSIR expression in THP-1 monocytes and cultured HEK293 cells. CONCLUSIONS: Our results provide unique insights into how MRTFA and MRTFB promote metastasis in human cancer, the differences of their expression patterns, and their immune suppressive function within the breast cancer TME. Our results will guide future studies on targeting MRTFA/B transcriptional activity and the resulting immune suppression in breast cancer.</t>
        </is>
      </c>
      <c r="O260" t="inlineStr">
        <is>
          <t>Antigen presenting cells; Breast cancer; DCIS; Early-stage; Immune checkpoint; MAL; MKL1; MKL2; MRTFA; MRTFB; Metastasis; Myocardin related transcription factors; SRF; Tumor microenvironment; VISTA; VSIR</t>
        </is>
      </c>
      <c r="P260" t="inlineStr">
        <is>
          <t>peer-reviewed</t>
        </is>
      </c>
      <c r="Q260" t="inlineStr">
        <is>
          <t>wilk2025</t>
        </is>
      </c>
      <c r="S260" t="inlineStr">
        <is>
          <t>multiplexed immunofluorescence</t>
        </is>
      </c>
      <c r="T260" t="inlineStr">
        <is>
          <t>spatial_proteomics</t>
        </is>
      </c>
      <c r="U260" t="inlineStr">
        <is>
          <t>mIF</t>
        </is>
      </c>
      <c r="V260" t="inlineStr">
        <is>
          <t>human</t>
        </is>
      </c>
      <c r="W260" t="inlineStr">
        <is>
          <t>breast</t>
        </is>
      </c>
      <c r="X260" t="inlineStr">
        <is>
          <t>breast cancer</t>
        </is>
      </c>
      <c r="BF260" t="inlineStr">
        <is>
          <t>literature_search_scanner</t>
        </is>
      </c>
      <c r="BG260" t="inlineStr">
        <is>
          <t>qwen2.5:14b</t>
        </is>
      </c>
      <c r="BH260" t="inlineStr">
        <is>
          <t>2026-09-17T17:44:43.515682+00:00</t>
        </is>
      </c>
      <c r="BJ260" t="inlineStr">
        <is>
          <t>Uses multiplexed immunofluorescence to study MRTFA/B activation in breast cancer microenvironment.</t>
        </is>
      </c>
      <c r="BK260" t="inlineStr">
        <is>
          <t>auto</t>
        </is>
      </c>
      <c r="BL260" t="inlineStr">
        <is>
          <t>application_review_agent</t>
        </is>
      </c>
      <c r="BM260" t="inlineStr">
        <is>
          <t>gpt-oss:20b-32k</t>
        </is>
      </c>
      <c r="BN260" t="inlineStr">
        <is>
          <t>2026-10-18T15:00:16.022676+00:00</t>
        </is>
      </c>
      <c r="BQ260" t="inlineStr">
        <is>
          <t>auto</t>
        </is>
      </c>
      <c r="BR260" t="inlineStr">
        <is>
          <t>application_review_agent</t>
        </is>
      </c>
      <c r="BS260" t="inlineStr">
        <is>
          <t>gpt-oss:20b-32k</t>
        </is>
      </c>
      <c r="BT260" t="inlineStr">
        <is>
          <t>2026-10-11T16:31:51.584203+00:00</t>
        </is>
      </c>
      <c r="BU260" t="inlineStr">
        <is>
          <t>application_review_agent</t>
        </is>
      </c>
      <c r="BV260" t="inlineStr">
        <is>
          <t>gpt-oss:20b-32k</t>
        </is>
      </c>
      <c r="BW260" t="inlineStr">
        <is>
          <t>2026-10-11T16:31:51.776264+00:00</t>
        </is>
      </c>
      <c r="BX260" t="inlineStr">
        <is>
          <t>Filled metadata fields: animal, tissue, disease, type of spatial data.</t>
        </is>
      </c>
      <c r="BY260" t="inlineStr">
        <is>
          <t>application_review_agent</t>
        </is>
      </c>
      <c r="BZ260" t="inlineStr">
        <is>
          <t>gpt-oss:20b-32k</t>
        </is>
      </c>
      <c r="CA260" t="inlineStr">
        <is>
          <t>2026-10-18T15:00:16.085467+00:00</t>
        </is>
      </c>
      <c r="CB260" t="inlineStr">
        <is>
          <t>Dataset-detection pass completed - nothing new found to fill or link.</t>
        </is>
      </c>
    </row>
    <row r="261">
      <c r="A261" s="88" t="n">
        <v>418</v>
      </c>
      <c r="B261" t="inlineStr">
        <is>
          <t>AP_408</t>
        </is>
      </c>
      <c r="C261" t="inlineStr">
        <is>
          <t>10.1016/j.labinv.2025.104200</t>
        </is>
      </c>
      <c r="D261" t="inlineStr">
        <is>
          <t>A Validation Workflow for Novel Oligonucleotide Sequences to Expand the Multiplexing Capacity of the CO-Detection by indEXing (CODEX) Platform.</t>
        </is>
      </c>
      <c r="E261" t="inlineStr">
        <is>
          <t>2025</t>
        </is>
      </c>
      <c r="F261" t="inlineStr">
        <is>
          <t>Laboratory investigation; a journal of technical methods and pathology</t>
        </is>
      </c>
      <c r="G261" t="inlineStr">
        <is>
          <t>Technical Methods; Application</t>
        </is>
      </c>
      <c r="H261" t="inlineStr">
        <is>
          <t>auto-1</t>
        </is>
      </c>
      <c r="I261" t="inlineStr">
        <is>
          <t>scraped</t>
        </is>
      </c>
      <c r="J261" s="82" t="n">
        <v>20260917</v>
      </c>
      <c r="K261" t="n">
        <v>20261018</v>
      </c>
      <c r="L261" t="inlineStr">
        <is>
          <t>Alexander Rochwarger; Louisa Kaufmann; Jing Zhao; Ahmad Makky; Nhat Anh Nguyen; Nastassja Lehmann; Nikolay Samusik; Christine Beschorner; Saumya S. Manmadhan; Karen Greif; Christian M. Schürch</t>
        </is>
      </c>
      <c r="M261" t="inlineStr">
        <is>
          <t>1</t>
        </is>
      </c>
      <c r="N261" t="inlineStr">
        <is>
          <t>Antibody-based multiplexed tissue imaging has the potential to provide critical advances in biological discoveries and their translation for clinical applications. With the increasing introduction of markers and modalities for spatial analysis, there is an according demand for the expansion of multiplexing capacities of such imaging platforms. CO-Detection by indEXing (CODEX) is a widely used multiplexed tissue imaging platform that utilizes DNA-conjugated antibodies for imaging. The multiplexing capacity of CODEX is limited by the availability of unique DNA-oligonucleotide sequences for antibody barcoding. In this study, we demonstrate a workflow for the validation and the introduction of novel sets of candidate DNA-oligonucleotide sequences for CODEX. Through cross-validation multicycle experiments with the already published library of DNA barcodes, we here present a set of 27 novel oligonucleotide sequences for CODEX, increasing the potential multiplexing capacity to 85+ markers. We confirmed the utility of the new barcodes using a 74-plex antibody panel on a multitumor tissue microarray of paraffin-embedded tissues. The workflow presented here provides a reproducible method for extending the plexity of the CODEX platform, facilitating a deeper understanding of tissue microenvironments.</t>
        </is>
      </c>
      <c r="O261" t="inlineStr">
        <is>
          <t>CO-Detection by indEXing (CODEX); DNA-conjugated antibodies; antibody barcoding; multiplexed tissue imaging; spatial biology; tissue microenvironment</t>
        </is>
      </c>
      <c r="P261" t="inlineStr">
        <is>
          <t>peer-reviewed</t>
        </is>
      </c>
      <c r="Q261" t="inlineStr">
        <is>
          <t>rochwarger2025</t>
        </is>
      </c>
      <c r="S261" t="inlineStr">
        <is>
          <t>CODEX</t>
        </is>
      </c>
      <c r="T261" t="inlineStr">
        <is>
          <t>spatial_proteomics</t>
        </is>
      </c>
      <c r="U261" t="inlineStr">
        <is>
          <t>CODEX</t>
        </is>
      </c>
      <c r="X261" t="inlineStr">
        <is>
          <t>tumor</t>
        </is>
      </c>
      <c r="BF261" t="inlineStr">
        <is>
          <t>literature_search_scanner</t>
        </is>
      </c>
      <c r="BG261" t="inlineStr">
        <is>
          <t>qwen2.5:14b</t>
        </is>
      </c>
      <c r="BH261" t="inlineStr">
        <is>
          <t>2026-09-17T17:44:49.285056+00:00</t>
        </is>
      </c>
      <c r="BJ261" t="inlineStr">
        <is>
          <t>Introduces new oligonucleotide sequences for expanding CODEX platform's multiplexing capacity.</t>
        </is>
      </c>
      <c r="BK261" t="inlineStr">
        <is>
          <t>NA</t>
        </is>
      </c>
      <c r="BQ261" t="inlineStr">
        <is>
          <t>auto</t>
        </is>
      </c>
      <c r="BR261" t="inlineStr">
        <is>
          <t>application_review_agent</t>
        </is>
      </c>
      <c r="BS261" t="inlineStr">
        <is>
          <t>gpt-oss:20b-32k</t>
        </is>
      </c>
      <c r="BT261" t="inlineStr">
        <is>
          <t>2026-10-11T16:31:54.355846+00:00</t>
        </is>
      </c>
      <c r="BU261" t="inlineStr">
        <is>
          <t>application_review_agent</t>
        </is>
      </c>
      <c r="BV261" t="inlineStr">
        <is>
          <t>gpt-oss:20b-32k</t>
        </is>
      </c>
      <c r="BW261" t="inlineStr">
        <is>
          <t>2026-10-11T16:31:54.603226+00:00</t>
        </is>
      </c>
      <c r="BX261" t="inlineStr">
        <is>
          <t>Filled metadata fields: disease, type of spatial data.</t>
        </is>
      </c>
      <c r="BY261" t="inlineStr">
        <is>
          <t>application_review_agent</t>
        </is>
      </c>
      <c r="BZ261" t="inlineStr">
        <is>
          <t>gpt-oss:20b-32k</t>
        </is>
      </c>
      <c r="CA261" t="inlineStr">
        <is>
          <t>2026-10-18T17:39:22.480699+00:00</t>
        </is>
      </c>
      <c r="CB261" t="inlineStr">
        <is>
          <t>Abstract-only triage because the data-availability text could not be fetched. A hint for review, NOT a dataset decision.</t>
        </is>
      </c>
      <c r="CE261" t="inlineStr">
        <is>
          <t>likely_yes</t>
        </is>
      </c>
      <c r="CF261" t="inlineStr">
        <is>
          <t>"confirmed the utility of the new barcodes using a 74-plex antibody panel on a multitumor tissue microarray of paraffin-embedded tissues."</t>
        </is>
      </c>
      <c r="CG261" t="inlineStr">
        <is>
          <t>gpt-oss:20b-32k</t>
        </is>
      </c>
      <c r="CH261" t="inlineStr">
        <is>
          <t>2026-10-18T17:39:22.366822+00:00</t>
        </is>
      </c>
    </row>
    <row r="262">
      <c r="A262" s="88" t="n">
        <v>419</v>
      </c>
      <c r="B262" t="inlineStr">
        <is>
          <t>AP_409</t>
        </is>
      </c>
      <c r="C262" t="inlineStr">
        <is>
          <t>10.1186/s13104-025-07301-4</t>
        </is>
      </c>
      <c r="D262" t="inlineStr">
        <is>
          <t>Optimization of a thermochemical antibody stripping method for enhanced tyramide signal amplification-based opal multiplex immunohistochemistry in fragile tissues.</t>
        </is>
      </c>
      <c r="E262" t="inlineStr">
        <is>
          <t>2025</t>
        </is>
      </c>
      <c r="F262" t="inlineStr">
        <is>
          <t>BMC research notes</t>
        </is>
      </c>
      <c r="G262" t="inlineStr">
        <is>
          <t>Technical Methods; Application</t>
        </is>
      </c>
      <c r="H262" t="inlineStr">
        <is>
          <t>auto-1</t>
        </is>
      </c>
      <c r="I262" t="inlineStr">
        <is>
          <t>scraped</t>
        </is>
      </c>
      <c r="J262" s="82" t="n">
        <v>20260917</v>
      </c>
      <c r="K262" t="n">
        <v>20261018</v>
      </c>
      <c r="L262" t="inlineStr">
        <is>
          <t>Xiaotong Yu; Yan Song; Li Chen; Lixiang Xue; Jianling Yang; Chen Huang</t>
        </is>
      </c>
      <c r="M262" t="inlineStr">
        <is>
          <t>1</t>
        </is>
      </c>
      <c r="N262" t="inlineStr">
        <is>
          <t>OBJECTIVE: Tyramide signal amplification (TSA)-induced Opal multiplex immunohistochemistry (mIHC) represents an advanced methodology for the in-situ detection of multiple target proteins. A critical aspect of this technique is the complete removal of primary and secondary antibodies to prevent signal cross-reaction. However, current antibody stripping methods exhibit several limitations, particularly when applied to tissues prone to delamination. Microwave treatment may compromise tissue integrity, additionally, the effectiveness of chemical reagents can be sensitive to variations in temperature, pH, and concentration. This study aims to optimize antibody stripping strategies specifically for use in Opal mIHC protocols, addressing limitations of current methods which particularly for tissues prone to delamination. RESULTS: Evaluation of microwave oven-assisted antibody removal (MO-AR), chemical reagent-based antibody removal (CR-AR), and hybridization oven-based stripping at 50 degrees C (HO-AR-50) and 98 degrees C (HO-AR-98) revealed that MO-AR and HO-AR-98 most effectively removed primary and secondary antibodies. In five-color mIHC on mouse kidney sections, both methods yielded strong target-specific signals. However, in brain tissue sections prone to delamination, HO-AR-98 better preserved tissue integrity compared to MO-AR and supported effective multi-target staining. These findings establish a novel thermochemical stripping method compatible with TSA-based Opal mIHC, enhancing its utility in research and clinical diagnostics.</t>
        </is>
      </c>
      <c r="O262" t="inlineStr">
        <is>
          <t>Antibody stripping; Hybridization oven-based antibody removing (HO-AR); Multiplexed immunohistochemistry; Tyramide signal amplification</t>
        </is>
      </c>
      <c r="P262" t="inlineStr">
        <is>
          <t>peer-reviewed</t>
        </is>
      </c>
      <c r="Q262" t="inlineStr">
        <is>
          <t>yu2025</t>
        </is>
      </c>
      <c r="S262" t="inlineStr">
        <is>
          <t>Opal mIHC</t>
        </is>
      </c>
      <c r="T262" t="inlineStr">
        <is>
          <t>spatial_proteomics</t>
        </is>
      </c>
      <c r="U262" t="inlineStr">
        <is>
          <t>mIF; mIHC</t>
        </is>
      </c>
      <c r="V262" t="inlineStr">
        <is>
          <t>mouse</t>
        </is>
      </c>
      <c r="W262" t="inlineStr">
        <is>
          <t>kidney, brain</t>
        </is>
      </c>
      <c r="BF262" t="inlineStr">
        <is>
          <t>literature_search_scanner</t>
        </is>
      </c>
      <c r="BG262" t="inlineStr">
        <is>
          <t>qwen2.5:14b</t>
        </is>
      </c>
      <c r="BH262" t="inlineStr">
        <is>
          <t>2026-09-17T17:45:05.591366+00:00</t>
        </is>
      </c>
      <c r="BJ262" t="inlineStr">
        <is>
          <t>Optimizes a wet-lab technique for Opal multiplex immunohistochemistry.</t>
        </is>
      </c>
      <c r="BK262" t="inlineStr">
        <is>
          <t>NA</t>
        </is>
      </c>
      <c r="BQ262" t="inlineStr">
        <is>
          <t>auto</t>
        </is>
      </c>
      <c r="BR262" t="inlineStr">
        <is>
          <t>application_review_agent</t>
        </is>
      </c>
      <c r="BS262" t="inlineStr">
        <is>
          <t>gpt-oss:20b-32k</t>
        </is>
      </c>
      <c r="BT262" t="inlineStr">
        <is>
          <t>2026-10-11T16:32:00.336258+00:00</t>
        </is>
      </c>
      <c r="BU262" t="inlineStr">
        <is>
          <t>application_review_agent</t>
        </is>
      </c>
      <c r="BV262" t="inlineStr">
        <is>
          <t>gpt-oss:20b-32k</t>
        </is>
      </c>
      <c r="BW262" t="inlineStr">
        <is>
          <t>2026-10-11T16:32:00.528336+00:00</t>
        </is>
      </c>
      <c r="BX262" t="inlineStr">
        <is>
          <t>Filled metadata fields: animal, tissue, type of spatial data.</t>
        </is>
      </c>
      <c r="BY262" t="inlineStr">
        <is>
          <t>application_review_agent</t>
        </is>
      </c>
      <c r="BZ262" t="inlineStr">
        <is>
          <t>gpt-oss:20b-32k</t>
        </is>
      </c>
      <c r="CA262" t="inlineStr">
        <is>
          <t>2026-10-18T17:39:24.844675+00:00</t>
        </is>
      </c>
      <c r="CB262" t="inlineStr">
        <is>
          <t>Abstract-only triage because the data-availability text could not be fetched. A hint for review, NOT a dataset decision.</t>
        </is>
      </c>
      <c r="CE262" t="inlineStr">
        <is>
          <t>likely_yes</t>
        </is>
      </c>
      <c r="CF262" t="inlineStr">
        <is>
          <t>"In five-color mIHC on mouse kidney sections, both methods yielded strong target-specific signals."</t>
        </is>
      </c>
      <c r="CG262" t="inlineStr">
        <is>
          <t>gpt-oss:20b-32k</t>
        </is>
      </c>
      <c r="CH262" t="inlineStr">
        <is>
          <t>2026-10-18T17:39:24.731067+00:00</t>
        </is>
      </c>
    </row>
    <row r="263">
      <c r="A263" s="88" t="n">
        <v>421</v>
      </c>
      <c r="B263" t="inlineStr">
        <is>
          <t>AP_411</t>
        </is>
      </c>
      <c r="C263" t="inlineStr">
        <is>
          <t>10.1093/ecco-jcc/jjaf086</t>
        </is>
      </c>
      <c r="D263" t="inlineStr">
        <is>
          <t>Spatial immune profiling of Crohn's disease fistula carcinomas-defining a distinct cancer subtype.</t>
        </is>
      </c>
      <c r="E263" t="inlineStr">
        <is>
          <t>2025</t>
        </is>
      </c>
      <c r="F263" t="inlineStr">
        <is>
          <t>Journal of Crohn's &amp; colitis</t>
        </is>
      </c>
      <c r="G263" t="inlineStr">
        <is>
          <t>Application</t>
        </is>
      </c>
      <c r="H263" t="inlineStr">
        <is>
          <t>auto-1</t>
        </is>
      </c>
      <c r="I263" t="inlineStr">
        <is>
          <t>scraped</t>
        </is>
      </c>
      <c r="J263" s="82" t="n">
        <v>20260917</v>
      </c>
      <c r="K263" t="n">
        <v>20261018</v>
      </c>
      <c r="L263" t="inlineStr">
        <is>
          <t>Malte Lehmann; Daniela Paclik; Adrian Huck; Alexander Arnold; Clemens Kurth-Stavenhagen; Michael Vieth; Christoph Treese; Anja A Kühl; Britta Siegmund; ; Malte Lehmann; Daniela Paclik; Adrian Huck; Alexander Arnold; Clemens Kurth-Stavenhagen; Michael Vieth; Christoph Treese; Anja A Kühl; Britta Siegmund</t>
        </is>
      </c>
      <c r="M263" t="inlineStr">
        <is>
          <t>1</t>
        </is>
      </c>
      <c r="N263" t="inlineStr">
        <is>
          <t>BACKGROUND AND AIMS: Fistula formation is a common and debilitating complication in Crohn's disease (CD). CD-associated fistula carcinomas (Fi-Cas), though rare, pose diagnostic and prognostic challenges. This study aims to identify disease-defining immune cell subsets in CD-associated Fi-Cas. METHODS: The study included tissue samples from 10 CD patients with Fi-Cas, 7 with CD-associated fistulas, and 6 with sporadic colorectal cancer (CRC). The main tumor (MT), infiltration front, and non-involved areas were analyzed in tumor samples. A 36-marker panel was employed to define the immune landscape using imaging mass cytometry. Samples were processed, stained, and analyzed for immune cell compositions, cell-cell interactions, and spatial microenvironments. RESULTS: The immune infiltrate in Fi-Cas shared similarities with both CD fistulas and CRC. Fi-Ca samples exhibited high levels of neutrophils, B cells, and CD163high macrophages. CRC MT samples showed an increased presence of intraepithelial CD8+ lymphocytes and CD163low macrophages. Cleaved Caspase-3 levels were highest in CRC MT samples, correlating positively with CD163low macrophages and cytotoxic T cells. In contrast, Fi-Ca MT samples showed a negative correlation between cleaved Caspase-3 and cytotoxic T cells. Analysis of cellular microenvironments and dimensionality reduction clustering based on immune cell frequencies indicated Fi-Cas to exhibit a mixture of immune cell characteristics from both CD fistulas and CRC. CONCLUSIONS: The immune landscape of CD-associated Fi-Cas exhibits features of both CD fistulas and CRC, suggesting a complex pathogenesis influenced by chronic inflammation. Our data suggest that Fi-Cas represent a unique cancer subtype, that requires further analysis to develop targeted therapeutic strategies.</t>
        </is>
      </c>
      <c r="O263" t="inlineStr">
        <is>
          <t>Crohn's disease; fistula carcinoma; imaging mass cytometry</t>
        </is>
      </c>
      <c r="P263" t="inlineStr">
        <is>
          <t>peer-reviewed</t>
        </is>
      </c>
      <c r="Q263" t="inlineStr">
        <is>
          <t>lehmann2025</t>
        </is>
      </c>
      <c r="S263" t="inlineStr">
        <is>
          <t>IMC</t>
        </is>
      </c>
      <c r="T263" t="inlineStr">
        <is>
          <t>spatial_proteomics</t>
        </is>
      </c>
      <c r="U263" t="inlineStr">
        <is>
          <t>IMC</t>
        </is>
      </c>
      <c r="V263" t="inlineStr">
        <is>
          <t>human</t>
        </is>
      </c>
      <c r="W263" t="inlineStr">
        <is>
          <t>colorectal</t>
        </is>
      </c>
      <c r="X263" t="inlineStr">
        <is>
          <t>Fi-Cas</t>
        </is>
      </c>
      <c r="BF263" t="inlineStr">
        <is>
          <t>literature_search_scanner</t>
        </is>
      </c>
      <c r="BG263" t="inlineStr">
        <is>
          <t>qwen2.5:14b</t>
        </is>
      </c>
      <c r="BH263" t="inlineStr">
        <is>
          <t>2026-09-17T17:45:12.868431+00:00</t>
        </is>
      </c>
      <c r="BJ263" t="inlineStr">
        <is>
          <t>Uses imaging mass cytometry to study immune cell subsets in Crohn's disease fistula carcinomas.</t>
        </is>
      </c>
      <c r="BK263" t="inlineStr">
        <is>
          <t>NA</t>
        </is>
      </c>
      <c r="BQ263" t="inlineStr">
        <is>
          <t>auto</t>
        </is>
      </c>
      <c r="BR263" t="inlineStr">
        <is>
          <t>application_review_agent</t>
        </is>
      </c>
      <c r="BS263" t="inlineStr">
        <is>
          <t>gpt-oss:20b-32k</t>
        </is>
      </c>
      <c r="BT263" t="inlineStr">
        <is>
          <t>2026-10-11T16:32:20.810520+00:00</t>
        </is>
      </c>
      <c r="BU263" t="inlineStr">
        <is>
          <t>application_review_agent</t>
        </is>
      </c>
      <c r="BV263" t="inlineStr">
        <is>
          <t>gpt-oss:20b-32k</t>
        </is>
      </c>
      <c r="BW263" t="inlineStr">
        <is>
          <t>2026-10-11T16:32:20.999970+00:00</t>
        </is>
      </c>
      <c r="BX263" t="inlineStr">
        <is>
          <t>Filled metadata fields: animal, tissue, disease, type of spatial data.</t>
        </is>
      </c>
      <c r="BY263" t="inlineStr">
        <is>
          <t>application_review_agent</t>
        </is>
      </c>
      <c r="BZ263" t="inlineStr">
        <is>
          <t>gpt-oss:20b-32k</t>
        </is>
      </c>
      <c r="CA263" t="inlineStr">
        <is>
          <t>2026-10-18T17:39:28.329887+00:00</t>
        </is>
      </c>
      <c r="CB263" t="inlineStr">
        <is>
          <t>Abstract-only triage because the data-availability text could not be fetched. A hint for review, NOT a dataset decision.</t>
        </is>
      </c>
      <c r="CE263" t="inlineStr">
        <is>
          <t>likely_yes</t>
        </is>
      </c>
      <c r="CF263" t="inlineStr">
        <is>
          <t>Samples were processed, stained, and analyzed for immune cell compositions, cell-cell interactions, and spatial microenvironments.</t>
        </is>
      </c>
      <c r="CG263" t="inlineStr">
        <is>
          <t>gpt-oss:20b-32k</t>
        </is>
      </c>
      <c r="CH263" t="inlineStr">
        <is>
          <t>2026-10-18T17:39:28.215527+00:00</t>
        </is>
      </c>
    </row>
    <row r="264">
      <c r="A264" s="88" t="n">
        <v>422</v>
      </c>
      <c r="B264" t="inlineStr">
        <is>
          <t>AP_412</t>
        </is>
      </c>
      <c r="C264" t="inlineStr">
        <is>
          <t>10.1097/HC9.0000000000000717</t>
        </is>
      </c>
      <c r="D264" t="inlineStr">
        <is>
          <t>Cholangiocarcinoma cells direct fatty acids to support membrane synthesis and modulate macrophage phenotype.</t>
        </is>
      </c>
      <c r="E264" t="inlineStr">
        <is>
          <t>2025</t>
        </is>
      </c>
      <c r="F264" t="inlineStr">
        <is>
          <t>Hepatology communications</t>
        </is>
      </c>
      <c r="G264" t="inlineStr">
        <is>
          <t>Application</t>
        </is>
      </c>
      <c r="H264" t="inlineStr">
        <is>
          <t>auto-1</t>
        </is>
      </c>
      <c r="I264" t="inlineStr">
        <is>
          <t>scraped</t>
        </is>
      </c>
      <c r="J264" s="82" t="n">
        <v>20260917</v>
      </c>
      <c r="K264" t="n">
        <v>20261011</v>
      </c>
      <c r="L264" t="inlineStr">
        <is>
          <t>Michele Dei Cas; Stefania Mantovani; Barbara Oliviero; Aida Zulueta; Linda Montavoci; Monica Falleni; Delfina Tosi; Camillo Morano; Sara Penati; Annalisa Chiocchetti; Riccardo Sinella; Camilla Barbero Mazzucca; Matteo Donadon; Cristiana Soldani; Gaetano Piccolo; Matteo Barabino; Paolo Pietro Bianchi; Marcello Maestri; Ana Lleo; Jesus M. Banales; Mario U. Mondelli; Anna Caretti</t>
        </is>
      </c>
      <c r="M264" t="inlineStr">
        <is>
          <t>4</t>
        </is>
      </c>
      <c r="N264" t="inlineStr">
        <is>
          <t>BACKGROUND AND AIMS: Cholangiocarcinoma (CCA) is a globally rare, increasingly incident cancer. Metabolic reprogramming is common in cancer cells, and altered lipid homeostasis favors tumor development and progression. Previous studies have described lipid deregulation in HCC cells, while in CCA, the lipidome profile is still poorly characterized. METHODS: We used liquid chromatography-tandem mass spectrometry to examine the lipid level profile of intrahepatic CCA (iCCA) and non-tumor surrounding tissue from patients, as well as in patients' and healthy controls' sera. RESULTS: All lipid classes were upregulated in tumor specimens and iCCA-derived sera. Newly synthesized fatty acids (FAs) accumulated in iCCA and were only marginally directed to mitochondrial beta-oxidation and scarcely folded in lipid droplets as neutral species. Metabolic flux assay showed that FAs were instead redirected toward plasma membrane formation and remodeling, being incorporated into phospholipids and sphingomyelin. A distinct lipid droplet and macrophage distribution was revealed by immunohistochemistry and Imaging Mass Cytometry. Lipid droplets were fewer in iCCA than in normal tissue and present mainly in the intratumoral fibrous septa and in M2 macrophages. Monocytes modified their lipid content and phenotype in the presence of iCCA cells, and the same effect could be recapitulated by FA supplementation. CONCLUSIONS: Our results reveal a profound alteration in the lipid content of iCCA tissues and demonstrate that FA accumulation prompts iCCA aggressiveness by supporting membrane biogenesis, generating bioactive lipids that boost proliferation, and by modifying macrophage phenotype.</t>
        </is>
      </c>
      <c r="O264" t="inlineStr">
        <is>
          <t>cholangiocarcinoma; fatty acid; lipid droplets; liver cancer; macrophages</t>
        </is>
      </c>
      <c r="P264" t="inlineStr">
        <is>
          <t>peer-reviewed</t>
        </is>
      </c>
      <c r="Q264" t="inlineStr">
        <is>
          <t>cas2025</t>
        </is>
      </c>
      <c r="S264" t="inlineStr">
        <is>
          <t>Imaging Mass Cytometry</t>
        </is>
      </c>
      <c r="T264" t="inlineStr">
        <is>
          <t>spatial_proteomics</t>
        </is>
      </c>
      <c r="U264" t="inlineStr">
        <is>
          <t>IMC</t>
        </is>
      </c>
      <c r="V264" t="inlineStr">
        <is>
          <t>human</t>
        </is>
      </c>
      <c r="W264" t="inlineStr">
        <is>
          <t>intrahepatic cholangiocarcinoma</t>
        </is>
      </c>
      <c r="X264" t="inlineStr">
        <is>
          <t>cholangiocarcinoma</t>
        </is>
      </c>
      <c r="BF264" t="inlineStr">
        <is>
          <t>literature_search_scanner</t>
        </is>
      </c>
      <c r="BG264" t="inlineStr">
        <is>
          <t>qwen2.5:14b</t>
        </is>
      </c>
      <c r="BH264" t="inlineStr">
        <is>
          <t>2026-09-17T17:45:24.777761+00:00</t>
        </is>
      </c>
      <c r="BJ264" t="inlineStr">
        <is>
          <t>Uses IMC to study lipid droplet distribution and macrophage phenotype in cholangiocarcinoma.</t>
        </is>
      </c>
      <c r="BK264" t="inlineStr">
        <is>
          <t>auto</t>
        </is>
      </c>
      <c r="BL264" t="inlineStr">
        <is>
          <t>application_review_agent</t>
        </is>
      </c>
      <c r="BM264" t="inlineStr">
        <is>
          <t>gpt-oss:20b-32k</t>
        </is>
      </c>
      <c r="BN264" t="inlineStr">
        <is>
          <t>2026-10-11T16:32:45.028381+00:00</t>
        </is>
      </c>
      <c r="BQ264" t="inlineStr">
        <is>
          <t>auto</t>
        </is>
      </c>
      <c r="BR264" t="inlineStr">
        <is>
          <t>application_review_agent</t>
        </is>
      </c>
      <c r="BS264" t="inlineStr">
        <is>
          <t>gpt-oss:20b-32k</t>
        </is>
      </c>
      <c r="BT264" t="inlineStr">
        <is>
          <t>2026-10-11T16:32:24.076697+00:00</t>
        </is>
      </c>
      <c r="BU264" t="inlineStr">
        <is>
          <t>application_review_agent</t>
        </is>
      </c>
      <c r="BV264" t="inlineStr">
        <is>
          <t>gpt-oss:20b-32k</t>
        </is>
      </c>
      <c r="BW264" t="inlineStr">
        <is>
          <t>2026-10-11T16:32:24.280808+00:00</t>
        </is>
      </c>
      <c r="BX264" t="inlineStr">
        <is>
          <t>Filled metadata fields: animal, tissue, disease, type of spatial data.</t>
        </is>
      </c>
      <c r="BY264" t="inlineStr">
        <is>
          <t>application_review_agent</t>
        </is>
      </c>
      <c r="BZ264" t="inlineStr">
        <is>
          <t>gpt-oss:20b-32k</t>
        </is>
      </c>
      <c r="CA264" t="inlineStr">
        <is>
          <t>2026-10-11T16:32:45.220318+00:00</t>
        </is>
      </c>
      <c r="CB264" t="inlineStr">
        <is>
          <t>Dataset-detection pass completed - nothing new found to fill or link.</t>
        </is>
      </c>
    </row>
    <row r="265">
      <c r="A265" s="88" t="n">
        <v>423</v>
      </c>
      <c r="B265" t="inlineStr">
        <is>
          <t>AP_413</t>
        </is>
      </c>
      <c r="C265" t="inlineStr">
        <is>
          <t>10.1002/cyto.a.24940</t>
        </is>
      </c>
      <c r="D265" t="inlineStr">
        <is>
          <t>Standardization of Suspension and Imaging Mass Cytometry Single-Cell Readouts for Clinical Decision Making.</t>
        </is>
      </c>
      <c r="E265" t="inlineStr">
        <is>
          <t>2025</t>
        </is>
      </c>
      <c r="F265" t="inlineStr">
        <is>
          <t>Cytometry. Part A : the journal of the International Society for Analytical Cytology</t>
        </is>
      </c>
      <c r="G265" t="inlineStr">
        <is>
          <t>Technical Methods; Application</t>
        </is>
      </c>
      <c r="H265" t="inlineStr">
        <is>
          <t>auto-1</t>
        </is>
      </c>
      <c r="I265" t="inlineStr">
        <is>
          <t>scraped</t>
        </is>
      </c>
      <c r="J265" s="82" t="n">
        <v>20260917</v>
      </c>
      <c r="K265" t="n">
        <v>20261018</v>
      </c>
      <c r="L265" t="inlineStr">
        <is>
          <t>Ruben Casanova; Shuhan Xu; Pierre Bost; Sujana Sivapatham; Andrea Jacobs; Stefanie Engler; ; Mitchell P. Levesque; Reinhard Dummer; Bernd Bodenmiller; Stéphane Chevrier</t>
        </is>
      </c>
      <c r="M265" t="inlineStr">
        <is>
          <t>7</t>
        </is>
      </c>
      <c r="N265" t="inlineStr">
        <is>
          <t>Suspension and imaging mass cytometry are single-cell, proteomic-based methods used to characterize tissue composition and structure. Data assessing the consistency of these methods over an extended period of time are still sparse and are needed if mass cytometry-based methods are to be used clinically. Here, we present experimental and computational pipelines developed within the Tumor Profiler clinical study, an observational clinical trial assessing the relevance of cutting-edge technologies in guiding treatment decisions for advanced cancer patients. By using aliquots of frozen antibody panels, batch effects between independent experiments performed within a time frame of 1 year were minimized. The inclusion of well-characterized reference samples allowed us to assess and correct for batch effects. A systematic evaluation of a test tumor sample analyzed in each run showed that our batch correction approach consistently reduced signal variations. We provide an exemplary analysis of a representative patient sample including an overview of data provided to clinicians and potential treatment suggestions. This study demonstrates that standardized suspension and imaging mass cytometry measurements generate robust data that meet clinical requirements for reproducibility and provide oncologists with valuable insights on the biology of patient tumors.</t>
        </is>
      </c>
      <c r="O265" t="inlineStr">
        <is>
          <t>CyTOF; IMC; clinical trial; immuno-oncology; reproducibility</t>
        </is>
      </c>
      <c r="P265" t="inlineStr">
        <is>
          <t>peer-reviewed</t>
        </is>
      </c>
      <c r="Q265" t="inlineStr">
        <is>
          <t>casanova2025</t>
        </is>
      </c>
      <c r="S265" t="inlineStr">
        <is>
          <t>imaging mass cytometry</t>
        </is>
      </c>
      <c r="T265" t="inlineStr">
        <is>
          <t>spatial_proteomics</t>
        </is>
      </c>
      <c r="U265" t="inlineStr">
        <is>
          <t>IMC</t>
        </is>
      </c>
      <c r="V265" t="inlineStr">
        <is>
          <t>human</t>
        </is>
      </c>
      <c r="X265" t="inlineStr">
        <is>
          <t>advanced cancer</t>
        </is>
      </c>
      <c r="BF265" t="inlineStr">
        <is>
          <t>literature_search_scanner</t>
        </is>
      </c>
      <c r="BG265" t="inlineStr">
        <is>
          <t>qwen2.5:14b</t>
        </is>
      </c>
      <c r="BH265" t="inlineStr">
        <is>
          <t>2026-09-17T17:45:28.155302+00:00</t>
        </is>
      </c>
      <c r="BJ265" t="inlineStr">
        <is>
          <t>Introduces a standardized protocol for imaging mass cytometry.</t>
        </is>
      </c>
      <c r="BK265" t="inlineStr">
        <is>
          <t>NA</t>
        </is>
      </c>
      <c r="BQ265" t="inlineStr">
        <is>
          <t>auto</t>
        </is>
      </c>
      <c r="BR265" t="inlineStr">
        <is>
          <t>application_review_agent</t>
        </is>
      </c>
      <c r="BS265" t="inlineStr">
        <is>
          <t>gpt-oss:20b-32k</t>
        </is>
      </c>
      <c r="BT265" t="inlineStr">
        <is>
          <t>2026-10-11T16:32:48.737747+00:00</t>
        </is>
      </c>
      <c r="BU265" t="inlineStr">
        <is>
          <t>application_review_agent</t>
        </is>
      </c>
      <c r="BV265" t="inlineStr">
        <is>
          <t>gpt-oss:20b-32k</t>
        </is>
      </c>
      <c r="BW265" t="inlineStr">
        <is>
          <t>2026-10-11T16:32:48.930079+00:00</t>
        </is>
      </c>
      <c r="BX265" t="inlineStr">
        <is>
          <t>Filled metadata fields: animal, disease, type of spatial data.</t>
        </is>
      </c>
      <c r="BY265" t="inlineStr">
        <is>
          <t>application_review_agent</t>
        </is>
      </c>
      <c r="BZ265" t="inlineStr">
        <is>
          <t>gpt-oss:20b-32k</t>
        </is>
      </c>
      <c r="CA265" t="inlineStr">
        <is>
          <t>2026-10-18T17:39:32.848003+00:00</t>
        </is>
      </c>
      <c r="CB265" t="inlineStr">
        <is>
          <t>Abstract-only triage because the data-availability text could not be fetched. A hint for review, NOT a dataset decision.</t>
        </is>
      </c>
      <c r="CE265" t="inlineStr">
        <is>
          <t>likely_yes</t>
        </is>
      </c>
      <c r="CF265" t="inlineStr">
        <is>
          <t>"A systematic evaluation of a test tumor sample analyzed in each run" and "representative patient sample" indicate new data were generated</t>
        </is>
      </c>
      <c r="CG265" t="inlineStr">
        <is>
          <t>gpt-oss:20b-32k</t>
        </is>
      </c>
      <c r="CH265" t="inlineStr">
        <is>
          <t>2026-10-18T17:39:32.730550+00:00</t>
        </is>
      </c>
    </row>
    <row r="266">
      <c r="A266" s="88" t="n">
        <v>424</v>
      </c>
      <c r="B266" t="inlineStr">
        <is>
          <t>AP_414</t>
        </is>
      </c>
      <c r="C266" t="inlineStr">
        <is>
          <t>10.1182/blood.2025028723</t>
        </is>
      </c>
      <c r="D266" t="inlineStr">
        <is>
          <t>Imaging mass cytometry reveals the order of events in the pathogenesis of immune-mediated aplastic anemia.</t>
        </is>
      </c>
      <c r="E266" t="inlineStr">
        <is>
          <t>2025</t>
        </is>
      </c>
      <c r="F266" t="inlineStr">
        <is>
          <t>Blood</t>
        </is>
      </c>
      <c r="G266" t="inlineStr">
        <is>
          <t>Application</t>
        </is>
      </c>
      <c r="H266" t="inlineStr">
        <is>
          <t>auto-1</t>
        </is>
      </c>
      <c r="I266" t="inlineStr">
        <is>
          <t>scraped</t>
        </is>
      </c>
      <c r="J266" s="82" t="n">
        <v>20260917</v>
      </c>
      <c r="K266" t="n">
        <v>20261018</v>
      </c>
      <c r="L266" t="inlineStr">
        <is>
          <t>Emma S. Pool; Sietse J. Luk; Marieke E. Ijsselsteijn; Vincent van Unen; Noel F. C. C. de Miranda; J. H. Frederik Falkenburg; Frits Koning; Mirjam H. M. Heemskerk; Jennifer M.-L. Tjon</t>
        </is>
      </c>
      <c r="M266" t="inlineStr">
        <is>
          <t>9</t>
        </is>
      </c>
      <c r="N266" t="inlineStr">
        <is>
          <t>The autoimmune response driving hematopoietic stem and progenitor cell (HSPC) destruction in immune-mediated aplastic anemia (AA) remains incompletely understood. We previously identified a disease-specific immune cell network involving T, B, and myeloid cells. However, the interactions within this network, the interaction with the microenvironment, and the chronological events in AA development, remain unclear. In this study, we aimed to characterize the changes occurring during disease development and to define the interactions between potential autoreactive cells and their target. Using imaging mass cytometry, we analyzed bone marrow (BM) biopsies from patients with AA at diagnosis and after treatment with horse-derived anti-thymocyte globulin (hATG), and 6 controls. Within the hypocellular BM architecture, we identified lymphoid-dominant "immune hot spots" with high densities of proinflammatory lymphocytes, and macrophage-enriched hot spots that additionally contained activated macrophages in proximity to progenitors. These immune hot spots potentially represent sites in which the active immune response resulting in HSPC destruction takes place. In BM regions depleted of progenitors, effector cells with a differentiated phenotype remain. Our data indicate that HSPC destruction in AA is mediated by coordinated interactions among specific immune cell subpopulations. As the immune response progresses and HSPCs are depleted, the immune composition shifts, with activated T and B cells differentiating into terminally differentiated T cells and plasma cells. In patients with normalizing BM after hATG treatment, most immune hot spots were depleted, underscoring their potential pathogenic role. Collectively, our study visualizes the complex interactions among immune cell subpopulations and reveals, to our knowledge, for the first time, the order of events in the immune-mediated pathogenesis of AA.</t>
        </is>
      </c>
      <c r="O266" t="inlineStr">
        <is>
          <t>NA</t>
        </is>
      </c>
      <c r="P266" t="inlineStr">
        <is>
          <t>peer-reviewed</t>
        </is>
      </c>
      <c r="Q266" t="inlineStr">
        <is>
          <t>pool2025</t>
        </is>
      </c>
      <c r="S266" t="inlineStr">
        <is>
          <t>imaging mass cytometry</t>
        </is>
      </c>
      <c r="T266" t="inlineStr">
        <is>
          <t>spatial_proteomics</t>
        </is>
      </c>
      <c r="U266" t="inlineStr">
        <is>
          <t>IMC</t>
        </is>
      </c>
      <c r="V266" t="inlineStr">
        <is>
          <t>human</t>
        </is>
      </c>
      <c r="W266" t="inlineStr">
        <is>
          <t>bone marrow</t>
        </is>
      </c>
      <c r="X266" t="inlineStr">
        <is>
          <t>aplastic anemia</t>
        </is>
      </c>
      <c r="BF266" t="inlineStr">
        <is>
          <t>literature_search_scanner</t>
        </is>
      </c>
      <c r="BG266" t="inlineStr">
        <is>
          <t>qwen2.5:14b</t>
        </is>
      </c>
      <c r="BH266" t="inlineStr">
        <is>
          <t>2026-09-17T17:45:33.876466+00:00</t>
        </is>
      </c>
      <c r="BJ266" t="inlineStr">
        <is>
          <t>Uses imaging mass cytometry to study immune-mediated aplastic anemia.</t>
        </is>
      </c>
      <c r="BK266" t="inlineStr">
        <is>
          <t>NA</t>
        </is>
      </c>
      <c r="BQ266" t="inlineStr">
        <is>
          <t>auto</t>
        </is>
      </c>
      <c r="BR266" t="inlineStr">
        <is>
          <t>application_review_agent</t>
        </is>
      </c>
      <c r="BS266" t="inlineStr">
        <is>
          <t>gpt-oss:20b-32k</t>
        </is>
      </c>
      <c r="BT266" t="inlineStr">
        <is>
          <t>2026-10-11T16:32:51.501316+00:00</t>
        </is>
      </c>
      <c r="BU266" t="inlineStr">
        <is>
          <t>application_review_agent</t>
        </is>
      </c>
      <c r="BV266" t="inlineStr">
        <is>
          <t>gpt-oss:20b-32k</t>
        </is>
      </c>
      <c r="BW266" t="inlineStr">
        <is>
          <t>2026-10-11T16:32:51.765358+00:00</t>
        </is>
      </c>
      <c r="BX266" t="inlineStr">
        <is>
          <t>Filled metadata fields: animal, tissue, disease, type of spatial data.</t>
        </is>
      </c>
      <c r="BY266" t="inlineStr">
        <is>
          <t>application_review_agent</t>
        </is>
      </c>
      <c r="BZ266" t="inlineStr">
        <is>
          <t>gpt-oss:20b-32k</t>
        </is>
      </c>
      <c r="CA266" t="inlineStr">
        <is>
          <t>2026-10-18T17:39:37.049569+00:00</t>
        </is>
      </c>
      <c r="CB266" t="inlineStr">
        <is>
          <t>Abstract-only triage because the data-availability text could not be fetched. A hint for review, NOT a dataset decision.</t>
        </is>
      </c>
      <c r="CE266" t="inlineStr">
        <is>
          <t>likely_yes</t>
        </is>
      </c>
      <c r="CF266" t="inlineStr">
        <is>
          <t>"Using imaging mass cytometry, we analyzed bone marrow (BM) biopsies from patients with AA at diagnosis and after treatment with horse-derived anti-thymocyte globulin (hATG), and 6 controls."</t>
        </is>
      </c>
      <c r="CG266" t="inlineStr">
        <is>
          <t>gpt-oss:20b-32k</t>
        </is>
      </c>
      <c r="CH266" t="inlineStr">
        <is>
          <t>2026-10-18T17:39:36.935114+00:00</t>
        </is>
      </c>
    </row>
    <row r="267">
      <c r="A267" s="88" t="n">
        <v>425</v>
      </c>
      <c r="B267" t="inlineStr">
        <is>
          <t>AP_415</t>
        </is>
      </c>
      <c r="C267" t="inlineStr">
        <is>
          <t>10.3389/fonc.2025.1571702</t>
        </is>
      </c>
      <c r="D267" t="inlineStr">
        <is>
          <t>A proteotranscriptomic approach to dissect the molecular landscape of human retinoblastoma.</t>
        </is>
      </c>
      <c r="E267" t="inlineStr">
        <is>
          <t>2025</t>
        </is>
      </c>
      <c r="F267" t="inlineStr">
        <is>
          <t>Frontiers in oncology</t>
        </is>
      </c>
      <c r="G267" t="inlineStr">
        <is>
          <t>Application</t>
        </is>
      </c>
      <c r="H267" t="inlineStr">
        <is>
          <t>auto-1</t>
        </is>
      </c>
      <c r="I267" t="inlineStr">
        <is>
          <t>scraped</t>
        </is>
      </c>
      <c r="J267" s="82" t="n">
        <v>20260917</v>
      </c>
      <c r="K267" t="n">
        <v>20261011</v>
      </c>
      <c r="L267" t="inlineStr">
        <is>
          <t>Julian Wolf; Rozina Ida Hajdu; Stefaniya Boneva; Ira Godbole; Lucas Stürzbecher; Claudia Auw-Haedrich; Wolf A. Lagrèze; Hansjürgen Agostini; Thomas Reinhard; Stefan Tholen; Oliver Schilling; Günther Schlunck; Bertram Bengsch; Clemens Lange</t>
        </is>
      </c>
      <c r="M267" t="inlineStr">
        <is>
          <t>1</t>
        </is>
      </c>
      <c r="N267" t="inlineStr">
        <is>
          <t>BACKGROUND: Retinoblastoma is a rare pediatric eye cancer caused by mutations in the RB1 gene, which regulates retinal cell growth. Early detection and treatment are critical for preventing vision loss and improving survival outcomes. This study aimed to perform an integrated proteotranscriptomic characterization of human retinoblastoma to provide a deeper understanding of disease biology and to identify novel therapeutic targets. METHODS: Paired tumor and adjacent retinal tissue samples were dissected from seven eyes. RNA sequencing and liquid chromatography-mass spectrometry were performed on the same samples. The spatially resolved cellular landscape was assessed using Imaging Mass Cytometry (IMC). RESULTS: The correlation between RNA and protein level was moderate with variations across different pathways, underscoring the value of an integrated proteotranscriptomic approach. IMC identified more than 67,000 single cells in 11 distinct clusters, including antigen presenting cells, T cells, stroma cells, vascular cells and two clusters of proliferating and CD44/c-Myc positive tumor cells. Antigen presenting cells expressed higher levels of CD68 in retinoblastoma compared to controls. CONCLUSIONS: CD44+ and high-c-Myc-expressing tumor cells may represent cancer stem cells with possible involvement in metastasis, warranting further validation. Our multilayered approach could pave the way for enhanced molecular assessments and novel targeted therapies for human retinoblastoma.</t>
        </is>
      </c>
      <c r="O267" t="inlineStr">
        <is>
          <t>IMC; proteomics; proteotranscriptomics; retinoblastoma; transcriptomics; translational medicine</t>
        </is>
      </c>
      <c r="P267" t="inlineStr">
        <is>
          <t>peer-reviewed</t>
        </is>
      </c>
      <c r="Q267" t="inlineStr">
        <is>
          <t>wolf2025</t>
        </is>
      </c>
      <c r="S267" t="inlineStr">
        <is>
          <t>IMC</t>
        </is>
      </c>
      <c r="T267" t="inlineStr">
        <is>
          <t>spatial_proteomics</t>
        </is>
      </c>
      <c r="U267" t="inlineStr">
        <is>
          <t>IMC</t>
        </is>
      </c>
      <c r="V267" t="inlineStr">
        <is>
          <t>human</t>
        </is>
      </c>
      <c r="W267" t="inlineStr">
        <is>
          <t>retina</t>
        </is>
      </c>
      <c r="X267" t="inlineStr">
        <is>
          <t>retinoblastoma</t>
        </is>
      </c>
      <c r="BF267" t="inlineStr">
        <is>
          <t>literature_search_scanner</t>
        </is>
      </c>
      <c r="BG267" t="inlineStr">
        <is>
          <t>qwen2.5:14b</t>
        </is>
      </c>
      <c r="BH267" t="inlineStr">
        <is>
          <t>2026-09-17T17:45:39.731919+00:00</t>
        </is>
      </c>
      <c r="BJ267" t="inlineStr">
        <is>
          <t>Uses IMC to study retinoblastoma biology.</t>
        </is>
      </c>
      <c r="BK267" t="inlineStr">
        <is>
          <t>auto</t>
        </is>
      </c>
      <c r="BL267" t="inlineStr">
        <is>
          <t>application_review_agent</t>
        </is>
      </c>
      <c r="BM267" t="inlineStr">
        <is>
          <t>gpt-oss:20b-32k</t>
        </is>
      </c>
      <c r="BN267" t="inlineStr">
        <is>
          <t>2026-10-11T16:33:10.035337+00:00</t>
        </is>
      </c>
      <c r="BQ267" t="inlineStr">
        <is>
          <t>auto</t>
        </is>
      </c>
      <c r="BR267" t="inlineStr">
        <is>
          <t>application_review_agent</t>
        </is>
      </c>
      <c r="BS267" t="inlineStr">
        <is>
          <t>gpt-oss:20b-32k</t>
        </is>
      </c>
      <c r="BT267" t="inlineStr">
        <is>
          <t>2026-10-11T16:32:54.136933+00:00</t>
        </is>
      </c>
      <c r="BU267" t="inlineStr">
        <is>
          <t>application_review_agent</t>
        </is>
      </c>
      <c r="BV267" t="inlineStr">
        <is>
          <t>gpt-oss:20b-32k</t>
        </is>
      </c>
      <c r="BW267" t="inlineStr">
        <is>
          <t>2026-10-11T16:32:54.329706+00:00</t>
        </is>
      </c>
      <c r="BX267" t="inlineStr">
        <is>
          <t>Filled metadata fields: animal, tissue, disease, type of spatial data.</t>
        </is>
      </c>
      <c r="BY267" t="inlineStr">
        <is>
          <t>application_review_agent</t>
        </is>
      </c>
      <c r="BZ267" t="inlineStr">
        <is>
          <t>gpt-oss:20b-32k</t>
        </is>
      </c>
      <c r="CA267" t="inlineStr">
        <is>
          <t>2026-10-11T16:33:10.225473+00:00</t>
        </is>
      </c>
      <c r="CB267" t="inlineStr">
        <is>
          <t>Dataset-detection pass completed - nothing new found to fill or link.</t>
        </is>
      </c>
    </row>
    <row r="268">
      <c r="A268" s="88" t="n">
        <v>428</v>
      </c>
      <c r="B268" t="inlineStr">
        <is>
          <t>AP_418</t>
        </is>
      </c>
      <c r="C268" t="inlineStr">
        <is>
          <t>10.1002/art.43254</t>
        </is>
      </c>
      <c r="D268" t="inlineStr">
        <is>
          <t>Precision Medicine in Pediatric Autoimmunity: Leniolisib Treatment of Childhood-Onset Lupus Nephritis Due to Activated Phosphoinositide 3-Kinase δ Syndrome.</t>
        </is>
      </c>
      <c r="E268" t="inlineStr">
        <is>
          <t>2025</t>
        </is>
      </c>
      <c r="F268" t="inlineStr">
        <is>
          <t>Arthritis &amp; rheumatology (Hoboken, N.J.)</t>
        </is>
      </c>
      <c r="G268" t="inlineStr">
        <is>
          <t>Application</t>
        </is>
      </c>
      <c r="H268" t="inlineStr">
        <is>
          <t>auto-1</t>
        </is>
      </c>
      <c r="I268" t="inlineStr">
        <is>
          <t>scraped</t>
        </is>
      </c>
      <c r="J268" s="82" t="n">
        <v>20260917</v>
      </c>
      <c r="K268" t="n">
        <v>20261018</v>
      </c>
      <c r="L268" t="inlineStr">
        <is>
          <t>Jonathan P. Lim; Mansooreh Ahmadian; Hongyu Du; Christian Rickert; Tusharkanti Ghosh; Fuyong Xing; Angela Minic; Sara A. Johnson; Jason P. Weinman; Nicholas Willard; Clara Lin; Jennifer C. Cooper; Melisha Hanna; Vijaya Knight; Debashis Ghosh; Kimberly R. Jordan; Elena W. Y. Hsieh</t>
        </is>
      </c>
      <c r="M268" t="inlineStr">
        <is>
          <t>3</t>
        </is>
      </c>
      <c r="N268" t="inlineStr">
        <is>
          <t>OBJECTIVE: The objective of this study was to investigate the mechanistic underpinnings and treatment response of lupus nephritis (LN) in activated phosphoinositide 3-kinase delta syndrome type 1 (APDS1) using pathway-specific therapy and advanced spatial proteomics. METHODS: We conducted mechanistic investigation of refractory class V LN in an 18-year-old female patient with genetically confirmed APDS1 (PIK3CD c.3061G&gt;A, p.E1021K mutation). Response to leniolisib, a selective phosphoinositide 3-kinase delta (PI3Kdelta) inhibitor, was evaluated through clinical parameters and flow cytometry of peripheral blood lymphocytes. Kidney tissue immune architecture was characterized using multiplexed ion beam imaging by time-of-flight (MIBI-TOF) spectrometry, comparing the APDS1-LN tissue signature with 12 patients with childhood-onset LN and 5 healthy controls. RESULTS: Following three years of unsuccessful treatment with conventional immunosuppressives, leniolisib treatment normalized hyperactive PI3Kdelta signaling, resulting in significant improvements in proteinuria, complement levels, and peripheral edema. Multiplexed Ion Beam Imaging (MIBI)-Time-of-Flight (TOF) revealed a distinct tissue-specific immunopathology with significantly increased proportions of CD8(+) T cells (21.6% in APDS1 vs 12.0% in typical LN; P = 0.0410) and M1 macrophages (42.0% in APDS1 vs 9.0% in typical LN; P = 0.1445) clustering around glomeruli with immune complex deposition. This immune signature aligns with the constitutively active PI3Kdelta pathway's effect on lymphocyte exhaustion and inflammatory phenotype. CONCLUSION: This investigation advances rheumatology by demonstrating that APDS1-associated LN displays a specific tissue immune signature and responds to targeted inhibition of the causative molecular pathway. Our findings provide mechanistic insights into genetic drivers of autoimmunity and support pathway-specific therapeutic approaches for refractory autoimmune manifestations in primary immunodeficiencies.</t>
        </is>
      </c>
      <c r="O268" t="inlineStr">
        <is>
          <t>NA</t>
        </is>
      </c>
      <c r="P268" t="inlineStr">
        <is>
          <t>peer-reviewed</t>
        </is>
      </c>
      <c r="Q268" t="inlineStr">
        <is>
          <t>lim2025</t>
        </is>
      </c>
      <c r="S268" t="inlineStr">
        <is>
          <t>MIBI-TOF</t>
        </is>
      </c>
      <c r="T268" t="inlineStr">
        <is>
          <t>spatial_proteomics</t>
        </is>
      </c>
      <c r="U268" t="inlineStr">
        <is>
          <t>MIBI-TOF</t>
        </is>
      </c>
      <c r="V268" t="inlineStr">
        <is>
          <t>human</t>
        </is>
      </c>
      <c r="W268" t="inlineStr">
        <is>
          <t>kidney</t>
        </is>
      </c>
      <c r="X268" t="inlineStr">
        <is>
          <t>lupus nephritis</t>
        </is>
      </c>
      <c r="BF268" t="inlineStr">
        <is>
          <t>literature_search_scanner</t>
        </is>
      </c>
      <c r="BG268" t="inlineStr">
        <is>
          <t>qwen2.5:14b</t>
        </is>
      </c>
      <c r="BH268" t="inlineStr">
        <is>
          <t>2026-09-17T17:45:47.358872+00:00</t>
        </is>
      </c>
      <c r="BJ268" t="inlineStr">
        <is>
          <t>Uses MIBI-TOF for spatial proteomics to study immune architecture in pediatric lupus nephritis.</t>
        </is>
      </c>
      <c r="BK268" t="inlineStr">
        <is>
          <t>NA</t>
        </is>
      </c>
      <c r="BQ268" t="inlineStr">
        <is>
          <t>auto</t>
        </is>
      </c>
      <c r="BR268" t="inlineStr">
        <is>
          <t>application_review_agent</t>
        </is>
      </c>
      <c r="BS268" t="inlineStr">
        <is>
          <t>gpt-oss:20b-32k</t>
        </is>
      </c>
      <c r="BT268" t="inlineStr">
        <is>
          <t>2026-10-11T16:33:32.643198+00:00</t>
        </is>
      </c>
      <c r="BU268" t="inlineStr">
        <is>
          <t>application_review_agent</t>
        </is>
      </c>
      <c r="BV268" t="inlineStr">
        <is>
          <t>gpt-oss:20b-32k</t>
        </is>
      </c>
      <c r="BW268" t="inlineStr">
        <is>
          <t>2026-10-11T16:33:32.835152+00:00</t>
        </is>
      </c>
      <c r="BX268" t="inlineStr">
        <is>
          <t>Filled metadata fields: animal, tissue, disease, type of spatial data.</t>
        </is>
      </c>
      <c r="BY268" t="inlineStr">
        <is>
          <t>application_review_agent</t>
        </is>
      </c>
      <c r="BZ268" t="inlineStr">
        <is>
          <t>gpt-oss:20b-32k</t>
        </is>
      </c>
      <c r="CA268" t="inlineStr">
        <is>
          <t>2026-10-18T17:39:41.770183+00:00</t>
        </is>
      </c>
      <c r="CB268" t="inlineStr">
        <is>
          <t>Abstract-only triage because the data-availability text could not be fetched. A hint for review, NOT a dataset decision.</t>
        </is>
      </c>
      <c r="CE268" t="inlineStr">
        <is>
          <t>likely_yes</t>
        </is>
      </c>
      <c r="CF268" t="inlineStr">
        <is>
          <t>"Kidney tissue immune architecture was characterized using multiplexed ion beam imaging by time-of-flight (MIBI-TOF) spectrometry"</t>
        </is>
      </c>
      <c r="CG268" t="inlineStr">
        <is>
          <t>gpt-oss:20b-32k</t>
        </is>
      </c>
      <c r="CH268" t="inlineStr">
        <is>
          <t>2026-10-18T17:39:41.654703+00:00</t>
        </is>
      </c>
    </row>
    <row r="269">
      <c r="A269" s="88" t="n">
        <v>429</v>
      </c>
      <c r="B269" t="inlineStr">
        <is>
          <t>AP_419</t>
        </is>
      </c>
      <c r="C269" t="inlineStr">
        <is>
          <t>10.1038/s41419-025-07717-7</t>
        </is>
      </c>
      <c r="D269" t="inlineStr">
        <is>
          <t>Application of imaging mass cytometry for spatially profiling the microenvironment of salivary glands in primary Sjögren's syndrome.</t>
        </is>
      </c>
      <c r="E269" t="inlineStr">
        <is>
          <t>2025</t>
        </is>
      </c>
      <c r="F269" t="inlineStr">
        <is>
          <t>Cell death &amp; disease</t>
        </is>
      </c>
      <c r="G269" t="inlineStr">
        <is>
          <t>Application</t>
        </is>
      </c>
      <c r="H269" t="inlineStr">
        <is>
          <t>auto-1</t>
        </is>
      </c>
      <c r="I269" t="inlineStr">
        <is>
          <t>scraped</t>
        </is>
      </c>
      <c r="J269" s="82" t="n">
        <v>20260917</v>
      </c>
      <c r="K269" t="n">
        <v>20261018</v>
      </c>
      <c r="L269" t="inlineStr">
        <is>
          <t>Guolin Wu; Fangping Wu; Lipei Wang; Lixiong Ying; Wenwen Lu; Kang Qian; Tianxiao Fu; Danbin Wu; Fenglin Hu; YiHang Shi; Li Xu</t>
        </is>
      </c>
      <c r="M269" t="inlineStr">
        <is>
          <t>7</t>
        </is>
      </c>
      <c r="N269" t="inlineStr">
        <is>
          <t>Primary Sjogren's syndrome (pSS) is a slowly progressive, systemic autoimmune disorder characterized by gradual lymphocytic infiltration of exocrine glands. However, the spatially profiling the immune microenvironment in pSS is largely unclear, limiting the understanding of the complex interplay among cells within the microenvironment. Based on imaging mass cytometry (IMC) analysis of clinical pSS samples, we first revealed that labial salivary gland (LSG) comprised of epithelial, immune cells and stromal cells, and epithelial was the main cell type in LSG. Eight immune cells populations were identified, including CD8(+) T, CD4(+) T, Treg, B, NK cells, neutrophils, resident macrophages and a mixed immune cell cluster. We found that CD8(+) T cells, but not CD4(+) T cells, were the most prominent T cells in immune infiltrates of pSS LSG. With the increase of pSS disease activity and severity, the infiltration abundance of CD8(+) T cells gradually increased and was accompanied by the activation of inflammatory response. sc-RNA-seq analysis based on the GSE272409 dataset confirmed that CD8(+) T cells were the main immune cells, and dominated the most intercellular ligand-receptor interactions. CD8(+) T cells were further clustered into five cell subsets, of which CD160(+)CD8(+) T cells subset appeared to present only in pSS patients. Further experiments demonstrated that CD160 expression on CD8(+) T cells was associated with an enhanced expression of proinflammatory and cytotoxic cytokines IFN-gamma, GZMB and TNF-alpha, and the injury of salivary gland epithelial cells. Besides, proportion of GZMK(+)CD8(+) T cells subset was increased in pSS patients. Trajectory analysis confirmed an enhanced frequency of CD8(+) T cell differentiation and activation during the progression of pSS. This study provided single cell profile with spatial information for analyzing the LSG immune microenvironment in pSS, which could not be achieved by conventional immunofluorescence and immunohistochemistry assays.</t>
        </is>
      </c>
      <c r="O269" t="inlineStr">
        <is>
          <t>NA</t>
        </is>
      </c>
      <c r="P269" t="inlineStr">
        <is>
          <t>peer-reviewed</t>
        </is>
      </c>
      <c r="Q269" t="inlineStr">
        <is>
          <t>wu2025c</t>
        </is>
      </c>
      <c r="S269" t="inlineStr">
        <is>
          <t>IMC</t>
        </is>
      </c>
      <c r="T269" t="inlineStr">
        <is>
          <t>spatial_proteomics</t>
        </is>
      </c>
      <c r="U269" t="inlineStr">
        <is>
          <t>IMC</t>
        </is>
      </c>
      <c r="V269" t="inlineStr">
        <is>
          <t>human</t>
        </is>
      </c>
      <c r="W269" t="inlineStr">
        <is>
          <t>labial salivary gland</t>
        </is>
      </c>
      <c r="X269" t="inlineStr">
        <is>
          <t>Primary Sjogren's syndrome</t>
        </is>
      </c>
      <c r="BF269" t="inlineStr">
        <is>
          <t>literature_search_scanner</t>
        </is>
      </c>
      <c r="BG269" t="inlineStr">
        <is>
          <t>qwen2.5:14b</t>
        </is>
      </c>
      <c r="BH269" t="inlineStr">
        <is>
          <t>2026-09-17T17:45:52.875658+00:00</t>
        </is>
      </c>
      <c r="BJ269" t="inlineStr">
        <is>
          <t>Uses IMC to study the microenvironment in primary Sjögren's syndrome.</t>
        </is>
      </c>
      <c r="BK269" t="inlineStr">
        <is>
          <t>auto</t>
        </is>
      </c>
      <c r="BL269" t="inlineStr">
        <is>
          <t>application_review_agent</t>
        </is>
      </c>
      <c r="BM269" t="inlineStr">
        <is>
          <t>gpt-oss:20b-32k</t>
        </is>
      </c>
      <c r="BN269" t="inlineStr">
        <is>
          <t>2026-10-18T15:00:28.574483+00:00</t>
        </is>
      </c>
      <c r="BQ269" t="inlineStr">
        <is>
          <t>auto</t>
        </is>
      </c>
      <c r="BR269" t="inlineStr">
        <is>
          <t>application_review_agent</t>
        </is>
      </c>
      <c r="BS269" t="inlineStr">
        <is>
          <t>gpt-oss:20b-32k</t>
        </is>
      </c>
      <c r="BT269" t="inlineStr">
        <is>
          <t>2026-10-11T16:33:35.344973+00:00</t>
        </is>
      </c>
      <c r="BU269" t="inlineStr">
        <is>
          <t>application_review_agent</t>
        </is>
      </c>
      <c r="BV269" t="inlineStr">
        <is>
          <t>gpt-oss:20b-32k</t>
        </is>
      </c>
      <c r="BW269" t="inlineStr">
        <is>
          <t>2026-10-11T16:33:35.536146+00:00</t>
        </is>
      </c>
      <c r="BX269" t="inlineStr">
        <is>
          <t>Filled metadata fields: animal, tissue, disease, type of spatial data.</t>
        </is>
      </c>
      <c r="BY269" t="inlineStr">
        <is>
          <t>application_review_agent</t>
        </is>
      </c>
      <c r="BZ269" t="inlineStr">
        <is>
          <t>gpt-oss:20b-32k</t>
        </is>
      </c>
      <c r="CA269" t="inlineStr">
        <is>
          <t>2026-10-18T15:00:28.637899+00:00</t>
        </is>
      </c>
      <c r="CB269" t="inlineStr">
        <is>
          <t>Dataset-detection pass completed - nothing new found to fill or link.</t>
        </is>
      </c>
    </row>
    <row r="270">
      <c r="A270" s="88" t="n">
        <v>430</v>
      </c>
      <c r="B270" t="inlineStr">
        <is>
          <t>AP_420</t>
        </is>
      </c>
      <c r="C270" t="inlineStr">
        <is>
          <t>10.1101/2025.04.30.651080</t>
        </is>
      </c>
      <c r="D270" t="inlineStr">
        <is>
          <t>Epithelial-Immune-Stromal Interactions Define Divergent Repair and Fibrosis Pathways After Acute Kidney Injury in Human Renal Transplants.</t>
        </is>
      </c>
      <c r="E270" t="inlineStr">
        <is>
          <t>2025</t>
        </is>
      </c>
      <c r="F270" t="inlineStr">
        <is>
          <t>bioRxiv : the preprint server for biology</t>
        </is>
      </c>
      <c r="G270" t="inlineStr">
        <is>
          <t>Application</t>
        </is>
      </c>
      <c r="H270" t="inlineStr">
        <is>
          <t>auto-1</t>
        </is>
      </c>
      <c r="I270" t="inlineStr">
        <is>
          <t>scraped</t>
        </is>
      </c>
      <c r="J270" s="82" t="n">
        <v>20260917</v>
      </c>
      <c r="K270" t="n">
        <v>20261018</v>
      </c>
      <c r="L270" t="inlineStr">
        <is>
          <t>Shafquat Azim; Thomas Rousselle; Haseeb Zubair; Amol C Shetty; Kellie J Archer; Juliana N Marshall; Ali Rajabi; Caroline M Lara; Sadia Mustofa; Cinthia Drachenberg; Jonathan Bromberg; Madhav Menon; Daniel G Maluf; Enver Akalin; Valeria R Mas</t>
        </is>
      </c>
      <c r="M270" t="inlineStr">
        <is>
          <t>2</t>
        </is>
      </c>
      <c r="N270" t="inlineStr">
        <is>
          <t>Acute kidney injury (AKI) is a major cause of early graft dysfunction after kidney transplantation, particularly in recipients of high-risk donor kidneys prone to ischemia-reperfusion injury. However, the cellular mechanisms dictating whether injury resolves or progresses to fibrosis remain unclear. This study combines single-nucleus RNA sequencing and imaging mass cytometry (IMC) analysis of human kidney allograft biopsies collected within eight weeks posttransplant, stratified by long-term functional outcomes. Grafts that recovered function were enriched in regenerative proximal tubular (PT) cells co-expressing PROM1, CD24, and injury markers, consistent with scattered tubular cells (STCs). In contrast, non-recovering grafts contained a unique subpopulation of transitional proximal tubule cells (tPT4) characterized by dedifferentiation, loss of epithelial identity, and acquisition of fibroblast-like features. Fibroblast trajectory analysis revealed a profibrotic lineage, progressing from stromal progenitors to myofibroblasts, exclusive to nonrecovery grafts. Immune profiling showed divergent macrophage (M{Phi}) polarization, with reparative M{Phi}2 cells and regulatory dendritic cell (DC)-like signatures in recovering grafts, versus inflammatory M{Phi}1 and pro-fibrotic DCs in non-recovery. IMC confirmed spatial colocalization of injured tubules, activated fibroblasts, and immune cells in fibrotic regions, validated in an independent cohort. Functional assays demonstrated that ischemic epithelial injury activated monocyte-derived M{Phi}s with mixed inflammatory/reparative profiles and induced fibroblast-related gene expression, while PAX8 knockdown impaired epithelial proliferation and promoted pro-inflammatory signaling. These findings reveal epithelial cell plasticity as a central driver of divergent repair outcomes following renal transplant AKI and highlight epithelial-immune-stromal crosstalk as a therapeutic target to promote recovery and prevent chronic graft injury.
One Sentence SummarySingle-cell and spatial mapping of human kidney transplants reveal regenerative and fibrotic cell programs across tubular, immune, and stromal compartments that determine whether acute injury resolves or progresses to chronic allograft injury.</t>
        </is>
      </c>
      <c r="P270" t="inlineStr">
        <is>
          <t>preprint</t>
        </is>
      </c>
      <c r="Q270" t="inlineStr">
        <is>
          <t>azim2025</t>
        </is>
      </c>
      <c r="R270" t="inlineStr">
        <is>
          <t>D_MULTI_20261018_1.1</t>
        </is>
      </c>
      <c r="S270" t="inlineStr">
        <is>
          <t>IMC</t>
        </is>
      </c>
      <c r="T270" t="inlineStr">
        <is>
          <t>spatial_proteomics</t>
        </is>
      </c>
      <c r="U270" t="inlineStr">
        <is>
          <t>IMC</t>
        </is>
      </c>
      <c r="V270" t="inlineStr">
        <is>
          <t>human</t>
        </is>
      </c>
      <c r="W270" t="inlineStr">
        <is>
          <t>kidney</t>
        </is>
      </c>
      <c r="X270" t="inlineStr">
        <is>
          <t>acute kidney injury</t>
        </is>
      </c>
      <c r="BF270" t="inlineStr">
        <is>
          <t>literature_search_scanner</t>
        </is>
      </c>
      <c r="BG270" t="inlineStr">
        <is>
          <t>qwen2.5:14b</t>
        </is>
      </c>
      <c r="BH270" t="inlineStr">
        <is>
          <t>2026-09-17T17:46:07.848991+00:00</t>
        </is>
      </c>
      <c r="BJ270" t="inlineStr">
        <is>
          <t>Uses IMC to study epithelial-immune-stromal interactions in human renal transplants.</t>
        </is>
      </c>
      <c r="BK270" t="inlineStr">
        <is>
          <t>auto</t>
        </is>
      </c>
      <c r="BL270" t="inlineStr">
        <is>
          <t>application_review_agent</t>
        </is>
      </c>
      <c r="BM270" t="inlineStr">
        <is>
          <t>gpt-oss:20b-32k</t>
        </is>
      </c>
      <c r="BN270" t="inlineStr">
        <is>
          <t>2026-10-18T15:00:50.045528+00:00</t>
        </is>
      </c>
      <c r="BQ270" t="inlineStr">
        <is>
          <t>auto</t>
        </is>
      </c>
      <c r="BR270" t="inlineStr">
        <is>
          <t>application_review_agent</t>
        </is>
      </c>
      <c r="BS270" t="inlineStr">
        <is>
          <t>gpt-oss:20b-32k</t>
        </is>
      </c>
      <c r="BT270" t="inlineStr">
        <is>
          <t>2026-10-11T16:33:38.606470+00:00</t>
        </is>
      </c>
      <c r="BU270" t="inlineStr">
        <is>
          <t>application_review_agent</t>
        </is>
      </c>
      <c r="BV270" t="inlineStr">
        <is>
          <t>gpt-oss:20b-32k</t>
        </is>
      </c>
      <c r="BW270" t="inlineStr">
        <is>
          <t>2026-10-11T16:33:38.795405+00:00</t>
        </is>
      </c>
      <c r="BX270" t="inlineStr">
        <is>
          <t>Filled metadata fields: animal, tissue, disease, type of spatial data.</t>
        </is>
      </c>
      <c r="BY270" t="inlineStr">
        <is>
          <t>application_review_agent</t>
        </is>
      </c>
      <c r="BZ270" t="inlineStr">
        <is>
          <t>gpt-oss:20b-32k</t>
        </is>
      </c>
      <c r="CA270" t="inlineStr">
        <is>
          <t>2026-10-18T15:00:50.106982+00:00</t>
        </is>
      </c>
      <c r="CB270" t="inlineStr">
        <is>
          <t>Linked/created dataset(s): D_MULTI_20261018_1.1.</t>
        </is>
      </c>
    </row>
    <row r="271">
      <c r="A271" s="88" t="n">
        <v>431</v>
      </c>
      <c r="B271" t="inlineStr">
        <is>
          <t>AP_421</t>
        </is>
      </c>
      <c r="C271" t="inlineStr">
        <is>
          <t>10.1016/j.crmeth.2025.101047</t>
        </is>
      </c>
      <c r="D271" t="inlineStr">
        <is>
          <t>Harmonizing TUNEL with multiplexed iterative immunofluorescence enriches spatial contextualization of cell death.</t>
        </is>
      </c>
      <c r="E271" t="inlineStr">
        <is>
          <t>2025</t>
        </is>
      </c>
      <c r="F271" t="inlineStr">
        <is>
          <t>Cell reports methods</t>
        </is>
      </c>
      <c r="G271" t="inlineStr">
        <is>
          <t>Technical Methods; Application</t>
        </is>
      </c>
      <c r="H271" t="inlineStr">
        <is>
          <t>auto-1</t>
        </is>
      </c>
      <c r="I271" t="inlineStr">
        <is>
          <t>scraped</t>
        </is>
      </c>
      <c r="J271" s="82" t="n">
        <v>20260917</v>
      </c>
      <c r="K271" t="n">
        <v>20261011</v>
      </c>
      <c r="L271" t="inlineStr">
        <is>
          <t>Marc S. Sherman; Thomas McMahon-Skates; Lindsey S. Gaston; Sonya W. Katzen; Joseph A. Majzoub; Wolfram Goessling</t>
        </is>
      </c>
      <c r="M271" t="inlineStr">
        <is>
          <t>4</t>
        </is>
      </c>
      <c r="N271" t="inlineStr">
        <is>
          <t>Terminal deoxynucleotidyl transferase dUTP nick-end labeling (TUNEL) is an essential tool for detecting cell death in tissues, but its compatibility with spatial proteomic methods is unknown. We evaluated variations of the TUNEL protocol for compatibility with multiple iterative labeling by antibody neodeposition (MILAN) in acetaminophen-induced hepatocyte necrosis and dexamethasone-induced adrenocortical apoptosis. Using a commercial Click-iT-based assay as a standard, TUNEL signal could be reliably produced independent of the antigen retrieval method, with tissue-specific minor differences in signal to noise. In contrast, proteinase K treatment consistently reduced or even abrogated protein antigenicity, while pressure cooker treatment enhanced protein antigenicity for the targets tested. Antibody-based TUNEL with pressure cooker retrieval could be flexibly integrated into a MILAN staining series, and first-round TUNEL was also compatible with a second spatial proteomic method, cyclic immunofluorescence (CycIF). We anticipate that this harmonization of TUNEL with spatial proteomics will enhance the spatial contextualization of cell death in complex tissues.</t>
        </is>
      </c>
      <c r="O271" t="inlineStr">
        <is>
          <t>CP: Imaging; CycIF; MILAN; TUNEL; acetaminophen liver toxicity; apoptosis; cell death; dexamethasone-induced adrenal insufficiency; proteinase K; spatial proteomics; zonation</t>
        </is>
      </c>
      <c r="P271" t="inlineStr">
        <is>
          <t>peer-reviewed</t>
        </is>
      </c>
      <c r="Q271" t="inlineStr">
        <is>
          <t>sherman2025</t>
        </is>
      </c>
      <c r="S271" t="inlineStr">
        <is>
          <t>MILAN, CycIF</t>
        </is>
      </c>
      <c r="T271" t="inlineStr">
        <is>
          <t>spatial_proteomics</t>
        </is>
      </c>
      <c r="U271" t="inlineStr">
        <is>
          <t>CyCIF; MILAN</t>
        </is>
      </c>
      <c r="W271" t="inlineStr">
        <is>
          <t>liver, adrenal cortex</t>
        </is>
      </c>
      <c r="X271" t="inlineStr">
        <is>
          <t>acetaminophen-induced hepatocyte necrosis, dexamethasone-induced adrenocortical apoptosis</t>
        </is>
      </c>
      <c r="BF271" t="inlineStr">
        <is>
          <t>literature_search_scanner</t>
        </is>
      </c>
      <c r="BG271" t="inlineStr">
        <is>
          <t>qwen2.5:14b</t>
        </is>
      </c>
      <c r="BH271" t="inlineStr">
        <is>
          <t>2026-09-17T17:46:22.130753+00:00</t>
        </is>
      </c>
      <c r="BJ271" t="inlineStr">
        <is>
          <t>Introduces a new protocol for integrating TUNEL with MILAN and CycIF for spatial proteomics.</t>
        </is>
      </c>
      <c r="BK271" t="inlineStr">
        <is>
          <t>auto</t>
        </is>
      </c>
      <c r="BL271" t="inlineStr">
        <is>
          <t>application_review_agent</t>
        </is>
      </c>
      <c r="BM271" t="inlineStr">
        <is>
          <t>gpt-oss:20b-32k</t>
        </is>
      </c>
      <c r="BN271" t="inlineStr">
        <is>
          <t>2026-10-11T16:33:48.102384+00:00</t>
        </is>
      </c>
      <c r="BQ271" t="inlineStr">
        <is>
          <t>auto</t>
        </is>
      </c>
      <c r="BR271" t="inlineStr">
        <is>
          <t>application_review_agent</t>
        </is>
      </c>
      <c r="BS271" t="inlineStr">
        <is>
          <t>gpt-oss:20b-32k</t>
        </is>
      </c>
      <c r="BT271" t="inlineStr">
        <is>
          <t>2026-10-11T16:33:43.761883+00:00</t>
        </is>
      </c>
      <c r="BU271" t="inlineStr">
        <is>
          <t>application_review_agent</t>
        </is>
      </c>
      <c r="BV271" t="inlineStr">
        <is>
          <t>gpt-oss:20b-32k</t>
        </is>
      </c>
      <c r="BW271" t="inlineStr">
        <is>
          <t>2026-10-11T16:33:44.024142+00:00</t>
        </is>
      </c>
      <c r="BX271" t="inlineStr">
        <is>
          <t>Filled metadata fields: tissue, disease, type of spatial data.</t>
        </is>
      </c>
      <c r="BY271" t="inlineStr">
        <is>
          <t>application_review_agent</t>
        </is>
      </c>
      <c r="BZ271" t="inlineStr">
        <is>
          <t>gpt-oss:20b-32k</t>
        </is>
      </c>
      <c r="CA271" t="inlineStr">
        <is>
          <t>2026-10-11T16:33:48.293973+00:00</t>
        </is>
      </c>
      <c r="CB271" t="inlineStr">
        <is>
          <t>Dataset-detection pass completed - nothing new found to fill or link.</t>
        </is>
      </c>
    </row>
    <row r="272">
      <c r="A272" s="88" t="n">
        <v>432</v>
      </c>
      <c r="B272" t="inlineStr">
        <is>
          <t>AP_422</t>
        </is>
      </c>
      <c r="C272" t="inlineStr">
        <is>
          <t>10.1016/j.cels.2025.101291</t>
        </is>
      </c>
      <c r="D272" t="inlineStr">
        <is>
          <t>All-at-once spatial proteome profiling of complex tissue context with single-cell-type resolution by proximity proteomics.</t>
        </is>
      </c>
      <c r="E272" t="inlineStr">
        <is>
          <t>2025</t>
        </is>
      </c>
      <c r="F272" t="inlineStr">
        <is>
          <t>Cell systems</t>
        </is>
      </c>
      <c r="G272" t="inlineStr">
        <is>
          <t>Technical Methods; Application</t>
        </is>
      </c>
      <c r="H272" t="inlineStr">
        <is>
          <t>auto-1</t>
        </is>
      </c>
      <c r="I272" t="inlineStr">
        <is>
          <t>scraped</t>
        </is>
      </c>
      <c r="J272" s="82" t="n">
        <v>20260917</v>
      </c>
      <c r="K272" t="n">
        <v>20261018</v>
      </c>
      <c r="L272" t="inlineStr">
        <is>
          <t>Yiheng Mao; Yuan Li; Zhendong Zheng; Yanfen Xu; Mi Ke; An He; Fuchao Liang; Keren Zhang; Xi Wang; Weina Gao; Ruijun Tian</t>
        </is>
      </c>
      <c r="M272" t="inlineStr">
        <is>
          <t>8</t>
        </is>
      </c>
      <c r="N272" t="inlineStr">
        <is>
          <t>Spatial proteomics enables in-depth mapping of tissue architectures, mostly achieved by laser microdissection-mass spectrometry (LMD-MS) and antibody-based imaging. However, trade-offs among sampling precision, throughput, and proteome coverage still limit the applicability of these strategies. Here, we propose proximity labeling for spatial proteomics (PSPro) by combining precise antibody-targeted biotinylation and efficient affinity purification for all-at-once cell-type proteome capture with sub-micrometer resolution from single tissue slice. With fine-tuned labeling parameters, PSPro shows reliable performance in benchmarking against flow cytometry- and LMD-based proteomic workflows. We apply PSPro to tumor and spleen slices, enriching thousands of proteins containing known markers from ten cell types. We further incorporate LMD into PSPro to facilitate comparison of cell subpopulations from the same tissue slice, revealing spatial proteome heterogeneity of cancer cells and immune cells in pancreatic tumor. Collectively, PSPro converts the traditional "antibody-epitope" paradigm to an "antibody-cell-type proteome" for spatial biology in a user-friendly manner. A record of this paper's transparent peer review process is included in the supplemental information.</t>
        </is>
      </c>
      <c r="O272" t="inlineStr">
        <is>
          <t>affinity purification-mass spectrometry; laser microdissection; proximity labeling; spatial proteomics; tissue slice</t>
        </is>
      </c>
      <c r="P272" t="inlineStr">
        <is>
          <t>peer-reviewed</t>
        </is>
      </c>
      <c r="Q272" t="inlineStr">
        <is>
          <t>mao2025</t>
        </is>
      </c>
      <c r="S272" t="inlineStr">
        <is>
          <t>PSPro, LMD-MS</t>
        </is>
      </c>
      <c r="T272" t="inlineStr">
        <is>
          <t>spatial_proteomics</t>
        </is>
      </c>
      <c r="U272" t="inlineStr">
        <is>
          <t>LCM-MS</t>
        </is>
      </c>
      <c r="W272" t="inlineStr">
        <is>
          <t>pancreatic tumor</t>
        </is>
      </c>
      <c r="X272" t="inlineStr">
        <is>
          <t>pancreatic tumor</t>
        </is>
      </c>
      <c r="BF272" t="inlineStr">
        <is>
          <t>literature_search_scanner</t>
        </is>
      </c>
      <c r="BG272" t="inlineStr">
        <is>
          <t>qwen2.5:14b</t>
        </is>
      </c>
      <c r="BH272" t="inlineStr">
        <is>
          <t>2026-09-17T17:46:27.446382+00:00</t>
        </is>
      </c>
      <c r="BJ272" t="inlineStr">
        <is>
          <t>Introduces a new wet-lab technique for spatial proteomics</t>
        </is>
      </c>
      <c r="BK272" t="inlineStr">
        <is>
          <t>NA</t>
        </is>
      </c>
      <c r="BQ272" t="inlineStr">
        <is>
          <t>auto</t>
        </is>
      </c>
      <c r="BR272" t="inlineStr">
        <is>
          <t>application_review_agent</t>
        </is>
      </c>
      <c r="BS272" t="inlineStr">
        <is>
          <t>gpt-oss:20b-32k</t>
        </is>
      </c>
      <c r="BT272" t="inlineStr">
        <is>
          <t>2026-10-11T16:33:54.707390+00:00</t>
        </is>
      </c>
      <c r="BU272" t="inlineStr">
        <is>
          <t>application_review_agent</t>
        </is>
      </c>
      <c r="BV272" t="inlineStr">
        <is>
          <t>gpt-oss:20b-32k</t>
        </is>
      </c>
      <c r="BW272" t="inlineStr">
        <is>
          <t>2026-10-11T16:33:54.896707+00:00</t>
        </is>
      </c>
      <c r="BX272" t="inlineStr">
        <is>
          <t>Filled metadata fields: tissue, disease, type of spatial data.</t>
        </is>
      </c>
      <c r="BY272" t="inlineStr">
        <is>
          <t>application_review_agent</t>
        </is>
      </c>
      <c r="BZ272" t="inlineStr">
        <is>
          <t>gpt-oss:20b-32k</t>
        </is>
      </c>
      <c r="CA272" t="inlineStr">
        <is>
          <t>2026-10-18T17:39:44.621890+00:00</t>
        </is>
      </c>
      <c r="CB272" t="inlineStr">
        <is>
          <t>Abstract-only triage because the data-availability text could not be fetched. A hint for review, NOT a dataset decision.</t>
        </is>
      </c>
      <c r="CE272" t="inlineStr">
        <is>
          <t>likely_yes</t>
        </is>
      </c>
      <c r="CF272" t="inlineStr">
        <is>
          <t>"We apply PSPro to tumor and spleen slices, enriching thousands of proteins… revealing spatial proteome heterogeneity of cancer cells and immune cells in pancreatic tumor."</t>
        </is>
      </c>
      <c r="CG272" t="inlineStr">
        <is>
          <t>gpt-oss:20b-32k</t>
        </is>
      </c>
      <c r="CH272" t="inlineStr">
        <is>
          <t>2026-10-18T17:39:44.444453+00:00</t>
        </is>
      </c>
    </row>
    <row r="273">
      <c r="A273" s="88" t="n">
        <v>433</v>
      </c>
      <c r="B273" t="inlineStr">
        <is>
          <t>AP_423</t>
        </is>
      </c>
      <c r="C273" t="inlineStr">
        <is>
          <t>10.3389/fimmu.2025.1544844</t>
        </is>
      </c>
      <c r="D273" t="inlineStr">
        <is>
          <t>From surfing to diving into the tumor microenvironment through multiparametric imaging mass cytometry.</t>
        </is>
      </c>
      <c r="E273" t="inlineStr">
        <is>
          <t>2025</t>
        </is>
      </c>
      <c r="F273" t="inlineStr">
        <is>
          <t>Frontiers in immunology</t>
        </is>
      </c>
      <c r="G273" t="inlineStr">
        <is>
          <t>Application review</t>
        </is>
      </c>
      <c r="H273" t="inlineStr">
        <is>
          <t>auto-1</t>
        </is>
      </c>
      <c r="I273" t="inlineStr">
        <is>
          <t>scraped</t>
        </is>
      </c>
      <c r="J273" s="82" t="n">
        <v>20260917</v>
      </c>
      <c r="K273" t="n">
        <v>20261011</v>
      </c>
      <c r="L273" t="inlineStr">
        <is>
          <t>Marco Erreni; Maria Rita Fumagalli; Matteo Marozzi; Roberto Leone; Raffaella Parente; Raffaella D’Anna; Andrea Doni</t>
        </is>
      </c>
      <c r="M273" t="inlineStr">
        <is>
          <t>13</t>
        </is>
      </c>
      <c r="N273" t="inlineStr">
        <is>
          <t>The tumor microenvironment (TME) is a complex ecosystem where malignant and non-malignant cells cooperate and interact determining cancer progression. Cell abundance, phenotype and localization within the TME vary over tumor development and in response to therapeutic interventions. Therefore, increasing our knowledge of the spatiotemporal changes in the tumor ecosystem architecture is of importance to better understand the etiologic development of the neoplastic diseases. Imaging Mass Cytometry (IMC) represents the elective multiplexed imaging technology enabling the in-situ analysis of up to 43 different protein markers for in-depth phenotypic and spatial investigation of cells in their preserved microenvironment. IMC is currently applied in cancer research to define the composition of the cellular landscape and to identify biomarkers of predictive and prognostic significance with relevance in mechanisms of drug resistance. Herein, we describe the general principles and experimental workflow of IMC raising the informative potential in preclinical and clinical cancer research.</t>
        </is>
      </c>
      <c r="O273" t="inlineStr">
        <is>
          <t>cancer; imaging mass cytometry; multiplexed histopathology; pancreatic cancer; tumor microenvironment</t>
        </is>
      </c>
      <c r="P273" t="inlineStr">
        <is>
          <t>peer-reviewed</t>
        </is>
      </c>
      <c r="Q273" t="inlineStr">
        <is>
          <t>erreni2025</t>
        </is>
      </c>
      <c r="S273" t="inlineStr">
        <is>
          <t>IMC</t>
        </is>
      </c>
      <c r="T273" t="inlineStr">
        <is>
          <t>spatial_proteomics</t>
        </is>
      </c>
      <c r="U273" t="inlineStr">
        <is>
          <t>IMC</t>
        </is>
      </c>
      <c r="X273" t="inlineStr">
        <is>
          <t>cancer</t>
        </is>
      </c>
      <c r="BF273" t="inlineStr">
        <is>
          <t>literature_search_scanner</t>
        </is>
      </c>
      <c r="BG273" t="inlineStr">
        <is>
          <t>qwen2.5:14b</t>
        </is>
      </c>
      <c r="BH273" t="inlineStr">
        <is>
          <t>2026-09-17T17:46:58.943585+00:00</t>
        </is>
      </c>
      <c r="BJ273" t="inlineStr">
        <is>
          <t>Describes biological applications of IMC to study tumor microenvironment.</t>
        </is>
      </c>
      <c r="BK273" t="inlineStr">
        <is>
          <t>auto</t>
        </is>
      </c>
      <c r="BL273" t="inlineStr">
        <is>
          <t>application_review_agent</t>
        </is>
      </c>
      <c r="BM273" t="inlineStr">
        <is>
          <t>none</t>
        </is>
      </c>
      <c r="BN273" t="inlineStr">
        <is>
          <t>2026-10-11T16:33:57.498043+00:00</t>
        </is>
      </c>
      <c r="BQ273" t="inlineStr">
        <is>
          <t>auto</t>
        </is>
      </c>
      <c r="BR273" t="inlineStr">
        <is>
          <t>application_review_agent</t>
        </is>
      </c>
      <c r="BS273" t="inlineStr">
        <is>
          <t>gpt-oss:20b-32k</t>
        </is>
      </c>
      <c r="BT273" t="inlineStr">
        <is>
          <t>2026-10-11T16:33:57.176375+00:00</t>
        </is>
      </c>
      <c r="BU273" t="inlineStr">
        <is>
          <t>application_review_agent</t>
        </is>
      </c>
      <c r="BV273" t="inlineStr">
        <is>
          <t>gpt-oss:20b-32k</t>
        </is>
      </c>
      <c r="BW273" t="inlineStr">
        <is>
          <t>2026-10-11T16:33:57.369214+00:00</t>
        </is>
      </c>
      <c r="BX273" t="inlineStr">
        <is>
          <t>Filled metadata fields: disease, type of spatial data.</t>
        </is>
      </c>
      <c r="BY273" t="inlineStr">
        <is>
          <t>application_review_agent</t>
        </is>
      </c>
      <c r="BZ273" t="inlineStr">
        <is>
          <t>none</t>
        </is>
      </c>
      <c r="CA273" t="inlineStr">
        <is>
          <t>2026-10-11T16:33:57.743331+00:00</t>
        </is>
      </c>
      <c r="CB273" t="inlineStr">
        <is>
          <t>Category marked as review/survey - dataset detection skipped by design.</t>
        </is>
      </c>
    </row>
    <row r="274">
      <c r="A274" s="88" t="n">
        <v>434</v>
      </c>
      <c r="B274" t="inlineStr">
        <is>
          <t>AP_424</t>
        </is>
      </c>
      <c r="C274" t="inlineStr">
        <is>
          <t>10.1101/2025.04.13.648568</t>
        </is>
      </c>
      <c r="D274" t="inlineStr">
        <is>
          <t>Single cell spatial proteomics maps human liver zonation patterns and their vulnerability to fibrosis.</t>
        </is>
      </c>
      <c r="E274" t="inlineStr">
        <is>
          <t>2025</t>
        </is>
      </c>
      <c r="F274" t="inlineStr">
        <is>
          <t>bioRxiv : the preprint server for biology</t>
        </is>
      </c>
      <c r="G274" t="inlineStr">
        <is>
          <t>Application</t>
        </is>
      </c>
      <c r="H274" t="inlineStr">
        <is>
          <t>auto-1</t>
        </is>
      </c>
      <c r="I274" t="inlineStr">
        <is>
          <t>scraped</t>
        </is>
      </c>
      <c r="J274" s="82" t="n">
        <v>20260917</v>
      </c>
      <c r="K274" t="n">
        <v>20261018</v>
      </c>
      <c r="L274" t="inlineStr">
        <is>
          <t>Caroline A. M. Weiss; Lauryn A. Brown; Lucas Miranda; Paolo Pellizzoni; Shani Ben-Moshe; Sophia Steigerwald; Kirsten Remmert; Jonathan Hernandez; Karsten Borgwardt; Florian A. Rosenberger; Natalie Porat-Shliom; Matthias Mann</t>
        </is>
      </c>
      <c r="M274" t="inlineStr">
        <is>
          <t>3</t>
        </is>
      </c>
      <c r="N274" t="inlineStr">
        <is>
          <t>Understanding protein distribution patterns across tissue architecture is crucial for deciphering organ function in health and disease. Here, we applied single-cell Deep Visual Proteomics to perform spatially-resolved proteome analysis of individual cells in native tissue. We combined this with a novel strategic cell selection pipeline and a continuous protein gradient mapping framework to investigate larger clinical cohorts. We generated a comprehensive spatial map of the human hepatic proteome by analyzing hundreds of individual hepatocytes from 18 individuals. Among more than 2,500 proteins per cell about half exhibited zonated expression patterns. Cross-species comparison with mouse data revealed conserved metabolic functions and human-specific features of liver zonation. Analysis of fibrotic samples demonstrated widespread disruption of protein zonation, with pericentral proteins being particularly susceptible. Our study provides a comprehensive resource of human liver organization while establishing a broadly applicable framework for spatial proteomics analyses along tissue gradients.</t>
        </is>
      </c>
      <c r="P274" t="inlineStr">
        <is>
          <t>preprint</t>
        </is>
      </c>
      <c r="Q274" t="inlineStr">
        <is>
          <t>weiss2025</t>
        </is>
      </c>
      <c r="S274" t="inlineStr">
        <is>
          <t>single-cell Deep Visual Proteomics</t>
        </is>
      </c>
      <c r="T274" t="inlineStr">
        <is>
          <t>spatial_proteomics</t>
        </is>
      </c>
      <c r="U274" t="inlineStr">
        <is>
          <t>LCM-MS</t>
        </is>
      </c>
      <c r="V274" t="inlineStr">
        <is>
          <t>human</t>
        </is>
      </c>
      <c r="W274" t="inlineStr">
        <is>
          <t>liver</t>
        </is>
      </c>
      <c r="X274" t="inlineStr">
        <is>
          <t>fibrosis</t>
        </is>
      </c>
      <c r="BF274" t="inlineStr">
        <is>
          <t>literature_search_scanner</t>
        </is>
      </c>
      <c r="BG274" t="inlineStr">
        <is>
          <t>qwen2.5:14b</t>
        </is>
      </c>
      <c r="BH274" t="inlineStr">
        <is>
          <t>2026-09-17T17:47:03.807847+00:00</t>
        </is>
      </c>
      <c r="BJ274" t="inlineStr">
        <is>
          <t>Uses single-cell Deep Visual Proteomics to study liver zonation patterns and fibrosis.</t>
        </is>
      </c>
      <c r="BK274" t="inlineStr">
        <is>
          <t>NA</t>
        </is>
      </c>
      <c r="BQ274" t="inlineStr">
        <is>
          <t>auto</t>
        </is>
      </c>
      <c r="BR274" t="inlineStr">
        <is>
          <t>application_review_agent</t>
        </is>
      </c>
      <c r="BS274" t="inlineStr">
        <is>
          <t>gpt-oss:20b-32k</t>
        </is>
      </c>
      <c r="BT274" t="inlineStr">
        <is>
          <t>2026-10-11T16:34:01.006127+00:00</t>
        </is>
      </c>
      <c r="BU274" t="inlineStr">
        <is>
          <t>application_review_agent</t>
        </is>
      </c>
      <c r="BV274" t="inlineStr">
        <is>
          <t>gpt-oss:20b-32k</t>
        </is>
      </c>
      <c r="BW274" t="inlineStr">
        <is>
          <t>2026-10-11T16:34:01.202493+00:00</t>
        </is>
      </c>
      <c r="BX274" t="inlineStr">
        <is>
          <t>Filled metadata fields: animal, tissue, disease, type of spatial data.</t>
        </is>
      </c>
      <c r="BY274" t="inlineStr">
        <is>
          <t>application_review_agent</t>
        </is>
      </c>
      <c r="BZ274" t="inlineStr">
        <is>
          <t>gpt-oss:20b-32k</t>
        </is>
      </c>
      <c r="CA274" t="inlineStr">
        <is>
          <t>2026-10-18T17:39:46.072114+00:00</t>
        </is>
      </c>
      <c r="CB274" t="inlineStr">
        <is>
          <t>Abstract-only triage because the data-availability text could not be fetched. A hint for review, NOT a dataset decision.</t>
        </is>
      </c>
      <c r="CE274" t="inlineStr">
        <is>
          <t>likely_yes</t>
        </is>
      </c>
      <c r="CF274" t="inlineStr">
        <is>
          <t>"We generated a comprehensive spatial map of the human hepatic proteome by analyzing hundreds of individual hepatocytes from 18 individuals."</t>
        </is>
      </c>
      <c r="CG274" t="inlineStr">
        <is>
          <t>gpt-oss:20b-32k</t>
        </is>
      </c>
      <c r="CH274" t="inlineStr">
        <is>
          <t>2026-10-18T17:39:45.956199+00:00</t>
        </is>
      </c>
    </row>
    <row r="275">
      <c r="A275" s="88" t="n">
        <v>435</v>
      </c>
      <c r="B275" t="inlineStr">
        <is>
          <t>AP_425</t>
        </is>
      </c>
      <c r="C275" t="inlineStr">
        <is>
          <t>10.1016/j.mucimm.2025.04.005</t>
        </is>
      </c>
      <c r="D275" t="inlineStr">
        <is>
          <t>Spatial single-cell analysis identifies placental villi structuraland immune remodeling across gestation.</t>
        </is>
      </c>
      <c r="E275" t="inlineStr">
        <is>
          <t>2025</t>
        </is>
      </c>
      <c r="F275" t="inlineStr">
        <is>
          <t>Mucosal immunology</t>
        </is>
      </c>
      <c r="G275" t="inlineStr">
        <is>
          <t>Application</t>
        </is>
      </c>
      <c r="H275" t="inlineStr">
        <is>
          <t>auto-1</t>
        </is>
      </c>
      <c r="I275" t="inlineStr">
        <is>
          <t>scraped</t>
        </is>
      </c>
      <c r="J275" s="82" t="n">
        <v>20260917</v>
      </c>
      <c r="K275" t="n">
        <v>20261011</v>
      </c>
      <c r="L275" t="inlineStr">
        <is>
          <t>Suganthinie Velagala; Long Phan; Chino Eke; Analie Fernandes; Tyler A. Rice; Oluwabunmi Olaloye; Liza Konnikova</t>
        </is>
      </c>
      <c r="M275" t="inlineStr">
        <is>
          <t>11</t>
        </is>
      </c>
      <c r="N275" t="inlineStr">
        <is>
          <t>Pregnancies rely upon the balance between fetal and maternal immune systems. Employing imaging mass cytometry, this study creates a spatial map landscape to unravel the cellular dynamics within the placental villi (PV). Consistent with previous data we report structural remodeling in PV, highlighted by increased syncytial trophoblasts, vascular smooth muscle cells, and endothelial cells in term PV. Additionally, we identified that rare immune populations including dendritic cells, innate lymphoid cells, and myeloid-derived suppressor cells in mid-gestation were more abundant and activated than in term placentas, suggesting a potentially tolerogenic state. Conversely, various macrophage subtypes were increased and in combination with rare T-cells exhibited heightened activation markers, possibly indicating increased signaling in preparation for parturition. In mid-gestation, fibroblasts had increased interactions with trophoblasts, while term samples exhibited close adjacencies between trophoblasts, vascular smooth muscle cells, and macrophages. This study offers insights into the PV cellular composition changes between mid and full-term samples, providing a foundation for future studies to understand the mechanisms of preterm birth and other pregnancy complications.</t>
        </is>
      </c>
      <c r="O275" t="inlineStr">
        <is>
          <t>Activation; Hofbauer cells; Human placenta; Imaging mass cytometry; Maternal-fetal interface; Neighborhood analysis; Placental villi; Tolerance; Trophoblast</t>
        </is>
      </c>
      <c r="P275" t="inlineStr">
        <is>
          <t>peer-reviewed</t>
        </is>
      </c>
      <c r="Q275" t="inlineStr">
        <is>
          <t>velagala2025</t>
        </is>
      </c>
      <c r="S275" t="inlineStr">
        <is>
          <t>IMC</t>
        </is>
      </c>
      <c r="T275" t="inlineStr">
        <is>
          <t>spatial_proteomics</t>
        </is>
      </c>
      <c r="U275" t="inlineStr">
        <is>
          <t>IMC</t>
        </is>
      </c>
      <c r="W275" t="inlineStr">
        <is>
          <t>placental villi</t>
        </is>
      </c>
      <c r="BF275" t="inlineStr">
        <is>
          <t>literature_search_scanner</t>
        </is>
      </c>
      <c r="BG275" t="inlineStr">
        <is>
          <t>qwen2.5:14b</t>
        </is>
      </c>
      <c r="BH275" t="inlineStr">
        <is>
          <t>2026-09-17T17:47:07.419604+00:00</t>
        </is>
      </c>
      <c r="BJ275" t="inlineStr">
        <is>
          <t>Uses spatial proteomics data to study placental villi cellular dynamics across gestation.</t>
        </is>
      </c>
      <c r="BK275" t="inlineStr">
        <is>
          <t>auto</t>
        </is>
      </c>
      <c r="BL275" t="inlineStr">
        <is>
          <t>application_review_agent</t>
        </is>
      </c>
      <c r="BM275" t="inlineStr">
        <is>
          <t>gpt-oss:20b-32k</t>
        </is>
      </c>
      <c r="BN275" t="inlineStr">
        <is>
          <t>2026-10-11T16:34:10.847001+00:00</t>
        </is>
      </c>
      <c r="BQ275" t="inlineStr">
        <is>
          <t>auto</t>
        </is>
      </c>
      <c r="BR275" t="inlineStr">
        <is>
          <t>application_review_agent</t>
        </is>
      </c>
      <c r="BS275" t="inlineStr">
        <is>
          <t>gpt-oss:20b-32k</t>
        </is>
      </c>
      <c r="BT275" t="inlineStr">
        <is>
          <t>2026-10-11T16:34:06.521577+00:00</t>
        </is>
      </c>
      <c r="BU275" t="inlineStr">
        <is>
          <t>application_review_agent</t>
        </is>
      </c>
      <c r="BV275" t="inlineStr">
        <is>
          <t>gpt-oss:20b-32k</t>
        </is>
      </c>
      <c r="BW275" t="inlineStr">
        <is>
          <t>2026-10-11T16:34:06.713539+00:00</t>
        </is>
      </c>
      <c r="BX275" t="inlineStr">
        <is>
          <t>Filled metadata fields: tissue, type of spatial data.</t>
        </is>
      </c>
      <c r="BY275" t="inlineStr">
        <is>
          <t>application_review_agent</t>
        </is>
      </c>
      <c r="BZ275" t="inlineStr">
        <is>
          <t>gpt-oss:20b-32k</t>
        </is>
      </c>
      <c r="CA275" t="inlineStr">
        <is>
          <t>2026-10-11T16:34:11.039978+00:00</t>
        </is>
      </c>
      <c r="CB275" t="inlineStr">
        <is>
          <t>Dataset-detection pass completed - nothing new found to fill or link.</t>
        </is>
      </c>
    </row>
    <row r="276">
      <c r="A276" s="88" t="n">
        <v>436</v>
      </c>
      <c r="B276" t="inlineStr">
        <is>
          <t>AP_426</t>
        </is>
      </c>
      <c r="C276" t="inlineStr">
        <is>
          <t>10.1182/bloodadvances.2024015469</t>
        </is>
      </c>
      <c r="D276" t="inlineStr">
        <is>
          <t>Multiplexed imaging mass cytometry elicits p-S6 as a therapeutic and prognostic factor in diffuse large B-cell lymphoma.</t>
        </is>
      </c>
      <c r="E276" t="inlineStr">
        <is>
          <t>2025</t>
        </is>
      </c>
      <c r="F276" t="inlineStr">
        <is>
          <t>Blood advances</t>
        </is>
      </c>
      <c r="G276" t="inlineStr">
        <is>
          <t>Application</t>
        </is>
      </c>
      <c r="H276" t="inlineStr">
        <is>
          <t>auto-1</t>
        </is>
      </c>
      <c r="I276" t="inlineStr">
        <is>
          <t>scraped</t>
        </is>
      </c>
      <c r="J276" s="82" t="n">
        <v>20260917</v>
      </c>
      <c r="K276" t="n">
        <v>20261018</v>
      </c>
      <c r="L276" t="inlineStr">
        <is>
          <t>Bo Zhang; Yaping Xie; Minmin Shen; Jianai Sun; Yue Li; Jing Zhang; Qi Li; Chuanghua Chen; Zhenzhen Chen; Wei Wang; Jingcheng Wu; Zhan Zhou; Jianhua Fang; Youyou Yan; Shenxian Qian; Xiangmin Tong; Nengming Lin; Hongyan Tong</t>
        </is>
      </c>
      <c r="M276" t="inlineStr">
        <is>
          <t>1</t>
        </is>
      </c>
      <c r="N276" t="inlineStr">
        <is>
          <t>Diffuse large B-cell lymphoma (DLBCL) is a heterogeneous disease characterized by distinct morphological, genetic, and clinical features. DLBCL with Myc/Bcl-2 double expression (DE) has been positively correlated with poor prognosis and a low response rate to chemotherapy. However, molecular mechanisms underlying the malignant progression of DE DLBCL and the tumor microenvironment of DE DLBCL have not been fully elucidated. In this study, we assessed protein expression in samples from 18 patients with DLBCL using imaging mass cytometry with a panel of 26 metal-tagged antibodies, identifying 8 cell types within the tumor microenvironment. Although the ratio of immune cells did not significantly differ between DE and non-DE tissues, a strong interaction between fibroblasts and exhausted CD8+ T cells was specifically observed in DE tissues. By comparing protein expression ratios between DE and non-DE tissues, we found that p-S6 levels were significantly higher in B cells and fibroblasts of DE samples than non-DE samples. In our retrospective study, p-S6 independently predicted an inferior prognosis in patients with DLBCL (n = 71; hazard ratio, 5.758; 95% confidence interval, 1.297-25.558; P = .021). In addition, coculture with fibroblasts accelerated the in vitro and in vivo growth of DLBCL cells, and enrichment of the mammalian target of rapamycin/S6 pathways was identified using bulk RNA sequencing. Conversely, specific inhibition of p-S6 suppressed DLBCL cell proliferation and exhibited synergistic effects with chemotherapy in vivo. In summary, our findings elucidated the specific tumor microenvironment in DE DLBCL tissues and identified p-S6 as a promising therapeutic target to enhance the efficacy of chemotherapy.</t>
        </is>
      </c>
      <c r="O276" t="inlineStr">
        <is>
          <t>NA</t>
        </is>
      </c>
      <c r="P276" t="inlineStr">
        <is>
          <t>peer-reviewed</t>
        </is>
      </c>
      <c r="Q276" t="inlineStr">
        <is>
          <t>zhang2025c</t>
        </is>
      </c>
      <c r="S276" t="inlineStr">
        <is>
          <t>IMC</t>
        </is>
      </c>
      <c r="T276" t="inlineStr">
        <is>
          <t>spatial_proteomics</t>
        </is>
      </c>
      <c r="U276" t="inlineStr">
        <is>
          <t>IMC</t>
        </is>
      </c>
      <c r="V276" t="inlineStr">
        <is>
          <t>human</t>
        </is>
      </c>
      <c r="X276" t="inlineStr">
        <is>
          <t>Diffuse large B-cell lymphoma</t>
        </is>
      </c>
      <c r="BF276" t="inlineStr">
        <is>
          <t>literature_search_scanner</t>
        </is>
      </c>
      <c r="BG276" t="inlineStr">
        <is>
          <t>qwen2.5:14b</t>
        </is>
      </c>
      <c r="BH276" t="inlineStr">
        <is>
          <t>2026-09-17T17:47:42.744754+00:00</t>
        </is>
      </c>
      <c r="BJ276" t="inlineStr">
        <is>
          <t>Uses imaging mass cytometry (IMC) data to study DLBCL.</t>
        </is>
      </c>
      <c r="BK276" t="inlineStr">
        <is>
          <t>auto</t>
        </is>
      </c>
      <c r="BL276" t="inlineStr">
        <is>
          <t>application_review_agent</t>
        </is>
      </c>
      <c r="BM276" t="inlineStr">
        <is>
          <t>gpt-oss:20b-32k</t>
        </is>
      </c>
      <c r="BN276" t="inlineStr">
        <is>
          <t>2026-10-18T15:01:10.389878+00:00</t>
        </is>
      </c>
      <c r="BQ276" t="inlineStr">
        <is>
          <t>auto</t>
        </is>
      </c>
      <c r="BR276" t="inlineStr">
        <is>
          <t>application_review_agent</t>
        </is>
      </c>
      <c r="BS276" t="inlineStr">
        <is>
          <t>gpt-oss:20b-32k</t>
        </is>
      </c>
      <c r="BT276" t="inlineStr">
        <is>
          <t>2026-10-11T16:34:14.497379+00:00</t>
        </is>
      </c>
      <c r="BU276" t="inlineStr">
        <is>
          <t>application_review_agent</t>
        </is>
      </c>
      <c r="BV276" t="inlineStr">
        <is>
          <t>gpt-oss:20b-32k</t>
        </is>
      </c>
      <c r="BW276" t="inlineStr">
        <is>
          <t>2026-10-11T16:34:14.690936+00:00</t>
        </is>
      </c>
      <c r="BX276" t="inlineStr">
        <is>
          <t>Filled metadata fields: animal, disease, type of spatial data.</t>
        </is>
      </c>
      <c r="BY276" t="inlineStr">
        <is>
          <t>application_review_agent</t>
        </is>
      </c>
      <c r="BZ276" t="inlineStr">
        <is>
          <t>gpt-oss:20b-32k</t>
        </is>
      </c>
      <c r="CA276" t="inlineStr">
        <is>
          <t>2026-10-18T15:01:10.453825+00:00</t>
        </is>
      </c>
      <c r="CB276" t="inlineStr">
        <is>
          <t>Dataset-detection pass completed - nothing new found to fill or link.</t>
        </is>
      </c>
    </row>
    <row r="277">
      <c r="A277" s="88" t="n">
        <v>438</v>
      </c>
      <c r="B277" t="inlineStr">
        <is>
          <t>AP_428</t>
        </is>
      </c>
      <c r="C277" t="inlineStr">
        <is>
          <t>10.1038/s41388-025-03388-y</t>
        </is>
      </c>
      <c r="D277" t="inlineStr">
        <is>
          <t>Spatial multi-omics profiling of breast cancer oligo-recurrent lung metastasis.</t>
        </is>
      </c>
      <c r="E277" t="inlineStr">
        <is>
          <t>2025</t>
        </is>
      </c>
      <c r="F277" t="inlineStr">
        <is>
          <t>Oncogene</t>
        </is>
      </c>
      <c r="G277" t="inlineStr">
        <is>
          <t>Application</t>
        </is>
      </c>
      <c r="H277" t="inlineStr">
        <is>
          <t>auto-1</t>
        </is>
      </c>
      <c r="I277" t="inlineStr">
        <is>
          <t>scraped</t>
        </is>
      </c>
      <c r="J277" s="82" t="n">
        <v>20260917</v>
      </c>
      <c r="K277" t="n">
        <v>20261018</v>
      </c>
      <c r="L277" t="inlineStr">
        <is>
          <t>Yang Gao; Bin Li; Yuzhi Jin; Jinlin Cheng; Weihong Tian; Lixiong Ying; Libing Hong; Shan Xin; Bo Lin; Chuan Liu; Xuqi Sun; Jun Zhang; Haibo Zhang; Jindong Xie; Xinpei Deng; Xiaomeng Dai; Lulu Liu; Yi Zheng; Peng Zhao; Guangchuan Yu; Weijia Fang; Xuanwen Bao</t>
        </is>
      </c>
      <c r="M277" t="inlineStr">
        <is>
          <t>12</t>
        </is>
      </c>
      <c r="N277" t="inlineStr">
        <is>
          <t>Primary breast cancer (BC) and metastatic tumors exhibit distinct tumor microenvironment (TME) ecosystems, and the heterogeneity of the TME of BC poses challenges to effective therapies. Evaluating the TME at the single-cell and spatial profiles offers potential for more precise treatments. However, due to the challenge of obtaining surgical specimens of both primary BC and oligo-recurrent lung metastasis simultaneously for high-resolution spatial analysis, the TME of lung-specific metastases using paired samples remains largely unexplored. In this study, we developed a comprehensive strategy using imaging mass cytometry (IMC), spatial proteomics, single-nucleus RNA-seq (snRNA-seq) and multiplex immunofluorescence to explore the spatial topology of lung-specific metastasis and the underlying biological mechanisms based on formalin-fixed paraffin-embedded (FFPE) samples from BC and paired lung metastasis. A total of 250,600 high-quality cells with spatial information revealed by IMC depicted the spatial differences in the TME between BC and lung metastasis. A significant increase in HLA-DR(+) epithelial cells, endothelial cells and exhausted T cells was detected in lung metastases compared to primary sites, with this difference accentuated in the triple-negative subtype. Moreover, a distinct cellular hub comprising endothelial cells and HLA-DR(+) epithelial cells implies the potential promising effect of anti-angiogenic therapy and immunotherapy in BC with lung metastasis, which was further validated by multiplex immunofluorescence analysis. Spatial proteomics further explored the underlying mechanism of TME components identified by IMC analysis. snRNA-seq validated the enrichment of endothelial cells in lung metastasis than that in BC at a whole FFPE slide level. In conclusion, this study determines the spatial multi-omics profiling of TME components at a single-cell resolution using paired samples of primary BC and lung oligo-metastasis. The comprehensive analysis may contribute to the development of therapeutic options.</t>
        </is>
      </c>
      <c r="O277" t="inlineStr">
        <is>
          <t>NA</t>
        </is>
      </c>
      <c r="P277" t="inlineStr">
        <is>
          <t>peer-reviewed</t>
        </is>
      </c>
      <c r="Q277" t="inlineStr">
        <is>
          <t>gao2025b</t>
        </is>
      </c>
      <c r="S277" t="inlineStr">
        <is>
          <t>IMC, spatial proteomics, multiplex immunofluorescence</t>
        </is>
      </c>
      <c r="T277" t="inlineStr">
        <is>
          <t>spatial_proteomics</t>
        </is>
      </c>
      <c r="U277" t="inlineStr">
        <is>
          <t>IMC; mIF</t>
        </is>
      </c>
      <c r="V277" t="inlineStr">
        <is>
          <t>human</t>
        </is>
      </c>
      <c r="W277" t="inlineStr">
        <is>
          <t>breast, lung</t>
        </is>
      </c>
      <c r="X277" t="inlineStr">
        <is>
          <t>breast cancer</t>
        </is>
      </c>
      <c r="BF277" t="inlineStr">
        <is>
          <t>literature_search_scanner</t>
        </is>
      </c>
      <c r="BG277" t="inlineStr">
        <is>
          <t>qwen2.5:14b</t>
        </is>
      </c>
      <c r="BH277" t="inlineStr">
        <is>
          <t>2026-09-17T17:47:48.426675+00:00</t>
        </is>
      </c>
      <c r="BJ277" t="inlineStr">
        <is>
          <t>Uses IMC for spatial proteomics to study breast cancer and lung metastasis TME differences.</t>
        </is>
      </c>
      <c r="BK277" t="inlineStr">
        <is>
          <t>NA</t>
        </is>
      </c>
      <c r="BQ277" t="inlineStr">
        <is>
          <t>auto</t>
        </is>
      </c>
      <c r="BR277" t="inlineStr">
        <is>
          <t>application_review_agent</t>
        </is>
      </c>
      <c r="BS277" t="inlineStr">
        <is>
          <t>gpt-oss:20b-32k</t>
        </is>
      </c>
      <c r="BT277" t="inlineStr">
        <is>
          <t>2026-10-11T16:34:24.817286+00:00</t>
        </is>
      </c>
      <c r="BU277" t="inlineStr">
        <is>
          <t>application_review_agent</t>
        </is>
      </c>
      <c r="BV277" t="inlineStr">
        <is>
          <t>gpt-oss:20b-32k</t>
        </is>
      </c>
      <c r="BW277" t="inlineStr">
        <is>
          <t>2026-10-11T16:34:25.014773+00:00</t>
        </is>
      </c>
      <c r="BX277" t="inlineStr">
        <is>
          <t>Filled metadata fields: animal, tissue, disease, type of spatial data.</t>
        </is>
      </c>
      <c r="BY277" t="inlineStr">
        <is>
          <t>application_review_agent</t>
        </is>
      </c>
      <c r="BZ277" t="inlineStr">
        <is>
          <t>gpt-oss:20b-32k</t>
        </is>
      </c>
      <c r="CA277" t="inlineStr">
        <is>
          <t>2026-10-18T17:39:49.002589+00:00</t>
        </is>
      </c>
      <c r="CB277" t="inlineStr">
        <is>
          <t>Abstract-only triage because the data-availability text could not be fetched. A hint for review, NOT a dataset decision.</t>
        </is>
      </c>
      <c r="CE277" t="inlineStr">
        <is>
          <t>likely_yes</t>
        </is>
      </c>
      <c r="CF277" t="inlineStr">
        <is>
          <t>"based on formalin-fixed paraffin-embedded (FFPE) samples from BC and paired lung metastasis" and "A total of 250,600 high-quality cells with spatial information revealed by IMC"</t>
        </is>
      </c>
      <c r="CG277" t="inlineStr">
        <is>
          <t>gpt-oss:20b-32k</t>
        </is>
      </c>
      <c r="CH277" t="inlineStr">
        <is>
          <t>2026-10-18T17:39:48.886618+00:00</t>
        </is>
      </c>
    </row>
    <row r="278">
      <c r="A278" s="88" t="n">
        <v>439</v>
      </c>
      <c r="B278" t="inlineStr">
        <is>
          <t>AP_430</t>
        </is>
      </c>
      <c r="C278" t="inlineStr">
        <is>
          <t>10.1021/acs.analchem.4c04300</t>
        </is>
      </c>
      <c r="D278" t="inlineStr">
        <is>
          <t>New Atomic Mass Tags for Enhanced Multiplexing Capability of Multiplexed Ion Beam Imaging Time-of-Flight (MIBI-TOF) Analysis.</t>
        </is>
      </c>
      <c r="E278" t="inlineStr">
        <is>
          <t>2025</t>
        </is>
      </c>
      <c r="F278" t="inlineStr">
        <is>
          <t>Analytical chemistry</t>
        </is>
      </c>
      <c r="G278" t="inlineStr">
        <is>
          <t>Technical Methods; Application</t>
        </is>
      </c>
      <c r="H278" t="inlineStr">
        <is>
          <t>auto-1</t>
        </is>
      </c>
      <c r="I278" t="inlineStr">
        <is>
          <t>scraped</t>
        </is>
      </c>
      <c r="J278" s="82" t="n">
        <v>20260917</v>
      </c>
      <c r="K278" t="n">
        <v>20261018</v>
      </c>
      <c r="L278" t="inlineStr">
        <is>
          <t>Rashmi Kumar; Felix J. Hartmann; Patricia Favaro; Daniel Ho; Trevor Bruce; Mako Goldston; Angie Spence; Erin F. McCaffrey; Sean C. Bendall; Michael Angelo</t>
        </is>
      </c>
      <c r="M278" t="inlineStr">
        <is>
          <t>6</t>
        </is>
      </c>
      <c r="N278" t="inlineStr">
        <is>
          <t>Antibodies conjugated to metal chelating polymers are routinely used in high-dimensional multiplexed single cell mass spectrometric imaging techniques, such as immunohistochemistry-based multiplexed ion beam imaging by time-of-flight (MIBI-TOF) mass spectrometry, imaging mass cytometry (IMC), and flow cytometry-based CyTOF. However, successful multiplexed capability of these techniques is heavily dependent on the stability of the metal-chelates used. Chelate stability is governed by the ionic radius of the metal used, which in some cases can fall below or exceed the optimal range for commercially available DTPA-based polymers. In this study, we have developed and optimized macrocyclic chelators for metals with relatively small (i.e., Ga) or large (i.e., Tl) atomic radii. In agreement with previously published studies, we observed NOTA to be a suitable chelator for Ga, whereas DOTA was found to be an ideal chelator for Tl and larger lanthanides, such as La, Ce, and Pr. DOTA and DTPA chelator dendrimers were synthesized and conjugated to primary antibodies that were subsequently used for tissue staining. Antibodies conjugated with the DOTA-dendrimer were more stable and exhibited more specific staining than those modified with the corresponding DTPA-dendrimer. With these new chelates, we incorporated seven new reporter channels into a highly multiplexed MIBI-TOF imaging study containing 44 protein epitope markers on various tissues. To the best of our knowledge, this is the largest multiplexed panel used to date for MIBI-TOF applications. FAU - Kumar, Rashmi</t>
        </is>
      </c>
      <c r="O278" t="inlineStr">
        <is>
          <t>NA</t>
        </is>
      </c>
      <c r="P278" t="inlineStr">
        <is>
          <t>peer-reviewed</t>
        </is>
      </c>
      <c r="Q278" t="inlineStr">
        <is>
          <t>kumar2025</t>
        </is>
      </c>
      <c r="S278" t="inlineStr">
        <is>
          <t>MIBI-TOF</t>
        </is>
      </c>
      <c r="T278" t="inlineStr">
        <is>
          <t>spatial_proteomics</t>
        </is>
      </c>
      <c r="U278" t="inlineStr">
        <is>
          <t>MIBI-TOF</t>
        </is>
      </c>
      <c r="BF278" t="inlineStr">
        <is>
          <t>literature_search_scanner</t>
        </is>
      </c>
      <c r="BG278" t="inlineStr">
        <is>
          <t>qwen2.5:14b</t>
        </is>
      </c>
      <c r="BH278" t="inlineStr">
        <is>
          <t>2026-09-17T17:47:55.849345+00:00</t>
        </is>
      </c>
      <c r="BJ278" t="inlineStr">
        <is>
          <t>Introduces new chelators and staining protocols for multiplexed ion beam imaging (MIBI-TOF).</t>
        </is>
      </c>
      <c r="BK278" t="inlineStr">
        <is>
          <t>NA</t>
        </is>
      </c>
      <c r="BQ278" t="inlineStr">
        <is>
          <t>auto</t>
        </is>
      </c>
      <c r="BR278" t="inlineStr">
        <is>
          <t>application_review_agent</t>
        </is>
      </c>
      <c r="BS278" t="inlineStr">
        <is>
          <t>gpt-oss:20b-32k</t>
        </is>
      </c>
      <c r="BT278" t="inlineStr">
        <is>
          <t>2026-10-11T16:34:28.452937+00:00</t>
        </is>
      </c>
      <c r="BU278" t="inlineStr">
        <is>
          <t>application_review_agent</t>
        </is>
      </c>
      <c r="BV278" t="inlineStr">
        <is>
          <t>gpt-oss:20b-32k</t>
        </is>
      </c>
      <c r="BW278" t="inlineStr">
        <is>
          <t>2026-10-11T16:34:28.645471+00:00</t>
        </is>
      </c>
      <c r="BX278" t="inlineStr">
        <is>
          <t>Filled metadata fields: type of spatial data.</t>
        </is>
      </c>
      <c r="BY278" t="inlineStr">
        <is>
          <t>application_review_agent</t>
        </is>
      </c>
      <c r="BZ278" t="inlineStr">
        <is>
          <t>gpt-oss:20b-32k</t>
        </is>
      </c>
      <c r="CA278" t="inlineStr">
        <is>
          <t>2026-10-18T17:39:52.053584+00:00</t>
        </is>
      </c>
      <c r="CB278" t="inlineStr">
        <is>
          <t>Abstract-only triage because the data-availability text could not be fetched. A hint for review, NOT a dataset decision.</t>
        </is>
      </c>
      <c r="CE278" t="inlineStr">
        <is>
          <t>likely_yes</t>
        </is>
      </c>
      <c r="CF278" t="inlineStr">
        <is>
          <t>"we incorporated seven new reporter channels into a highly multiplexed MIBI-TOF imaging study containing 44 protein epitope markers on various tissues."</t>
        </is>
      </c>
      <c r="CG278" t="inlineStr">
        <is>
          <t>gpt-oss:20b-32k</t>
        </is>
      </c>
      <c r="CH278" t="inlineStr">
        <is>
          <t>2026-10-18T17:39:51.938553+00:00</t>
        </is>
      </c>
    </row>
    <row r="279">
      <c r="A279" s="88" t="n">
        <v>440</v>
      </c>
      <c r="B279" t="inlineStr">
        <is>
          <t>AP_431</t>
        </is>
      </c>
      <c r="C279" t="inlineStr">
        <is>
          <t>10.1038/s41375-025-02596-5</t>
        </is>
      </c>
      <c r="D279" t="inlineStr">
        <is>
          <t>Multiplex imaging of murine bone marrow using Phenocycler 2.0™.</t>
        </is>
      </c>
      <c r="E279" t="inlineStr">
        <is>
          <t>2025</t>
        </is>
      </c>
      <c r="F279" t="inlineStr">
        <is>
          <t>Leukemia</t>
        </is>
      </c>
      <c r="G279" t="inlineStr">
        <is>
          <t>Technical Methods; Application</t>
        </is>
      </c>
      <c r="H279" t="inlineStr">
        <is>
          <t>auto-1</t>
        </is>
      </c>
      <c r="I279" t="inlineStr">
        <is>
          <t>scraped</t>
        </is>
      </c>
      <c r="J279" s="82" t="n">
        <v>20260917</v>
      </c>
      <c r="K279" t="n">
        <v>20261018</v>
      </c>
      <c r="L279" t="inlineStr">
        <is>
          <t>Sonali J. Karnik; Connor Gulbronson; Paige C. Jordan; Rahul Kanumuri; Baskar Ramdas; Ramesh Kumar; Melissa L. Hartman; Izza Khurram; Drew M. Brown; Karen E. Pollok; Pratibha Singh; Reuben Kapur; Melissa A. Kacena</t>
        </is>
      </c>
      <c r="M279" t="inlineStr">
        <is>
          <t>4</t>
        </is>
      </c>
      <c r="N279" t="inlineStr">
        <is>
          <t>Bone marrow (BM) is a tissue that is of great importance to several areas of basic and translational research, including hematology, oncology, bone biology, and immunology. It is unique in that it is gelatinous in nature but housed in a hard casing of bone. Traditionally, flow cytometry and immunofluorescence (IF) techniques have been employed to study the composition of cellular interactions and elements of the BM. However, it has been challenging to study the BM in an unperturbed state using multiple fluorescent probes at a time to fully appreciate the diverse cell populations and their interactions and relative positioning with each other. This protocol addresses how Phenocycler 2.0(TM), which uses co-detection by indexing (CODEX) in conjunction with HALO 4.0(TM) image analysis software, can overcome the obstacles faced by traditional techniques used to study the BM in an unperturbed state.</t>
        </is>
      </c>
      <c r="O279" t="inlineStr">
        <is>
          <t>NA</t>
        </is>
      </c>
      <c r="P279" t="inlineStr">
        <is>
          <t>peer-reviewed</t>
        </is>
      </c>
      <c r="Q279" t="inlineStr">
        <is>
          <t>karnik2025</t>
        </is>
      </c>
      <c r="S279" t="inlineStr">
        <is>
          <t>CODEX</t>
        </is>
      </c>
      <c r="T279" t="inlineStr">
        <is>
          <t>spatial_proteomics</t>
        </is>
      </c>
      <c r="U279" t="inlineStr">
        <is>
          <t>CODEX</t>
        </is>
      </c>
      <c r="W279" t="inlineStr">
        <is>
          <t>bone marrow</t>
        </is>
      </c>
      <c r="BF279" t="inlineStr">
        <is>
          <t>literature_search_scanner</t>
        </is>
      </c>
      <c r="BG279" t="inlineStr">
        <is>
          <t>qwen2.5:14b</t>
        </is>
      </c>
      <c r="BH279" t="inlineStr">
        <is>
          <t>2026-09-17T17:47:57.794619+00:00</t>
        </is>
      </c>
      <c r="BJ279" t="inlineStr">
        <is>
          <t>Introduces a new wet-lab technique for multiplex imaging of bone marrow.</t>
        </is>
      </c>
      <c r="BK279" t="inlineStr">
        <is>
          <t>auto</t>
        </is>
      </c>
      <c r="BL279" t="inlineStr">
        <is>
          <t>application_review_agent</t>
        </is>
      </c>
      <c r="BM279" t="inlineStr">
        <is>
          <t>gpt-oss:20b-32k</t>
        </is>
      </c>
      <c r="BN279" t="inlineStr">
        <is>
          <t>2026-10-18T15:01:16.826384+00:00</t>
        </is>
      </c>
      <c r="BQ279" t="inlineStr">
        <is>
          <t>auto</t>
        </is>
      </c>
      <c r="BR279" t="inlineStr">
        <is>
          <t>application_review_agent</t>
        </is>
      </c>
      <c r="BS279" t="inlineStr">
        <is>
          <t>gpt-oss:20b-32k</t>
        </is>
      </c>
      <c r="BT279" t="inlineStr">
        <is>
          <t>2026-10-11T16:34:30.325939+00:00</t>
        </is>
      </c>
      <c r="BU279" t="inlineStr">
        <is>
          <t>application_review_agent</t>
        </is>
      </c>
      <c r="BV279" t="inlineStr">
        <is>
          <t>gpt-oss:20b-32k</t>
        </is>
      </c>
      <c r="BW279" t="inlineStr">
        <is>
          <t>2026-10-11T16:34:30.522764+00:00</t>
        </is>
      </c>
      <c r="BX279" t="inlineStr">
        <is>
          <t>Filled metadata fields: tissue, type of spatial data.</t>
        </is>
      </c>
      <c r="BY279" t="inlineStr">
        <is>
          <t>application_review_agent</t>
        </is>
      </c>
      <c r="BZ279" t="inlineStr">
        <is>
          <t>gpt-oss:20b-32k</t>
        </is>
      </c>
      <c r="CA279" t="inlineStr">
        <is>
          <t>2026-10-18T15:01:16.891683+00:00</t>
        </is>
      </c>
      <c r="CB279" t="inlineStr">
        <is>
          <t>Dataset-detection pass completed - nothing new found to fill or link.</t>
        </is>
      </c>
    </row>
    <row r="280">
      <c r="A280" s="88" t="n">
        <v>441</v>
      </c>
      <c r="B280" t="inlineStr">
        <is>
          <t>AP_432</t>
        </is>
      </c>
      <c r="C280" t="inlineStr">
        <is>
          <t>10.1016/j.isci.2025.112198</t>
        </is>
      </c>
      <c r="D280" t="inlineStr">
        <is>
          <t>Versatile roles of annexin A4 in clear cell renal cell carcinoma: Impact on membrane repair, transcriptional signatures, and composition of the tumor microenvironment.</t>
        </is>
      </c>
      <c r="E280" t="inlineStr">
        <is>
          <t>2025</t>
        </is>
      </c>
      <c r="F280" t="inlineStr">
        <is>
          <t>iScience</t>
        </is>
      </c>
      <c r="G280" t="inlineStr">
        <is>
          <t>Application</t>
        </is>
      </c>
      <c r="H280" t="inlineStr">
        <is>
          <t>auto-1</t>
        </is>
      </c>
      <c r="I280" t="inlineStr">
        <is>
          <t>scraped</t>
        </is>
      </c>
      <c r="J280" s="82" t="n">
        <v>20260917</v>
      </c>
      <c r="K280" t="n">
        <v>20261011</v>
      </c>
      <c r="L280" t="inlineStr">
        <is>
          <t>Maximilian Wess; Manuel Rogg; Constance Gueib-Picard; Annika Merz; Anna L. Kössinger; Tobias Feilen; Grigor Andreev; Martin Werner; Ian J. Frew; Markus Grabbert; Oliver Schilling; Christoph Schell</t>
        </is>
      </c>
      <c r="M280" t="inlineStr">
        <is>
          <t>4</t>
        </is>
      </c>
      <c r="N280" t="inlineStr">
        <is>
          <t>Clear cell renal cell carcinoma (ccRCC) is the most prevalent renal malignancy with a poor prognosis when metastasized. The invasive growth of cancer cells relates to membrane-damaging forces, but the relevance of plasma membrane repair machinery in ccRCC remains incompletely understood. Employing proteomics, analysis of scRNA-sequencing data, and multiplex imaging, we identified ANXA4 as selectively expressed in ccRCC, with distinct localization patterns at the plasma and nuclear membranes. Genetic titration studies demonstrated that reduced ANXA4 expression impairs membrane repair and invasive capabilities. Further segmentation analysis of ANXA4-low tumors showed a distinct composition of the tumor microenvironment, with increased tumor-infiltrating lymphocytes and acellular extracellular matrix deposition. Transcriptomic analysis demonstrated alterations in epithelial-mesenchymal transition and immune signaling signatures in ANXA4-low tumors. Transcription factor enrichment analysis identified ELF3 as a regulator of invasive properties. Our integrative approach uncovered multiple roles for ANXA4 in modulating membrane repair, transcriptional regulation, and shaping the ccRCC tumor microenvironment composition.</t>
        </is>
      </c>
      <c r="O280" t="inlineStr">
        <is>
          <t>Biochemistry; Cancer; Microenvironment</t>
        </is>
      </c>
      <c r="P280" t="inlineStr">
        <is>
          <t>peer-reviewed</t>
        </is>
      </c>
      <c r="Q280" t="inlineStr">
        <is>
          <t>wess2025</t>
        </is>
      </c>
      <c r="R280" t="inlineStr">
        <is>
          <t>D_MULTI_NEW_20260925355; D_MULTI_NEW_20260925356</t>
        </is>
      </c>
      <c r="S280" t="inlineStr">
        <is>
          <t>multiplex imaging</t>
        </is>
      </c>
      <c r="T280" t="inlineStr">
        <is>
          <t>spatial_proteomics</t>
        </is>
      </c>
      <c r="W280" t="inlineStr">
        <is>
          <t>kidney</t>
        </is>
      </c>
      <c r="X280" t="inlineStr">
        <is>
          <t>clear cell renal cell carcinoma</t>
        </is>
      </c>
      <c r="BF280" t="inlineStr">
        <is>
          <t>literature_search_scanner</t>
        </is>
      </c>
      <c r="BG280" t="inlineStr">
        <is>
          <t>qwen2.5:14b</t>
        </is>
      </c>
      <c r="BH280" t="inlineStr">
        <is>
          <t>2026-09-17T17:47:59.590687+00:00</t>
        </is>
      </c>
      <c r="BJ280" t="inlineStr">
        <is>
          <t>Uses multiplex imaging to study protein markers in clear cell renal cell carcinoma.</t>
        </is>
      </c>
      <c r="BK280" t="inlineStr">
        <is>
          <t>auto</t>
        </is>
      </c>
      <c r="BL280" t="inlineStr">
        <is>
          <t>application_review_agent</t>
        </is>
      </c>
      <c r="BM280" t="inlineStr">
        <is>
          <t>gpt-oss:20b-32k</t>
        </is>
      </c>
      <c r="BN280" t="inlineStr">
        <is>
          <t>2026-10-11T16:34:43.645656+00:00</t>
        </is>
      </c>
      <c r="BQ280" t="inlineStr">
        <is>
          <t>auto</t>
        </is>
      </c>
      <c r="BR280" t="inlineStr">
        <is>
          <t>application_review_agent</t>
        </is>
      </c>
      <c r="BS280" t="inlineStr">
        <is>
          <t>gpt-oss:20b-32k</t>
        </is>
      </c>
      <c r="BT280" t="inlineStr">
        <is>
          <t>2026-10-11T16:34:35.717650+00:00</t>
        </is>
      </c>
      <c r="BU280" t="inlineStr">
        <is>
          <t>application_review_agent</t>
        </is>
      </c>
      <c r="BV280" t="inlineStr">
        <is>
          <t>gpt-oss:20b-32k</t>
        </is>
      </c>
      <c r="BW280" t="inlineStr">
        <is>
          <t>2026-10-11T16:34:35.969584+00:00</t>
        </is>
      </c>
      <c r="BX280" t="inlineStr">
        <is>
          <t>Filled metadata fields: tissue, disease, type of spatial data.</t>
        </is>
      </c>
      <c r="BY280" t="inlineStr">
        <is>
          <t>application_review_agent</t>
        </is>
      </c>
      <c r="BZ280" t="inlineStr">
        <is>
          <t>gpt-oss:20b-32k</t>
        </is>
      </c>
      <c r="CA280" t="inlineStr">
        <is>
          <t>2026-10-11T16:34:43.838505+00:00</t>
        </is>
      </c>
      <c r="CB280" t="inlineStr">
        <is>
          <t>Linked/created dataset(s): D_MULTI_NEW_20260925355, D_MULTI_NEW_20260925356.</t>
        </is>
      </c>
    </row>
    <row r="281">
      <c r="A281" s="88" t="n">
        <v>442</v>
      </c>
      <c r="B281" t="inlineStr">
        <is>
          <t>AP_433</t>
        </is>
      </c>
      <c r="C281" t="inlineStr">
        <is>
          <t>10.1038/s41698-025-00853-5</t>
        </is>
      </c>
      <c r="D281" t="inlineStr">
        <is>
          <t>The single-cell spatial landscape of stage III colorectal cancers.</t>
        </is>
      </c>
      <c r="E281" t="inlineStr">
        <is>
          <t>2025</t>
        </is>
      </c>
      <c r="F281" t="inlineStr">
        <is>
          <t>NPJ precision oncology</t>
        </is>
      </c>
      <c r="G281" t="inlineStr">
        <is>
          <t>Application</t>
        </is>
      </c>
      <c r="H281" t="inlineStr">
        <is>
          <t>auto-1</t>
        </is>
      </c>
      <c r="I281" t="inlineStr">
        <is>
          <t>scraped</t>
        </is>
      </c>
      <c r="J281" s="82" t="n">
        <v>20260917</v>
      </c>
      <c r="K281" t="n">
        <v>20261018</v>
      </c>
      <c r="L281" t="inlineStr">
        <is>
          <t>Andrew Su; HoJoon Lee; Minh Tran; Richard C. dela Cruz; Anuja Sathe; Xiangqi Bai; Ignacio Wichmann; Lance Pflieger; Bryce Moulton; Tyler Barker; Derrick Haslem; David Jones; Lincoln Nadauld; Quan Nguyen; Hanlee P. Ji; Terence Rhodes</t>
        </is>
      </c>
      <c r="M281" t="inlineStr">
        <is>
          <t>12</t>
        </is>
      </c>
      <c r="N281" t="inlineStr">
        <is>
          <t>We conducted a spatial analysis of stage III colorectal adenocarcinomas using Hyperion Imaging Mass Cytometry, examining 52 tumors to assess the tumor microenvironment at the single-cell level. This approach identified 10 distinct cell phenotypes in the tumor microenvironment, including stromal and immune cells, with a subset showing a proliferative phenotype. By focusing on spatial neighborhood interactions and tissue niches, particularly regions with tumor-infiltrating lymphocytes, we investigated how cellular organization relates to clinicopathological and molecular features such as microsatellite instability (MSI) and recurrence. We determined that microsatellite stable (MSS) colorectal cancers had an increased risk of recurrence if they had the following features: 1) a low level of stromal tumor-infiltrating lymphocytes, and 2) low interactions between CD4 + T cells and stromal cells. Our results point to the utility of spatial single-cell interaction analysis in defining novel features of the tumor immune microenvironments and providing useful clinical cell-related spatial biomarkers.</t>
        </is>
      </c>
      <c r="O281" t="inlineStr">
        <is>
          <t>NA</t>
        </is>
      </c>
      <c r="P281" t="inlineStr">
        <is>
          <t>peer-reviewed</t>
        </is>
      </c>
      <c r="Q281" t="inlineStr">
        <is>
          <t>su2025</t>
        </is>
      </c>
      <c r="S281" t="inlineStr">
        <is>
          <t>Hyperion Imaging Mass Cytometry</t>
        </is>
      </c>
      <c r="T281" t="inlineStr">
        <is>
          <t>spatial_proteomics</t>
        </is>
      </c>
      <c r="U281" t="inlineStr">
        <is>
          <t>IMC</t>
        </is>
      </c>
      <c r="V281" t="inlineStr">
        <is>
          <t>human</t>
        </is>
      </c>
      <c r="W281" t="inlineStr">
        <is>
          <t>colon</t>
        </is>
      </c>
      <c r="X281" t="inlineStr">
        <is>
          <t>colorectal adenocarcinoma</t>
        </is>
      </c>
      <c r="BF281" t="inlineStr">
        <is>
          <t>literature_search_scanner</t>
        </is>
      </c>
      <c r="BG281" t="inlineStr">
        <is>
          <t>qwen2.5:14b</t>
        </is>
      </c>
      <c r="BH281" t="inlineStr">
        <is>
          <t>2026-09-17T17:48:12.768371+00:00</t>
        </is>
      </c>
      <c r="BJ281" t="inlineStr">
        <is>
          <t>Uses IMC to study biological questions in colorectal cancer.</t>
        </is>
      </c>
      <c r="BK281" t="inlineStr">
        <is>
          <t>auto</t>
        </is>
      </c>
      <c r="BL281" t="inlineStr">
        <is>
          <t>application_review_agent</t>
        </is>
      </c>
      <c r="BM281" t="inlineStr">
        <is>
          <t>gpt-oss:20b-32k</t>
        </is>
      </c>
      <c r="BN281" t="inlineStr">
        <is>
          <t>2026-10-18T15:01:32.134266+00:00</t>
        </is>
      </c>
      <c r="BQ281" t="inlineStr">
        <is>
          <t>auto</t>
        </is>
      </c>
      <c r="BR281" t="inlineStr">
        <is>
          <t>application_review_agent</t>
        </is>
      </c>
      <c r="BS281" t="inlineStr">
        <is>
          <t>gpt-oss:20b-32k</t>
        </is>
      </c>
      <c r="BT281" t="inlineStr">
        <is>
          <t>2026-10-11T16:34:46.850031+00:00</t>
        </is>
      </c>
      <c r="BU281" t="inlineStr">
        <is>
          <t>application_review_agent</t>
        </is>
      </c>
      <c r="BV281" t="inlineStr">
        <is>
          <t>gpt-oss:20b-32k</t>
        </is>
      </c>
      <c r="BW281" t="inlineStr">
        <is>
          <t>2026-10-11T16:34:47.105660+00:00</t>
        </is>
      </c>
      <c r="BX281" t="inlineStr">
        <is>
          <t>Filled metadata fields: animal, tissue, disease, type of spatial data.</t>
        </is>
      </c>
      <c r="BY281" t="inlineStr">
        <is>
          <t>application_review_agent</t>
        </is>
      </c>
      <c r="BZ281" t="inlineStr">
        <is>
          <t>gpt-oss:20b-32k</t>
        </is>
      </c>
      <c r="CA281" t="inlineStr">
        <is>
          <t>2026-10-18T15:01:32.197751+00:00</t>
        </is>
      </c>
      <c r="CB281" t="inlineStr">
        <is>
          <t>Dataset-detection pass completed - nothing new found to fill or link.</t>
        </is>
      </c>
    </row>
    <row r="282">
      <c r="A282" s="88" t="n">
        <v>443</v>
      </c>
      <c r="B282" t="inlineStr">
        <is>
          <t>AP_434</t>
        </is>
      </c>
      <c r="C282" t="inlineStr">
        <is>
          <t>10.1136/gutjnl-2024-333880</t>
        </is>
      </c>
      <c r="D282" t="inlineStr">
        <is>
          <t>Characteristic immune cell interactions in livers of children with acute hepatitis revealed by spatial single-cell analysis identify a possible postacute sequel of COVID-19.</t>
        </is>
      </c>
      <c r="E282" t="inlineStr">
        <is>
          <t>2025</t>
        </is>
      </c>
      <c r="F282" t="inlineStr">
        <is>
          <t>Gut</t>
        </is>
      </c>
      <c r="G282" t="inlineStr">
        <is>
          <t>Application</t>
        </is>
      </c>
      <c r="H282" t="inlineStr">
        <is>
          <t>auto-1</t>
        </is>
      </c>
      <c r="I282" t="inlineStr">
        <is>
          <t>scraped</t>
        </is>
      </c>
      <c r="J282" s="82" t="n">
        <v>20260917</v>
      </c>
      <c r="K282" t="n">
        <v>20261018</v>
      </c>
      <c r="L282" t="inlineStr">
        <is>
          <t>Felix Röttele; Andreas Zollner; Carolin Mogler; Muhammed Yuksel; Cigdem Arikan; Vivien Karl; Judith Helene Aberle; Stephan W Aberle; Hubert Kogler; Andreas Vécsei; Julia Vodopiutz; Henrike Salié; Anne Gräser; Laurenz Krimmel; Pius Martin; Eberhard Lurz; Felix Immanuel Maier; Lena Woelfle; Susana Nobre; Isabel Goncalves; Lisa Kern; Martin Schwemmle; Tobias Boettler; Maike Hofmann; Peter Hasselblatt; Robert Thimme; Herbert Tilg; Thomas Müller; Georg Friedrich Vogel; Bertram Bengsch</t>
        </is>
      </c>
      <c r="M282" t="inlineStr">
        <is>
          <t>5</t>
        </is>
      </c>
      <c r="N282" t="inlineStr">
        <is>
          <t>BACKGROUND: A rise in paediatric cases of acute hepatitis of unknown origin (AHUO) was observed in 2022, some requiring liver transplantation. A link to adeno-associated virus 2 infection and CD4(+)T-cell mediated disease was reported in cohorts in the UK and USA but does not explain all cases. OBJECTIVE: To determine the intrahepatic immune cell interactions in the inflamed liver and a possible contribution of SARS-CoV-2 infection. DESIGN: Patients with acute non-A non-E hepatitis (10/12 AHUO, 2/12 subacute) during February 2022-December 2022 undergoing liver biopsy were recruited in a European patient cohort. Hepatological, virological, histopathological and highly multiplexed spatial and single-cell analyses of liver biopsies were performed. RESULTS: Patients were negative for adenoviral and SARS-CoV-2 PCR. Three patients had a positive adenoviral serology and 10/12 patients had a history or serological evidence of SARS-CoV-2 infection. Imaging mass cytometry identified significant intrahepatic immune infiltration with an enrichment of CD8(+)T-cells. The highest CD8 infiltration and concomitant peripheral immune activation were observed in patients with the most severe hepatitis. CD8(+)T-cell infiltration was connected to histomorphological interface hepatitis and bridging necrosis. Cellular neighbourhood analysis indicated disease-associated microanatomic interactions between CX3CR1(+) endothelial and myeloid cell populations, interacting with effector CD8(+)T-cells suggesting a pathogenic cellular triad. Of note, we detected intrahepatic SARS-CoV-2 antigens in ACE2-expressing cells in the areas with significant pathology in 11/12 samples using several different detection methods. 10/12 patients were treated with corticosteroid therapy and no liver transplantation was required. CONCLUSIONS: We identified a possible manifestation of an immune-mediated postacute sequel to COVID-19 associated with a characteristic immune infiltrate in children with AHUO. COVID-19 testing should be considered in paediatric AHUO.</t>
        </is>
      </c>
      <c r="O282" t="inlineStr">
        <is>
          <t>ACUTE HEPATITIS; COVID-19; IMMUNOHISTOPATHOLOGY; PAEDIATRIC HEPATOLOGY; T LYMPHOCYTES</t>
        </is>
      </c>
      <c r="P282" t="inlineStr">
        <is>
          <t>peer-reviewed</t>
        </is>
      </c>
      <c r="Q282" t="inlineStr">
        <is>
          <t>rottele2025</t>
        </is>
      </c>
      <c r="S282" t="inlineStr">
        <is>
          <t>Imaging mass cytometry</t>
        </is>
      </c>
      <c r="T282" t="inlineStr">
        <is>
          <t>spatial_proteomics</t>
        </is>
      </c>
      <c r="U282" t="inlineStr">
        <is>
          <t>IMC</t>
        </is>
      </c>
      <c r="V282" t="inlineStr">
        <is>
          <t>human</t>
        </is>
      </c>
      <c r="W282" t="inlineStr">
        <is>
          <t>liver</t>
        </is>
      </c>
      <c r="X282" t="inlineStr">
        <is>
          <t>acute hepatitis of unknown origin</t>
        </is>
      </c>
      <c r="BF282" t="inlineStr">
        <is>
          <t>literature_search_scanner</t>
        </is>
      </c>
      <c r="BG282" t="inlineStr">
        <is>
          <t>qwen2.5:14b</t>
        </is>
      </c>
      <c r="BH282" t="inlineStr">
        <is>
          <t>2026-09-17T17:48:14.614574+00:00</t>
        </is>
      </c>
      <c r="BJ282" t="inlineStr">
        <is>
          <t>Uses spatial proteomics data to study immune cell interactions in pediatric acute hepatitis.</t>
        </is>
      </c>
      <c r="BK282" t="inlineStr">
        <is>
          <t>NA</t>
        </is>
      </c>
      <c r="BQ282" t="inlineStr">
        <is>
          <t>auto</t>
        </is>
      </c>
      <c r="BR282" t="inlineStr">
        <is>
          <t>application_review_agent</t>
        </is>
      </c>
      <c r="BS282" t="inlineStr">
        <is>
          <t>gpt-oss:20b-32k</t>
        </is>
      </c>
      <c r="BT282" t="inlineStr">
        <is>
          <t>2026-10-11T16:34:49.725032+00:00</t>
        </is>
      </c>
      <c r="BU282" t="inlineStr">
        <is>
          <t>application_review_agent</t>
        </is>
      </c>
      <c r="BV282" t="inlineStr">
        <is>
          <t>gpt-oss:20b-32k</t>
        </is>
      </c>
      <c r="BW282" t="inlineStr">
        <is>
          <t>2026-10-11T16:34:49.915086+00:00</t>
        </is>
      </c>
      <c r="BX282" t="inlineStr">
        <is>
          <t>Filled metadata fields: animal, tissue, disease, type of spatial data.</t>
        </is>
      </c>
      <c r="BY282" t="inlineStr">
        <is>
          <t>application_review_agent</t>
        </is>
      </c>
      <c r="BZ282" t="inlineStr">
        <is>
          <t>gpt-oss:20b-32k</t>
        </is>
      </c>
      <c r="CA282" t="inlineStr">
        <is>
          <t>2026-10-18T17:39:54.171289+00:00</t>
        </is>
      </c>
      <c r="CB282" t="inlineStr">
        <is>
          <t>Abstract-only triage because the data-availability text could not be fetched. A hint for review, NOT a dataset decision.</t>
        </is>
      </c>
      <c r="CE282" t="inlineStr">
        <is>
          <t>likely_yes</t>
        </is>
      </c>
      <c r="CF282" t="inlineStr">
        <is>
          <t>"highly multiplexed spatial and single-cell analyses of liver biopsies were performed."</t>
        </is>
      </c>
      <c r="CG282" t="inlineStr">
        <is>
          <t>gpt-oss:20b-32k</t>
        </is>
      </c>
      <c r="CH282" t="inlineStr">
        <is>
          <t>2026-10-18T17:39:54.056685+00:00</t>
        </is>
      </c>
    </row>
    <row r="283">
      <c r="A283" s="88" t="n">
        <v>444</v>
      </c>
      <c r="B283" t="inlineStr">
        <is>
          <t>AP_435</t>
        </is>
      </c>
      <c r="C283" t="inlineStr">
        <is>
          <t>10.1021/acs.analchem.4c07055</t>
        </is>
      </c>
      <c r="D283" t="inlineStr">
        <is>
          <t>Luminescent Metal-Organic Framework Probes with Metallic and Fluorescent Dual-Properties for Mass Cytometry and Imaging.</t>
        </is>
      </c>
      <c r="E283" t="inlineStr">
        <is>
          <t>2025</t>
        </is>
      </c>
      <c r="F283" t="inlineStr">
        <is>
          <t>Analytical chemistry</t>
        </is>
      </c>
      <c r="G283" t="inlineStr">
        <is>
          <t>Technical Methods; Application</t>
        </is>
      </c>
      <c r="H283" t="inlineStr">
        <is>
          <t>auto-1</t>
        </is>
      </c>
      <c r="I283" t="inlineStr">
        <is>
          <t>scraped</t>
        </is>
      </c>
      <c r="J283" s="82" t="n">
        <v>20260917</v>
      </c>
      <c r="K283" t="n">
        <v>20261018</v>
      </c>
      <c r="L283" t="inlineStr">
        <is>
          <t>Chengjie Huang; Tianbao Ye; Xiuyuan Wang; Ke Li; Yiyang Li; Lai Jiang; Xianting Ding</t>
        </is>
      </c>
      <c r="M283" t="inlineStr">
        <is>
          <t>8</t>
        </is>
      </c>
      <c r="N283" t="inlineStr">
        <is>
          <t>Mass cytometry (CyTOF) and imaging mass cytometry (IMC), as cutting-edge technologies in single-cell analysis, are capable of detecting more than 40 biomarkers simultaneously on a single cell. However, their sensitivity and multiparameter detection capabilities have been long constrained by the development of metal labeling materials. Meanwhile, as an imaging technique, IMC has suffered from a rather slow data acquisition rate. Here, we present a luminescent PCN-224-OH material that exhibits both fluorescent and mass dual-functionality and is enriched with Zr-OH(-)/H(2)O active sites. Without the additional need for complex postmodification or chemical coupling reactions, PCN-224-OH can be directly functionalized with antibodies/aptamers and poly(ethylene glycol) (PEG), resulting in the production of PCN-224-Ab-PEG or PCN-224-Apt-PEG probes. We demonstrated that PCN-224-Ab-PEG was compatible with commercial polymer-based probes but with superior sensitivity and specificity. Meanwhile, since PCN-224-Apt-PEG expressed both fluorescence and mass signals, we could adopt fluorescence signals for rapid tissue section scanning to swiftly identify the regions of interest (ROIs), and then adopt IMC for multiparameter imaging at the specific ROIs. The application of the PCN-224-Apt-PEG probe could significantly reduce the blind IMC scanning time by up to 90% and effectively compensate for IMC's low resolution. This study not only broadens the application scope of luminescent metal-organic frameworks but also offers a potentially novel toolbox for single-cell multiparameter detection. FAU - Huang, Chengjie</t>
        </is>
      </c>
      <c r="O283" t="inlineStr">
        <is>
          <t>NA</t>
        </is>
      </c>
      <c r="P283" t="inlineStr">
        <is>
          <t>peer-reviewed</t>
        </is>
      </c>
      <c r="Q283" t="inlineStr">
        <is>
          <t>huang2025</t>
        </is>
      </c>
      <c r="S283" t="inlineStr">
        <is>
          <t>IMC</t>
        </is>
      </c>
      <c r="T283" t="inlineStr">
        <is>
          <t>spatial_proteomics</t>
        </is>
      </c>
      <c r="U283" t="inlineStr">
        <is>
          <t>IMC</t>
        </is>
      </c>
      <c r="BF283" t="inlineStr">
        <is>
          <t>literature_search_scanner</t>
        </is>
      </c>
      <c r="BG283" t="inlineStr">
        <is>
          <t>qwen2.5:14b</t>
        </is>
      </c>
      <c r="BH283" t="inlineStr">
        <is>
          <t>2026-09-17T17:48:23.891399+00:00</t>
        </is>
      </c>
      <c r="BJ283" t="inlineStr">
        <is>
          <t>Introduces a new luminescent material for IMC</t>
        </is>
      </c>
      <c r="BK283" t="inlineStr">
        <is>
          <t>NA</t>
        </is>
      </c>
      <c r="BQ283" t="inlineStr">
        <is>
          <t>auto</t>
        </is>
      </c>
      <c r="BR283" t="inlineStr">
        <is>
          <t>application_review_agent</t>
        </is>
      </c>
      <c r="BS283" t="inlineStr">
        <is>
          <t>gpt-oss:20b-32k</t>
        </is>
      </c>
      <c r="BT283" t="inlineStr">
        <is>
          <t>2026-10-11T16:34:52.046597+00:00</t>
        </is>
      </c>
      <c r="BU283" t="inlineStr">
        <is>
          <t>application_review_agent</t>
        </is>
      </c>
      <c r="BV283" t="inlineStr">
        <is>
          <t>gpt-oss:20b-32k</t>
        </is>
      </c>
      <c r="BW283" t="inlineStr">
        <is>
          <t>2026-10-11T16:34:52.239018+00:00</t>
        </is>
      </c>
      <c r="BX283" t="inlineStr">
        <is>
          <t>Filled metadata fields: type of spatial data.</t>
        </is>
      </c>
      <c r="BY283" t="inlineStr">
        <is>
          <t>application_review_agent</t>
        </is>
      </c>
      <c r="BZ283" t="inlineStr">
        <is>
          <t>gpt-oss:20b-32k</t>
        </is>
      </c>
      <c r="CA283" t="inlineStr">
        <is>
          <t>2026-10-18T17:39:56.238876+00:00</t>
        </is>
      </c>
      <c r="CB283" t="inlineStr">
        <is>
          <t>Abstract-only triage because the data-availability text could not be fetched. A hint for review, NOT a dataset decision.</t>
        </is>
      </c>
      <c r="CE283" t="inlineStr">
        <is>
          <t>likely_no</t>
        </is>
      </c>
      <c r="CF283" t="inlineStr">
        <is>
          <t>The abstract describes probe development and compatibility testing, but does not mention profiling or imaging new tissue samples to generate spatial data.</t>
        </is>
      </c>
      <c r="CG283" t="inlineStr">
        <is>
          <t>gpt-oss:20b-32k</t>
        </is>
      </c>
      <c r="CH283" t="inlineStr">
        <is>
          <t>2026-10-18T17:39:56.117839+00:00</t>
        </is>
      </c>
    </row>
    <row r="284">
      <c r="A284" s="88" t="n">
        <v>445</v>
      </c>
      <c r="B284" t="inlineStr">
        <is>
          <t>AP_436</t>
        </is>
      </c>
      <c r="C284" t="inlineStr">
        <is>
          <t>10.1053/j.gastro.2025.03.019</t>
        </is>
      </c>
      <c r="D284" t="inlineStr">
        <is>
          <t>Stromal Stiffness-Regulated IGF2BP2 in Pancreatic Cancer Drives Immune Evasion via Sphingomyelin Metabolism.</t>
        </is>
      </c>
      <c r="E284" t="inlineStr">
        <is>
          <t>2025</t>
        </is>
      </c>
      <c r="F284" t="inlineStr">
        <is>
          <t>Gastroenterology</t>
        </is>
      </c>
      <c r="G284" t="inlineStr">
        <is>
          <t>Application</t>
        </is>
      </c>
      <c r="H284" t="inlineStr">
        <is>
          <t>auto-1</t>
        </is>
      </c>
      <c r="I284" t="inlineStr">
        <is>
          <t>scraped</t>
        </is>
      </c>
      <c r="J284" s="82" t="n">
        <v>20260917</v>
      </c>
      <c r="K284" t="n">
        <v>20261018</v>
      </c>
      <c r="L284" t="inlineStr">
        <is>
          <t>Rong Tang; Zifeng Zhang; Xiaomeng Liu; Yingna Liao; Yueyue Chen; Mingming Xiao; Yangyi Li; Cong Zhou; Zhen Tan; Chaoyi Zhang; Chen Chen; Zeyin Rong; Yuan Liu; Pengcheng Li; Qiong Du; Qing He; Yubin Lei; Zijian Wu; Siyuan Lu; Jin Xu; Wei Wang; Si Shi; Xianjun Yu</t>
        </is>
      </c>
      <c r="M284" t="inlineStr">
        <is>
          <t>34</t>
        </is>
      </c>
      <c r="N284" t="inlineStr">
        <is>
          <t>BACKGROUND &amp; AIMS: Immunotherapy has shown promising results in cancer treatment; however, it remains largely ineffective for pancreatic ductal adenocarcinoma (PDAC). N6-methyladenosine (m6A), known for its crucial role in cancer biology, is not yet fully understood regarding immune evasion. This study aims to elucidate the associations and mechanisms linking m6A modification with immune evasion in PDAC and propose strategies for clinical intervention. METHODS: A multimodal PDAC cohort of 122 patients was developed, integrating transcriptomic profiling, imaging mass cytometry, and m6A quantification to identify m6A regulators associated with immunosuppressive tumor microenvironment (TME) and clinical outcomes. Findings were validated across 6 independent PDAC cohorts. Assays including MeRIP, RIP, and RNA pull-down confirmed that IGF2BP2 binds to targets, whereas single-cell RNA-sequencing, flow cytometry, and multiplex immunohistochemistry profiled the TME. Preclinical interventions were tested in PDAC organoids, patient-derived tissue fragments, and humanized mouse models. RESULTS: Our comprehensive analysis identified the m6A reader protein IGF2BP2 as a critical factor associated with poor prognosis in PDAC, linked to reduced effector cell infiltration and a fibrotic TME. High matrix stiffness in PDAC stabilized IGF2BP2, which subsequently promoted sphingomyelin synthesis via SGMS2 up-regulation. This pathway facilitates PD-L1 localization on membrane lipid rafts, enhancing immune evasion. The elastographic properties of PDAC enabled noninvasive screening of patients with overexpressed IGF2BP2/SGMS2. Disrupting sphingomyelin synthesis improved antitumor immunity and suppressed PDAC growth in humanized mice, highlighting immunotherapeutic opportunities for PDAC. CONCLUSIONS: These findings emphasize the critical interplay between extrinsic matrix stiffness and intrinsic IGF2BP2-regulated sphingomyelin synthesis, identifying a promising target for immunotherapeutic strategies in PDAC.</t>
        </is>
      </c>
      <c r="O284" t="inlineStr">
        <is>
          <t>Pancreatic Cancer; Sphingomyelin Metabolism; Tumor Microenvironment</t>
        </is>
      </c>
      <c r="P284" t="inlineStr">
        <is>
          <t>peer-reviewed</t>
        </is>
      </c>
      <c r="Q284" t="inlineStr">
        <is>
          <t>tang2025</t>
        </is>
      </c>
      <c r="S284" t="inlineStr">
        <is>
          <t>imaging mass cytometry</t>
        </is>
      </c>
      <c r="T284" t="inlineStr">
        <is>
          <t>spatial_proteomics</t>
        </is>
      </c>
      <c r="U284" t="inlineStr">
        <is>
          <t>IMC</t>
        </is>
      </c>
      <c r="V284" t="inlineStr">
        <is>
          <t>human</t>
        </is>
      </c>
      <c r="W284" t="inlineStr">
        <is>
          <t>pancreas</t>
        </is>
      </c>
      <c r="X284" t="inlineStr">
        <is>
          <t>pancreatic ductal adenocarcinoma</t>
        </is>
      </c>
      <c r="BF284" t="inlineStr">
        <is>
          <t>literature_search_scanner</t>
        </is>
      </c>
      <c r="BG284" t="inlineStr">
        <is>
          <t>qwen2.5:14b</t>
        </is>
      </c>
      <c r="BH284" t="inlineStr">
        <is>
          <t>2026-09-17T17:48:39.043013+00:00</t>
        </is>
      </c>
      <c r="BJ284" t="inlineStr">
        <is>
          <t>Uses imaging mass cytometry to study spatial proteomics data in pancreatic cancer.</t>
        </is>
      </c>
      <c r="BK284" t="inlineStr">
        <is>
          <t>NA</t>
        </is>
      </c>
      <c r="BQ284" t="inlineStr">
        <is>
          <t>auto</t>
        </is>
      </c>
      <c r="BR284" t="inlineStr">
        <is>
          <t>application_review_agent</t>
        </is>
      </c>
      <c r="BS284" t="inlineStr">
        <is>
          <t>gpt-oss:20b-32k</t>
        </is>
      </c>
      <c r="BT284" t="inlineStr">
        <is>
          <t>2026-10-11T16:34:56.258810+00:00</t>
        </is>
      </c>
      <c r="BU284" t="inlineStr">
        <is>
          <t>application_review_agent</t>
        </is>
      </c>
      <c r="BV284" t="inlineStr">
        <is>
          <t>gpt-oss:20b-32k</t>
        </is>
      </c>
      <c r="BW284" t="inlineStr">
        <is>
          <t>2026-10-11T16:34:56.453013+00:00</t>
        </is>
      </c>
      <c r="BX284" t="inlineStr">
        <is>
          <t>Filled metadata fields: animal, tissue, disease, type of spatial data.</t>
        </is>
      </c>
      <c r="BY284" t="inlineStr">
        <is>
          <t>application_review_agent</t>
        </is>
      </c>
      <c r="BZ284" t="inlineStr">
        <is>
          <t>gpt-oss:20b-32k</t>
        </is>
      </c>
      <c r="CA284" t="inlineStr">
        <is>
          <t>2026-10-18T17:39:58.746554+00:00</t>
        </is>
      </c>
      <c r="CB284" t="inlineStr">
        <is>
          <t>Abstract-only triage because the data-availability text could not be fetched. A hint for review, NOT a dataset decision.</t>
        </is>
      </c>
      <c r="CE284" t="inlineStr">
        <is>
          <t>likely_yes</t>
        </is>
      </c>
      <c r="CF284" t="inlineStr">
        <is>
          <t>"A multimodal PDAC cohort of 122 patients was developed, integrating transcriptomic profiling, imaging mass cytometry, and m6A quantification"</t>
        </is>
      </c>
      <c r="CG284" t="inlineStr">
        <is>
          <t>gpt-oss:20b-32k</t>
        </is>
      </c>
      <c r="CH284" t="inlineStr">
        <is>
          <t>2026-10-18T17:39:58.629837+00:00</t>
        </is>
      </c>
    </row>
    <row r="285">
      <c r="A285" s="88" t="n">
        <v>446</v>
      </c>
      <c r="B285" t="inlineStr">
        <is>
          <t>AP_437</t>
        </is>
      </c>
      <c r="C285" t="inlineStr">
        <is>
          <t>10.1038/s41467-025-57586-z</t>
        </is>
      </c>
      <c r="D285" t="inlineStr">
        <is>
          <t>Spatial mapping of immune cell environments in NF2-related schwannomatosis vestibular schwannoma.</t>
        </is>
      </c>
      <c r="E285" t="inlineStr">
        <is>
          <t>2025</t>
        </is>
      </c>
      <c r="F285" t="inlineStr">
        <is>
          <t>Nature communications</t>
        </is>
      </c>
      <c r="G285" t="inlineStr">
        <is>
          <t>Application</t>
        </is>
      </c>
      <c r="H285" t="inlineStr">
        <is>
          <t>auto-1</t>
        </is>
      </c>
      <c r="I285" t="inlineStr">
        <is>
          <t>scraped</t>
        </is>
      </c>
      <c r="J285" s="82" t="n">
        <v>20260917</v>
      </c>
      <c r="K285" t="n">
        <v>20261011</v>
      </c>
      <c r="L285" t="inlineStr">
        <is>
          <t>Adam P. Jones; Michael J. Haley; Miriam H. Meadows; Grace E. Gregory; Cathal J. Hannan; Ana K. Simmons; Leoma D. Bere; Daniel G. Lewis; Pedro Oliveira; Miriam J. Smith; Andrew T. King; D. Gareth R. Evans; Pawel Paszek; David Brough; Omar N. Pathmanaban; Kevin N. Couper</t>
        </is>
      </c>
      <c r="M285" t="inlineStr">
        <is>
          <t>10</t>
        </is>
      </c>
      <c r="N285" t="inlineStr">
        <is>
          <t>NF2-related Schwannomatosis (NF2 SWN) is a rare disease characterised by the growth of multiple nervous system neoplasms, including bilateral vestibular schwannoma (VS). VS tumours are characterised by extensive leucocyte infiltration. However, the immunological landscape in VS and the spatial determinants within the tumour microenvironment that shape the trajectory of disease are presently unknown. In this study, to elucidate the complex immunological networks across VS, we performed imaging mass cytometry (IMC) on clinically annotated VS samples from NF2 SWN patients. We reveal the heterogeneity in neoplastic cell, myeloid cell and T cell populations that co-exist within VS, and that distinct myeloid cell and Schwann cell populations reside within varied spatial contextures across characteristic Antoni A and B histomorphic niches. Interestingly, T-cell populations co-localise with tumour-associated macrophages (TAMs) in Antoni A regions, seemingly limiting their ability to interact with tumorigenic Schwann cells. This spatial landscape is altered in Antoni B regions, where T-cell populations appear to interact with PD-L1(+) Schwann cells. We also demonstrate that prior bevacizumab treatment (VEGF-A antagonist) preferentially reduces alternatively activated-like TAMs, whilst enhancing CD44 expression, in bevacizumab-treated tumours. Together, we describe niche-dependent modes of T-cell regulation in NF2 SWN VS, indicating the potential for microenvironment-altering therapies for VS.</t>
        </is>
      </c>
      <c r="O285" t="inlineStr">
        <is>
          <t>NA</t>
        </is>
      </c>
      <c r="P285" t="inlineStr">
        <is>
          <t>peer-reviewed</t>
        </is>
      </c>
      <c r="Q285" t="inlineStr">
        <is>
          <t>jones2025</t>
        </is>
      </c>
      <c r="R285" t="inlineStr">
        <is>
          <t>D_SP_IMC_70</t>
        </is>
      </c>
      <c r="S285" t="inlineStr">
        <is>
          <t>IMC</t>
        </is>
      </c>
      <c r="T285" t="inlineStr">
        <is>
          <t>spatial_proteomics</t>
        </is>
      </c>
      <c r="U285" t="inlineStr">
        <is>
          <t>IMC</t>
        </is>
      </c>
      <c r="V285" t="inlineStr">
        <is>
          <t>human</t>
        </is>
      </c>
      <c r="W285" t="inlineStr">
        <is>
          <t>vestibular schwannoma</t>
        </is>
      </c>
      <c r="X285" t="inlineStr">
        <is>
          <t>NF2-related Schwannomatosis</t>
        </is>
      </c>
      <c r="BF285" t="inlineStr">
        <is>
          <t>literature_search_scanner</t>
        </is>
      </c>
      <c r="BG285" t="inlineStr">
        <is>
          <t>qwen2.5:14b</t>
        </is>
      </c>
      <c r="BH285" t="inlineStr">
        <is>
          <t>2026-09-17T17:48:42.930215+00:00</t>
        </is>
      </c>
      <c r="BJ285" t="inlineStr">
        <is>
          <t>Uses IMC data to study immune cell environments in NF2-related schwannomatosis vestibular schwannoma.</t>
        </is>
      </c>
      <c r="BK285" t="inlineStr">
        <is>
          <t>auto</t>
        </is>
      </c>
      <c r="BL285" t="inlineStr">
        <is>
          <t>application_review_agent</t>
        </is>
      </c>
      <c r="BM285" t="inlineStr">
        <is>
          <t>gpt-oss:20b-32k</t>
        </is>
      </c>
      <c r="BN285" t="inlineStr">
        <is>
          <t>2026-10-11T16:35:07.903480+00:00</t>
        </is>
      </c>
      <c r="BQ285" t="inlineStr">
        <is>
          <t>auto</t>
        </is>
      </c>
      <c r="BR285" t="inlineStr">
        <is>
          <t>application_review_agent</t>
        </is>
      </c>
      <c r="BS285" t="inlineStr">
        <is>
          <t>gpt-oss:20b-32k</t>
        </is>
      </c>
      <c r="BT285" t="inlineStr">
        <is>
          <t>2026-10-11T16:34:59.013911+00:00</t>
        </is>
      </c>
      <c r="BU285" t="inlineStr">
        <is>
          <t>application_review_agent</t>
        </is>
      </c>
      <c r="BV285" t="inlineStr">
        <is>
          <t>gpt-oss:20b-32k</t>
        </is>
      </c>
      <c r="BW285" t="inlineStr">
        <is>
          <t>2026-10-11T16:34:59.208368+00:00</t>
        </is>
      </c>
      <c r="BX285" t="inlineStr">
        <is>
          <t>Filled metadata fields: animal, tissue, disease, type of spatial data.</t>
        </is>
      </c>
      <c r="BY285" t="inlineStr">
        <is>
          <t>application_review_agent</t>
        </is>
      </c>
      <c r="BZ285" t="inlineStr">
        <is>
          <t>gpt-oss:20b-32k</t>
        </is>
      </c>
      <c r="CA285" t="inlineStr">
        <is>
          <t>2026-10-11T16:35:08.172118+00:00</t>
        </is>
      </c>
      <c r="CB285" t="inlineStr">
        <is>
          <t>Linked/created dataset(s): D_SP_IMC_70.</t>
        </is>
      </c>
    </row>
    <row r="286">
      <c r="A286" s="88" t="n">
        <v>447</v>
      </c>
      <c r="B286" t="inlineStr">
        <is>
          <t>AP_438</t>
        </is>
      </c>
      <c r="C286" t="inlineStr">
        <is>
          <t>10.1136/bmjopen-2024-096591</t>
        </is>
      </c>
      <c r="D286" t="inlineStr">
        <is>
          <t>Precision Oncology Program (POP), an observational study using real-world data and imaging mass cytometry to explore decision support for the Molecular Tumor Board: study protocol.</t>
        </is>
      </c>
      <c r="E286" t="inlineStr">
        <is>
          <t>2025</t>
        </is>
      </c>
      <c r="F286" t="inlineStr">
        <is>
          <t>BMJ open</t>
        </is>
      </c>
      <c r="G286" t="inlineStr">
        <is>
          <t>Application</t>
        </is>
      </c>
      <c r="H286" t="inlineStr">
        <is>
          <t>auto-1</t>
        </is>
      </c>
      <c r="I286" t="inlineStr">
        <is>
          <t>scraped</t>
        </is>
      </c>
      <c r="J286" s="82" t="n">
        <v>20260917</v>
      </c>
      <c r="K286" t="n">
        <v>20261018</v>
      </c>
      <c r="L286" t="inlineStr">
        <is>
          <t>Laura Amanda Boos; Christian Doerig; Gabriele Gut; Nicola Miglino; Luis Fábregas Ibáñez; Shemra Rizzo; Charlotta Schärfe Fruechtenicht; Nandini Chitale; Charles Lu; Martin Zoche; Bernd Bodenmiller; Stephane Chevrier; Alexandra Sophia Eklund; Marta Nowak; Sepehr Rahmani Khajouei; Carmen Galani Berardo; Lukasz Kaczmarek; Karin Bosshard; William Archey; Matthias Bodmer; Dominik Glinz; Eva Camarillo-Retamosa; Chiara Louisa Hempel; Parisa Rahimzadeh; Benedict Gosztonyi; Ulrich Richter; Lorenz Bankel; Andreas Wicki</t>
        </is>
      </c>
      <c r="M286" t="inlineStr">
        <is>
          <t>2</t>
        </is>
      </c>
      <c r="N286" t="inlineStr">
        <is>
          <t>INTRODUCTION: Precision oncology aims to provide individualised treatment recommendations based on patient-specific characteristics. In this rapidly evolving field with increasing numbers of biomarkers and potential therapeutic targets, there is a growing unmet need for evidence guiding these individualised treatment recommendations. The Precision Oncology Program (POP) harnesses real-world data (RWD) and imaging mass cytometry (IMC) to evaluate the feasibility and utility of integrating different data modalities to inform personalised treatment recommendations. This program uses patient-matched clinicogenomic data and spatial single-cell proteomics analysis to support profiling-driven decision-making for patients with cancer at the Molecular Tumor Board. METHODS AND ANALYSIS: The collaborative POP project recruits patients across all tumour entities and stages at the Comprehensive Cancer Center Zurich (CCCZ). For patients in the POP, a clinically and molecularly matched cohort is identified within the nationwide (US-based) de-identified Flatiron Health-Foundation Medicine clinicogenomic database (CGDB). It assesses whether clinical, genomic and outcome data of the CGDB cohort can inform treatment recommendations. In addition, multiplexed imaging mass cytometry (IMC) is performed in formalin-fixed paraffin-embedded tissue to assess the potential impact of spatial proteomics on personalised treatment decisions. RWD and IMC information is reviewed in the Molecular Tumor Board to assess the potential impact of this information on therapy decisions. However, since this is an observational study, these additional recommendations remain nonprescriptive and will not be forwarded to the treating physician. ETHICS AND DISSEMINATION: The study is registered at ClinicalTrials.gov (NCT06680726) and approved by the Canton of Zurich Ethics Committee (Project ID: 2022-02289). Project-specific informed consent is obtained from all participants. Deceased patients may also be included. In this case, a signed general consent form must be available. Data privacy is ensured by unique patient numbers for pseudo-anonymised data. Study findings will be disseminated through international peer-reviewed journals, conferences, and direct communication with participants and relevant organisations. TRIAL REGISTRATION NUMBER: NCT06680726.</t>
        </is>
      </c>
      <c r="O286" t="inlineStr">
        <is>
          <t>Clinical Decision-Making; Histopathology; Network Meta-Analysis; ONCOLOGY; Patient-Centred Care</t>
        </is>
      </c>
      <c r="P286" t="inlineStr">
        <is>
          <t>peer-reviewed</t>
        </is>
      </c>
      <c r="Q286" t="inlineStr">
        <is>
          <t>boos2025</t>
        </is>
      </c>
      <c r="S286" t="inlineStr">
        <is>
          <t>IMC</t>
        </is>
      </c>
      <c r="T286" t="inlineStr">
        <is>
          <t>spatial_proteomics</t>
        </is>
      </c>
      <c r="U286" t="inlineStr">
        <is>
          <t>IMC</t>
        </is>
      </c>
      <c r="V286" t="inlineStr">
        <is>
          <t>human</t>
        </is>
      </c>
      <c r="X286" t="inlineStr">
        <is>
          <t>cancer</t>
        </is>
      </c>
      <c r="BF286" t="inlineStr">
        <is>
          <t>literature_search_scanner</t>
        </is>
      </c>
      <c r="BG286" t="inlineStr">
        <is>
          <t>qwen2.5:14b</t>
        </is>
      </c>
      <c r="BH286" t="inlineStr">
        <is>
          <t>2026-09-17T17:48:45.046876+00:00</t>
        </is>
      </c>
      <c r="BJ286" t="inlineStr">
        <is>
          <t>Uses IMC for spatial proteomics in a clinical study.</t>
        </is>
      </c>
      <c r="BK286" t="inlineStr">
        <is>
          <t>auto</t>
        </is>
      </c>
      <c r="BL286" t="inlineStr">
        <is>
          <t>application_review_agent</t>
        </is>
      </c>
      <c r="BM286" t="inlineStr">
        <is>
          <t>gpt-oss:20b-32k</t>
        </is>
      </c>
      <c r="BN286" t="inlineStr">
        <is>
          <t>2026-10-18T15:01:50.016834+00:00</t>
        </is>
      </c>
      <c r="BQ286" t="inlineStr">
        <is>
          <t>auto</t>
        </is>
      </c>
      <c r="BR286" t="inlineStr">
        <is>
          <t>application_review_agent</t>
        </is>
      </c>
      <c r="BS286" t="inlineStr">
        <is>
          <t>gpt-oss:20b-32k</t>
        </is>
      </c>
      <c r="BT286" t="inlineStr">
        <is>
          <t>2026-10-11T16:35:10.525868+00:00</t>
        </is>
      </c>
      <c r="BU286" t="inlineStr">
        <is>
          <t>application_review_agent</t>
        </is>
      </c>
      <c r="BV286" t="inlineStr">
        <is>
          <t>gpt-oss:20b-32k</t>
        </is>
      </c>
      <c r="BW286" t="inlineStr">
        <is>
          <t>2026-10-11T16:35:10.721680+00:00</t>
        </is>
      </c>
      <c r="BX286" t="inlineStr">
        <is>
          <t>Filled metadata fields: animal, disease, type of spatial data.</t>
        </is>
      </c>
      <c r="BY286" t="inlineStr">
        <is>
          <t>application_review_agent</t>
        </is>
      </c>
      <c r="BZ286" t="inlineStr">
        <is>
          <t>gpt-oss:20b-32k</t>
        </is>
      </c>
      <c r="CA286" t="inlineStr">
        <is>
          <t>2026-10-18T15:01:50.081188+00:00</t>
        </is>
      </c>
      <c r="CB286" t="inlineStr">
        <is>
          <t>Dataset-detection pass completed - nothing new found to fill or link.</t>
        </is>
      </c>
    </row>
    <row r="287">
      <c r="A287" s="88" t="n">
        <v>449</v>
      </c>
      <c r="B287" t="inlineStr">
        <is>
          <t>AP_440</t>
        </is>
      </c>
      <c r="C287" t="inlineStr">
        <is>
          <t>10.1371/journal.pbio.3003070</t>
        </is>
      </c>
      <c r="D287" t="inlineStr">
        <is>
          <t>The IBEX Knowledge-Base: A central resource for multiplexed imaging techniques.</t>
        </is>
      </c>
      <c r="E287" t="inlineStr">
        <is>
          <t>2025</t>
        </is>
      </c>
      <c r="F287" t="inlineStr">
        <is>
          <t>PLoS biology</t>
        </is>
      </c>
      <c r="G287" t="inlineStr">
        <is>
          <t>Technical Methods; Application</t>
        </is>
      </c>
      <c r="H287" t="inlineStr">
        <is>
          <t>auto-1</t>
        </is>
      </c>
      <c r="I287" t="inlineStr">
        <is>
          <t>scraped</t>
        </is>
      </c>
      <c r="J287" s="82" t="n">
        <v>20260917</v>
      </c>
      <c r="K287" t="n">
        <v>20261018</v>
      </c>
      <c r="L287" t="inlineStr">
        <is>
          <t>Andrea J. Radtke; Ifeanyichukwu U. Anidi; Leanne Arakkal; Armando J. Arroyo-Mejias; Rebecca T. Beuschel; Katy Börner; Colin J. Chu; Beatrice Clark; Menna R. Clatworthy; Jake Colautti; Fabian Coscia; Joshua Croteau; Saven Denha; Rose Dever; Walderez O. Dutra; Sonja Fritzsche; Spencer Fullam; Michael Y. Gerner; Anita Gola; Kenneth J. Gollob; Jonathan M. Hernandez; Jyh Liang Hor; Hiroshi Ichise; Zhixin Jing; Danny Jonigk; Evelyn Kandov; Wolfgang Kastenmüller; Joshua F. E. Koenig; Rosa K. Kortekaas; Aanandita Kothurkar; Alexandra Y. Kreins; Ian T. Lamborn; Yuri Lin; Katia Luciano Pereira Morais; Aleksandra Lunich; Jean C. S. Luz; Ryan B. MacDonald; Chen Makranz; Vivien I. Maltez; John E. McDonough; Ryan V. Moriarty; Juan M. Ocampo-Godinez; Vitoria M. Olyntho; Annette Oxenius; Kartika Padhan; Kirsten Remmert; Nathan Richoz; Edward C. Schrom; Wanjing Shang; Lihong Shi; Rochelle M. Shih; Emily Speranza; Salome Stierli; Sarah A. Teichmann; Tibor Z. Veres; Megan Vierhout; Brianna T. Wachter; Adam K. Wade-Vallance; Margaret Williams; Nathan Zangger; Ronald N. Germain; Ziv Yaniv</t>
        </is>
      </c>
      <c r="M287" t="inlineStr">
        <is>
          <t>3</t>
        </is>
      </c>
      <c r="N287" t="inlineStr">
        <is>
          <t>Multiplexed imaging is a powerful approach in spatial biology, although it is complex, expensive and labor-intensive. Here, we present the IBEX Knowledge-Base, a central resource for reagents, protocols and more, to enhance knowledge sharing, optimization and innovation of spatial proteomics techniques.</t>
        </is>
      </c>
      <c r="O287" t="inlineStr">
        <is>
          <t>NA</t>
        </is>
      </c>
      <c r="P287" t="inlineStr">
        <is>
          <t>peer-reviewed</t>
        </is>
      </c>
      <c r="Q287" t="inlineStr">
        <is>
          <t>radtke2025</t>
        </is>
      </c>
      <c r="T287" t="inlineStr">
        <is>
          <t>spatial_proteomics</t>
        </is>
      </c>
      <c r="U287" t="inlineStr">
        <is>
          <t>IBEX</t>
        </is>
      </c>
      <c r="BF287" t="inlineStr">
        <is>
          <t>literature_search_scanner</t>
        </is>
      </c>
      <c r="BG287" t="inlineStr">
        <is>
          <t>qwen2.5:14b</t>
        </is>
      </c>
      <c r="BH287" t="inlineStr">
        <is>
          <t>2026-09-17T17:49:08.416439+00:00</t>
        </is>
      </c>
      <c r="BJ287" t="inlineStr">
        <is>
          <t>Introduces a resource for multiplexed imaging techniques in spatial proteomics.</t>
        </is>
      </c>
      <c r="BK287" t="inlineStr">
        <is>
          <t>auto</t>
        </is>
      </c>
      <c r="BL287" t="inlineStr">
        <is>
          <t>application_review_agent</t>
        </is>
      </c>
      <c r="BM287" t="inlineStr">
        <is>
          <t>gpt-oss:20b-32k</t>
        </is>
      </c>
      <c r="BN287" t="inlineStr">
        <is>
          <t>2026-10-18T15:01:56.532244+00:00</t>
        </is>
      </c>
      <c r="BQ287" t="inlineStr">
        <is>
          <t>auto</t>
        </is>
      </c>
      <c r="BR287" t="inlineStr">
        <is>
          <t>application_review_agent</t>
        </is>
      </c>
      <c r="BS287" t="inlineStr">
        <is>
          <t>gpt-oss:20b-32k</t>
        </is>
      </c>
      <c r="BT287" t="inlineStr">
        <is>
          <t>2026-10-11T16:35:21.573402+00:00</t>
        </is>
      </c>
      <c r="BU287" t="inlineStr">
        <is>
          <t>application_review_agent</t>
        </is>
      </c>
      <c r="BV287" t="inlineStr">
        <is>
          <t>gpt-oss:20b-32k</t>
        </is>
      </c>
      <c r="BW287" t="inlineStr">
        <is>
          <t>2026-10-11T16:35:21.825239+00:00</t>
        </is>
      </c>
      <c r="BX287" t="inlineStr">
        <is>
          <t>Metadata pass completed - nothing new to fill.</t>
        </is>
      </c>
      <c r="BY287" t="inlineStr">
        <is>
          <t>application_review_agent</t>
        </is>
      </c>
      <c r="BZ287" t="inlineStr">
        <is>
          <t>gpt-oss:20b-32k</t>
        </is>
      </c>
      <c r="CA287" t="inlineStr">
        <is>
          <t>2026-10-18T15:01:56.596312+00:00</t>
        </is>
      </c>
      <c r="CB287" t="inlineStr">
        <is>
          <t>Dataset-detection pass completed - nothing new found to fill or link.</t>
        </is>
      </c>
    </row>
    <row r="288">
      <c r="A288" s="88" t="n">
        <v>451</v>
      </c>
      <c r="B288" t="inlineStr">
        <is>
          <t>AP_442</t>
        </is>
      </c>
      <c r="C288" t="inlineStr">
        <is>
          <t>10.1016/j.drup.2025.101237</t>
        </is>
      </c>
      <c r="D288" t="inlineStr">
        <is>
          <t>CD105 blockade restores osimertinib sensitivity in drug-resistant EGFR-mutant non-small cell lung cancer.</t>
        </is>
      </c>
      <c r="E288" t="inlineStr">
        <is>
          <t>2025</t>
        </is>
      </c>
      <c r="F288" t="inlineStr">
        <is>
          <t>Drug resistance updates : reviews and commentaries in antimicrobial and anticancer chemotherapy</t>
        </is>
      </c>
      <c r="G288" t="inlineStr">
        <is>
          <t>Application</t>
        </is>
      </c>
      <c r="H288" t="inlineStr">
        <is>
          <t>auto-1</t>
        </is>
      </c>
      <c r="I288" t="inlineStr">
        <is>
          <t>scraped</t>
        </is>
      </c>
      <c r="J288" s="82" t="n">
        <v>20260917</v>
      </c>
      <c r="K288" t="n">
        <v>20261018</v>
      </c>
      <c r="L288" t="inlineStr">
        <is>
          <t>Manish Thiruvalluvan; Sandrine Billet; Zhenqiu Liu; Joseph Lownik; Barliz Waissengrin; Hyoyoung Kim; Anton L. Villamejor; Larry Milshteyn; Xiamo Li; Matthew Gayhart; Manuel Araña; Kamya Sankar; Edwin M. Posadas; Jean Lopategui; Sungyong You; Karen L. Reckamp; Neil A. Bhowmick</t>
        </is>
      </c>
      <c r="M288" t="inlineStr">
        <is>
          <t>8</t>
        </is>
      </c>
      <c r="N288" t="inlineStr">
        <is>
          <t>AIM: To investigate the role of CD105 in mediating drug resistance to EGFR-targeted therapy in non-small cell lung cancer (NSCLC). METHODS: Imaging mass cytometry was conducted on 66 NSCLC tumors, 44 of which had EGFR mutations. We correlated clinical variables, including overall survival, with CD105 (endoglin) expression, a co-receptor for bone morphogenetic protein (BMP) signaling. Two osimertinib-resistant EGFR-mutant cell lines were developed to study the effects of EGFR and CD105 disruption. Single cell RNA sequencing of the isogenic parental and osimertinib resistant lines was performed. Additionally, ATAC sequencing and Single Cell ENergetIc metabolism by profiling Translation inHibition analysis (SCENITH) was used to assess promoter chromatin status and glycolytic state. RESULTS: We found a negative correlation between CD105 expression and overall survival in patients. Treatment with osimertinib or EGFR knockdown significantly elevated CD105 expression in EGFR-mutant cell lines. Single-cell RNA sequencing identified a subset of cells with heightened endothelial characteristics and altered pyrimidine metabolism, associated with osimertinib resistance. These cells exhibited a slow-cycling behavior, characterized by elevated chromatin condensation and reduced glycolysis. Combining osimertinib with carotuximab, a CD105 neutralizing antibody, significantly reduced the slow-cycling transcriptomic signature, increased chromatin accessibility, and restored glycolysis compared to osimertinib treatment alone. Mass spectrometry confirmed that carotuximab re-engaged EGFR signaling by coupling it with CD105. Consequently, carotuximab re-sensitized resistant tumors to osimertinib by increasing their mitotic index and ERK signaling in mouse models. CONCLUSION: Carotuximab effectively reduced the slow-cycling cell population and restored osimertinib sensitivity, offering a promising strategy for managing refractory NSCLC.</t>
        </is>
      </c>
      <c r="O288" t="inlineStr">
        <is>
          <t>CD105; Carotuximab; Drug-tolerant persisters; EGFR; NSCLC; Osimertinib</t>
        </is>
      </c>
      <c r="P288" t="inlineStr">
        <is>
          <t>peer-reviewed</t>
        </is>
      </c>
      <c r="Q288" t="inlineStr">
        <is>
          <t>thiruvalluvan2025</t>
        </is>
      </c>
      <c r="S288" t="inlineStr">
        <is>
          <t>IMC</t>
        </is>
      </c>
      <c r="T288" t="inlineStr">
        <is>
          <t>spatial_proteomics</t>
        </is>
      </c>
      <c r="U288" t="inlineStr">
        <is>
          <t>IMC</t>
        </is>
      </c>
      <c r="V288" t="inlineStr">
        <is>
          <t>human</t>
        </is>
      </c>
      <c r="W288" t="inlineStr">
        <is>
          <t>lung</t>
        </is>
      </c>
      <c r="X288" t="inlineStr">
        <is>
          <t>non-small cell lung cancer</t>
        </is>
      </c>
      <c r="BF288" t="inlineStr">
        <is>
          <t>literature_search_scanner</t>
        </is>
      </c>
      <c r="BG288" t="inlineStr">
        <is>
          <t>qwen2.5:14b</t>
        </is>
      </c>
      <c r="BH288" t="inlineStr">
        <is>
          <t>2026-09-17T17:49:24.750423+00:00</t>
        </is>
      </c>
      <c r="BJ288" t="inlineStr">
        <is>
          <t>Uses imaging mass cytometry to study drug resistance in EGFR-mutant NSCLC.</t>
        </is>
      </c>
      <c r="BK288" t="inlineStr">
        <is>
          <t>NA</t>
        </is>
      </c>
      <c r="BQ288" t="inlineStr">
        <is>
          <t>auto</t>
        </is>
      </c>
      <c r="BR288" t="inlineStr">
        <is>
          <t>application_review_agent</t>
        </is>
      </c>
      <c r="BS288" t="inlineStr">
        <is>
          <t>gpt-oss:20b-32k</t>
        </is>
      </c>
      <c r="BT288" t="inlineStr">
        <is>
          <t>2026-10-11T16:35:34.024771+00:00</t>
        </is>
      </c>
      <c r="BU288" t="inlineStr">
        <is>
          <t>application_review_agent</t>
        </is>
      </c>
      <c r="BV288" t="inlineStr">
        <is>
          <t>gpt-oss:20b-32k</t>
        </is>
      </c>
      <c r="BW288" t="inlineStr">
        <is>
          <t>2026-10-11T16:35:34.223401+00:00</t>
        </is>
      </c>
      <c r="BX288" t="inlineStr">
        <is>
          <t>Filled metadata fields: animal, tissue, disease, type of spatial data.</t>
        </is>
      </c>
      <c r="BY288" t="inlineStr">
        <is>
          <t>application_review_agent</t>
        </is>
      </c>
      <c r="BZ288" t="inlineStr">
        <is>
          <t>gpt-oss:20b-32k</t>
        </is>
      </c>
      <c r="CA288" t="inlineStr">
        <is>
          <t>2026-10-18T17:40:00.313079+00:00</t>
        </is>
      </c>
      <c r="CB288" t="inlineStr">
        <is>
          <t>Abstract-only triage because the data-availability text could not be fetched. A hint for review, NOT a dataset decision.</t>
        </is>
      </c>
      <c r="CE288" t="inlineStr">
        <is>
          <t>likely_yes</t>
        </is>
      </c>
      <c r="CF288" t="inlineStr">
        <is>
          <t>"Imaging mass cytometry was conducted on 66 NSCLC tumors"</t>
        </is>
      </c>
      <c r="CG288" t="inlineStr">
        <is>
          <t>gpt-oss:20b-32k</t>
        </is>
      </c>
      <c r="CH288" t="inlineStr">
        <is>
          <t>2026-10-18T17:40:00.137716+00:00</t>
        </is>
      </c>
    </row>
    <row r="289">
      <c r="A289" s="88" t="n">
        <v>452</v>
      </c>
      <c r="B289" t="inlineStr">
        <is>
          <t>AP_443</t>
        </is>
      </c>
      <c r="C289" t="inlineStr">
        <is>
          <t>10.1002/ijc.35409</t>
        </is>
      </c>
      <c r="D289" t="inlineStr">
        <is>
          <t>Antitumor efficacy of intermittent low-dose erlotinib plus sulindac via MHC upregulation and remodeling of the immune cell niche.</t>
        </is>
      </c>
      <c r="E289" t="inlineStr">
        <is>
          <t>2025</t>
        </is>
      </c>
      <c r="F289" t="inlineStr">
        <is>
          <t>International journal of cancer</t>
        </is>
      </c>
      <c r="G289" t="inlineStr">
        <is>
          <t>Application</t>
        </is>
      </c>
      <c r="H289" t="inlineStr">
        <is>
          <t>auto-1</t>
        </is>
      </c>
      <c r="I289" t="inlineStr">
        <is>
          <t>scraped</t>
        </is>
      </c>
      <c r="J289" s="82" t="n">
        <v>20260917</v>
      </c>
      <c r="K289" t="n">
        <v>20261018</v>
      </c>
      <c r="L289" t="inlineStr">
        <is>
          <t>Chakrapani Tripathi; Jorge E. Tovar Perez; Sabeeta Kapoor; Ahmed Muhsin; Wan Mohaiza Dashwood; Yunus Demirhan; Melek Demirhan; Alessandro Shapiro; Altaf Mohammed; Shizuko Sei; Jacklyn Thompson; Mahira Zaheer; Krishna M. Sinha; Powel H. Brown; Michelle I. Savage; Eduardo Vilar; Praveen Rajendran; Roderick H. Dashwood</t>
        </is>
      </c>
      <c r="M289" t="inlineStr">
        <is>
          <t>1</t>
        </is>
      </c>
      <c r="N289" t="inlineStr">
        <is>
          <t>A previously reported clinical trial in familial adenomatous polyposis (FAP) patients treated with erlotinib plus sulindac (ERL + SUL) highlighted immune response/interferon-gamma signaling as a key pathway. In this study, we combine intermittent low-dose ERL +/- SUL treatment in the polyposis in rat colon (Pirc) model with mechanistic studies on tumor-associated immune modulation. At clinically relevant doses, short-term (16 weeks) and long-term (46 weeks) ERL +/- SUL administration results in near-complete tumor suppression in Pirc colon and duodenum (p &lt; 0.0001). We identify a low-dose threshold for significant antitumor activity in Pirc rats given SUL at 125 ppm in the diet plus ERL at 5 mg/kg body weight via twice-weekly oral gavage (SUL125 + ERL5 x 2). Longitudinal analyses show diminished expression of MHC class I and II genes in polyps larger than Grade 5, a novel finding in the Pirc model. Treatment with ERL +/- SUL upregulates the corresponding MHC and immune-associated factors in a subset of Pirc colon polyps, Pirc tumor cell lines, murine colon carcinoma cells, and FAP patient-derived organoids, with Nlrc5 playing a critical role in this effect. Imaging mass cytometry reveals that SUL125 + ERL5 x 2 increases tumor-associated Cd4(+) T cells by ~2.6-fold (p &lt; 0.05), with no apparent effect on Cd8(+) T cells. The treatment also increases tumor-associated Cd68(+) cells (p &lt; 0.05) and decreases Foxp3(+) (p &lt; 0.01) and Arg1(+) (p &lt; 0.05) cells. Thus, intermittent low-dose ERL + SUL treatment enhances tumor-associated MHC expression and remodels the immune cell niche toward a more permissive "helper" immune microenvironment. We conclude that early immune-interception strategies targeting interferon-gamma signaling may benefit FAP patients at drug doses below the clinical standard of care.</t>
        </is>
      </c>
      <c r="O289" t="inlineStr">
        <is>
          <t>MHC; erlotinib; familial adenomatous polyposis (FAP); sulindac; tumor immunomodulation</t>
        </is>
      </c>
      <c r="P289" t="inlineStr">
        <is>
          <t>peer-reviewed</t>
        </is>
      </c>
      <c r="Q289" t="inlineStr">
        <is>
          <t>tripathi2025</t>
        </is>
      </c>
      <c r="S289" t="inlineStr">
        <is>
          <t>Imaging mass cytometry</t>
        </is>
      </c>
      <c r="T289" t="inlineStr">
        <is>
          <t>spatial_proteomics</t>
        </is>
      </c>
      <c r="U289" t="inlineStr">
        <is>
          <t>IMC</t>
        </is>
      </c>
      <c r="V289" t="inlineStr">
        <is>
          <t>rat</t>
        </is>
      </c>
      <c r="W289" t="inlineStr">
        <is>
          <t>colon</t>
        </is>
      </c>
      <c r="X289" t="inlineStr">
        <is>
          <t>familial adenomatous polyposis</t>
        </is>
      </c>
      <c r="BF289" t="inlineStr">
        <is>
          <t>literature_search_scanner</t>
        </is>
      </c>
      <c r="BG289" t="inlineStr">
        <is>
          <t>qwen2.5:14b</t>
        </is>
      </c>
      <c r="BH289" t="inlineStr">
        <is>
          <t>2026-09-17T17:49:32.380310+00:00</t>
        </is>
      </c>
      <c r="BJ289" t="inlineStr">
        <is>
          <t>Uses imaging mass cytometry to study immune cell niche in tumors.</t>
        </is>
      </c>
      <c r="BK289" t="inlineStr">
        <is>
          <t>NA</t>
        </is>
      </c>
      <c r="BQ289" t="inlineStr">
        <is>
          <t>auto</t>
        </is>
      </c>
      <c r="BR289" t="inlineStr">
        <is>
          <t>application_review_agent</t>
        </is>
      </c>
      <c r="BS289" t="inlineStr">
        <is>
          <t>gpt-oss:20b-32k</t>
        </is>
      </c>
      <c r="BT289" t="inlineStr">
        <is>
          <t>2026-10-11T16:35:37.343519+00:00</t>
        </is>
      </c>
      <c r="BU289" t="inlineStr">
        <is>
          <t>application_review_agent</t>
        </is>
      </c>
      <c r="BV289" t="inlineStr">
        <is>
          <t>gpt-oss:20b-32k</t>
        </is>
      </c>
      <c r="BW289" t="inlineStr">
        <is>
          <t>2026-10-11T16:35:37.622196+00:00</t>
        </is>
      </c>
      <c r="BX289" t="inlineStr">
        <is>
          <t>Filled metadata fields: animal, tissue, disease, type of spatial data.</t>
        </is>
      </c>
      <c r="BY289" t="inlineStr">
        <is>
          <t>application_review_agent</t>
        </is>
      </c>
      <c r="BZ289" t="inlineStr">
        <is>
          <t>gpt-oss:20b-32k</t>
        </is>
      </c>
      <c r="CA289" t="inlineStr">
        <is>
          <t>2026-10-18T17:40:04.486138+00:00</t>
        </is>
      </c>
      <c r="CB289" t="inlineStr">
        <is>
          <t>Abstract-only triage because the data-availability text could not be fetched. A hint for review, NOT a dataset decision.</t>
        </is>
      </c>
      <c r="CE289" t="inlineStr">
        <is>
          <t>likely_yes</t>
        </is>
      </c>
      <c r="CF289" t="inlineStr">
        <is>
          <t>"Imaging mass cytometry reveals" indicates the authors performed spatial imaging on their own samples</t>
        </is>
      </c>
      <c r="CG289" t="inlineStr">
        <is>
          <t>gpt-oss:20b-32k</t>
        </is>
      </c>
      <c r="CH289" t="inlineStr">
        <is>
          <t>2026-10-18T17:40:04.367328+00:00</t>
        </is>
      </c>
    </row>
    <row r="290">
      <c r="A290" s="88" t="n">
        <v>453</v>
      </c>
      <c r="B290" t="inlineStr">
        <is>
          <t>AP_444</t>
        </is>
      </c>
      <c r="C290" t="inlineStr">
        <is>
          <t>10.1136/bmjonc-2024-000472</t>
        </is>
      </c>
      <c r="D290" t="inlineStr">
        <is>
          <t>Enhanced immune responses are accompanied by increased MAGEA expression in osteosarcoma metastases.</t>
        </is>
      </c>
      <c r="E290" t="inlineStr">
        <is>
          <t>2024</t>
        </is>
      </c>
      <c r="F290" t="inlineStr">
        <is>
          <t>BMJ oncology</t>
        </is>
      </c>
      <c r="G290" t="inlineStr">
        <is>
          <t>Application</t>
        </is>
      </c>
      <c r="H290" t="inlineStr">
        <is>
          <t>auto-1</t>
        </is>
      </c>
      <c r="I290" t="inlineStr">
        <is>
          <t>scraped</t>
        </is>
      </c>
      <c r="J290" s="82" t="n">
        <v>20260917</v>
      </c>
      <c r="K290" t="n">
        <v>20261018</v>
      </c>
      <c r="L290" t="inlineStr">
        <is>
          <t>Debora M Meijer; Siddh van Oost; Jessica P Roelands; Dina Ruano; I H Briaire-de Bruijn; B E van den Akker; A B Kruisselbrink; P M Wijers-Koster; Manon van der Ploeg; Marieke Ijsselsteijn; S W Lam; Arnoud H de Ru; R T N Tjokrodirijo; M A J van de Sande; Hans Gelderblom; Peter A Van Veelen; M L Kuijjer; Noel de Miranda; Judith V M G Bovee</t>
        </is>
      </c>
      <c r="M290" t="inlineStr">
        <is>
          <t>1</t>
        </is>
      </c>
      <c r="N290" t="inlineStr">
        <is>
          <t>OBJECTIVE: Osteosarcoma is the most common primary bone sarcoma. About 50% of patients develop metastatic disease and their 5-year survival lingers at around 20%-30%. T cell checkpoint blockade immunotherapies have revolutionised cancer treatment in the last decade, but their impact remains limited in osteosarcoma. METHODS AND ANALYSIS: In order to reveal potentially novel immunotherapeutic strategies for advanced osteosarcoma, we conducted an immunogenomic characterisation of a unique sample set comprising 30 osteosarcoma samples from seven patients, collected throughout disease progression. We performed RNA-sequencing and imaging mass cytometry analysis on these samples to reveal the immunological landscape during osteosarcoma progression. RESULTS: Transcriptional and phenotypical hallmarks of cytotoxic T cell-driven anticancer immunity were enriched in metastatic lesions as compared with primary tumours. Spatial analysis showed T cells infiltrating central regions of osteosarcoma metastases, indicating the absence of an immune excluded environment. In parallel, we found a pronounced increase in the expression of cancer testis antigens, particularly melanoma antigen family A (MAGEA)-related antigens, in osteosarcoma metastases, which was validated in an independent cohort (N=91). In addition, we demonstrated the presentation of MAGE-derived peptides in three out of four osteosarcoma cell lines. CONCLUSION: These findings indicate a concurrent augmentation of cytotoxic antitumour immune responses and expression of MAGEA antigens from primary to metastatic osteosarcoma. This observation suggests the exploration of MAGEA antigens as potential targets for immunotherapy in the treatment of advanced osteosarcoma.</t>
        </is>
      </c>
      <c r="O290" t="inlineStr">
        <is>
          <t>Bone cancer; Immunotherapy</t>
        </is>
      </c>
      <c r="P290" t="inlineStr">
        <is>
          <t>peer-reviewed</t>
        </is>
      </c>
      <c r="Q290" t="inlineStr">
        <is>
          <t>meijer2024</t>
        </is>
      </c>
      <c r="S290" t="inlineStr">
        <is>
          <t>IMC</t>
        </is>
      </c>
      <c r="T290" t="inlineStr">
        <is>
          <t>spatial_proteomics</t>
        </is>
      </c>
      <c r="U290" t="inlineStr">
        <is>
          <t>IMC</t>
        </is>
      </c>
      <c r="V290" t="inlineStr">
        <is>
          <t>human</t>
        </is>
      </c>
      <c r="W290" t="inlineStr">
        <is>
          <t>bone</t>
        </is>
      </c>
      <c r="X290" t="inlineStr">
        <is>
          <t>osteosarcoma</t>
        </is>
      </c>
      <c r="BF290" t="inlineStr">
        <is>
          <t>literature_search_scanner</t>
        </is>
      </c>
      <c r="BG290" t="inlineStr">
        <is>
          <t>qwen2.5:14b</t>
        </is>
      </c>
      <c r="BH290" t="inlineStr">
        <is>
          <t>2026-09-17T17:49:50.503517+00:00</t>
        </is>
      </c>
      <c r="BJ290" t="inlineStr">
        <is>
          <t>Uses imaging mass cytometry to study spatial proteomics in osteosarcoma metastases.</t>
        </is>
      </c>
      <c r="BK290" t="inlineStr">
        <is>
          <t>auto</t>
        </is>
      </c>
      <c r="BL290" t="inlineStr">
        <is>
          <t>application_review_agent</t>
        </is>
      </c>
      <c r="BM290" t="inlineStr">
        <is>
          <t>gpt-oss:20b-32k</t>
        </is>
      </c>
      <c r="BN290" t="inlineStr">
        <is>
          <t>2026-10-18T15:02:10.515948+00:00</t>
        </is>
      </c>
      <c r="BQ290" t="inlineStr">
        <is>
          <t>auto</t>
        </is>
      </c>
      <c r="BR290" t="inlineStr">
        <is>
          <t>application_review_agent</t>
        </is>
      </c>
      <c r="BS290" t="inlineStr">
        <is>
          <t>gpt-oss:20b-32k</t>
        </is>
      </c>
      <c r="BT290" t="inlineStr">
        <is>
          <t>2026-10-11T16:35:40.247114+00:00</t>
        </is>
      </c>
      <c r="BU290" t="inlineStr">
        <is>
          <t>application_review_agent</t>
        </is>
      </c>
      <c r="BV290" t="inlineStr">
        <is>
          <t>gpt-oss:20b-32k</t>
        </is>
      </c>
      <c r="BW290" t="inlineStr">
        <is>
          <t>2026-10-11T16:35:40.442698+00:00</t>
        </is>
      </c>
      <c r="BX290" t="inlineStr">
        <is>
          <t>Filled metadata fields: animal, tissue, disease, type of spatial data.</t>
        </is>
      </c>
      <c r="BY290" t="inlineStr">
        <is>
          <t>application_review_agent</t>
        </is>
      </c>
      <c r="BZ290" t="inlineStr">
        <is>
          <t>gpt-oss:20b-32k</t>
        </is>
      </c>
      <c r="CA290" t="inlineStr">
        <is>
          <t>2026-10-18T15:02:10.581257+00:00</t>
        </is>
      </c>
      <c r="CB290" t="inlineStr">
        <is>
          <t>Dataset-detection pass completed - nothing new found to fill or link.</t>
        </is>
      </c>
    </row>
    <row r="291">
      <c r="A291" s="88" t="n">
        <v>454</v>
      </c>
      <c r="B291" t="inlineStr">
        <is>
          <t>AP_445</t>
        </is>
      </c>
      <c r="C291" t="inlineStr">
        <is>
          <t>10.1093/bjd/ljaf001</t>
        </is>
      </c>
      <c r="D291" t="inlineStr">
        <is>
          <t>Preclinical in vitro and in vivo evidence for targeting CD74 as an effective treatment strategy for cutaneous T-cell lymphomas.</t>
        </is>
      </c>
      <c r="E291" t="inlineStr">
        <is>
          <t>2025</t>
        </is>
      </c>
      <c r="F291" t="inlineStr">
        <is>
          <t>The British journal of dermatology</t>
        </is>
      </c>
      <c r="G291" t="inlineStr">
        <is>
          <t>Application</t>
        </is>
      </c>
      <c r="H291" t="inlineStr">
        <is>
          <t>auto-1</t>
        </is>
      </c>
      <c r="I291" t="inlineStr">
        <is>
          <t>scraped</t>
        </is>
      </c>
      <c r="J291" s="82" t="n">
        <v>20260917</v>
      </c>
      <c r="K291" t="n">
        <v>20261018</v>
      </c>
      <c r="L291" t="inlineStr">
        <is>
          <t>Mariantonia Costanza; Catello Giordano; Ann-Christin von Brünneck; Jing Zhao; Ahmad Makky; Katharina Vinh; Ivonne Aidee Montes-Mojarro; Florian Reisinger; Stephan Forchhammer; Agnieszka Witalisz-Siepracka; Sophie Edtmayer; Dagmar Stoiber; Gang Yin; David Horst; Anja Fischer; Reiner Siebert; Jan P Nicolay; Menghong Yin; Martin Janz; Falko Fend; Jürgen C Becker; Christian M Schürch; Lukas Kenner; Chalid Assaf; Olaf Merkel; Stephan Mathas</t>
        </is>
      </c>
      <c r="M291" t="inlineStr">
        <is>
          <t>9</t>
        </is>
      </c>
      <c r="N291" t="inlineStr">
        <is>
          <t>BACKGROUND: Prognosis and quality of life in patients with advanced cutaneous T-cell lymphoma (CTCL), particularly in those with Sezary syndrome (SS) or advanced-stage mycosis fungoides (MF), are poor. Monoclonal antibodies or antibody-drug conjugates (ADCs) have been added into CTCL treatment algorithms, but the spectrum of antibody-targetable cell surface antigens in T-cell non-Hodgkin lymphomas (T-NHLs) is limited. OBJECTIVES: To evaluate the expression of the major histocompatibility complex class II chaperone CD74 in common subtypes of CTCL by various methods, and to explore the efficacy of targeting CD74 in CTCL cells with an anti-CD74 ADC in vitro and in vivo. METHODS: We comprehensively investigated the expression of CD74 in well-defined CTCL cell lines by polymerase chain reaction, immunoblotting and flow cytometry. More than 140 primary CTCL samples of all common subtypes were analysed by immunohistochemistry, flow cytometry, immunofluorescence and 'co-detection by indexing' (CODEX) multiplexed tissue imaging, as well as by single-cell RNA sequencing (scRNAseq) analyses. DNA methylation of CTCL cell lines was interrogated by the generation of genome-wide methylation profiling. The effect of a maytansinoid-conjugated humanized ADC against CD74 was investigated in CTCL cell lines in vitro, alone or in combination with gemcitabine, and in vivo after xenotransplantation of CTCL cell lines in NOD-scid Il2rgnull mice. RESULTS: We demonstrated that CD74 is widely and robustly expressed in CTCL cells. In addition, CD74 expression in SS and MF was confirmed by scRNAseq data analysis and was correlated in CTCL cell lines with CD74 DNA hypomethylation. CD74 was rapidly internalized in CTCL cells and CD74 targeting by the ADC STRO-001 efficiently killed CTCL-derived cell lines. Finally, targeting of CD74 synergized with conventional chemotherapy in vitro and eradicated murine xenotransplants of CTCL cell lines in vivo. CONCLUSIONS: CD74 is expressed in common CTCL subtypes. Targeting CD74 efficiently killed CTCL cells in vitro and in vivo. We therefore suggest the targeting of CD74 to be a highly promising treatment strategy for CTCL.</t>
        </is>
      </c>
      <c r="O291" t="inlineStr">
        <is>
          <t>NA</t>
        </is>
      </c>
      <c r="P291" t="inlineStr">
        <is>
          <t>peer-reviewed</t>
        </is>
      </c>
      <c r="Q291" t="inlineStr">
        <is>
          <t>costanza2025</t>
        </is>
      </c>
      <c r="S291" t="inlineStr">
        <is>
          <t>CODEX</t>
        </is>
      </c>
      <c r="T291" t="inlineStr">
        <is>
          <t>spatial_proteomics</t>
        </is>
      </c>
      <c r="U291" t="inlineStr">
        <is>
          <t>CODEX</t>
        </is>
      </c>
      <c r="V291" t="inlineStr">
        <is>
          <t>human</t>
        </is>
      </c>
      <c r="W291" t="inlineStr">
        <is>
          <t>skin</t>
        </is>
      </c>
      <c r="X291" t="inlineStr">
        <is>
          <t>cutaneous T-cell lymphoma</t>
        </is>
      </c>
      <c r="BF291" t="inlineStr">
        <is>
          <t>literature_search_scanner</t>
        </is>
      </c>
      <c r="BG291" t="inlineStr">
        <is>
          <t>qwen2.5:14b</t>
        </is>
      </c>
      <c r="BH291" t="inlineStr">
        <is>
          <t>2026-09-17T17:49:57.145792+00:00</t>
        </is>
      </c>
      <c r="BJ291" t="inlineStr">
        <is>
          <t>Uses CODEX multiplexed tissue imaging to study CD74 expression in cutaneous T-cell lymphomas.</t>
        </is>
      </c>
      <c r="BK291" t="inlineStr">
        <is>
          <t>NA</t>
        </is>
      </c>
      <c r="BQ291" t="inlineStr">
        <is>
          <t>auto</t>
        </is>
      </c>
      <c r="BR291" t="inlineStr">
        <is>
          <t>application_review_agent</t>
        </is>
      </c>
      <c r="BS291" t="inlineStr">
        <is>
          <t>gpt-oss:20b-32k</t>
        </is>
      </c>
      <c r="BT291" t="inlineStr">
        <is>
          <t>2026-10-11T16:35:46.454346+00:00</t>
        </is>
      </c>
      <c r="BU291" t="inlineStr">
        <is>
          <t>application_review_agent</t>
        </is>
      </c>
      <c r="BV291" t="inlineStr">
        <is>
          <t>gpt-oss:20b-32k</t>
        </is>
      </c>
      <c r="BW291" t="inlineStr">
        <is>
          <t>2026-10-11T16:35:46.652517+00:00</t>
        </is>
      </c>
      <c r="BX291" t="inlineStr">
        <is>
          <t>Filled metadata fields: animal, tissue, disease, type of spatial data.</t>
        </is>
      </c>
      <c r="BY291" t="inlineStr">
        <is>
          <t>application_review_agent</t>
        </is>
      </c>
      <c r="BZ291" t="inlineStr">
        <is>
          <t>gpt-oss:20b-32k</t>
        </is>
      </c>
      <c r="CA291" t="inlineStr">
        <is>
          <t>2026-10-18T17:40:08.308399+00:00</t>
        </is>
      </c>
      <c r="CB291" t="inlineStr">
        <is>
          <t>Abstract-only triage because the data-availability text could not be fetched. A hint for review, NOT a dataset decision.</t>
        </is>
      </c>
      <c r="CE291" t="inlineStr">
        <is>
          <t>likely_yes</t>
        </is>
      </c>
      <c r="CF291" t="inlineStr">
        <is>
          <t>"More than 140 primary CTCL samples ... analysed by ... CODEX multiplexed tissue imaging"</t>
        </is>
      </c>
      <c r="CG291" t="inlineStr">
        <is>
          <t>gpt-oss:20b-32k</t>
        </is>
      </c>
      <c r="CH291" t="inlineStr">
        <is>
          <t>2026-10-18T17:40:08.176096+00:00</t>
        </is>
      </c>
    </row>
    <row r="292">
      <c r="A292" s="88" t="n">
        <v>455</v>
      </c>
      <c r="B292" t="inlineStr">
        <is>
          <t>AP_446</t>
        </is>
      </c>
      <c r="C292" t="inlineStr">
        <is>
          <t>10.1016/j.heliyon.2025.e42539</t>
        </is>
      </c>
      <c r="D292" t="inlineStr">
        <is>
          <t>Exploring the characteristics of immortalized human ovarian surface epithelial cell lines.</t>
        </is>
      </c>
      <c r="E292" t="inlineStr">
        <is>
          <t>2025</t>
        </is>
      </c>
      <c r="F292" t="inlineStr">
        <is>
          <t>Heliyon</t>
        </is>
      </c>
      <c r="G292" t="inlineStr">
        <is>
          <t>Technical Methods; Application</t>
        </is>
      </c>
      <c r="H292" t="inlineStr">
        <is>
          <t>auto-1</t>
        </is>
      </c>
      <c r="I292" t="inlineStr">
        <is>
          <t>scraped</t>
        </is>
      </c>
      <c r="J292" s="82" t="n">
        <v>20260917</v>
      </c>
      <c r="K292" t="n">
        <v>20261018</v>
      </c>
      <c r="L292" t="inlineStr">
        <is>
          <t>Ha-Yeon Shin; Wookyeom Yang; Jue Young Kim; Ha Kyun Chang; Jongman Yoo; Woo Hee Choi; Gwan Hee Han; Hanbyoul Cho; Jae-Hoon Kim</t>
        </is>
      </c>
      <c r="M292" t="inlineStr">
        <is>
          <t>0</t>
        </is>
      </c>
      <c r="N292" t="inlineStr">
        <is>
          <t>The origins of epithelial ovarian cancer (EOC) have long been debated, with proposed sources including ovarian surface epithelial (OSE) cells, secondary Mullerian tract structures, or fallopian tube epithelium. Despite being the second most common gynecological cancer and a leading cause of death in the United States, in vitro cell models mimicking normal ovarian epithelial cells and their malignant counterparts are lacking. To address this gap, we established immortalized human OSE (IHOSE) cell lines that demonstrate stable in vitro growth without malignant properties. IHOSE cell lines were unique cell lines by analyzing short tandem repeat (STR) profiling. In addition, the epithelial characteristics were confirmed by cytokeratin 7 and cytokeratin 18 marker expression. IHOSE cell lines were subjected to Opal multiplex immunohistochemistry (IHC) analysis, which established four distinct subtypes based on marker dominance. These studies offer the most basic but essential cellular characterization information for IHOSE cell lines, providing critical data that can guide the selection of cells when inducing normal controls or disease models.</t>
        </is>
      </c>
      <c r="O292" t="inlineStr">
        <is>
          <t>Epithelial ovarian cancer; Immortalized human OSE (IHOSE) cell lines; Opal multiplex-IHC; Single-cell heterogeneity</t>
        </is>
      </c>
      <c r="P292" t="inlineStr">
        <is>
          <t>peer-reviewed</t>
        </is>
      </c>
      <c r="Q292" t="inlineStr">
        <is>
          <t>shin2025</t>
        </is>
      </c>
      <c r="S292" t="inlineStr">
        <is>
          <t>Opal multiplex IHC</t>
        </is>
      </c>
      <c r="T292" t="inlineStr">
        <is>
          <t>spatial_proteomics</t>
        </is>
      </c>
      <c r="U292" t="inlineStr">
        <is>
          <t>mIF; mIHC; IHC</t>
        </is>
      </c>
      <c r="V292" t="inlineStr">
        <is>
          <t>human</t>
        </is>
      </c>
      <c r="W292" t="inlineStr">
        <is>
          <t>ovarian surface epithelium</t>
        </is>
      </c>
      <c r="X292" t="inlineStr">
        <is>
          <t>healthy</t>
        </is>
      </c>
      <c r="BF292" t="inlineStr">
        <is>
          <t>literature_search_scanner</t>
        </is>
      </c>
      <c r="BG292" t="inlineStr">
        <is>
          <t>qwen2.5:14b</t>
        </is>
      </c>
      <c r="BH292" t="inlineStr">
        <is>
          <t>2026-09-17T17:49:58.863705+00:00</t>
        </is>
      </c>
      <c r="BJ292" t="inlineStr">
        <is>
          <t>Uses Opal multiplex immunohistochemistry to characterize cell lines</t>
        </is>
      </c>
      <c r="BK292" t="inlineStr">
        <is>
          <t>auto</t>
        </is>
      </c>
      <c r="BL292" t="inlineStr">
        <is>
          <t>application_review_agent</t>
        </is>
      </c>
      <c r="BM292" t="inlineStr">
        <is>
          <t>gpt-oss:20b-32k</t>
        </is>
      </c>
      <c r="BN292" t="inlineStr">
        <is>
          <t>2026-10-18T15:02:16.308817+00:00</t>
        </is>
      </c>
      <c r="BQ292" t="inlineStr">
        <is>
          <t>auto</t>
        </is>
      </c>
      <c r="BR292" t="inlineStr">
        <is>
          <t>application_review_agent</t>
        </is>
      </c>
      <c r="BS292" t="inlineStr">
        <is>
          <t>gpt-oss:20b-32k</t>
        </is>
      </c>
      <c r="BT292" t="inlineStr">
        <is>
          <t>2026-10-11T16:35:52.083819+00:00</t>
        </is>
      </c>
      <c r="BU292" t="inlineStr">
        <is>
          <t>application_review_agent</t>
        </is>
      </c>
      <c r="BV292" t="inlineStr">
        <is>
          <t>gpt-oss:20b-32k</t>
        </is>
      </c>
      <c r="BW292" t="inlineStr">
        <is>
          <t>2026-10-11T16:35:52.283918+00:00</t>
        </is>
      </c>
      <c r="BX292" t="inlineStr">
        <is>
          <t>Filled metadata fields: animal, tissue, disease, type of spatial data.</t>
        </is>
      </c>
      <c r="BY292" t="inlineStr">
        <is>
          <t>application_review_agent</t>
        </is>
      </c>
      <c r="BZ292" t="inlineStr">
        <is>
          <t>gpt-oss:20b-32k</t>
        </is>
      </c>
      <c r="CA292" t="inlineStr">
        <is>
          <t>2026-10-18T15:02:16.426033+00:00</t>
        </is>
      </c>
      <c r="CB292" t="inlineStr">
        <is>
          <t>Dataset-detection pass completed - nothing new found to fill or link.</t>
        </is>
      </c>
    </row>
    <row r="293">
      <c r="A293" s="88" t="n">
        <v>456</v>
      </c>
      <c r="B293" t="inlineStr">
        <is>
          <t>AP_447</t>
        </is>
      </c>
      <c r="C293" t="inlineStr">
        <is>
          <t>10.1038/s42003-025-07566-2</t>
        </is>
      </c>
      <c r="D293" t="inlineStr">
        <is>
          <t>Maternal immune activation followed by peripubertal stress combinedly produce reactive microglia and confine cerebellar cognition.</t>
        </is>
      </c>
      <c r="E293" t="inlineStr">
        <is>
          <t>2025</t>
        </is>
      </c>
      <c r="F293" t="inlineStr">
        <is>
          <t>Communications biology</t>
        </is>
      </c>
      <c r="G293" t="inlineStr">
        <is>
          <t>Application</t>
        </is>
      </c>
      <c r="H293" t="inlineStr">
        <is>
          <t>auto-1</t>
        </is>
      </c>
      <c r="I293" t="inlineStr">
        <is>
          <t>scraped</t>
        </is>
      </c>
      <c r="J293" s="82" t="n">
        <v>20260917</v>
      </c>
      <c r="K293" t="n">
        <v>20261011</v>
      </c>
      <c r="L293" t="inlineStr">
        <is>
          <t>Momoka Hikosaka; Md Sorwer Alam Parvez; Yuki Yamawaki; Souichi Oe; Yuan Liang; Yayoi Wada; Yukie Hirahara; Taro Koike; Hirohiko Imai; Naoya Oishi; Sina M. Schalbetter; Asuka Kumagai; Mari Yoshida; Takeshi Sakurai; Masaaki Kitada; Urs Meyer; Shuh Narumiya; Gen Ohtsuki</t>
        </is>
      </c>
      <c r="M293" t="inlineStr">
        <is>
          <t>12</t>
        </is>
      </c>
      <c r="N293" t="inlineStr">
        <is>
          <t>The functional alteration of microglia arises in brains exposed to external stress during early development. Pathophysiological findings of neurodevelopmental disorders such as schizophrenia and autism spectrum disorder suggest cerebellar functional deficits. However, the link between stress-induced microglia reactivity and cerebellar dysfunction is missing. Here, we investigate the developmental immune environment in translational mouse models that combine two risk factors: maternal infection and repeated social defeat stress (2HIT). We find the synergy of inflammatory stress insults, leading to microglial increase specifically in the cerebellum of both sexes. Microglial turnover correlates with the Purkinje neuron loss in 2HIT mice. Highly multiplexed imaging-mass-cytometry identifies a cell transition to TREM2(+) stress-associated microglia in the cerebellum. Single-cell-proteomic clustering reveals IL-6- and TGFbeta-signaling association with microglial cell transitions. Reduced excitability of remaining Purkinje cells, cerebellum-involved brain-wide functional dysconnectivity, and behavioral abnormalities indicate cerebellar cognitive dysfunctions in 2HIT animals, which are ameliorated by both systemic and cerebellum-specific microglia replacement.</t>
        </is>
      </c>
      <c r="O293" t="inlineStr">
        <is>
          <t>NA</t>
        </is>
      </c>
      <c r="P293" t="inlineStr">
        <is>
          <t>peer-reviewed</t>
        </is>
      </c>
      <c r="Q293" t="inlineStr">
        <is>
          <t>hikosaka2025</t>
        </is>
      </c>
      <c r="S293" t="inlineStr">
        <is>
          <t>IMC</t>
        </is>
      </c>
      <c r="T293" t="inlineStr">
        <is>
          <t>spatial_proteomics</t>
        </is>
      </c>
      <c r="U293" t="inlineStr">
        <is>
          <t>IMC</t>
        </is>
      </c>
      <c r="V293" t="inlineStr">
        <is>
          <t>mouse</t>
        </is>
      </c>
      <c r="W293" t="inlineStr">
        <is>
          <t>cerebellum</t>
        </is>
      </c>
      <c r="X293" t="inlineStr">
        <is>
          <t>neurodevelopmental disorders</t>
        </is>
      </c>
      <c r="BF293" t="inlineStr">
        <is>
          <t>literature_search_scanner</t>
        </is>
      </c>
      <c r="BG293" t="inlineStr">
        <is>
          <t>qwen2.5:14b</t>
        </is>
      </c>
      <c r="BH293" t="inlineStr">
        <is>
          <t>2026-09-17T17:50:00.789212+00:00</t>
        </is>
      </c>
      <c r="BJ293" t="inlineStr">
        <is>
          <t>Uses spatial proteomics data to study biological effects of stress on microglia in cerebellum.</t>
        </is>
      </c>
      <c r="BK293" t="inlineStr">
        <is>
          <t>auto</t>
        </is>
      </c>
      <c r="BL293" t="inlineStr">
        <is>
          <t>application_review_agent</t>
        </is>
      </c>
      <c r="BM293" t="inlineStr">
        <is>
          <t>gpt-oss:20b-32k</t>
        </is>
      </c>
      <c r="BN293" t="inlineStr">
        <is>
          <t>2026-10-11T16:36:06.157209+00:00</t>
        </is>
      </c>
      <c r="BQ293" t="inlineStr">
        <is>
          <t>auto</t>
        </is>
      </c>
      <c r="BR293" t="inlineStr">
        <is>
          <t>application_review_agent</t>
        </is>
      </c>
      <c r="BS293" t="inlineStr">
        <is>
          <t>gpt-oss:20b-32k</t>
        </is>
      </c>
      <c r="BT293" t="inlineStr">
        <is>
          <t>2026-10-11T16:35:58.875028+00:00</t>
        </is>
      </c>
      <c r="BU293" t="inlineStr">
        <is>
          <t>application_review_agent</t>
        </is>
      </c>
      <c r="BV293" t="inlineStr">
        <is>
          <t>gpt-oss:20b-32k</t>
        </is>
      </c>
      <c r="BW293" t="inlineStr">
        <is>
          <t>2026-10-11T16:35:59.073546+00:00</t>
        </is>
      </c>
      <c r="BX293" t="inlineStr">
        <is>
          <t>Filled metadata fields: animal, tissue, disease, type of spatial data.</t>
        </is>
      </c>
      <c r="BY293" t="inlineStr">
        <is>
          <t>application_review_agent</t>
        </is>
      </c>
      <c r="BZ293" t="inlineStr">
        <is>
          <t>gpt-oss:20b-32k</t>
        </is>
      </c>
      <c r="CA293" t="inlineStr">
        <is>
          <t>2026-10-11T16:36:06.425643+00:00</t>
        </is>
      </c>
      <c r="CB293" t="inlineStr">
        <is>
          <t>Dataset-detection pass completed - nothing new found to fill or link.</t>
        </is>
      </c>
    </row>
    <row r="294">
      <c r="A294" s="88" t="n">
        <v>457</v>
      </c>
      <c r="B294" t="inlineStr">
        <is>
          <t>AP_448</t>
        </is>
      </c>
      <c r="C294" t="inlineStr">
        <is>
          <t>10.1101/2025.02.14.638299</t>
        </is>
      </c>
      <c r="D294" t="inlineStr">
        <is>
          <t>High Dimensional Proteomic Multiplex Imaging of the Central Nervous System Using the COMET</t>
        </is>
      </c>
      <c r="E294" t="inlineStr">
        <is>
          <t>2025</t>
        </is>
      </c>
      <c r="F294" t="inlineStr">
        <is>
          <t>bioRxiv : the preprint server for biology</t>
        </is>
      </c>
      <c r="G294" t="inlineStr">
        <is>
          <t>Technical Methods; Application</t>
        </is>
      </c>
      <c r="H294" t="inlineStr">
        <is>
          <t>auto-1</t>
        </is>
      </c>
      <c r="I294" t="inlineStr">
        <is>
          <t>scraped</t>
        </is>
      </c>
      <c r="J294" s="82" t="n">
        <v>20260917</v>
      </c>
      <c r="K294" t="n">
        <v>20261018</v>
      </c>
      <c r="L294" t="inlineStr">
        <is>
          <t>Hinda Najem; Sebastian Pacheco; Jillyn Turunen; Shashwat Tripathi; Alicia Steffens; Kathleen McCortney; Jordain Walshon; James Chandler; Roger Stupp; Maciej S. Lesniak; Craig M. Horbinski; Dan Winkowski; Joanna Kowal; Jared K. Burks; Amy B. Heimberger</t>
        </is>
      </c>
      <c r="M294" t="inlineStr">
        <is>
          <t>10</t>
        </is>
      </c>
      <c r="N294" t="inlineStr">
        <is>
          <t>Sequential multiplex methodologies such as Akoya CODEX, Miltenyi MACSima, Rarecyte Orion, and others require modification of the antibodies by conjugation to an oligo or a specific fluorophore which means the use of off-the-shelf reagents is not possible. Modifications of these antibodies are typically performed via reduction chemistry and thus require verification and validation post-modification. Fixed panels are therefore developed due to various limitations including spectral overlap that creates spectral unmixing issues, steric hindrance, harsh antibody removal, and tissue degradation throughout the labeling. As such, a complex interrogation evaluating multiple study hypotheses and/or endpoints requires the development of sequential panels, reconstruction, and realignment of the tissue that necessitate a z-stack strategy. Standardized antibody panels are typically fixed and require substantial validation efforts to modify a single target and thus do not evolve with the pace of research interests. To increase the throughput of profiling cells within the human central nervous system (CNS), we developed and validated a CNS-specific library with an associated analysis platform using the newly developed Lunaphore COMETTM platform. The COMETTM is an automated staining/imaging instrument integrating a reagent deck for staining buffers and off-the-shelf label-free primary antibodies and fluorophore-labeled secondary antibodies, which feed into a circular plate holding up to 4 slides that are automatically imaged in microscope-operated control software. For this study, standard formalin fixed paraffin embedded histology slides are used. However, the COMET is capable of imaging fresh-frozen samples using specialized settings. Our methodologies address an unmet need in the neuroscience field while leveraging prior developmental efforts in the domain of immunology spatial profiling. Cataloging and validating a large series of antibodies on the COMET along with developing CNS autofluorescence management strategies while optimizing standard operating procedures have allowed for the visualization at the subcellular level. Forty analytes can be used to analyze one specimen which has clinical utility in cases in which the CNS can only be sampled by biopsy. CNS biopsies, depending on the anatomical location, can have limited available volume to a degree that requires prioritization and restriction to select analysis. In-depth bioinformatic imaging analysis can be done using standard bioinformatic tools and software such as Visiopharm(R). These results establish a general framework for imaging and quantifying cell populations and networks within the CNS while providing the scientific community with standard operating procedures.</t>
        </is>
      </c>
      <c r="P294" t="inlineStr">
        <is>
          <t>preprint</t>
        </is>
      </c>
      <c r="Q294" t="inlineStr">
        <is>
          <t>najem2025</t>
        </is>
      </c>
      <c r="S294" t="inlineStr">
        <is>
          <t>COMET</t>
        </is>
      </c>
      <c r="T294" t="inlineStr">
        <is>
          <t>spatial_proteomics</t>
        </is>
      </c>
      <c r="U294" t="inlineStr">
        <is>
          <t>COMET</t>
        </is>
      </c>
      <c r="V294" t="inlineStr">
        <is>
          <t>human</t>
        </is>
      </c>
      <c r="W294" t="inlineStr">
        <is>
          <t>central nervous system</t>
        </is>
      </c>
      <c r="BF294" t="inlineStr">
        <is>
          <t>literature_search_scanner</t>
        </is>
      </c>
      <c r="BG294" t="inlineStr">
        <is>
          <t>qwen2.5:14b</t>
        </is>
      </c>
      <c r="BH294" t="inlineStr">
        <is>
          <t>2026-09-17T17:50:06.433032+00:00</t>
        </is>
      </c>
      <c r="BJ294" t="inlineStr">
        <is>
          <t>Introduces a new antibody panel and analysis platform for CNS-specific multiplex imaging.</t>
        </is>
      </c>
      <c r="BK294" t="inlineStr">
        <is>
          <t>auto</t>
        </is>
      </c>
      <c r="BL294" t="inlineStr">
        <is>
          <t>application_review_agent</t>
        </is>
      </c>
      <c r="BM294" t="inlineStr">
        <is>
          <t>gpt-oss:20b-32k</t>
        </is>
      </c>
      <c r="BN294" t="inlineStr">
        <is>
          <t>2026-10-18T15:02:31.787973+00:00</t>
        </is>
      </c>
      <c r="BQ294" t="inlineStr">
        <is>
          <t>auto</t>
        </is>
      </c>
      <c r="BR294" t="inlineStr">
        <is>
          <t>application_review_agent</t>
        </is>
      </c>
      <c r="BS294" t="inlineStr">
        <is>
          <t>gpt-oss:20b-32k</t>
        </is>
      </c>
      <c r="BT294" t="inlineStr">
        <is>
          <t>2026-10-11T16:36:12.232705+00:00</t>
        </is>
      </c>
      <c r="BU294" t="inlineStr">
        <is>
          <t>application_review_agent</t>
        </is>
      </c>
      <c r="BV294" t="inlineStr">
        <is>
          <t>gpt-oss:20b-32k</t>
        </is>
      </c>
      <c r="BW294" t="inlineStr">
        <is>
          <t>2026-10-11T16:36:12.431826+00:00</t>
        </is>
      </c>
      <c r="BX294" t="inlineStr">
        <is>
          <t>Filled metadata fields: animal, tissue, type of spatial data.</t>
        </is>
      </c>
      <c r="BY294" t="inlineStr">
        <is>
          <t>application_review_agent</t>
        </is>
      </c>
      <c r="BZ294" t="inlineStr">
        <is>
          <t>gpt-oss:20b-32k</t>
        </is>
      </c>
      <c r="CA294" t="inlineStr">
        <is>
          <t>2026-10-18T15:02:31.852848+00:00</t>
        </is>
      </c>
      <c r="CB294" t="inlineStr">
        <is>
          <t>Dataset-detection pass completed - nothing new found to fill or link.</t>
        </is>
      </c>
    </row>
    <row r="295">
      <c r="A295" s="88" t="n">
        <v>458</v>
      </c>
      <c r="B295" t="inlineStr">
        <is>
          <t>AP_449</t>
        </is>
      </c>
      <c r="C295" t="inlineStr">
        <is>
          <t>10.1101/2025.02.19.637138</t>
        </is>
      </c>
      <c r="D295" t="inlineStr">
        <is>
          <t>Simultaneous immunomodulation and epithelial-to-mesenchymal transition drives lung adenocarcinoma progression.</t>
        </is>
      </c>
      <c r="E295" t="inlineStr">
        <is>
          <t>2025</t>
        </is>
      </c>
      <c r="F295" t="inlineStr">
        <is>
          <t>bioRxiv : the preprint server for biology</t>
        </is>
      </c>
      <c r="G295" t="inlineStr">
        <is>
          <t>Application</t>
        </is>
      </c>
      <c r="H295" t="inlineStr">
        <is>
          <t>auto-1</t>
        </is>
      </c>
      <c r="I295" t="inlineStr">
        <is>
          <t>scraped</t>
        </is>
      </c>
      <c r="J295" s="82" t="n">
        <v>20260917</v>
      </c>
      <c r="K295" t="n">
        <v>20261018</v>
      </c>
      <c r="L295" t="inlineStr">
        <is>
          <t>Junbum Kim; Hiranmayi Ravichandran; Liron Yoffe; Bhavneet Bhinder; Kyle Finos; Arshdeep Singh; Bradley B Pua; Stewart Bates; Bevan Emma Huang; Andre F. Rendeiro; Vivek Mittal; Nasser K. Altorki; Timothy E. McGraw; Olivier Elemento</t>
        </is>
      </c>
      <c r="M295" t="inlineStr">
        <is>
          <t>1</t>
        </is>
      </c>
      <c r="N295" t="inlineStr">
        <is>
          <t>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t>
        </is>
      </c>
      <c r="P295" t="inlineStr">
        <is>
          <t>preprint</t>
        </is>
      </c>
      <c r="Q295" t="inlineStr">
        <is>
          <t>kim2025c</t>
        </is>
      </c>
      <c r="S295" t="inlineStr">
        <is>
          <t>IMC</t>
        </is>
      </c>
      <c r="T295" t="inlineStr">
        <is>
          <t>spatial_proteomics</t>
        </is>
      </c>
      <c r="U295" t="inlineStr">
        <is>
          <t>IMC</t>
        </is>
      </c>
      <c r="V295" t="inlineStr">
        <is>
          <t>human</t>
        </is>
      </c>
      <c r="W295" t="inlineStr">
        <is>
          <t>lung</t>
        </is>
      </c>
      <c r="X295" t="inlineStr">
        <is>
          <t>lung adenocarcinoma</t>
        </is>
      </c>
      <c r="BF295" t="inlineStr">
        <is>
          <t>literature_search_scanner</t>
        </is>
      </c>
      <c r="BG295" t="inlineStr">
        <is>
          <t>qwen2.5:14b</t>
        </is>
      </c>
      <c r="BH295" t="inlineStr">
        <is>
          <t>2026-09-17T17:50:08.507012+00:00</t>
        </is>
      </c>
      <c r="BJ295" t="inlineStr">
        <is>
          <t>Uses IMC data to study LUAD progression.</t>
        </is>
      </c>
      <c r="BK295" t="inlineStr">
        <is>
          <t>NA</t>
        </is>
      </c>
      <c r="BQ295" t="inlineStr">
        <is>
          <t>auto</t>
        </is>
      </c>
      <c r="BR295" t="inlineStr">
        <is>
          <t>application_review_agent</t>
        </is>
      </c>
      <c r="BS295" t="inlineStr">
        <is>
          <t>gpt-oss:20b-32k</t>
        </is>
      </c>
      <c r="BT295" t="inlineStr">
        <is>
          <t>2026-10-11T16:36:15.171393+00:00</t>
        </is>
      </c>
      <c r="BU295" t="inlineStr">
        <is>
          <t>application_review_agent</t>
        </is>
      </c>
      <c r="BV295" t="inlineStr">
        <is>
          <t>gpt-oss:20b-32k</t>
        </is>
      </c>
      <c r="BW295" t="inlineStr">
        <is>
          <t>2026-10-11T16:36:15.374058+00:00</t>
        </is>
      </c>
      <c r="BX295" t="inlineStr">
        <is>
          <t>Filled metadata fields: animal, tissue, disease, type of spatial data.</t>
        </is>
      </c>
      <c r="BY295" t="inlineStr">
        <is>
          <t>application_review_agent</t>
        </is>
      </c>
      <c r="BZ295" t="inlineStr">
        <is>
          <t>gpt-oss:20b-32k</t>
        </is>
      </c>
      <c r="CA295" t="inlineStr">
        <is>
          <t>2026-10-18T17:40:09.924462+00:00</t>
        </is>
      </c>
      <c r="CB295" t="inlineStr">
        <is>
          <t>Abstract-only triage because the data-availability text could not be fetched. A hint for review, NOT a dataset decision.</t>
        </is>
      </c>
      <c r="CE295" t="inlineStr">
        <is>
          <t>likely_yes</t>
        </is>
      </c>
      <c r="CF295" t="inlineStr">
        <is>
          <t>"We profiled 2.24 million cells from 122 early-stage LUAD patients using multiplexed imaging mass cytometry (IMC)."</t>
        </is>
      </c>
      <c r="CG295" t="inlineStr">
        <is>
          <t>gpt-oss:20b-32k</t>
        </is>
      </c>
      <c r="CH295" t="inlineStr">
        <is>
          <t>2026-10-18T17:40:09.805244+00:00</t>
        </is>
      </c>
    </row>
    <row r="296">
      <c r="A296" s="88" t="n">
        <v>461</v>
      </c>
      <c r="B296" t="inlineStr">
        <is>
          <t>AP_452</t>
        </is>
      </c>
      <c r="C296" t="inlineStr">
        <is>
          <t>10.1158/1940-6207.CAPR-24-0383</t>
        </is>
      </c>
      <c r="D296" t="inlineStr">
        <is>
          <t>Systemic Inflammation and the Inflammatory Context of the Colonic Microenvironment Are Improved by Urolithin A.</t>
        </is>
      </c>
      <c r="E296" t="inlineStr">
        <is>
          <t>2025</t>
        </is>
      </c>
      <c r="F296" t="inlineStr">
        <is>
          <t>Cancer prevention research (Philadelphia, Pa.)</t>
        </is>
      </c>
      <c r="G296" t="inlineStr">
        <is>
          <t>Application</t>
        </is>
      </c>
      <c r="H296" t="inlineStr">
        <is>
          <t>auto-1</t>
        </is>
      </c>
      <c r="I296" t="inlineStr">
        <is>
          <t>scraped</t>
        </is>
      </c>
      <c r="J296" s="82" t="n">
        <v>20260917</v>
      </c>
      <c r="K296" t="n">
        <v>20261018</v>
      </c>
      <c r="L296" t="inlineStr">
        <is>
          <t>Marmar R. Moussa; Nuoxi Fan; John Birk; Anthony A. Provatas; Pratik Mehta; Yuichiro Hatano; Ock K. Chun; Manije Darooghegi Mofrad; Ali Lotfi; Alexander Aksenov; Vinicius N. Motta; Maryam Zenali; Haleh Vaziri; James J. Grady; Masako Nakanishi; Daniel W. Rosenberg</t>
        </is>
      </c>
      <c r="M296" t="inlineStr">
        <is>
          <t>11</t>
        </is>
      </c>
      <c r="N296" t="inlineStr">
        <is>
          <t>Diet affects cancer risk, and plant-derived polyphenols exhibit cancer-preventive properties. Walnuts are an exceptional source of polyphenolic ellagitannins, converted into urolithins by gut microflora. This clinical study examines the impact of urolithin metabolism on inflammatory markers in blood and colon polyp tissue. We evaluate the effects of walnut consumption on urinary urolithins, serum inflammatory markers, and immune cell markers in polyp tissues obtained from 39 subjects. Together with detailed food frequency data, we perform integrated computational analysis of metabolomic data combined with serum inflammatory markers and spatial imaging of polyp tissues using imaging mass cytometry. LC/MS-MS analyses of urine and fecal samples identify a widely divergent capacity to form nine urolithin metabolites in this patient population. Subjects with higher urolithin A formation exhibit lower levels of several key serologic inflammatory markers, including C-peptide, soluble form of intracellular adhesion molecule 1, sIL-6R, ghrelin, TRAIL, sVEGFR2, platelet-derived growth factor (PDGF), and MCP-2, alterations that are more pronounced in obese individuals for soluble form of intracellular adhesion molecule 1, epithelial neutrophil-activating peptide 78, leptin, glucagon-like peptide 1, and macrophage inflammatory protein 1delta. There is a significant increase in levels of peptide YY associated with urolithin A formation, whereas TNFalpha levels show an opposite trend, recapitulated in an in vitro system with ionomycin/phorbol 12-myristate 13-acetate-stimulated peripheral blood mononuclear cells (PBMC). Spatial imaging of colon polyp tissues shows altered cell cluster patterns, including a significant reduction of vimentin and CD163 expression associated with urolithin A. The ability to form urolithin A is linked to inflammation, warranting further studies to understand the role of urolithins in cancer prevention. Prevention Relevance: We evaluate cancer-protective effects of walnuts via formation of microbe-derived urolithin A, substantiating their functional benefits on serum inflammatory markers and immunologic composition of polyps in normal/obese subjects. Our approach incorporates personalized nutrition within the context of colonic health, providing the rationale for dietary inclusion of walnut ellagitannins for cancer prevention.</t>
        </is>
      </c>
      <c r="O296" t="inlineStr">
        <is>
          <t>NA</t>
        </is>
      </c>
      <c r="P296" t="inlineStr">
        <is>
          <t>peer-reviewed</t>
        </is>
      </c>
      <c r="Q296" t="inlineStr">
        <is>
          <t>moussa2025</t>
        </is>
      </c>
      <c r="S296" t="inlineStr">
        <is>
          <t>imaging mass cytometry</t>
        </is>
      </c>
      <c r="T296" t="inlineStr">
        <is>
          <t>spatial_proteomics</t>
        </is>
      </c>
      <c r="U296" t="inlineStr">
        <is>
          <t>IMC</t>
        </is>
      </c>
      <c r="V296" t="inlineStr">
        <is>
          <t>human</t>
        </is>
      </c>
      <c r="W296" t="inlineStr">
        <is>
          <t>colon polyp</t>
        </is>
      </c>
      <c r="X296" t="inlineStr">
        <is>
          <t>colon polyps</t>
        </is>
      </c>
      <c r="BF296" t="inlineStr">
        <is>
          <t>literature_search_scanner</t>
        </is>
      </c>
      <c r="BG296" t="inlineStr">
        <is>
          <t>qwen2.5:14b</t>
        </is>
      </c>
      <c r="BH296" t="inlineStr">
        <is>
          <t>2026-09-17T17:50:27.017334+00:00</t>
        </is>
      </c>
      <c r="BJ296" t="inlineStr">
        <is>
          <t>Uses spatial imaging mass cytometry to study biological effects of urolithin A on colonic polyps.</t>
        </is>
      </c>
      <c r="BK296" t="inlineStr">
        <is>
          <t>NA</t>
        </is>
      </c>
      <c r="BQ296" t="inlineStr">
        <is>
          <t>auto</t>
        </is>
      </c>
      <c r="BR296" t="inlineStr">
        <is>
          <t>application_review_agent</t>
        </is>
      </c>
      <c r="BS296" t="inlineStr">
        <is>
          <t>gpt-oss:20b-32k</t>
        </is>
      </c>
      <c r="BT296" t="inlineStr">
        <is>
          <t>2026-10-11T16:36:27.323069+00:00</t>
        </is>
      </c>
      <c r="BU296" t="inlineStr">
        <is>
          <t>application_review_agent</t>
        </is>
      </c>
      <c r="BV296" t="inlineStr">
        <is>
          <t>gpt-oss:20b-32k</t>
        </is>
      </c>
      <c r="BW296" t="inlineStr">
        <is>
          <t>2026-10-11T16:36:27.518105+00:00</t>
        </is>
      </c>
      <c r="BX296" t="inlineStr">
        <is>
          <t>Filled metadata fields: animal, tissue, disease, type of spatial data.</t>
        </is>
      </c>
      <c r="BY296" t="inlineStr">
        <is>
          <t>application_review_agent</t>
        </is>
      </c>
      <c r="BZ296" t="inlineStr">
        <is>
          <t>gpt-oss:20b-32k</t>
        </is>
      </c>
      <c r="CA296" t="inlineStr">
        <is>
          <t>2026-10-18T17:40:11.963282+00:00</t>
        </is>
      </c>
      <c r="CB296" t="inlineStr">
        <is>
          <t>Abstract-only triage because the data-availability text could not be fetched. A hint for review, NOT a dataset decision.</t>
        </is>
      </c>
      <c r="CE296" t="inlineStr">
        <is>
          <t>likely_yes</t>
        </is>
      </c>
      <c r="CF296" t="inlineStr">
        <is>
          <t>"spatial imaging of colon polyp tissues shows altered cell cluster patterns" and "spatial imaging of polyp tissues using imaging mass cytometry"</t>
        </is>
      </c>
      <c r="CG296" t="inlineStr">
        <is>
          <t>gpt-oss:20b-32k</t>
        </is>
      </c>
      <c r="CH296" t="inlineStr">
        <is>
          <t>2026-10-18T17:40:11.846886+00:00</t>
        </is>
      </c>
    </row>
    <row r="297">
      <c r="A297" s="88" t="n">
        <v>462</v>
      </c>
      <c r="B297" t="inlineStr">
        <is>
          <t>AP_453</t>
        </is>
      </c>
      <c r="C297" t="inlineStr">
        <is>
          <t>10.1096/fj.202402780R</t>
        </is>
      </c>
      <c r="D297" t="inlineStr">
        <is>
          <t>Spatial mapping of dextran sodium sulphate-induced intestinal inflammation and its systemic effects.</t>
        </is>
      </c>
      <c r="E297" t="inlineStr">
        <is>
          <t>2025</t>
        </is>
      </c>
      <c r="F297" t="inlineStr">
        <is>
          <t>FASEB journal : official publication of the Federation of American Societies for Experimental Biology</t>
        </is>
      </c>
      <c r="G297" t="inlineStr">
        <is>
          <t>Application</t>
        </is>
      </c>
      <c r="H297" t="inlineStr">
        <is>
          <t>auto-1</t>
        </is>
      </c>
      <c r="I297" t="inlineStr">
        <is>
          <t>scraped</t>
        </is>
      </c>
      <c r="J297" s="82" t="n">
        <v>20260917</v>
      </c>
      <c r="K297" t="n">
        <v>20261011</v>
      </c>
      <c r="L297" t="inlineStr">
        <is>
          <t>Lauren Adams; Orhan Rasid; Heather Hulme; Tezz Quon; Richard Burchmore; Simon Milling; Richard J. A. Goodwin; Daniel M. Wall</t>
        </is>
      </c>
      <c r="M297" t="inlineStr">
        <is>
          <t>2</t>
        </is>
      </c>
      <c r="N297" t="inlineStr">
        <is>
          <t>Inflammatory bowel disease (IBD) is a multifactorial disease, and patients frequently experience extraintestinal manifestations affecting multiple sites. Causes of systemic inflammation remain poorly understood, but molecules originating from the intestine likely play a role, with microbial and host small molecules polarizing host immune cells towards a pro- or anti-inflammatory phenotype. Using the dextran sodium sulfate (DSS) mouse model, which mimics the disrupted barrier function, microbial dysbiosis, and immune cell dysregulation of IBD, we investigated metabolomic and phenotypic changes at intestinal and systemic sites. Using spatial biology approaches, we mapped the distribution and relative abundance of molecules and cell types across a range of tissues, revealing significant changes in DSS-treated mice. Molecules identified as contributing to the statistical separation of treated from control mice were spatially localized within organs to determine their effects on cellular phenotypes through imaging mass cytometry. This spatial approach identified both intestinal and systemic molecular drivers of inflammation, including several not previously implicated in inflammation linked to IBD or the systemic effects of intestinal inflammation. Metabolic and inflammatory pathway interplay underpins systemic disease, and determining drivers at the molecular level may aid the development of new targeted therapies.</t>
        </is>
      </c>
      <c r="O297" t="inlineStr">
        <is>
          <t>colitis; imaging; inflammation; microbiome; spatial biology</t>
        </is>
      </c>
      <c r="P297" t="inlineStr">
        <is>
          <t>peer-reviewed</t>
        </is>
      </c>
      <c r="Q297" t="inlineStr">
        <is>
          <t>adams2025</t>
        </is>
      </c>
      <c r="R297" t="inlineStr">
        <is>
          <t>D_MULTI_NEW_20260925357</t>
        </is>
      </c>
      <c r="S297" t="inlineStr">
        <is>
          <t>imaging mass cytometry</t>
        </is>
      </c>
      <c r="T297" t="inlineStr">
        <is>
          <t>spatial_proteomics</t>
        </is>
      </c>
      <c r="U297" t="inlineStr">
        <is>
          <t>IMC</t>
        </is>
      </c>
      <c r="V297" t="inlineStr">
        <is>
          <t>mouse</t>
        </is>
      </c>
      <c r="W297" t="inlineStr">
        <is>
          <t>intestine</t>
        </is>
      </c>
      <c r="X297" t="inlineStr">
        <is>
          <t>Inflammatory bowel disease</t>
        </is>
      </c>
      <c r="BF297" t="inlineStr">
        <is>
          <t>literature_search_scanner</t>
        </is>
      </c>
      <c r="BG297" t="inlineStr">
        <is>
          <t>qwen2.5:14b</t>
        </is>
      </c>
      <c r="BH297" t="inlineStr">
        <is>
          <t>2026-09-17T17:50:32.365194+00:00</t>
        </is>
      </c>
      <c r="BJ297" t="inlineStr">
        <is>
          <t>Uses spatial proteomics data to study biological effects in IBD model.</t>
        </is>
      </c>
      <c r="BK297" t="inlineStr">
        <is>
          <t>auto</t>
        </is>
      </c>
      <c r="BL297" t="inlineStr">
        <is>
          <t>application_review_agent</t>
        </is>
      </c>
      <c r="BM297" t="inlineStr">
        <is>
          <t>gpt-oss:20b-32k</t>
        </is>
      </c>
      <c r="BN297" t="inlineStr">
        <is>
          <t>2026-10-11T16:36:40.494272+00:00</t>
        </is>
      </c>
      <c r="BQ297" t="inlineStr">
        <is>
          <t>auto</t>
        </is>
      </c>
      <c r="BR297" t="inlineStr">
        <is>
          <t>application_review_agent</t>
        </is>
      </c>
      <c r="BS297" t="inlineStr">
        <is>
          <t>gpt-oss:20b-32k</t>
        </is>
      </c>
      <c r="BT297" t="inlineStr">
        <is>
          <t>2026-10-11T16:36:32.266180+00:00</t>
        </is>
      </c>
      <c r="BU297" t="inlineStr">
        <is>
          <t>application_review_agent</t>
        </is>
      </c>
      <c r="BV297" t="inlineStr">
        <is>
          <t>gpt-oss:20b-32k</t>
        </is>
      </c>
      <c r="BW297" t="inlineStr">
        <is>
          <t>2026-10-11T16:36:32.459511+00:00</t>
        </is>
      </c>
      <c r="BX297" t="inlineStr">
        <is>
          <t>Filled metadata fields: animal, tissue, disease, type of spatial data.</t>
        </is>
      </c>
      <c r="BY297" t="inlineStr">
        <is>
          <t>application_review_agent</t>
        </is>
      </c>
      <c r="BZ297" t="inlineStr">
        <is>
          <t>gpt-oss:20b-32k</t>
        </is>
      </c>
      <c r="CA297" t="inlineStr">
        <is>
          <t>2026-10-11T16:36:40.766039+00:00</t>
        </is>
      </c>
      <c r="CB297" t="inlineStr">
        <is>
          <t>Linked/created dataset(s): D_MULTI_NEW_20260925357.</t>
        </is>
      </c>
    </row>
    <row r="298">
      <c r="A298" s="88" t="n">
        <v>463</v>
      </c>
      <c r="B298" t="inlineStr">
        <is>
          <t>AP_454</t>
        </is>
      </c>
      <c r="C298" t="inlineStr">
        <is>
          <t>10.1186/s12967-025-06193-z</t>
        </is>
      </c>
      <c r="D298" t="inlineStr">
        <is>
          <t>The phenogenomic landscapes of pleural mesothelioma tumor microenvironment predict clinical outcomes.</t>
        </is>
      </c>
      <c r="E298" t="inlineStr">
        <is>
          <t>2025</t>
        </is>
      </c>
      <c r="F298" t="inlineStr">
        <is>
          <t>Journal of translational medicine</t>
        </is>
      </c>
      <c r="G298" t="inlineStr">
        <is>
          <t>Application</t>
        </is>
      </c>
      <c r="H298" t="inlineStr">
        <is>
          <t>auto-1</t>
        </is>
      </c>
      <c r="I298" t="inlineStr">
        <is>
          <t>scraped</t>
        </is>
      </c>
      <c r="J298" s="82" t="n">
        <v>20260917</v>
      </c>
      <c r="K298" t="n">
        <v>20261011</v>
      </c>
      <c r="L298" t="inlineStr">
        <is>
          <t>Federica Torricelli; Filomena Spada; Cynthia Bishop; Katrina Todd; Daisuke Nonaka; Nedyalko Petrov; Manuela Terranova Barberio; Alan G. Ramsay; Richard Ellis; Alessia Ciarrocchi; Benedetta Apollonio; Andrea Billè</t>
        </is>
      </c>
      <c r="M298" t="inlineStr">
        <is>
          <t>4</t>
        </is>
      </c>
      <c r="N298" t="inlineStr">
        <is>
          <t>BACKGROUND: Malignant pleural mesothelioma (MPM) is a rare and aggressive malignancy with limited therapeutic options. To improve patients management and treatment, more precise stratification strategies are needed. This study aimed to characterize the phenogenomic landscapes of MPM and to understand their influence on patients clinical outcomes. METHODS: We conducted a phenogenomic analysis on 22 MPM patients using two high throughput approaches: imaging mass cytometry (IMC) with whole exome sequencing (WES). Resulting profiles were addressed for their clinical relevance to predict patients prognosis. RESULTS: IMC revealed a highly heterogeneous tumor microenvironment (TME) with distinct tumor cell subpopulations. Notably, we identified a novel sarcomatoid-like cellular cluster associated with poor prognosis. The TME was also infiltrated with immune cells including macrophages and CD4(+) T lymphocytes, that were more abundant in patients with favorable clinical outcomes. WES identified a complex genomic landscape with limited prognostic value for individual genetic alterations. However, tumor mutational burden (TMB) emerged as a potential predictive biomarker, inversely correlating with immune cell infiltration, particularly macrophages and CD4(+) T lymphocytes. CONCLUSIONS: Our findings underscore the intricate interplay between the tumor genome, TME composition, and clinical outcomes in MPM. These data support the potential of integrating genomic and TME profiling to develop more precise patient stratification strategies and potentially optimize therapeutic approaches, including immunotherapy.</t>
        </is>
      </c>
      <c r="O298" t="inlineStr">
        <is>
          <t>Imaging mass cytometry; Mesothelioma; Whole genome sequencing</t>
        </is>
      </c>
      <c r="P298" t="inlineStr">
        <is>
          <t>peer-reviewed</t>
        </is>
      </c>
      <c r="Q298" t="inlineStr">
        <is>
          <t>torricelli2025</t>
        </is>
      </c>
      <c r="S298" t="inlineStr">
        <is>
          <t>IMC</t>
        </is>
      </c>
      <c r="T298" t="inlineStr">
        <is>
          <t>spatial_proteomics</t>
        </is>
      </c>
      <c r="U298" t="inlineStr">
        <is>
          <t>IMC</t>
        </is>
      </c>
      <c r="V298" t="inlineStr">
        <is>
          <t>human</t>
        </is>
      </c>
      <c r="W298" t="inlineStr">
        <is>
          <t>pleura</t>
        </is>
      </c>
      <c r="X298" t="inlineStr">
        <is>
          <t>malignant pleural mesothelioma</t>
        </is>
      </c>
      <c r="BF298" t="inlineStr">
        <is>
          <t>literature_search_scanner</t>
        </is>
      </c>
      <c r="BG298" t="inlineStr">
        <is>
          <t>qwen2.5:14b</t>
        </is>
      </c>
      <c r="BH298" t="inlineStr">
        <is>
          <t>2026-09-17T17:50:38.477886+00:00</t>
        </is>
      </c>
      <c r="BJ298" t="inlineStr">
        <is>
          <t>Uses IMC data to study biological question in MPM.</t>
        </is>
      </c>
      <c r="BK298" t="inlineStr">
        <is>
          <t>auto</t>
        </is>
      </c>
      <c r="BL298" t="inlineStr">
        <is>
          <t>application_review_agent</t>
        </is>
      </c>
      <c r="BM298" t="inlineStr">
        <is>
          <t>gpt-oss:20b-32k</t>
        </is>
      </c>
      <c r="BN298" t="inlineStr">
        <is>
          <t>2026-10-11T16:36:45.550888+00:00</t>
        </is>
      </c>
      <c r="BQ298" t="inlineStr">
        <is>
          <t>auto</t>
        </is>
      </c>
      <c r="BR298" t="inlineStr">
        <is>
          <t>application_review_agent</t>
        </is>
      </c>
      <c r="BS298" t="inlineStr">
        <is>
          <t>gpt-oss:20b-32k</t>
        </is>
      </c>
      <c r="BT298" t="inlineStr">
        <is>
          <t>2026-10-11T16:36:43.368840+00:00</t>
        </is>
      </c>
      <c r="BU298" t="inlineStr">
        <is>
          <t>application_review_agent</t>
        </is>
      </c>
      <c r="BV298" t="inlineStr">
        <is>
          <t>gpt-oss:20b-32k</t>
        </is>
      </c>
      <c r="BW298" t="inlineStr">
        <is>
          <t>2026-10-11T16:36:43.563714+00:00</t>
        </is>
      </c>
      <c r="BX298" t="inlineStr">
        <is>
          <t>Filled metadata fields: animal, tissue, disease, type of spatial data.</t>
        </is>
      </c>
      <c r="BY298" t="inlineStr">
        <is>
          <t>application_review_agent</t>
        </is>
      </c>
      <c r="BZ298" t="inlineStr">
        <is>
          <t>gpt-oss:20b-32k</t>
        </is>
      </c>
      <c r="CA298" t="inlineStr">
        <is>
          <t>2026-10-11T16:36:45.751350+00:00</t>
        </is>
      </c>
      <c r="CB298" t="inlineStr">
        <is>
          <t>Dataset-detection pass completed - nothing new found to fill or link.</t>
        </is>
      </c>
    </row>
    <row r="299">
      <c r="A299" s="88" t="n">
        <v>464</v>
      </c>
      <c r="B299" t="inlineStr">
        <is>
          <t>AP_455</t>
        </is>
      </c>
      <c r="C299" t="inlineStr">
        <is>
          <t>10.1097/HC9.0000000000000632</t>
        </is>
      </c>
      <c r="D299" t="inlineStr">
        <is>
          <t>Deep immune profiling of intrahepatic cholangiocarcinoma with CODEX multiplexed imaging.</t>
        </is>
      </c>
      <c r="E299" t="inlineStr">
        <is>
          <t>2025</t>
        </is>
      </c>
      <c r="F299" t="inlineStr">
        <is>
          <t>Hepatology communications</t>
        </is>
      </c>
      <c r="G299" t="inlineStr">
        <is>
          <t>Application</t>
        </is>
      </c>
      <c r="H299" t="inlineStr">
        <is>
          <t>auto-1</t>
        </is>
      </c>
      <c r="I299" t="inlineStr">
        <is>
          <t>scraped</t>
        </is>
      </c>
      <c r="J299" s="82" t="n">
        <v>20260917</v>
      </c>
      <c r="K299" t="n">
        <v>20261011</v>
      </c>
      <c r="L299" t="inlineStr">
        <is>
          <t>Marina Baretti; Soumya Shekhar; Vaibhav Sahai; Daniel Shu; Kathryn Howe; Valerie Gunchick; Naziheh Assarzadegan; Emma Kartalia; Qingfeng Zhu; Elsa Hallab; Archit Sheth-Shah; Aya Kondo; Nilofer S. Azad; Mark Yarchoan</t>
        </is>
      </c>
      <c r="M299" t="inlineStr">
        <is>
          <t>13</t>
        </is>
      </c>
      <c r="N299" t="inlineStr">
        <is>
          <t>BACKGROUND: Intrahepatic cholangiocarcinoma (iCCA) may be genomically subclassified by the presence of potentially actionable molecular aberrations, of which pathogenic alterations in isocitrate dehydrogenase (IDH)1 and fibroblast growth factor receptor (FGFR)2 are the most frequently observed. The impact of these molecular alterations on the tumor immune microenvironment remains incompletely understood. METHODS: We performed a high-parameter spatial immune phenotyping of iCCA samples with pathogenic FGFR2 or IDH1 alterations and FGFR2/IDH1 wild-type controls at the single-cell level using CO-Detection by indEXing. RESULTS: A total of 24 tumors were examined. Tumors with FGFR2 alterations were characterized by fewer CD8+ T cells and "M2-like" macrophages but higher levels of polymorphonuclear myeloid-derived suppressor cells as compared to FGFR2 wild-type tumors. Spatial relationships between polymorphonuclear myeloid-derived suppressor cells and multiple other cell types in the tumor microenvironment (including tumor cells, CD4+, and CD8+ T cells) were enriched in tumors with FGFR2 alterations. Tumors with IDH1 mutations had a trend toward more fibroblasts and were characterized by a closer proximity of tumor cells to CD4+ T cells, and between macrophages and multiple structural tumor microenvironment components as compared to other subtypes. CONCLUSIONS: iCCAs with pathogenic FGFR2 fusions/rearrangements and IDH1 mutations have distinct immunophenotypes. Tailoring immunotherapeutic approaches to specific molecular subsets could improve treatment outcomes across the divergent molecularly defined iCCA subtypes.</t>
        </is>
      </c>
      <c r="O299" t="inlineStr">
        <is>
          <t>NA</t>
        </is>
      </c>
      <c r="P299" t="inlineStr">
        <is>
          <t>peer-reviewed</t>
        </is>
      </c>
      <c r="Q299" t="inlineStr">
        <is>
          <t>baretti2025</t>
        </is>
      </c>
      <c r="S299" t="inlineStr">
        <is>
          <t>CODEX</t>
        </is>
      </c>
      <c r="T299" t="inlineStr">
        <is>
          <t>spatial_proteomics</t>
        </is>
      </c>
      <c r="U299" t="inlineStr">
        <is>
          <t>CODEX</t>
        </is>
      </c>
      <c r="V299" t="inlineStr">
        <is>
          <t>human</t>
        </is>
      </c>
      <c r="W299" t="inlineStr">
        <is>
          <t>liver</t>
        </is>
      </c>
      <c r="X299" t="inlineStr">
        <is>
          <t>intrahepatic cholangiocarcinoma</t>
        </is>
      </c>
      <c r="BF299" t="inlineStr">
        <is>
          <t>literature_search_scanner</t>
        </is>
      </c>
      <c r="BG299" t="inlineStr">
        <is>
          <t>qwen2.5:14b</t>
        </is>
      </c>
      <c r="BH299" t="inlineStr">
        <is>
          <t>2026-09-17T17:50:55.688171+00:00</t>
        </is>
      </c>
      <c r="BJ299" t="inlineStr">
        <is>
          <t>Uses CODEX for biological application in studying immune microenvironment of intrahepatic cholangiocarcinoma.</t>
        </is>
      </c>
      <c r="BK299" t="inlineStr">
        <is>
          <t>auto</t>
        </is>
      </c>
      <c r="BL299" t="inlineStr">
        <is>
          <t>application_review_agent</t>
        </is>
      </c>
      <c r="BM299" t="inlineStr">
        <is>
          <t>gpt-oss:20b-32k</t>
        </is>
      </c>
      <c r="BN299" t="inlineStr">
        <is>
          <t>2026-10-11T16:36:52.427251+00:00</t>
        </is>
      </c>
      <c r="BQ299" t="inlineStr">
        <is>
          <t>auto</t>
        </is>
      </c>
      <c r="BR299" t="inlineStr">
        <is>
          <t>application_review_agent</t>
        </is>
      </c>
      <c r="BS299" t="inlineStr">
        <is>
          <t>gpt-oss:20b-32k</t>
        </is>
      </c>
      <c r="BT299" t="inlineStr">
        <is>
          <t>2026-10-11T16:36:48.827062+00:00</t>
        </is>
      </c>
      <c r="BU299" t="inlineStr">
        <is>
          <t>application_review_agent</t>
        </is>
      </c>
      <c r="BV299" t="inlineStr">
        <is>
          <t>gpt-oss:20b-32k</t>
        </is>
      </c>
      <c r="BW299" t="inlineStr">
        <is>
          <t>2026-10-11T16:36:49.028766+00:00</t>
        </is>
      </c>
      <c r="BX299" t="inlineStr">
        <is>
          <t>Filled metadata fields: animal, tissue, disease, type of spatial data.</t>
        </is>
      </c>
      <c r="BY299" t="inlineStr">
        <is>
          <t>application_review_agent</t>
        </is>
      </c>
      <c r="BZ299" t="inlineStr">
        <is>
          <t>gpt-oss:20b-32k</t>
        </is>
      </c>
      <c r="CA299" t="inlineStr">
        <is>
          <t>2026-10-11T16:36:52.623559+00:00</t>
        </is>
      </c>
      <c r="CB299" t="inlineStr">
        <is>
          <t>Dataset-detection pass completed - nothing new found to fill or link.</t>
        </is>
      </c>
    </row>
    <row r="300">
      <c r="A300" s="88" t="n">
        <v>465</v>
      </c>
      <c r="B300" t="inlineStr">
        <is>
          <t>AP_456</t>
        </is>
      </c>
      <c r="C300" t="inlineStr">
        <is>
          <t>10.1158/1078-0432.CCR-24-2425</t>
        </is>
      </c>
      <c r="D300" t="inlineStr">
        <is>
          <t>Increased Interaction between B Cells and CD3+ T Cells in Nonprogressors with Human Papillomavirus-Associated Oropharyngeal Squamous Cell Carcinoma.</t>
        </is>
      </c>
      <c r="E300" t="inlineStr">
        <is>
          <t>2025</t>
        </is>
      </c>
      <c r="F300" t="inlineStr">
        <is>
          <t>Clinical cancer research : an official journal of the American Association for Cancer Research</t>
        </is>
      </c>
      <c r="G300" t="inlineStr">
        <is>
          <t>Application</t>
        </is>
      </c>
      <c r="H300" t="inlineStr">
        <is>
          <t>auto-1</t>
        </is>
      </c>
      <c r="I300" t="inlineStr">
        <is>
          <t>scraped</t>
        </is>
      </c>
      <c r="J300" s="82" t="n">
        <v>20260917</v>
      </c>
      <c r="K300" t="n">
        <v>20261018</v>
      </c>
      <c r="L300" t="inlineStr">
        <is>
          <t>Kathleen R. Bartemes; Raymond M. Moore; Brenna C. Novotny; Kevin D. Pavelko; Will A. Sherman; Michael Rivera; Joaquin J. Garcia; Linda X. Yin; Daniel J. Ma; Eric J. Moore; Kathryn M. Van Abel; David M. Routman</t>
        </is>
      </c>
      <c r="M300" t="inlineStr">
        <is>
          <t>5</t>
        </is>
      </c>
      <c r="N300" t="inlineStr">
        <is>
          <t>PURPOSE: Tumor-infiltrating lymphocytes are associated with a decreased risk of recurrence in human papillomavirus-associated oropharyngeal squamous cell carcinoma. The composition and spatial distribution of tumor-infiltrating lymphocytes and tumor-infiltrating immune cells are not well characterized. EXPERIMENTAL DESIGN: Formalin-fixed, paraffin-embedded primary and lymph node (LN) tumor tissues from 10 progressors (cases) and 10 matched nonprogressors (controls) were interrogated by imaging mass cytometry. Immune, stromal, and tumor cells were quantified from selected regions of interest using machine learning. Nearest neighbors, cell-cell interactions, and niche analyses were performed. RESULTS: In primary regions of interest, immune cell, lymphocyte, T cell, CD8+ T cell, and innate cell prevalence was significantly greater in controls. High prevalence of immune cells, lymphocytes, innate cells, and CD4+ T cells in primary tissues was significantly associated with increased time to event (TTE). Although primary and LN prevalence of T cells, CD4+ T cells, CD8+ T cells, macrophages, and tumor cells were significantly correlated, differences in LNs were neither significant nor associated with TTE. Average distances between T cells and the nearest B cells and between lymphocytes and the nearest tumor cells were decreased in control primary tissues. Interactions between B and T cells were less organized in primary tissues from cases. A niche predominantly comprising lymphocytes was associated with longer TTE. CONCLUSIONS: In human papillomavirus-associated oropharyngeal squamous cell carcinoma, immune cell subset prevalence in primary tumors differs with outcome and is associated with TTE. Interactions between B cells and both T-cell subsets are associated with longer TTE, underscoring the importance of active intratumoral immune responses in outcomes.</t>
        </is>
      </c>
      <c r="O300" t="inlineStr">
        <is>
          <t>NA</t>
        </is>
      </c>
      <c r="P300" t="inlineStr">
        <is>
          <t>peer-reviewed</t>
        </is>
      </c>
      <c r="Q300" t="inlineStr">
        <is>
          <t>bartemes2025</t>
        </is>
      </c>
      <c r="S300" t="inlineStr">
        <is>
          <t>imaging mass cytometry</t>
        </is>
      </c>
      <c r="T300" t="inlineStr">
        <is>
          <t>spatial_proteomics</t>
        </is>
      </c>
      <c r="U300" t="inlineStr">
        <is>
          <t>IMC</t>
        </is>
      </c>
      <c r="V300" t="inlineStr">
        <is>
          <t>human</t>
        </is>
      </c>
      <c r="W300" t="inlineStr">
        <is>
          <t>oropharyngeal tumor</t>
        </is>
      </c>
      <c r="X300" t="inlineStr">
        <is>
          <t>HPV-associated oropharyngeal squamous cell carcinoma</t>
        </is>
      </c>
      <c r="BF300" t="inlineStr">
        <is>
          <t>literature_search_scanner</t>
        </is>
      </c>
      <c r="BG300" t="inlineStr">
        <is>
          <t>qwen2.5:14b</t>
        </is>
      </c>
      <c r="BH300" t="inlineStr">
        <is>
          <t>2026-09-17T17:51:03.909051+00:00</t>
        </is>
      </c>
      <c r="BJ300" t="inlineStr">
        <is>
          <t>Uses imaging mass cytometry to study cell interactions and spatial distribution in tumors.</t>
        </is>
      </c>
      <c r="BK300" t="inlineStr">
        <is>
          <t>NA</t>
        </is>
      </c>
      <c r="BQ300" t="inlineStr">
        <is>
          <t>auto</t>
        </is>
      </c>
      <c r="BR300" t="inlineStr">
        <is>
          <t>application_review_agent</t>
        </is>
      </c>
      <c r="BS300" t="inlineStr">
        <is>
          <t>gpt-oss:20b-32k</t>
        </is>
      </c>
      <c r="BT300" t="inlineStr">
        <is>
          <t>2026-10-11T16:36:57.034394+00:00</t>
        </is>
      </c>
      <c r="BU300" t="inlineStr">
        <is>
          <t>application_review_agent</t>
        </is>
      </c>
      <c r="BV300" t="inlineStr">
        <is>
          <t>gpt-oss:20b-32k</t>
        </is>
      </c>
      <c r="BW300" t="inlineStr">
        <is>
          <t>2026-10-11T16:36:57.302398+00:00</t>
        </is>
      </c>
      <c r="BX300" t="inlineStr">
        <is>
          <t>Filled metadata fields: animal, tissue, disease, type of spatial data.</t>
        </is>
      </c>
      <c r="BY300" t="inlineStr">
        <is>
          <t>application_review_agent</t>
        </is>
      </c>
      <c r="BZ300" t="inlineStr">
        <is>
          <t>gpt-oss:20b-32k</t>
        </is>
      </c>
      <c r="CA300" t="inlineStr">
        <is>
          <t>2026-10-18T17:40:15.332988+00:00</t>
        </is>
      </c>
      <c r="CB300" t="inlineStr">
        <is>
          <t>Abstract-only triage because the data-availability text could not be fetched. A hint for review, NOT a dataset decision.</t>
        </is>
      </c>
      <c r="CE300" t="inlineStr">
        <is>
          <t>likely_yes</t>
        </is>
      </c>
      <c r="CF300" t="inlineStr">
        <is>
          <t>"Formalin-fixed, paraffin-embedded primary and lymph node (LN) tumor tissues from 10 progressors (cases) and 10 matched nonprogressors (controls) were interrogated by imaging mass cytometry."</t>
        </is>
      </c>
      <c r="CG300" t="inlineStr">
        <is>
          <t>gpt-oss:20b-32k</t>
        </is>
      </c>
      <c r="CH300" t="inlineStr">
        <is>
          <t>2026-10-18T17:40:15.215332+00:00</t>
        </is>
      </c>
    </row>
    <row r="301">
      <c r="A301" s="88" t="n">
        <v>466</v>
      </c>
      <c r="B301" t="inlineStr">
        <is>
          <t>AP_457</t>
        </is>
      </c>
      <c r="C301" t="inlineStr">
        <is>
          <t>10.1186/s12967-025-06186-y</t>
        </is>
      </c>
      <c r="D301" t="inlineStr">
        <is>
          <t>Spatial interaction mapping of PD-1/PD-L1 in head and neck cancer reveals the role of macrophage-tumour barriers associated with immunotherapy response.</t>
        </is>
      </c>
      <c r="E301" t="inlineStr">
        <is>
          <t>2025</t>
        </is>
      </c>
      <c r="F301" t="inlineStr">
        <is>
          <t>Journal of translational medicine</t>
        </is>
      </c>
      <c r="G301" t="inlineStr">
        <is>
          <t>Application</t>
        </is>
      </c>
      <c r="H301" t="inlineStr">
        <is>
          <t>auto-1</t>
        </is>
      </c>
      <c r="I301" t="inlineStr">
        <is>
          <t>scraped</t>
        </is>
      </c>
      <c r="J301" s="82" t="n">
        <v>20260917</v>
      </c>
      <c r="K301" t="n">
        <v>20261011</v>
      </c>
      <c r="L301" t="inlineStr">
        <is>
          <t>Vahid Yaghoubi Naei; Rafael Tubelleza; James Monkman; Habib Sadeghirad; Meg L. Donovan; Tony Blick; Agata Wicher; Sara Bodbin; Amelie Viratham; Robert Stad; Subham Basu; Caroline Cooper; Catherine Barnett; Ken O’Byrne; Rahul Ladwa; Majid Ebrahimi Warkiani; Brett G. M. Hughes; Arutha Kulasinghe</t>
        </is>
      </c>
      <c r="M301" t="inlineStr">
        <is>
          <t>18</t>
        </is>
      </c>
      <c r="N301" t="inlineStr">
        <is>
          <t>BACKGROUND: Mucosal head and neck squamous cell carcinoma (HNSCC) is often diagnosed at an advanced stage, where the prognosis is poor due to the high rates of recurrence and metastasis. With approximately one million new cases projected in 2024, worldwide mortality of HNSCC is estimated to reach 50% of detected cases the same year. Patients with early-stage tumours showed a 50-60% five-year survival rate in the US. Immune checkpoint inhibitors (ICIs) have shown promising results in prolonging survival in a subset of patients with recurrent or metastatic disease. However, challenges remain, particularly the limited efficacy of PD-1/PD-L1 blockade therapies. PD-L1 protein expression has been shown to be limited in its predictive power for ICI therapies. Emerging evidence shows that intricate characterisation of the tumour microenvironment (TME) is fundamental to understand interacting cells. This study aims to bridge the gap in understanding the tumor microenvironment by identifying distinct spatial patterns of PD-1/PD-L1 interactions and their association with immunotherapy responses in head and neck squamous cell carcinoma (HNSCC). METHODS: In this study, we sought to apply a more nuanced approach to understanding cellular interactions by mapping PD-1/PD-L1 interactions across whole-slide HNSCC tissue samples collected prior to ICI therapy. We used a combination of spatial proteomics (Akoya Biosciences) and an in situ proximity ligation assay (isPLA, Navinci Diagnostics) to visualise PD-1/PD-L1 interactions across cell types and cellular neighbourhoods within the tumour TME. RESULTS: Our findings indicate the existence of isPLA(+) PD-1/PD-L1 interactions between macrophages/CD3 T cell-enriched neighbourhoods and tumour cells at the tumour-stroma boundaries in ICI-resistant tumours. The presence of these dense macrophage-tumour layers, which are either absent or dispersed in responders, indicates a barrier that may restrict immune cell infiltration and promote immune escape mechanisms. In contrast, responders had abundant B and T cell aggregates, predominantly around the tumour edges linked to enhanced immune responses to ICI therapy and better clinical outcomes. CONCLUSION: This study highlights the utility of isPLA in detecting distinct tumour-immune interactions within the TME, offering new cellular interaction metrics for stratifying and optimising immunotherapy strategies.</t>
        </is>
      </c>
      <c r="O301" t="inlineStr">
        <is>
          <t>Cellular interactions; Head and neck cancer; Immunotherapy; Macrophages; PD-L1 interactions; Proximity ligation assay</t>
        </is>
      </c>
      <c r="P301" t="inlineStr">
        <is>
          <t>peer-reviewed</t>
        </is>
      </c>
      <c r="Q301" t="inlineStr">
        <is>
          <t>naei2025</t>
        </is>
      </c>
      <c r="S301" t="inlineStr">
        <is>
          <t>Akoya Biosciences spatial proteomics, isPLA</t>
        </is>
      </c>
      <c r="T301" t="inlineStr">
        <is>
          <t>spatial_proteomics</t>
        </is>
      </c>
      <c r="V301" t="inlineStr">
        <is>
          <t>human</t>
        </is>
      </c>
      <c r="W301" t="inlineStr">
        <is>
          <t>head and neck squamous cell carcinoma tissue</t>
        </is>
      </c>
      <c r="X301" t="inlineStr">
        <is>
          <t>head and neck squamous cell carcinoma</t>
        </is>
      </c>
      <c r="BF301" t="inlineStr">
        <is>
          <t>literature_search_scanner</t>
        </is>
      </c>
      <c r="BG301" t="inlineStr">
        <is>
          <t>qwen2.5:14b</t>
        </is>
      </c>
      <c r="BH301" t="inlineStr">
        <is>
          <t>2026-09-17T17:51:18.233761+00:00</t>
        </is>
      </c>
      <c r="BJ301" t="inlineStr">
        <is>
          <t>Uses spatial proteomics to study PD-1/PD-L1 interactions in HNSCC.</t>
        </is>
      </c>
      <c r="BK301" t="inlineStr">
        <is>
          <t>auto</t>
        </is>
      </c>
      <c r="BL301" t="inlineStr">
        <is>
          <t>application_review_agent</t>
        </is>
      </c>
      <c r="BM301" t="inlineStr">
        <is>
          <t>gpt-oss:20b-32k</t>
        </is>
      </c>
      <c r="BN301" t="inlineStr">
        <is>
          <t>2026-10-11T16:37:08.893322+00:00</t>
        </is>
      </c>
      <c r="BQ301" t="inlineStr">
        <is>
          <t>auto</t>
        </is>
      </c>
      <c r="BR301" t="inlineStr">
        <is>
          <t>application_review_agent</t>
        </is>
      </c>
      <c r="BS301" t="inlineStr">
        <is>
          <t>gpt-oss:20b-32k</t>
        </is>
      </c>
      <c r="BT301" t="inlineStr">
        <is>
          <t>2026-10-11T16:37:04.497668+00:00</t>
        </is>
      </c>
      <c r="BU301" t="inlineStr">
        <is>
          <t>application_review_agent</t>
        </is>
      </c>
      <c r="BV301" t="inlineStr">
        <is>
          <t>gpt-oss:20b-32k</t>
        </is>
      </c>
      <c r="BW301" t="inlineStr">
        <is>
          <t>2026-10-11T16:37:04.699808+00:00</t>
        </is>
      </c>
      <c r="BX301" t="inlineStr">
        <is>
          <t>Filled metadata fields: animal, tissue, disease, type of spatial data.</t>
        </is>
      </c>
      <c r="BY301" t="inlineStr">
        <is>
          <t>application_review_agent</t>
        </is>
      </c>
      <c r="BZ301" t="inlineStr">
        <is>
          <t>gpt-oss:20b-32k</t>
        </is>
      </c>
      <c r="CA301" t="inlineStr">
        <is>
          <t>2026-10-11T16:37:09.093737+00:00</t>
        </is>
      </c>
      <c r="CB301" t="inlineStr">
        <is>
          <t>Dataset-detection pass completed - nothing new found to fill or link.</t>
        </is>
      </c>
    </row>
    <row r="302">
      <c r="A302" s="88" t="n">
        <v>467</v>
      </c>
      <c r="B302" t="inlineStr">
        <is>
          <t>AP_458</t>
        </is>
      </c>
      <c r="C302" t="inlineStr">
        <is>
          <t>10.1016/j.jcmgh.2025.101475</t>
        </is>
      </c>
      <c r="D302" t="inlineStr">
        <is>
          <t>Congestion Enriches Intra-hepatic Macrophages Through Reverse Zonation of CXCL9 in Liver Sinusoidal Endothelial Cells.</t>
        </is>
      </c>
      <c r="E302" t="inlineStr">
        <is>
          <t>2025</t>
        </is>
      </c>
      <c r="F302" t="inlineStr">
        <is>
          <t>Cellular and molecular gastroenterology and hepatology</t>
        </is>
      </c>
      <c r="G302" t="inlineStr">
        <is>
          <t>Application</t>
        </is>
      </c>
      <c r="H302" t="inlineStr">
        <is>
          <t>auto-1</t>
        </is>
      </c>
      <c r="I302" t="inlineStr">
        <is>
          <t>scraped</t>
        </is>
      </c>
      <c r="J302" s="82" t="n">
        <v>20260917</v>
      </c>
      <c r="K302" t="n">
        <v>20261011</v>
      </c>
      <c r="L302" t="inlineStr">
        <is>
          <t>Siyuan Ma; Nawras W. Habash; Mrunal K. Dehankar; Nidhi Jalan-Sakrikar; Shawna A. Cooper; Abid A. Anwar; Sofia Jerez; Papawee Sutthirat; Jinhang Gao; Tamir Diamond; Jing Jiao; Caixin Qiu; Jingchun Yang; Sumera I. Ilyas; Markcus Lee; Usman Yaqoob; Sheng Cao; Rebecca G. Wells; Vijay H. Shah; Moira B. Hilscher</t>
        </is>
      </c>
      <c r="M302" t="inlineStr">
        <is>
          <t>13</t>
        </is>
      </c>
      <c r="N302" t="inlineStr">
        <is>
          <t>BACKGROUND &amp; AIMS: Congestion alters the microenvironment of the liver sinusoid along the portal-central axis. We studied spatial changes in immune cells in the sinusoid that contribute to congestive fibrosis and portal hypertension (PHTN). METHODS: To visualize the distribution of immune cells in congestive hepatopathy (CH), we performed imaging mass cytometry (IMC) on liver tissue from patients with CH, Fontan-associated liver disease (FALD), and controls. We performed partial ligation of the inferior vena cava (pIVCL) to simulate CH in mice and isolated primary liver cells for single-cell RNA-sequencing (scRNA-seq) to study zonation of liver sinusoidal endothelial cells (LSECs). After pIVCL, mice were treated with intraperitoneal injections of AMG487, an inhibitor of the CXCL9 receptor, or a neutralizing antibody to CXCL9. RESULTS: Intra-hepatic macrophages are enriched in CH and FALD. Given the role of CXCL9 in macrophage patterning in the liver, we performed RNA in situ hybridization (RNAish) in CH and determined that CXCL9 was highly expressed in LSECs in FALD, suggesting that LSECs recruit macrophages in CH. After pIVCL, treatment with AMG487 or an antibody to CXCL9 attenuated portal pressures, fibrosis, and intra-hepatic macrophages. To study changes in LSECs that promote macrophage chemotaxis, we performed scRNA-seq after pIVCL and sham procedures. Analysis revealed 3 LSEC subpopulations according to sinusoidal location. RNAish identified peri-central LSECs as the predominant source of CXCL9 in FALD. In vitro analyses revealed that beta-catenin and hypoxia inducible factor-1 alpha regulate CXCL9 transcription in peri-central LSECs. CONCLUSIONS: CXCL9 derived from peri-central LSECs enriches intra-hepatic macrophages in CH and FALD, contributing to congestive fibrosis and PHTN. Strategies to target LSEC-derived CXCL9 may prevent the progression of CH and FALD.</t>
        </is>
      </c>
      <c r="O302" t="inlineStr">
        <is>
          <t>Fibrosis; Fontan-associated Liver Disease; Hypoxia; Imaging Mass Cytometry; Portal Hypertension</t>
        </is>
      </c>
      <c r="P302" t="inlineStr">
        <is>
          <t>peer-reviewed</t>
        </is>
      </c>
      <c r="Q302" t="inlineStr">
        <is>
          <t>ma2025</t>
        </is>
      </c>
      <c r="R302" t="inlineStr">
        <is>
          <t>D_MULTI_NEW_20260925297</t>
        </is>
      </c>
      <c r="S302" t="inlineStr">
        <is>
          <t>IMC; RNAish</t>
        </is>
      </c>
      <c r="T302" t="inlineStr">
        <is>
          <t>spatial_proteomics</t>
        </is>
      </c>
      <c r="U302" t="inlineStr">
        <is>
          <t>IMC</t>
        </is>
      </c>
      <c r="V302" t="inlineStr">
        <is>
          <t>human, mouse</t>
        </is>
      </c>
      <c r="W302" t="inlineStr">
        <is>
          <t>liver</t>
        </is>
      </c>
      <c r="X302" t="inlineStr">
        <is>
          <t>congestive hepatopathy; Fontan-associated liver disease</t>
        </is>
      </c>
      <c r="BF302" t="inlineStr">
        <is>
          <t>literature_search_scanner</t>
        </is>
      </c>
      <c r="BG302" t="inlineStr">
        <is>
          <t>qwen2.5:14b</t>
        </is>
      </c>
      <c r="BH302" t="inlineStr">
        <is>
          <t>2026-09-17T17:51:29.895070+00:00</t>
        </is>
      </c>
      <c r="BJ302" t="inlineStr">
        <is>
          <t>Uses IMC to study spatial changes in immune cells in liver congestion.</t>
        </is>
      </c>
      <c r="BK302" t="inlineStr">
        <is>
          <t>auto</t>
        </is>
      </c>
      <c r="BL302" t="inlineStr">
        <is>
          <t>application_review_agent</t>
        </is>
      </c>
      <c r="BM302" t="inlineStr">
        <is>
          <t>gpt-oss:20b-32k</t>
        </is>
      </c>
      <c r="BN302" t="inlineStr">
        <is>
          <t>2026-10-11T16:37:19.274768+00:00</t>
        </is>
      </c>
      <c r="BQ302" t="inlineStr">
        <is>
          <t>auto</t>
        </is>
      </c>
      <c r="BR302" t="inlineStr">
        <is>
          <t>application_review_agent</t>
        </is>
      </c>
      <c r="BS302" t="inlineStr">
        <is>
          <t>gpt-oss:20b-32k</t>
        </is>
      </c>
      <c r="BT302" t="inlineStr">
        <is>
          <t>2026-10-11T16:37:14.646850+00:00</t>
        </is>
      </c>
      <c r="BU302" t="inlineStr">
        <is>
          <t>application_review_agent</t>
        </is>
      </c>
      <c r="BV302" t="inlineStr">
        <is>
          <t>gpt-oss:20b-32k</t>
        </is>
      </c>
      <c r="BW302" t="inlineStr">
        <is>
          <t>2026-10-11T16:37:14.848344+00:00</t>
        </is>
      </c>
      <c r="BX302" t="inlineStr">
        <is>
          <t>Filled metadata fields: animal, tissue, disease, type of spatial data.</t>
        </is>
      </c>
      <c r="BY302" t="inlineStr">
        <is>
          <t>application_review_agent</t>
        </is>
      </c>
      <c r="BZ302" t="inlineStr">
        <is>
          <t>gpt-oss:20b-32k</t>
        </is>
      </c>
      <c r="CA302" t="inlineStr">
        <is>
          <t>2026-10-11T16:37:19.533393+00:00</t>
        </is>
      </c>
      <c r="CB302" t="inlineStr">
        <is>
          <t>Linked/created dataset(s): D_MULTI_NEW_20260925297.</t>
        </is>
      </c>
    </row>
    <row r="303">
      <c r="A303" s="88" t="n">
        <v>468</v>
      </c>
      <c r="B303" t="inlineStr">
        <is>
          <t>AP_459</t>
        </is>
      </c>
      <c r="C303" t="inlineStr">
        <is>
          <t>10.1038/s41467-025-56546-x</t>
        </is>
      </c>
      <c r="D303" t="inlineStr">
        <is>
          <t>Spatially mapping the tumour immune microenvironments of non-small cell lung cancer.</t>
        </is>
      </c>
      <c r="E303" t="inlineStr">
        <is>
          <t>2025</t>
        </is>
      </c>
      <c r="F303" t="inlineStr">
        <is>
          <t>Nature communications</t>
        </is>
      </c>
      <c r="G303" t="inlineStr">
        <is>
          <t>Application</t>
        </is>
      </c>
      <c r="H303" t="inlineStr">
        <is>
          <t>auto-1</t>
        </is>
      </c>
      <c r="I303" t="inlineStr">
        <is>
          <t>scraped</t>
        </is>
      </c>
      <c r="J303" s="82" t="n">
        <v>20260917</v>
      </c>
      <c r="K303" t="n">
        <v>20261018</v>
      </c>
      <c r="L303" t="inlineStr">
        <is>
          <t>Lysanne Desharnais; Mark Sorin; Morteza Rezanejad; Bridget Liu; Elham Karimi; Aline Atallah; Anikka M. Swaby; Miranda W. Yu; Samuel Doré; Saskia Hartner; Benoit Fiset; Yuhong Wei; Baharak Kadang; Roni Rayes; Philippe Joubert; Sophie Camilleri-Broët; Pierre-Olivier Fiset; Daniela F. Quail; Jonathan D. Spicer; Logan A. Walsh</t>
        </is>
      </c>
      <c r="M303" t="inlineStr">
        <is>
          <t>55</t>
        </is>
      </c>
      <c r="N303" t="inlineStr">
        <is>
          <t>Lung cancer is the leading cause of cancer-related deaths. An enhanced understanding of the immune microenvironments within these tumours may foster more precise and efficient treatment, particularly for immune-targeted therapies. The spatial architectural differences between lung adenocarcinoma (LUAD) and lung squamous cell carcinoma (LUSC) are relatively unexplored. Here, we applied imaging mass cytometry to a balanced cohort of LUAD and LUSC patients, matched for clinical factors such as age, sex, and smoking history, to analyze 204 histopathology images of tumours from 102 individuals with non-small cell lung cancer (NSCLC). By analyzing interactions and broader cellular networks, we interrogate the tumour microenvironment to understand how immune cells are spatially organized in clinically matched adenocarcinoma and squamous cell carcinoma subsets. This spatial analysis revealed distinct patterns of immune cell aggregation, particularly among macrophage populations, that correlated with patient prognosis differentially in adenocarcinoma and squamous cell carcinoma, suggesting potential new strategies for therapeutic intervention. Our findings underscore the importance of analyzing NSCLC histological subtypes separately when investigating the spatial immune landscape, as microenvironmental characteristics and cellular interactions differed by subtype. Recognizing these distinctions is essential for designing precision therapies tailored to each subtype's unique immune architecture, ultimately enhancing patient outcomes.</t>
        </is>
      </c>
      <c r="O303" t="inlineStr">
        <is>
          <t>NA</t>
        </is>
      </c>
      <c r="P303" t="inlineStr">
        <is>
          <t>peer-reviewed</t>
        </is>
      </c>
      <c r="Q303" t="inlineStr">
        <is>
          <t>desharnais2025</t>
        </is>
      </c>
      <c r="R303" t="inlineStr">
        <is>
          <t>D_SP_IMC_100</t>
        </is>
      </c>
      <c r="S303" t="inlineStr">
        <is>
          <t>IMC</t>
        </is>
      </c>
      <c r="T303" t="inlineStr">
        <is>
          <t>spatial_proteomics</t>
        </is>
      </c>
      <c r="U303" t="inlineStr">
        <is>
          <t>IMC</t>
        </is>
      </c>
      <c r="V303" t="inlineStr">
        <is>
          <t>human</t>
        </is>
      </c>
      <c r="W303" t="inlineStr">
        <is>
          <t>lung</t>
        </is>
      </c>
      <c r="X303" t="inlineStr">
        <is>
          <t>non-small cell lung cancer</t>
        </is>
      </c>
      <c r="BF303" t="inlineStr">
        <is>
          <t>literature_search_scanner</t>
        </is>
      </c>
      <c r="BG303" t="inlineStr">
        <is>
          <t>qwen2.5:14b</t>
        </is>
      </c>
      <c r="BH303" t="inlineStr">
        <is>
          <t>2026-09-17T17:51:40.098209+00:00</t>
        </is>
      </c>
      <c r="BJ303" t="inlineStr">
        <is>
          <t>Uses imaging mass cytometry to study the spatial immune microenvironments in NSCLC.</t>
        </is>
      </c>
      <c r="BK303" t="inlineStr">
        <is>
          <t>auto</t>
        </is>
      </c>
      <c r="BL303" t="inlineStr">
        <is>
          <t>application_review_agent</t>
        </is>
      </c>
      <c r="BM303" t="inlineStr">
        <is>
          <t>gpt-oss:20b-32k</t>
        </is>
      </c>
      <c r="BN303" t="inlineStr">
        <is>
          <t>2026-10-18T15:02:39.785800+00:00</t>
        </is>
      </c>
      <c r="BQ303" t="inlineStr">
        <is>
          <t>auto</t>
        </is>
      </c>
      <c r="BR303" t="inlineStr">
        <is>
          <t>application_review_agent</t>
        </is>
      </c>
      <c r="BS303" t="inlineStr">
        <is>
          <t>gpt-oss:20b-32k</t>
        </is>
      </c>
      <c r="BT303" t="inlineStr">
        <is>
          <t>2026-10-11T16:37:22.275523+00:00</t>
        </is>
      </c>
      <c r="BU303" t="inlineStr">
        <is>
          <t>application_review_agent</t>
        </is>
      </c>
      <c r="BV303" t="inlineStr">
        <is>
          <t>gpt-oss:20b-32k</t>
        </is>
      </c>
      <c r="BW303" t="inlineStr">
        <is>
          <t>2026-10-11T16:37:22.477968+00:00</t>
        </is>
      </c>
      <c r="BX303" t="inlineStr">
        <is>
          <t>Filled metadata fields: animal, tissue, disease, type of spatial data.</t>
        </is>
      </c>
      <c r="BY303" t="inlineStr">
        <is>
          <t>application_review_agent</t>
        </is>
      </c>
      <c r="BZ303" t="inlineStr">
        <is>
          <t>gpt-oss:20b-32k</t>
        </is>
      </c>
      <c r="CA303" t="inlineStr">
        <is>
          <t>2026-10-18T15:02:39.847655+00:00</t>
        </is>
      </c>
      <c r="CB303" t="inlineStr">
        <is>
          <t>Linked/created dataset(s): D_SP_IMC_100.</t>
        </is>
      </c>
    </row>
    <row r="304">
      <c r="A304" s="88" t="n">
        <v>469</v>
      </c>
      <c r="B304" t="inlineStr">
        <is>
          <t>AP_460</t>
        </is>
      </c>
      <c r="C304" t="inlineStr">
        <is>
          <t>10.1002/1878-0261.13815</t>
        </is>
      </c>
      <c r="D304" t="inlineStr">
        <is>
          <t>Multiplex single-cell profiling of putative cancer stem cell markers ALDH1, SOX9, SOX2, CD44, CD133 and CD15 in endometrial cancer.</t>
        </is>
      </c>
      <c r="E304" t="inlineStr">
        <is>
          <t>2025</t>
        </is>
      </c>
      <c r="F304" t="inlineStr">
        <is>
          <t>Molecular oncology</t>
        </is>
      </c>
      <c r="G304" t="inlineStr">
        <is>
          <t>Application</t>
        </is>
      </c>
      <c r="H304" t="inlineStr">
        <is>
          <t>auto-1</t>
        </is>
      </c>
      <c r="I304" t="inlineStr">
        <is>
          <t>scraped</t>
        </is>
      </c>
      <c r="J304" s="82" t="n">
        <v>20260917</v>
      </c>
      <c r="K304" t="n">
        <v>20261011</v>
      </c>
      <c r="L304" t="inlineStr">
        <is>
          <t>Hilde E. Lien; Marta E. Hjelmeland; Hege F. Berg; Rose M. Gold; Kathrine Woie; Lars A. Akslen; Ingfrid S. Haldorsen; Camilla Krakstad</t>
        </is>
      </c>
      <c r="M304" t="inlineStr">
        <is>
          <t>4</t>
        </is>
      </c>
      <c r="N304" t="inlineStr">
        <is>
          <t>The presence of cancer stem cells is linked to aggressive disease and higher risk of recurrence, and multiple markers have been proposed to detect cancer stem cells. However, a detailed evaluation of the expression patterns and the prognostic value of markers relevant for endometrial cancer is lacking. As organoid models are suggested to be enriched in cancer stem cells, such models may prove valuable to define tissue-specific cancer stem cells. To address this, imaging mass cytometry and multiplex single-cell analyses were performed on an endometrial cancer patient series including both tumor biopsies and corresponding patient-derived organoids. An antibody panel focused on cancer stem cell markers was used to identify cancer stem cell phenotypes. Over 70% of epithelial cells in the tumor biopsies expressed at least one putative cancer stem cell marker. We identified distinct cancer cell phenotypes with heterogeneous expression within individual patients and between patient samples. Few differences in the distribution of cancer cell phenotypes were observed between tumor biopsies and corresponding organoids. Cells expressing aldehyde dehydrogenase 1 (ALDH1) were more prevalent in high-grade tumors, while expression of CD44 was more prevalent in grade 1 tumors. Spatial analysis revealed significantly less interaction between ALDH1- and CD44-expressing cells. Gene expression data was used to further investigate selected markers. CD44 gene expression was associated with a favorable prognosis and was further validated using immunohistochemistry. High expression of CD44 was significantly associated with better survival. The general high expression of proposed stem cell markers may indicate alternative roles for these in endometrial cancer.</t>
        </is>
      </c>
      <c r="O304" t="inlineStr">
        <is>
          <t>cancer stem cells; endometrial cancer; imaging mass cytometry; patient-derived organoids; single cell; tumor heterogeneity</t>
        </is>
      </c>
      <c r="P304" t="inlineStr">
        <is>
          <t>peer-reviewed</t>
        </is>
      </c>
      <c r="Q304" t="inlineStr">
        <is>
          <t>lien2025</t>
        </is>
      </c>
      <c r="S304" t="inlineStr">
        <is>
          <t>imaging mass cytometry</t>
        </is>
      </c>
      <c r="T304" t="inlineStr">
        <is>
          <t>spatial_proteomics</t>
        </is>
      </c>
      <c r="U304" t="inlineStr">
        <is>
          <t>IMC</t>
        </is>
      </c>
      <c r="V304" t="inlineStr">
        <is>
          <t>human</t>
        </is>
      </c>
      <c r="W304" t="inlineStr">
        <is>
          <t>endometrium</t>
        </is>
      </c>
      <c r="X304" t="inlineStr">
        <is>
          <t>endometrial cancer</t>
        </is>
      </c>
      <c r="BF304" t="inlineStr">
        <is>
          <t>literature_search_scanner</t>
        </is>
      </c>
      <c r="BG304" t="inlineStr">
        <is>
          <t>qwen2.5:14b</t>
        </is>
      </c>
      <c r="BH304" t="inlineStr">
        <is>
          <t>2026-09-17T17:51:49.915778+00:00</t>
        </is>
      </c>
      <c r="BJ304" t="inlineStr">
        <is>
          <t>Uses multiplex single-cell analyses to study expression patterns of cancer stem cell markers in endometrial cancer.</t>
        </is>
      </c>
      <c r="BK304" t="inlineStr">
        <is>
          <t>auto</t>
        </is>
      </c>
      <c r="BL304" t="inlineStr">
        <is>
          <t>application_review_agent</t>
        </is>
      </c>
      <c r="BM304" t="inlineStr">
        <is>
          <t>gpt-oss:20b-32k</t>
        </is>
      </c>
      <c r="BN304" t="inlineStr">
        <is>
          <t>2026-10-11T16:37:38.010925+00:00</t>
        </is>
      </c>
      <c r="BQ304" t="inlineStr">
        <is>
          <t>auto</t>
        </is>
      </c>
      <c r="BR304" t="inlineStr">
        <is>
          <t>application_review_agent</t>
        </is>
      </c>
      <c r="BS304" t="inlineStr">
        <is>
          <t>gpt-oss:20b-32k</t>
        </is>
      </c>
      <c r="BT304" t="inlineStr">
        <is>
          <t>2026-10-11T16:37:25.706573+00:00</t>
        </is>
      </c>
      <c r="BU304" t="inlineStr">
        <is>
          <t>application_review_agent</t>
        </is>
      </c>
      <c r="BV304" t="inlineStr">
        <is>
          <t>gpt-oss:20b-32k</t>
        </is>
      </c>
      <c r="BW304" t="inlineStr">
        <is>
          <t>2026-10-11T16:37:25.916166+00:00</t>
        </is>
      </c>
      <c r="BX304" t="inlineStr">
        <is>
          <t>Filled metadata fields: animal, tissue, disease, type of spatial data.</t>
        </is>
      </c>
      <c r="BY304" t="inlineStr">
        <is>
          <t>application_review_agent</t>
        </is>
      </c>
      <c r="BZ304" t="inlineStr">
        <is>
          <t>gpt-oss:20b-32k</t>
        </is>
      </c>
      <c r="CA304" t="inlineStr">
        <is>
          <t>2026-10-11T16:37:38.213314+00:00</t>
        </is>
      </c>
      <c r="CB304" t="inlineStr">
        <is>
          <t>Dataset-detection pass completed - nothing new found to fill or link.</t>
        </is>
      </c>
    </row>
    <row r="305">
      <c r="A305" s="88" t="n">
        <v>472</v>
      </c>
      <c r="B305" t="inlineStr">
        <is>
          <t>AP_463</t>
        </is>
      </c>
      <c r="C305" t="inlineStr">
        <is>
          <t>10.1016/bs.mcb.2024.10.014</t>
        </is>
      </c>
      <c r="D305" t="inlineStr">
        <is>
          <t>Multidimensional profiling of cancer microenvironments in FFPE tissues by imaging mass cytometry.</t>
        </is>
      </c>
      <c r="E305" t="inlineStr">
        <is>
          <t>2025</t>
        </is>
      </c>
      <c r="F305" t="inlineStr">
        <is>
          <t>Methods in cell biology</t>
        </is>
      </c>
      <c r="G305" t="inlineStr">
        <is>
          <t>Technical Methods; Application</t>
        </is>
      </c>
      <c r="H305" t="inlineStr">
        <is>
          <t>auto-1</t>
        </is>
      </c>
      <c r="I305" t="inlineStr">
        <is>
          <t>scraped</t>
        </is>
      </c>
      <c r="J305" s="82" t="n">
        <v>20260917</v>
      </c>
      <c r="K305" t="n">
        <v>20261018</v>
      </c>
      <c r="M305" t="inlineStr">
        <is>
          <t>2</t>
        </is>
      </c>
      <c r="N305" t="inlineStr">
        <is>
          <t>In recent years, significant advancements have been achieved in the development of multiplex imaging methodologies for immunophenotyping, enabling a comprehensive characterization of the complexity of tumor microenvironments. Imaging mass cytometry combines the detection of over 40 cellular targets with spatial information, enabling the identification of not only which cells are present in a tissue but also their localization relative to each other. Here, we present an easy-to-implement imaging mass cytometry workflow that ranges from antibody selection and testing to running a full panel. Additionally, we discuss the standard steps of IMC analysis and the currently available tools. Overall, the protocols proposed here are directly applicable to characterize immune contextures in a variety of tissues.</t>
        </is>
      </c>
      <c r="O305" t="inlineStr">
        <is>
          <t>Imaging; Imaging mass cytometry; Immuno-oncology; Immunophenotyping; Tumor microenvironment</t>
        </is>
      </c>
      <c r="P305" t="inlineStr">
        <is>
          <t>book-chapter</t>
        </is>
      </c>
      <c r="S305" t="inlineStr">
        <is>
          <t>IMC</t>
        </is>
      </c>
      <c r="T305" t="inlineStr">
        <is>
          <t>spatial_proteomics</t>
        </is>
      </c>
      <c r="U305" t="inlineStr">
        <is>
          <t>IMC</t>
        </is>
      </c>
      <c r="BF305" t="inlineStr">
        <is>
          <t>literature_search_scanner</t>
        </is>
      </c>
      <c r="BG305" t="inlineStr">
        <is>
          <t>qwen2.5:14b</t>
        </is>
      </c>
      <c r="BH305" t="inlineStr">
        <is>
          <t>2026-09-17T17:52:28.901331+00:00</t>
        </is>
      </c>
      <c r="BJ305" t="inlineStr">
        <is>
          <t>Describes an IMC workflow and analysis steps for profiling cancer microenvironments.</t>
        </is>
      </c>
      <c r="BK305" t="inlineStr">
        <is>
          <t>NA</t>
        </is>
      </c>
      <c r="BQ305" t="inlineStr">
        <is>
          <t>auto</t>
        </is>
      </c>
      <c r="BR305" t="inlineStr">
        <is>
          <t>application_review_agent</t>
        </is>
      </c>
      <c r="BS305" t="inlineStr">
        <is>
          <t>gpt-oss:20b-32k</t>
        </is>
      </c>
      <c r="BT305" t="inlineStr">
        <is>
          <t>2026-10-11T16:37:47.445725+00:00</t>
        </is>
      </c>
      <c r="BU305" t="inlineStr">
        <is>
          <t>application_review_agent</t>
        </is>
      </c>
      <c r="BV305" t="inlineStr">
        <is>
          <t>gpt-oss:20b-32k</t>
        </is>
      </c>
      <c r="BW305" t="inlineStr">
        <is>
          <t>2026-10-11T16:37:47.645054+00:00</t>
        </is>
      </c>
      <c r="BX305" t="inlineStr">
        <is>
          <t>Filled metadata fields: type of spatial data.</t>
        </is>
      </c>
      <c r="BY305" t="inlineStr">
        <is>
          <t>application_review_agent</t>
        </is>
      </c>
      <c r="BZ305" t="inlineStr">
        <is>
          <t>gpt-oss:20b-32k</t>
        </is>
      </c>
      <c r="CA305" t="inlineStr">
        <is>
          <t>2026-10-18T17:40:17.726190+00:00</t>
        </is>
      </c>
      <c r="CB305" t="inlineStr">
        <is>
          <t>Abstract-only triage because the data-availability text could not be fetched. A hint for review, NOT a dataset decision.</t>
        </is>
      </c>
      <c r="CE305" t="inlineStr">
        <is>
          <t>likely_no</t>
        </is>
      </c>
      <c r="CF305" t="inlineStr">
        <is>
          <t>The abstract describes a workflow and methods, but does not mention profiling or imaging any new samples.</t>
        </is>
      </c>
      <c r="CG305" t="inlineStr">
        <is>
          <t>gpt-oss:20b-32k</t>
        </is>
      </c>
      <c r="CH305" t="inlineStr">
        <is>
          <t>2026-10-18T17:40:17.608420+00:00</t>
        </is>
      </c>
    </row>
    <row r="306">
      <c r="A306" s="88" t="n">
        <v>473</v>
      </c>
      <c r="B306" t="inlineStr">
        <is>
          <t>AP_464</t>
        </is>
      </c>
      <c r="C306" t="inlineStr">
        <is>
          <t>10.1016/j.molcel.2024.12.023</t>
        </is>
      </c>
      <c r="D306" t="inlineStr">
        <is>
          <t>Deciphering functional tumor-immune crosstalk through highly multiplexed imaging and deep visual proteomics.</t>
        </is>
      </c>
      <c r="E306" t="inlineStr">
        <is>
          <t>2025</t>
        </is>
      </c>
      <c r="F306" t="inlineStr">
        <is>
          <t>Molecular cell</t>
        </is>
      </c>
      <c r="G306" t="inlineStr">
        <is>
          <t>Application</t>
        </is>
      </c>
      <c r="H306" t="inlineStr">
        <is>
          <t>auto-1</t>
        </is>
      </c>
      <c r="I306" t="inlineStr">
        <is>
          <t>scraped</t>
        </is>
      </c>
      <c r="J306" s="82" t="n">
        <v>20260917</v>
      </c>
      <c r="K306" t="n">
        <v>20261018</v>
      </c>
      <c r="L306" t="inlineStr">
        <is>
          <t>Xiang Zheng; Andreas Mund; Matthias Mann</t>
        </is>
      </c>
      <c r="M306" t="inlineStr">
        <is>
          <t>38</t>
        </is>
      </c>
      <c r="N306" t="inlineStr">
        <is>
          <t>Deciphering the intricate tumor-immune interactions within the microenvironment is crucial for advancing cancer immunotherapy. Here, we introduce mipDVP, an advanced approach integrating highly multiplexed imaging, single-cell laser microdissection, and sensitive mass spectrometry to spatially profile the proteomes of distinct cell populations in a human colorectal and tonsil cancer with high sensitivity. In a colorectal tumor-a representative cold tumor-we uncovered spatial compartmentalization of an immunosuppressive macrophage barrier that potentially impedes T cell infiltration. Spatial proteomic analysis revealed distinct functional states of T cells in different tumor compartments. In a tonsil cancer sample-a hot tumor-we identified significant proteomic heterogeneity among cells influenced by proximity to cytotoxic T cell subtypes. T cells in the tumor parenchyma exhibit metabolic adaptations to hypoxic regions. Our spatially resolved, highly multiplexed strategy deciphers the complex cellular interplay within the tumor microenvironment, offering valuable insights for identifying immunotherapy targets and predictive signatures.</t>
        </is>
      </c>
      <c r="O306" t="inlineStr">
        <is>
          <t>cancer; deep visual proteomics; immunotherapy; mass spectrometry; multiplexed imaging; spatial medicine; spatial proteomics; tumor microenvironment; tumor-infiltrating lymphocytes</t>
        </is>
      </c>
      <c r="P306" t="inlineStr">
        <is>
          <t>peer-reviewed</t>
        </is>
      </c>
      <c r="Q306" t="inlineStr">
        <is>
          <t>zheng2025b</t>
        </is>
      </c>
      <c r="S306" t="inlineStr">
        <is>
          <t>highly multiplexed imaging, single-cell laser microdissection, mass spectrometry</t>
        </is>
      </c>
      <c r="T306" t="inlineStr">
        <is>
          <t>spatial_proteomics</t>
        </is>
      </c>
      <c r="U306" t="inlineStr">
        <is>
          <t>LCM-MS</t>
        </is>
      </c>
      <c r="V306" t="inlineStr">
        <is>
          <t>human</t>
        </is>
      </c>
      <c r="W306" t="inlineStr">
        <is>
          <t>colorectal, tonsil</t>
        </is>
      </c>
      <c r="X306" t="inlineStr">
        <is>
          <t>colorectal cancer, tonsil cancer</t>
        </is>
      </c>
      <c r="BF306" t="inlineStr">
        <is>
          <t>literature_search_scanner</t>
        </is>
      </c>
      <c r="BG306" t="inlineStr">
        <is>
          <t>qwen2.5:14b</t>
        </is>
      </c>
      <c r="BH306" t="inlineStr">
        <is>
          <t>2026-09-17T17:52:38.920615+00:00</t>
        </is>
      </c>
      <c r="BJ306" t="inlineStr">
        <is>
          <t>The paper uses spatial proteomics to study tumor-immune interactions but does not introduce a new computational method or wet-lab technique.</t>
        </is>
      </c>
      <c r="BK306" t="inlineStr">
        <is>
          <t>NA</t>
        </is>
      </c>
      <c r="BQ306" t="inlineStr">
        <is>
          <t>auto</t>
        </is>
      </c>
      <c r="BR306" t="inlineStr">
        <is>
          <t>application_review_agent</t>
        </is>
      </c>
      <c r="BS306" t="inlineStr">
        <is>
          <t>gpt-oss:20b-32k</t>
        </is>
      </c>
      <c r="BT306" t="inlineStr">
        <is>
          <t>2026-10-11T16:37:52.738857+00:00</t>
        </is>
      </c>
      <c r="BU306" t="inlineStr">
        <is>
          <t>application_review_agent</t>
        </is>
      </c>
      <c r="BV306" t="inlineStr">
        <is>
          <t>gpt-oss:20b-32k</t>
        </is>
      </c>
      <c r="BW306" t="inlineStr">
        <is>
          <t>2026-10-11T16:37:52.939998+00:00</t>
        </is>
      </c>
      <c r="BX306" t="inlineStr">
        <is>
          <t>Filled metadata fields: animal, tissue, disease, type of spatial data.</t>
        </is>
      </c>
      <c r="BY306" t="inlineStr">
        <is>
          <t>application_review_agent</t>
        </is>
      </c>
      <c r="BZ306" t="inlineStr">
        <is>
          <t>gpt-oss:20b-32k</t>
        </is>
      </c>
      <c r="CA306" t="inlineStr">
        <is>
          <t>2026-10-18T17:40:20.191744+00:00</t>
        </is>
      </c>
      <c r="CB306" t="inlineStr">
        <is>
          <t>Abstract-only triage because the data-availability text could not be fetched. A hint for review, NOT a dataset decision.</t>
        </is>
      </c>
      <c r="CE306" t="inlineStr">
        <is>
          <t>likely_yes</t>
        </is>
      </c>
      <c r="CF306" t="inlineStr">
        <is>
          <t>"we introduced ... to spatially profile the proteomes of distinct cell populations in a human colorectal and tonsil cancer"</t>
        </is>
      </c>
      <c r="CG306" t="inlineStr">
        <is>
          <t>gpt-oss:20b-32k</t>
        </is>
      </c>
      <c r="CH306" t="inlineStr">
        <is>
          <t>2026-10-18T17:40:20.015434+00:00</t>
        </is>
      </c>
    </row>
    <row r="307">
      <c r="A307" s="88" t="n">
        <v>474</v>
      </c>
      <c r="B307" t="inlineStr">
        <is>
          <t>AP_465</t>
        </is>
      </c>
      <c r="C307" t="inlineStr">
        <is>
          <t>10.1172/jci.insight.176749</t>
        </is>
      </c>
      <c r="D307" t="inlineStr">
        <is>
          <t>Highly multiplexed imaging reveals prognostic immune and stromal spatial biomarkers in breast cancer.</t>
        </is>
      </c>
      <c r="E307" t="inlineStr">
        <is>
          <t>2025</t>
        </is>
      </c>
      <c r="F307" t="inlineStr">
        <is>
          <t>JCI insight</t>
        </is>
      </c>
      <c r="G307" t="inlineStr">
        <is>
          <t>Application</t>
        </is>
      </c>
      <c r="H307" t="inlineStr">
        <is>
          <t>auto-1</t>
        </is>
      </c>
      <c r="I307" t="inlineStr">
        <is>
          <t>scraped</t>
        </is>
      </c>
      <c r="J307" s="82" t="n">
        <v>20260917</v>
      </c>
      <c r="K307" t="n">
        <v>20261011</v>
      </c>
      <c r="L307" t="inlineStr">
        <is>
          <t>Jennifer R. Eng; Elmar Bucher; Zhi Hu; Cameron R. Walker; Tyler Risom; Michael Angelo; Paula Gonzalez-Ericsson; Melinda E. Sanders; A. Bapsi Chakravarthy; Jennifer A. Pietenpol; Summer L. Gibbs; Rosalie C. Sears; Koei Chin</t>
        </is>
      </c>
      <c r="M307" t="inlineStr">
        <is>
          <t>22</t>
        </is>
      </c>
      <c r="N307" t="inlineStr">
        <is>
          <t>Spatial profiling of tissues promises to elucidate tumor-microenvironment interactions and generate prognostic and predictive biomarkers. We analyzed single-cell spatial data from 3 multiplex imaging technologies: cyclic immunofluorescence (CycIF) data we generated from 102 patients with breast cancer with clinical follow-up as well as publicly available mass cytometry and multiplex ion-beam imaging datasets. Similar single-cell phenotyping results across imaging platforms enabled combined analysis of epithelial phenotypes to delineate prognostic subtypes among patients who are estrogen-receptor+ (ER+). We utilized discovery and validation cohorts to identify biomarkers with prognostic value. Increased lymphocyte infiltration was independently associated with longer survival in triple-negative (TN) and high-proliferation ER+ breast tumors. An assessment of 10 spatial analysis methods revealed robust spatial biomarkers. In ER+ disease, quiescent stromal cells close to tumor were abundant in tumors with good prognoses, while tumor cell neighborhoods containing mixed fibroblast phenotypes were enriched in poor-prognosis tumors. In TN disease, macrophage/tumor and B/T lymphocyte neighbors were enriched, and lymphocytes were dispersed in good-prognosis tumors, while tumor cell neighborhoods containing vimentin+ fibroblasts were enriched in poor-prognosis tumors. In conclusion, we generated comparable single-cell spatial proteomic data from several clinical cohorts to enable prognostic spatial biomarker identification and validation. FAU - Eng, Jennifer R</t>
        </is>
      </c>
      <c r="O307" t="inlineStr">
        <is>
          <t>Breast cancer; Immunology; Macrophages; Oncology; T cells</t>
        </is>
      </c>
      <c r="P307" t="inlineStr">
        <is>
          <t>peer-reviewed</t>
        </is>
      </c>
      <c r="Q307" t="inlineStr">
        <is>
          <t>eng2025</t>
        </is>
      </c>
      <c r="R307" t="inlineStr">
        <is>
          <t>D_SP_CYCIF_2</t>
        </is>
      </c>
      <c r="S307" t="inlineStr">
        <is>
          <t>Cyclic immunofluorescence (CycIF), mass cytometry, multiplex ion-beam imaging</t>
        </is>
      </c>
      <c r="T307" t="inlineStr">
        <is>
          <t>spatial_proteomics</t>
        </is>
      </c>
      <c r="U307" t="inlineStr">
        <is>
          <t>CyCIF</t>
        </is>
      </c>
      <c r="V307" t="inlineStr">
        <is>
          <t>human</t>
        </is>
      </c>
      <c r="W307" t="inlineStr">
        <is>
          <t>breast</t>
        </is>
      </c>
      <c r="X307" t="inlineStr">
        <is>
          <t>breast cancer</t>
        </is>
      </c>
      <c r="BF307" t="inlineStr">
        <is>
          <t>literature_search_scanner</t>
        </is>
      </c>
      <c r="BG307" t="inlineStr">
        <is>
          <t>qwen2.5:14b</t>
        </is>
      </c>
      <c r="BH307" t="inlineStr">
        <is>
          <t>2026-09-17T17:52:42.722828+00:00</t>
        </is>
      </c>
      <c r="BJ307" t="inlineStr">
        <is>
          <t>The paper uses spatial proteomics data to identify prognostic biomarkers in breast cancer.</t>
        </is>
      </c>
      <c r="BK307" t="inlineStr">
        <is>
          <t>auto</t>
        </is>
      </c>
      <c r="BL307" t="inlineStr">
        <is>
          <t>application_review_agent</t>
        </is>
      </c>
      <c r="BM307" t="inlineStr">
        <is>
          <t>gpt-oss:20b-32k</t>
        </is>
      </c>
      <c r="BN307" t="inlineStr">
        <is>
          <t>2026-10-11T16:38:08.035536+00:00</t>
        </is>
      </c>
      <c r="BQ307" t="inlineStr">
        <is>
          <t>auto</t>
        </is>
      </c>
      <c r="BR307" t="inlineStr">
        <is>
          <t>application_review_agent</t>
        </is>
      </c>
      <c r="BS307" t="inlineStr">
        <is>
          <t>gpt-oss:20b-32k</t>
        </is>
      </c>
      <c r="BT307" t="inlineStr">
        <is>
          <t>2026-10-11T16:37:56.840818+00:00</t>
        </is>
      </c>
      <c r="BU307" t="inlineStr">
        <is>
          <t>application_review_agent</t>
        </is>
      </c>
      <c r="BV307" t="inlineStr">
        <is>
          <t>gpt-oss:20b-32k</t>
        </is>
      </c>
      <c r="BW307" t="inlineStr">
        <is>
          <t>2026-10-11T16:37:57.114861+00:00</t>
        </is>
      </c>
      <c r="BX307" t="inlineStr">
        <is>
          <t>Filled metadata fields: animal, tissue, disease, type of spatial data.</t>
        </is>
      </c>
      <c r="BY307" t="inlineStr">
        <is>
          <t>application_review_agent</t>
        </is>
      </c>
      <c r="BZ307" t="inlineStr">
        <is>
          <t>gpt-oss:20b-32k</t>
        </is>
      </c>
      <c r="CA307" t="inlineStr">
        <is>
          <t>2026-10-11T16:38:08.240425+00:00</t>
        </is>
      </c>
      <c r="CB307" t="inlineStr">
        <is>
          <t>Linked/created dataset(s): D_SP_CYCIF_2.</t>
        </is>
      </c>
    </row>
    <row r="308">
      <c r="A308" s="88" t="n">
        <v>475</v>
      </c>
      <c r="B308" t="inlineStr">
        <is>
          <t>AP_466</t>
        </is>
      </c>
      <c r="C308" t="inlineStr">
        <is>
          <t>10.1038/s41467-024-54643-x</t>
        </is>
      </c>
      <c r="D308" t="inlineStr">
        <is>
          <t>Robust collection and processing for label-free single voxel proteomics.</t>
        </is>
      </c>
      <c r="E308" t="inlineStr">
        <is>
          <t>2025</t>
        </is>
      </c>
      <c r="F308" t="inlineStr">
        <is>
          <t>Nature communications</t>
        </is>
      </c>
      <c r="G308" t="inlineStr">
        <is>
          <t>Technical Methods; Application</t>
        </is>
      </c>
      <c r="H308" t="inlineStr">
        <is>
          <t>auto-1</t>
        </is>
      </c>
      <c r="I308" t="inlineStr">
        <is>
          <t>scraped</t>
        </is>
      </c>
      <c r="J308" s="82" t="n">
        <v>20260917</v>
      </c>
      <c r="K308" t="n">
        <v>20261018</v>
      </c>
      <c r="L308" t="inlineStr">
        <is>
          <t>Reta Birhanu Kitata; Marija Velickovic; Zhangyang Xu; Rui Zhao; David Scholten; Rosalie K. Chu; Daniel J. Orton; William B. Chrisler; Tong Zhang; Jeremy V. Mathews; Benjamin M. Bumgarner; Demirkan B. Gursel; Ronald J. Moore; Paul D. Piehowski; Tao Liu; Richard D. Smith; Huiping Liu; Clive H. Wasserfall; Chia-Feng Tsai; Tujin Shi</t>
        </is>
      </c>
      <c r="M308" t="inlineStr">
        <is>
          <t>10</t>
        </is>
      </c>
      <c r="N308" t="inlineStr">
        <is>
          <t>With advanced mass spectrometry (MS)-based proteomics, genome-scale proteome coverage can be achieved from bulk tissues. However, such bulk measurement lacks spatial resolution and obscures tissue heterogeneity, precluding proteome mapping of tissue microenvironment. Here we report an integrated wet collection of single microscale tissue voxels and Surfactant-assisted One-Pot voxel processing method termed wcSOP for robust label-free single voxel proteomics. wcSOP capitalizes on buffer droplet-assisted wet collection of single voxels dissected by LCM to the tube cap and SOP voxel processing in the same collection cap. This method enables reproducible, label-free quantification of approximately 900 and 4600 proteins for single voxels at 20 microm x 20 microm x 10 microm (~1 cell region) and 200 microm x 200 microm x 10 microm (~100 cell region) from fresh frozen human spleen tissue, respectively. It can reveal spatially resolved protein signatures and region-specific signaling pathways. Furthermore, wcSOP-MS is demonstrated to be broadly applicable for OCT-embedded and FFPE human archived tissues as well as for small-scale 2D proteome mapping of tissues at high spatial resolutions. wcSOP-MS may pave the way for routine robust single voxel proteomics and spatial proteomics.</t>
        </is>
      </c>
      <c r="O308" t="inlineStr">
        <is>
          <t>NA</t>
        </is>
      </c>
      <c r="P308" t="inlineStr">
        <is>
          <t>peer-reviewed</t>
        </is>
      </c>
      <c r="Q308" t="inlineStr">
        <is>
          <t>kitata2025</t>
        </is>
      </c>
      <c r="R308" t="inlineStr">
        <is>
          <t>D_MULTI_20261018_2.1; D_MULTI_20261018_2.2</t>
        </is>
      </c>
      <c r="S308" t="inlineStr">
        <is>
          <t>LCM</t>
        </is>
      </c>
      <c r="T308" t="inlineStr">
        <is>
          <t>spatial_proteomics</t>
        </is>
      </c>
      <c r="U308" t="inlineStr">
        <is>
          <t>LCM-MS</t>
        </is>
      </c>
      <c r="V308" t="inlineStr">
        <is>
          <t>human</t>
        </is>
      </c>
      <c r="W308" t="inlineStr">
        <is>
          <t>spleen</t>
        </is>
      </c>
      <c r="BF308" t="inlineStr">
        <is>
          <t>literature_search_scanner</t>
        </is>
      </c>
      <c r="BG308" t="inlineStr">
        <is>
          <t>qwen2.5:14b</t>
        </is>
      </c>
      <c r="BH308" t="inlineStr">
        <is>
          <t>2026-09-17T17:52:49.605720+00:00</t>
        </is>
      </c>
      <c r="BJ308" t="inlineStr">
        <is>
          <t>Introduces a new wet-lab technique for label-free single voxel proteomics.</t>
        </is>
      </c>
      <c r="BK308" t="inlineStr">
        <is>
          <t>auto</t>
        </is>
      </c>
      <c r="BL308" t="inlineStr">
        <is>
          <t>application_review_agent</t>
        </is>
      </c>
      <c r="BM308" t="inlineStr">
        <is>
          <t>gpt-oss:20b-32k</t>
        </is>
      </c>
      <c r="BN308" t="inlineStr">
        <is>
          <t>2026-10-18T15:02:57.532975+00:00</t>
        </is>
      </c>
      <c r="BQ308" t="inlineStr">
        <is>
          <t>auto</t>
        </is>
      </c>
      <c r="BR308" t="inlineStr">
        <is>
          <t>application_review_agent</t>
        </is>
      </c>
      <c r="BS308" t="inlineStr">
        <is>
          <t>gpt-oss:20b-32k</t>
        </is>
      </c>
      <c r="BT308" t="inlineStr">
        <is>
          <t>2026-10-11T16:38:11.986746+00:00</t>
        </is>
      </c>
      <c r="BU308" t="inlineStr">
        <is>
          <t>application_review_agent</t>
        </is>
      </c>
      <c r="BV308" t="inlineStr">
        <is>
          <t>gpt-oss:20b-32k</t>
        </is>
      </c>
      <c r="BW308" t="inlineStr">
        <is>
          <t>2026-10-11T16:38:12.186637+00:00</t>
        </is>
      </c>
      <c r="BX308" t="inlineStr">
        <is>
          <t>Filled metadata fields: animal, tissue, type of spatial data.</t>
        </is>
      </c>
      <c r="BY308" t="inlineStr">
        <is>
          <t>application_review_agent</t>
        </is>
      </c>
      <c r="BZ308" t="inlineStr">
        <is>
          <t>gpt-oss:20b-32k</t>
        </is>
      </c>
      <c r="CA308" t="inlineStr">
        <is>
          <t>2026-10-18T15:02:57.598343+00:00</t>
        </is>
      </c>
      <c r="CB308" t="inlineStr">
        <is>
          <t>Linked/created dataset(s): D_MULTI_20261018_2.1, D_MULTI_20261018_2.2.</t>
        </is>
      </c>
    </row>
    <row r="309">
      <c r="A309" s="88" t="n">
        <v>476</v>
      </c>
      <c r="B309" t="inlineStr">
        <is>
          <t>AP_467</t>
        </is>
      </c>
      <c r="C309" t="inlineStr">
        <is>
          <t>10.1101/2024.12.10.627730</t>
        </is>
      </c>
      <c r="D309" t="inlineStr">
        <is>
          <t>Spatially resolved rewiring of mitochondria-lipid droplet interactions in hepatic lipid homeostasis.</t>
        </is>
      </c>
      <c r="E309" t="inlineStr">
        <is>
          <t>2024</t>
        </is>
      </c>
      <c r="F309" t="inlineStr">
        <is>
          <t>bioRxiv : the preprint server for biology</t>
        </is>
      </c>
      <c r="G309" t="inlineStr">
        <is>
          <t>Technical Methods; Application</t>
        </is>
      </c>
      <c r="H309" t="inlineStr">
        <is>
          <t>auto-1</t>
        </is>
      </c>
      <c r="I309" t="inlineStr">
        <is>
          <t>scraped</t>
        </is>
      </c>
      <c r="J309" s="82" t="n">
        <v>20260917</v>
      </c>
      <c r="K309" t="n">
        <v>20261018</v>
      </c>
      <c r="L309" t="inlineStr">
        <is>
          <t>Sun Woo Sophie Kang; Lauryn A Brown; Colin B Miller; Katherine M Barrows; Jihye L Golino; Constance M Cultraro; Daniel Feliciano; Mercedes B. Cornelius-Muwanuzi; Andy D Tran; Michael Kruhlak; Alexei Lobanov; Maggie Cam; Natalie Porat-Shliom</t>
        </is>
      </c>
      <c r="M309" t="inlineStr">
        <is>
          <t>6</t>
        </is>
      </c>
      <c r="N309" t="inlineStr">
        <is>
          <t>Hepatic lipid accumulation, or Metabolic Dysfunction-Associated Steatotic Liver Disease (MASLD), is a significant risk factor for liver cancer. Despite the rising incidence of MASLD, the underlying mechanisms of steatosis and lipotoxicity remain poorly understood. Interestingly, lipid accumulation also occurs during fasting, driven by the mobilization of adipose tissue-derived fatty acids into the liver. However, how hepatocytes adapt to increased lipid flux during nutrient deprivation and what occurs differently in MASLD is not known. To investigate the differences in lipid handling in response to nutrient deficiency and excess, we developed a novel single-cell tissue imaging (scPhenomics) technique coupled with spatial proteomics. Our investigation revealed extensive remodeling of lipid droplet (LD) and mitochondrial topology in response to dietary conditions. Notably, fasted mice exhibited extensive mitochondria-LD interactions, which were rarely observed in Western Diet (WD)-fed mice. Spatial proteomics showed an increase in PLIN5 expression, a known mediator of LD-mitochondria interaction, in response to fasting. To examine the functional role of mitochondria-LD interaction on lipid handling, we overexpressed PLIN5 variants. We found that the phosphorylation state of PLIN5 impacts its capacity to form mitochondria-LD contact sites. PLIN5 S155A promoted extensive organelle interactions, triglyceride (TG) synthesis, and LD expansion in mice fed a control diet. Conversely, PLIN5 S155E expressing cells had fewer LDs and contact sites and contained less TG. Wild-type (WT) PLIN5 overexpression in WD-fed mice reduced steatosis and improved redox state despite continued WD consumption. These findings highlight the importance of organelle interactions in lipid metabolism, revealing a critical mechanism by which hepatocytes maintain homeostasis during metabolic stress. Our study underscores the potential utility of targeting mitochondria-LD interactions for therapeutic intervention.</t>
        </is>
      </c>
      <c r="P309" t="inlineStr">
        <is>
          <t>preprint</t>
        </is>
      </c>
      <c r="Q309" t="inlineStr">
        <is>
          <t>kang2024a</t>
        </is>
      </c>
      <c r="S309" t="inlineStr">
        <is>
          <t>scPhenomics, spatial proteomics</t>
        </is>
      </c>
      <c r="T309" t="inlineStr">
        <is>
          <t>spatial_proteomics</t>
        </is>
      </c>
      <c r="V309" t="inlineStr">
        <is>
          <t>mouse</t>
        </is>
      </c>
      <c r="W309" t="inlineStr">
        <is>
          <t>liver</t>
        </is>
      </c>
      <c r="X309" t="inlineStr">
        <is>
          <t>MASLD</t>
        </is>
      </c>
      <c r="BF309" t="inlineStr">
        <is>
          <t>literature_search_scanner</t>
        </is>
      </c>
      <c r="BG309" t="inlineStr">
        <is>
          <t>qwen2.5:14b</t>
        </is>
      </c>
      <c r="BH309" t="inlineStr">
        <is>
          <t>2026-09-17T17:52:51.948732+00:00</t>
        </is>
      </c>
      <c r="BJ309" t="inlineStr">
        <is>
          <t>Develops a novel single-cell tissue imaging technique coupled with spatial proteomics to study hepatic lipid accumulation.</t>
        </is>
      </c>
      <c r="BK309" t="inlineStr">
        <is>
          <t>auto</t>
        </is>
      </c>
      <c r="BL309" t="inlineStr">
        <is>
          <t>application_review_agent</t>
        </is>
      </c>
      <c r="BM309" t="inlineStr">
        <is>
          <t>gpt-oss:20b-32k</t>
        </is>
      </c>
      <c r="BN309" t="inlineStr">
        <is>
          <t>2026-10-18T15:03:00.604282+00:00</t>
        </is>
      </c>
      <c r="BQ309" t="inlineStr">
        <is>
          <t>auto</t>
        </is>
      </c>
      <c r="BR309" t="inlineStr">
        <is>
          <t>application_review_agent</t>
        </is>
      </c>
      <c r="BS309" t="inlineStr">
        <is>
          <t>gpt-oss:20b-32k</t>
        </is>
      </c>
      <c r="BT309" t="inlineStr">
        <is>
          <t>2026-10-11T16:38:16.768426+00:00</t>
        </is>
      </c>
      <c r="BU309" t="inlineStr">
        <is>
          <t>application_review_agent</t>
        </is>
      </c>
      <c r="BV309" t="inlineStr">
        <is>
          <t>gpt-oss:20b-32k</t>
        </is>
      </c>
      <c r="BW309" t="inlineStr">
        <is>
          <t>2026-10-11T16:38:16.968185+00:00</t>
        </is>
      </c>
      <c r="BX309" t="inlineStr">
        <is>
          <t>Filled metadata fields: animal, tissue, disease, type of spatial data.</t>
        </is>
      </c>
      <c r="BY309" t="inlineStr">
        <is>
          <t>application_review_agent</t>
        </is>
      </c>
      <c r="BZ309" t="inlineStr">
        <is>
          <t>gpt-oss:20b-32k</t>
        </is>
      </c>
      <c r="CA309" t="inlineStr">
        <is>
          <t>2026-10-18T15:03:00.668703+00:00</t>
        </is>
      </c>
      <c r="CB309" t="inlineStr">
        <is>
          <t>Dataset-detection pass completed - nothing new found to fill or link.</t>
        </is>
      </c>
    </row>
    <row r="310">
      <c r="A310" s="88" t="n">
        <v>478</v>
      </c>
      <c r="B310" t="inlineStr">
        <is>
          <t>AP_469</t>
        </is>
      </c>
      <c r="C310" t="inlineStr">
        <is>
          <t>10.1097/HC9.0000000000000540</t>
        </is>
      </c>
      <c r="D310" t="inlineStr">
        <is>
          <t>Spatial mapping of the HCC landscape identifies unique intratumoral perivascular-immune neighborhoods.</t>
        </is>
      </c>
      <c r="E310" t="inlineStr">
        <is>
          <t>2024</t>
        </is>
      </c>
      <c r="F310" t="inlineStr">
        <is>
          <t>Hepatology communications</t>
        </is>
      </c>
      <c r="G310" t="inlineStr">
        <is>
          <t>Application</t>
        </is>
      </c>
      <c r="H310" t="inlineStr">
        <is>
          <t>auto-1</t>
        </is>
      </c>
      <c r="I310" t="inlineStr">
        <is>
          <t>scraped</t>
        </is>
      </c>
      <c r="J310" s="82" t="n">
        <v>20260917</v>
      </c>
      <c r="K310" t="n">
        <v>20261018</v>
      </c>
      <c r="L310" t="inlineStr">
        <is>
          <t>Felix Marsh-Wakefield; Cositha Santhakumar; Angela L. Ferguson; Thomas M. Ashhurst; Joo-Shik Shin; Fiona H.X. Guan; Nicholas J. Shields; Barry J. Platt; Givanna H. Putri; Ruta Gupta; Michael Crawford; Carlo Pulitano; Charbel Sandroussi; Jerome M. Laurence; Ken Liu; Geoffrey W. McCaughan; Umaimainthan Palendira</t>
        </is>
      </c>
      <c r="M310" t="inlineStr">
        <is>
          <t>7</t>
        </is>
      </c>
      <c r="N310" t="inlineStr">
        <is>
          <t>BACKGROUND: HCC develops in the context of chronic inflammation; however, the opposing roles the immune system plays in both the development and control of tumors are not fully understood. Mapping immune cell interactions across the distinct tissue regions could provide greater insight into the role individual immune populations have within tumors. METHODS: A 39-parameter imaging mass cytometry panel was optimized with markers targeting immune cells, stromal cells, endothelial cells, hepatocytes, and tumor cells. We mapped the immune landscape of tumor, invasive margin, and adjacent nontumor regions across 16 resected tumors comprising 144 regions of interest. X-shift clustering and manual gating were used to characterize cell subsets, and Spectre quantified the spatial environment to identify cellular neighborhoods. Ligand-receptor communication was quantified on 2 single-cell RNA-sequencing data sets and 1 spatial transcriptomic data set. RESULTS: We show immune cell densities remain largely consistent across these 3 regions, except for subsets of monocyte-derived macrophages, which are enriched within the tumors. Mapping cellular interactions across these regions in an unbiased manner identifies immune neighborhoods comprised of tissue-resident T cells, dendritic cells, and various macrophage populations around perivascular spaces. Importantly, we identify multiple immune cells within these neighborhoods interacting with VEGFA+ perivascular macrophages. VEGFA was further identified as a ligand for communication between perivascular macrophages and CD34+ endothelial cells. CONCLUSIONS: Immune cell neighborhood interactions, but not cell densities, differ between intratumoral and adjacent nontumor regions in HCC. Unique intratumoral immune neighborhoods around the perivascular space point to an altered landscape within tumors. Enrichment of VEGFA+ perivascular macrophages within these tumors could play a key role in angiogenesis and vascular permeability.</t>
        </is>
      </c>
      <c r="O310" t="inlineStr">
        <is>
          <t>NA</t>
        </is>
      </c>
      <c r="P310" t="inlineStr">
        <is>
          <t>peer-reviewed</t>
        </is>
      </c>
      <c r="Q310" t="inlineStr">
        <is>
          <t>marshwakefield2024</t>
        </is>
      </c>
      <c r="S310" t="inlineStr">
        <is>
          <t>IMC</t>
        </is>
      </c>
      <c r="T310" t="inlineStr">
        <is>
          <t>spatial_proteomics</t>
        </is>
      </c>
      <c r="U310" t="inlineStr">
        <is>
          <t>IMC</t>
        </is>
      </c>
      <c r="W310" t="inlineStr">
        <is>
          <t>liver</t>
        </is>
      </c>
      <c r="X310" t="inlineStr">
        <is>
          <t>hepatocellular carcinoma</t>
        </is>
      </c>
      <c r="BF310" t="inlineStr">
        <is>
          <t>literature_search_scanner</t>
        </is>
      </c>
      <c r="BG310" t="inlineStr">
        <is>
          <t>qwen2.5:14b</t>
        </is>
      </c>
      <c r="BH310" t="inlineStr">
        <is>
          <t>2026-09-17T17:53:19.857540+00:00</t>
        </is>
      </c>
      <c r="BJ310" t="inlineStr">
        <is>
          <t>Uses spatial proteomics data to study immune cell interactions in HCC.</t>
        </is>
      </c>
      <c r="BK310" t="inlineStr">
        <is>
          <t>auto</t>
        </is>
      </c>
      <c r="BL310" t="inlineStr">
        <is>
          <t>application_review_agent</t>
        </is>
      </c>
      <c r="BM310" t="inlineStr">
        <is>
          <t>gpt-oss:20b-32k</t>
        </is>
      </c>
      <c r="BN310" t="inlineStr">
        <is>
          <t>2026-10-18T15:03:05.301606+00:00</t>
        </is>
      </c>
      <c r="BQ310" t="inlineStr">
        <is>
          <t>auto</t>
        </is>
      </c>
      <c r="BR310" t="inlineStr">
        <is>
          <t>application_review_agent</t>
        </is>
      </c>
      <c r="BS310" t="inlineStr">
        <is>
          <t>gpt-oss:20b-32k</t>
        </is>
      </c>
      <c r="BT310" t="inlineStr">
        <is>
          <t>2026-10-11T16:38:28.043826+00:00</t>
        </is>
      </c>
      <c r="BU310" t="inlineStr">
        <is>
          <t>application_review_agent</t>
        </is>
      </c>
      <c r="BV310" t="inlineStr">
        <is>
          <t>gpt-oss:20b-32k</t>
        </is>
      </c>
      <c r="BW310" t="inlineStr">
        <is>
          <t>2026-10-11T16:38:28.243924+00:00</t>
        </is>
      </c>
      <c r="BX310" t="inlineStr">
        <is>
          <t>Filled metadata fields: tissue, disease, type of spatial data.</t>
        </is>
      </c>
      <c r="BY310" t="inlineStr">
        <is>
          <t>application_review_agent</t>
        </is>
      </c>
      <c r="BZ310" t="inlineStr">
        <is>
          <t>gpt-oss:20b-32k</t>
        </is>
      </c>
      <c r="CA310" t="inlineStr">
        <is>
          <t>2026-10-18T15:03:05.366700+00:00</t>
        </is>
      </c>
      <c r="CB310" t="inlineStr">
        <is>
          <t>Dataset-detection pass completed - nothing new found to fill or link.</t>
        </is>
      </c>
    </row>
    <row r="311">
      <c r="A311" s="88" t="n">
        <v>482</v>
      </c>
      <c r="B311" t="inlineStr">
        <is>
          <t>AP_473</t>
        </is>
      </c>
      <c r="C311" t="inlineStr">
        <is>
          <t>10.1080/14789450.2024.2445809</t>
        </is>
      </c>
      <c r="D311" t="inlineStr">
        <is>
          <t>Spatial Proteomics towards cellular Resolution.</t>
        </is>
      </c>
      <c r="E311" t="inlineStr">
        <is>
          <t>2024</t>
        </is>
      </c>
      <c r="F311" t="inlineStr">
        <is>
          <t>Expert review of proteomics</t>
        </is>
      </c>
      <c r="G311" t="inlineStr">
        <is>
          <t>Technical Methods; Application</t>
        </is>
      </c>
      <c r="H311" t="inlineStr">
        <is>
          <t>auto-1</t>
        </is>
      </c>
      <c r="I311" t="inlineStr">
        <is>
          <t>scraped</t>
        </is>
      </c>
      <c r="J311" s="82" t="n">
        <v>20260917</v>
      </c>
      <c r="K311" t="n">
        <v>20261018</v>
      </c>
      <c r="L311" t="inlineStr">
        <is>
          <t>Yumi Kwon; James M. Fulcher; Ljiljana Paša-Tolić; Wei-Jun Qian</t>
        </is>
      </c>
      <c r="M311" t="inlineStr">
        <is>
          <t>4</t>
        </is>
      </c>
      <c r="N311" t="inlineStr">
        <is>
          <t>INTRODUCTION: Spatial biology is an emerging interdisciplinary field facilitating biological discoveries through the use of spatial omics technologies. Recent advancements in spatial transcriptomics, spatial genomics (e.g. genetic mutations and epigenetic marks), multiplexed immunofluorescence, and spatial metabolomics/lipidomics have enabled high-resolution spatial profiling of gene expression, genetic variation, protein expression, and metabolites/lipids profiles in tissue. These developments contribute to a deeper understanding of the spatial organization within tissue microenvironments at the molecular level. AREAS COVERED: This report provides an overview of the untargeted, bottom-up mass spectrometry (MS)-based spatial proteomics workflow. It highlights recent progress in tissue dissection, sample processing, bioinformatics, and liquid chromatography (LC)-MS technologies that are advancing spatial proteomics toward cellular resolution. EXPERT OPINION: The field of untargeted MS-based spatial proteomics is rapidly evolving and holds great promise. To fully realize the potential of spatial proteomics, it is critical to advance data analysis and develop automated and intelligent tissue dissection at the cellular or subcellular level, along with high-throughput LC-MS analyses of thousands of samples. Achieving these goals will necessitate significant advancements in tissue dissection technologies, LC-MS instrumentation, and computational tools. FAU - Kwon, Yumi</t>
        </is>
      </c>
      <c r="O311" t="inlineStr">
        <is>
          <t>Laser-capture microdissection; mass spectrometry; nanoPOTS; proteomics; single-cell proteomics; spatial biology; spatial omics</t>
        </is>
      </c>
      <c r="P311" t="inlineStr">
        <is>
          <t>peer-reviewed</t>
        </is>
      </c>
      <c r="Q311" t="inlineStr">
        <is>
          <t>kwon2024</t>
        </is>
      </c>
      <c r="S311" t="inlineStr">
        <is>
          <t>MS-based spatial proteomics</t>
        </is>
      </c>
      <c r="T311" t="inlineStr">
        <is>
          <t>spatial_proteomics</t>
        </is>
      </c>
      <c r="U311" t="inlineStr">
        <is>
          <t>mIF</t>
        </is>
      </c>
      <c r="BF311" t="inlineStr">
        <is>
          <t>literature_search_scanner</t>
        </is>
      </c>
      <c r="BG311" t="inlineStr">
        <is>
          <t>qwen2.5:14b</t>
        </is>
      </c>
      <c r="BH311" t="inlineStr">
        <is>
          <t>2026-09-17T17:53:51.295038+00:00</t>
        </is>
      </c>
      <c r="BJ311" t="inlineStr">
        <is>
          <t>Describes advancements in spatial proteomics workflow and technology.</t>
        </is>
      </c>
      <c r="BK311" t="inlineStr">
        <is>
          <t>NA</t>
        </is>
      </c>
      <c r="BQ311" t="inlineStr">
        <is>
          <t>auto</t>
        </is>
      </c>
      <c r="BR311" t="inlineStr">
        <is>
          <t>application_review_agent</t>
        </is>
      </c>
      <c r="BS311" t="inlineStr">
        <is>
          <t>gpt-oss:20b-32k</t>
        </is>
      </c>
      <c r="BT311" t="inlineStr">
        <is>
          <t>2026-10-11T16:38:55.349895+00:00</t>
        </is>
      </c>
      <c r="BU311" t="inlineStr">
        <is>
          <t>application_review_agent</t>
        </is>
      </c>
      <c r="BV311" t="inlineStr">
        <is>
          <t>gpt-oss:20b-32k</t>
        </is>
      </c>
      <c r="BW311" t="inlineStr">
        <is>
          <t>2026-10-11T16:38:55.550400+00:00</t>
        </is>
      </c>
      <c r="BX311" t="inlineStr">
        <is>
          <t>Filled metadata fields: type of spatial data.</t>
        </is>
      </c>
      <c r="BY311" t="inlineStr">
        <is>
          <t>application_review_agent</t>
        </is>
      </c>
      <c r="BZ311" t="inlineStr">
        <is>
          <t>gpt-oss:20b-32k</t>
        </is>
      </c>
      <c r="CA311" t="inlineStr">
        <is>
          <t>2026-10-18T17:40:22.915115+00:00</t>
        </is>
      </c>
      <c r="CB311" t="inlineStr">
        <is>
          <t>Abstract-only triage because the data-availability text could not be fetched. A hint for review, NOT a dataset decision.</t>
        </is>
      </c>
      <c r="CE311" t="inlineStr">
        <is>
          <t>likely_no</t>
        </is>
      </c>
      <c r="CF311" t="inlineStr">
        <is>
          <t>provides an overview of the untargeted, bottom-up mass spectrometry (MS)-based spatial proteomics workflow</t>
        </is>
      </c>
      <c r="CG311" t="inlineStr">
        <is>
          <t>gpt-oss:20b-32k</t>
        </is>
      </c>
      <c r="CH311" t="inlineStr">
        <is>
          <t>2026-10-18T17:40:22.796609+00:00</t>
        </is>
      </c>
    </row>
    <row r="312">
      <c r="A312" s="88" t="n">
        <v>484</v>
      </c>
      <c r="B312" t="inlineStr">
        <is>
          <t>AP_475</t>
        </is>
      </c>
      <c r="C312" t="inlineStr">
        <is>
          <t>10.1038/s41408-024-01199-0</t>
        </is>
      </c>
      <c r="D312" t="inlineStr">
        <is>
          <t>Single-cell transcriptomic and spatial analysis reveal the immunosuppressive microenvironment in relapsed/refractory angioimmunoblastic T-cell lymphoma.</t>
        </is>
      </c>
      <c r="E312" t="inlineStr">
        <is>
          <t>2024</t>
        </is>
      </c>
      <c r="F312" t="inlineStr">
        <is>
          <t>Blood cancer journal</t>
        </is>
      </c>
      <c r="G312" t="inlineStr">
        <is>
          <t>Application</t>
        </is>
      </c>
      <c r="H312" t="inlineStr">
        <is>
          <t>auto-1</t>
        </is>
      </c>
      <c r="I312" t="inlineStr">
        <is>
          <t>scraped</t>
        </is>
      </c>
      <c r="J312" s="82" t="n">
        <v>20260917</v>
      </c>
      <c r="K312" t="n">
        <v>20261018</v>
      </c>
      <c r="L312" t="inlineStr">
        <is>
          <t>Mengyan Zhu; Ning Li; Lei Fan; Rongrong Wu; Lei Cao; Yimin Ren; Chuanyang Lu; Lishen Zhang; Yun Cai; Yuzhu Shi; Zihan Lin; Xueying Lu; Jiayan Leng; Shiyang Zhong; Xingfei Hu; Bin Huang; Runheng Huang; Wanting Zhou; Diru Yao; Lingxiang Wu; Wei Wu; Quanzhong Liu; Peng Xia; Ruize Chen; Wenyu Shi; Ruohan Zhang; Sali Lv; Chunling Wang; Liang Yu; Jianyong Li; Qianghu Wang; Kening Li; Hui Jin</t>
        </is>
      </c>
      <c r="M312" t="inlineStr">
        <is>
          <t>21</t>
        </is>
      </c>
      <c r="N312" t="inlineStr">
        <is>
          <t>Angioimmunoblastic T-cell lymphoma (AITL) is a kind of aggressive T-cell lymphoma with significant enrichment of non-malignant tumor microenvironment (TME) cells. However, the complexity of TME in AITL progression is poorly understood. We performed single-cell RNA-Seq (scRNA-seq) and imaging mass cytometry (IMC) analysis to compare the cellular composition and spatial architecture between relapsed/refractory AITL (RR-AITL) and newly diagnosed AITL (ND-AITL). Our results showed that the malignant T follicular helper (Tfh) cells showed significantly increased proliferation driven by transcriptional activation of YY1 in RR-AITL, which is markedly associated with the poor prognosis of AITL patients. The CD8(+) T cell proportion and cytotoxicity decreased in RR-AITL TME, resulting from elevated expression of the inhibitory checkpoints such as PD-1, TIGIT, and CTLA4. Notably, the transcriptional pattern of B cells in RR-AITL showed an intermediate state of malignant transformation to B-cell-lymphoma, and contributed to immune evasion by highly expressing CD47 and PD-L1. Besides, compared to ND-AITL samples, myeloid-cells-centered spatial communities were more prevalent but showed reduced phagocytic activity and impaired antigen processing and presentation in RR-AITL TME. Furthermore, specific inhibitory ligand-receptor interactions, such as CLEC2D-KLRB1, CTLA4-CD86, and MIF-CD74, were exclusively identified in the RR-AITL TME. Our study provides a high-resolution characterization of the immunosuppression ecosystem and reveals the potential therapeutic targets for RR-AITL patients.</t>
        </is>
      </c>
      <c r="O312" t="inlineStr">
        <is>
          <t>NA</t>
        </is>
      </c>
      <c r="P312" t="inlineStr">
        <is>
          <t>peer-reviewed</t>
        </is>
      </c>
      <c r="Q312" t="inlineStr">
        <is>
          <t>zhu2024a</t>
        </is>
      </c>
      <c r="S312" t="inlineStr">
        <is>
          <t>IMC</t>
        </is>
      </c>
      <c r="T312" t="inlineStr">
        <is>
          <t>spatial_proteomics</t>
        </is>
      </c>
      <c r="U312" t="inlineStr">
        <is>
          <t>IMC</t>
        </is>
      </c>
      <c r="V312" t="inlineStr">
        <is>
          <t>human</t>
        </is>
      </c>
      <c r="X312" t="inlineStr">
        <is>
          <t>Angioimmunoblastic T-cell lymphoma</t>
        </is>
      </c>
      <c r="BF312" t="inlineStr">
        <is>
          <t>literature_search_scanner</t>
        </is>
      </c>
      <c r="BG312" t="inlineStr">
        <is>
          <t>qwen2.5:14b</t>
        </is>
      </c>
      <c r="BH312" t="inlineStr">
        <is>
          <t>2026-09-17T17:54:07.537288+00:00</t>
        </is>
      </c>
      <c r="BJ312" t="inlineStr">
        <is>
          <t>Uses IMC to study the immunosuppressive microenvironment in relapsed/refractory angioimmunoblastic T-cell lymphoma.</t>
        </is>
      </c>
      <c r="BK312" t="inlineStr">
        <is>
          <t>auto</t>
        </is>
      </c>
      <c r="BL312" t="inlineStr">
        <is>
          <t>application_review_agent</t>
        </is>
      </c>
      <c r="BM312" t="inlineStr">
        <is>
          <t>gpt-oss:20b-32k</t>
        </is>
      </c>
      <c r="BN312" t="inlineStr">
        <is>
          <t>2026-10-18T15:03:18.455055+00:00</t>
        </is>
      </c>
      <c r="BQ312" t="inlineStr">
        <is>
          <t>auto</t>
        </is>
      </c>
      <c r="BR312" t="inlineStr">
        <is>
          <t>application_review_agent</t>
        </is>
      </c>
      <c r="BS312" t="inlineStr">
        <is>
          <t>gpt-oss:20b-32k</t>
        </is>
      </c>
      <c r="BT312" t="inlineStr">
        <is>
          <t>2026-10-11T16:39:01.408479+00:00</t>
        </is>
      </c>
      <c r="BU312" t="inlineStr">
        <is>
          <t>application_review_agent</t>
        </is>
      </c>
      <c r="BV312" t="inlineStr">
        <is>
          <t>gpt-oss:20b-32k</t>
        </is>
      </c>
      <c r="BW312" t="inlineStr">
        <is>
          <t>2026-10-11T16:39:01.678768+00:00</t>
        </is>
      </c>
      <c r="BX312" t="inlineStr">
        <is>
          <t>Filled metadata fields: animal, disease, type of spatial data.</t>
        </is>
      </c>
      <c r="BY312" t="inlineStr">
        <is>
          <t>application_review_agent</t>
        </is>
      </c>
      <c r="BZ312" t="inlineStr">
        <is>
          <t>gpt-oss:20b-32k</t>
        </is>
      </c>
      <c r="CA312" t="inlineStr">
        <is>
          <t>2026-10-18T15:03:18.520290+00:00</t>
        </is>
      </c>
      <c r="CB312" t="inlineStr">
        <is>
          <t>Dataset-detection pass completed - nothing new found to fill or link.</t>
        </is>
      </c>
    </row>
    <row r="313">
      <c r="A313" s="88" t="n">
        <v>485</v>
      </c>
      <c r="B313" t="inlineStr">
        <is>
          <t>AP_476</t>
        </is>
      </c>
      <c r="C313" t="inlineStr">
        <is>
          <t>10.1007/s12672-024-01666-x</t>
        </is>
      </c>
      <c r="D313" t="inlineStr">
        <is>
          <t>Letter to the Editor: Spatial proximity of tumor-immune interactions predicts patient outcome in hepatocellular carcinoma.</t>
        </is>
      </c>
      <c r="E313" t="inlineStr">
        <is>
          <t>2024</t>
        </is>
      </c>
      <c r="F313" t="inlineStr">
        <is>
          <t>Discover oncology</t>
        </is>
      </c>
      <c r="G313" t="inlineStr">
        <is>
          <t>Application</t>
        </is>
      </c>
      <c r="H313" t="inlineStr">
        <is>
          <t>auto-1</t>
        </is>
      </c>
      <c r="I313" t="inlineStr">
        <is>
          <t>scraped</t>
        </is>
      </c>
      <c r="J313" s="82" t="n">
        <v>20260917</v>
      </c>
      <c r="K313" t="n">
        <v>20261011</v>
      </c>
      <c r="L313" t="inlineStr">
        <is>
          <t>Gaoyao Peng; Jiangfa Li; Xinchou Wang</t>
        </is>
      </c>
      <c r="M313" t="inlineStr">
        <is>
          <t>0</t>
        </is>
      </c>
      <c r="N313" t="inlineStr">
        <is>
          <t>We read with interest the study entitled "Spatial proximity of tumor-immune interactions predicts patient outcome in hepatocellular "in Hepatology (Maestri E, Kedei N, Khatib S, et al. in Hepatology 79(4):768-79, 2024). This study utilized highly multiplexed CODEX imaging to comprehensively analyze the spatial interactions between tumor and immune cells in hepatocellular carcinoma (HCC), yielding several meaningful findings and innovatively proposing the concept of the spatial neighborhood of immune cell infiltration and confirming its association with patient prognosis. After reading the article carefully, we have some suggestions to point out.</t>
        </is>
      </c>
      <c r="O313" t="inlineStr">
        <is>
          <t>NA</t>
        </is>
      </c>
      <c r="P313" t="inlineStr">
        <is>
          <t>peer-reviewed</t>
        </is>
      </c>
      <c r="Q313" t="inlineStr">
        <is>
          <t>peng2024</t>
        </is>
      </c>
      <c r="S313" t="inlineStr">
        <is>
          <t>CODEX</t>
        </is>
      </c>
      <c r="T313" t="inlineStr">
        <is>
          <t>spatial_proteomics</t>
        </is>
      </c>
      <c r="U313" t="inlineStr">
        <is>
          <t>CODEX</t>
        </is>
      </c>
      <c r="V313" t="inlineStr">
        <is>
          <t>human</t>
        </is>
      </c>
      <c r="W313" t="inlineStr">
        <is>
          <t>liver</t>
        </is>
      </c>
      <c r="X313" t="inlineStr">
        <is>
          <t>hepatocellular carcinoma</t>
        </is>
      </c>
      <c r="BF313" t="inlineStr">
        <is>
          <t>literature_search_scanner</t>
        </is>
      </c>
      <c r="BG313" t="inlineStr">
        <is>
          <t>qwen2.5:14b</t>
        </is>
      </c>
      <c r="BH313" t="inlineStr">
        <is>
          <t>2026-09-17T17:54:11.204583+00:00</t>
        </is>
      </c>
      <c r="BJ313" t="inlineStr">
        <is>
          <t>Uses CODEX imaging for biological application in HCC.</t>
        </is>
      </c>
      <c r="BK313" t="inlineStr">
        <is>
          <t>auto</t>
        </is>
      </c>
      <c r="BL313" t="inlineStr">
        <is>
          <t>application_review_agent</t>
        </is>
      </c>
      <c r="BM313" t="inlineStr">
        <is>
          <t>gpt-oss:20b-32k</t>
        </is>
      </c>
      <c r="BN313" t="inlineStr">
        <is>
          <t>2026-10-11T16:39:05.926912+00:00</t>
        </is>
      </c>
      <c r="BQ313" t="inlineStr">
        <is>
          <t>auto</t>
        </is>
      </c>
      <c r="BR313" t="inlineStr">
        <is>
          <t>application_review_agent</t>
        </is>
      </c>
      <c r="BS313" t="inlineStr">
        <is>
          <t>gpt-oss:20b-32k</t>
        </is>
      </c>
      <c r="BT313" t="inlineStr">
        <is>
          <t>2026-10-11T16:39:03.455630+00:00</t>
        </is>
      </c>
      <c r="BU313" t="inlineStr">
        <is>
          <t>application_review_agent</t>
        </is>
      </c>
      <c r="BV313" t="inlineStr">
        <is>
          <t>gpt-oss:20b-32k</t>
        </is>
      </c>
      <c r="BW313" t="inlineStr">
        <is>
          <t>2026-10-11T16:39:03.658549+00:00</t>
        </is>
      </c>
      <c r="BX313" t="inlineStr">
        <is>
          <t>Filled metadata fields: animal, tissue, disease, type of spatial data.</t>
        </is>
      </c>
      <c r="BY313" t="inlineStr">
        <is>
          <t>application_review_agent</t>
        </is>
      </c>
      <c r="BZ313" t="inlineStr">
        <is>
          <t>gpt-oss:20b-32k</t>
        </is>
      </c>
      <c r="CA313" t="inlineStr">
        <is>
          <t>2026-10-11T16:39:06.135030+00:00</t>
        </is>
      </c>
      <c r="CB313" t="inlineStr">
        <is>
          <t>Dataset-detection pass completed - nothing new found to fill or link.</t>
        </is>
      </c>
    </row>
    <row r="314">
      <c r="A314" s="88" t="n">
        <v>486</v>
      </c>
      <c r="B314" t="inlineStr">
        <is>
          <t>AP_477</t>
        </is>
      </c>
      <c r="C314" t="inlineStr">
        <is>
          <t>10.1093/pnasnexus/pgae539</t>
        </is>
      </c>
      <c r="D314" t="inlineStr">
        <is>
          <t>Spatial organization and stochastic fluctuations of immune cells impact clinical responsiveness to immunotherapy in melanoma patients.</t>
        </is>
      </c>
      <c r="E314" t="inlineStr">
        <is>
          <t>2024</t>
        </is>
      </c>
      <c r="F314" t="inlineStr">
        <is>
          <t>PNAS nexus</t>
        </is>
      </c>
      <c r="G314" t="inlineStr">
        <is>
          <t>Application</t>
        </is>
      </c>
      <c r="H314" t="inlineStr">
        <is>
          <t>auto-1</t>
        </is>
      </c>
      <c r="I314" t="inlineStr">
        <is>
          <t>scraped</t>
        </is>
      </c>
      <c r="J314" s="82" t="n">
        <v>20260917</v>
      </c>
      <c r="K314" t="n">
        <v>20261011</v>
      </c>
      <c r="L314" t="inlineStr">
        <is>
          <t>Giuseppe Giuliani; William Stewart; Zihai Li; Ciriyam Jayaprakash; Jayajit Das</t>
        </is>
      </c>
      <c r="M314" t="inlineStr">
        <is>
          <t>6</t>
        </is>
      </c>
      <c r="N314" t="inlineStr">
        <is>
          <t>High-dimensional, spatial single-cell technologies, such as CyTOF imaging mass cytometry (IMC), provide detailed information regarding locations of a large variety of cancer and immune cells in microscopic scales in tumor microarray slides obtained from patients prior to immune checkpoint inhibitor (ICI) therapy. An important question is how the initial spatial organization of these cells in the tumor microenvironment (TME) changes with time and regulates tumor growth and eventually outcomes as patients undergo ICI therapy. Utilizing IMC data of melanomas of patients who later underwent ICI therapy, we develop a spatially resolved interacting cell system model that is calibrated against patient response data to address the above question. We find that the tumor fate in these patients is determined by the spatial organization of activated CD8(+) T cells, macrophages, and melanoma cells and the interplay between these cells that regulate exhaustion of CD8(+) T cells. We find that fencing of tumor cell boundaries by exhausted CD8(+) T cells is dynamically generated from the initial conditions that can play a protumor role. Furthermore, we find that specific spatial features such as co-clustering of activated CD8(+) T cells and macrophages in the pretreatment samples determine the fate of the tumor progression, despite stochastic fluctuations and changes over the treatment course. Our framework enables the determination of mechanisms of interplay between a key subset of tumor and immune cells in the TME that regulate clinical response to ICIs.</t>
        </is>
      </c>
      <c r="O314" t="inlineStr">
        <is>
          <t>imaging mass cytometry; mechanistic modeling; melanoma; stochastic fluctuations</t>
        </is>
      </c>
      <c r="P314" t="inlineStr">
        <is>
          <t>peer-reviewed</t>
        </is>
      </c>
      <c r="Q314" t="inlineStr">
        <is>
          <t>giuliani2024</t>
        </is>
      </c>
      <c r="R314" t="inlineStr">
        <is>
          <t>D_MULTI_ICSMODELSI_1</t>
        </is>
      </c>
      <c r="S314" t="inlineStr">
        <is>
          <t>IMC</t>
        </is>
      </c>
      <c r="T314" t="inlineStr">
        <is>
          <t>spatial_proteomics</t>
        </is>
      </c>
      <c r="U314" t="inlineStr">
        <is>
          <t>IMC</t>
        </is>
      </c>
      <c r="V314" t="inlineStr">
        <is>
          <t>human</t>
        </is>
      </c>
      <c r="W314" t="inlineStr">
        <is>
          <t>melanoma</t>
        </is>
      </c>
      <c r="X314" t="inlineStr">
        <is>
          <t>melanoma</t>
        </is>
      </c>
      <c r="BF314" t="inlineStr">
        <is>
          <t>literature_search_scanner</t>
        </is>
      </c>
      <c r="BG314" t="inlineStr">
        <is>
          <t>qwen2.5:14b</t>
        </is>
      </c>
      <c r="BH314" t="inlineStr">
        <is>
          <t>2026-09-17T17:54:18.614276+00:00</t>
        </is>
      </c>
      <c r="BJ314" t="inlineStr">
        <is>
          <t>Uses IMC data to study biological question about immune cell dynamics in melanoma patients.</t>
        </is>
      </c>
      <c r="BK314" t="inlineStr">
        <is>
          <t>auto</t>
        </is>
      </c>
      <c r="BL314" t="inlineStr">
        <is>
          <t>application_review_agent</t>
        </is>
      </c>
      <c r="BM314" t="inlineStr">
        <is>
          <t>gpt-oss:20b-32k</t>
        </is>
      </c>
      <c r="BN314" t="inlineStr">
        <is>
          <t>2026-10-11T16:39:21.041467+00:00</t>
        </is>
      </c>
      <c r="BQ314" t="inlineStr">
        <is>
          <t>auto</t>
        </is>
      </c>
      <c r="BR314" t="inlineStr">
        <is>
          <t>application_review_agent</t>
        </is>
      </c>
      <c r="BS314" t="inlineStr">
        <is>
          <t>gpt-oss:20b-32k</t>
        </is>
      </c>
      <c r="BT314" t="inlineStr">
        <is>
          <t>2026-10-11T16:39:09.634309+00:00</t>
        </is>
      </c>
      <c r="BU314" t="inlineStr">
        <is>
          <t>application_review_agent</t>
        </is>
      </c>
      <c r="BV314" t="inlineStr">
        <is>
          <t>gpt-oss:20b-32k</t>
        </is>
      </c>
      <c r="BW314" t="inlineStr">
        <is>
          <t>2026-10-11T16:39:09.839944+00:00</t>
        </is>
      </c>
      <c r="BX314" t="inlineStr">
        <is>
          <t>Filled metadata fields: animal, tissue, disease, type of spatial data.</t>
        </is>
      </c>
      <c r="BY314" t="inlineStr">
        <is>
          <t>application_review_agent</t>
        </is>
      </c>
      <c r="BZ314" t="inlineStr">
        <is>
          <t>gpt-oss:20b-32k</t>
        </is>
      </c>
      <c r="CA314" t="inlineStr">
        <is>
          <t>2026-10-11T16:39:21.253333+00:00</t>
        </is>
      </c>
      <c r="CB314" t="inlineStr">
        <is>
          <t>Linked/created dataset(s): D_MULTI_ICSMODELSI_1.</t>
        </is>
      </c>
    </row>
    <row r="315">
      <c r="A315" s="88" t="n">
        <v>487</v>
      </c>
      <c r="B315" t="inlineStr">
        <is>
          <t>AP_478</t>
        </is>
      </c>
      <c r="C315" t="inlineStr">
        <is>
          <t>10.1016/j.healun.2024.11.021</t>
        </is>
      </c>
      <c r="D315" t="inlineStr">
        <is>
          <t>High-dimensional tissue profiling of immune cell responses in chronic lung allograft dysfunction.</t>
        </is>
      </c>
      <c r="E315" t="inlineStr">
        <is>
          <t>2025</t>
        </is>
      </c>
      <c r="F315" t="inlineStr">
        <is>
          <t>The Journal of heart and lung transplantation : the official publication of the International Society for Heart Transplantation</t>
        </is>
      </c>
      <c r="G315" t="inlineStr">
        <is>
          <t>Application</t>
        </is>
      </c>
      <c r="H315" t="inlineStr">
        <is>
          <t>auto-1</t>
        </is>
      </c>
      <c r="I315" t="inlineStr">
        <is>
          <t>scraped</t>
        </is>
      </c>
      <c r="J315" s="82" t="n">
        <v>20260917</v>
      </c>
      <c r="K315" t="n">
        <v>20261018</v>
      </c>
      <c r="L315" t="inlineStr">
        <is>
          <t>Saskia Bos; Bethany Hunter; David McDonald; George Merces; Georgia Sheldon; Pauline Pradère; Joaquim Majo; Julian Pulle; Arno Vanstapel; Bart M. Vanaudenaerde; Robin Vos; Andrew J. Filby; Andrew J. Fisher</t>
        </is>
      </c>
      <c r="M315" t="inlineStr">
        <is>
          <t>10</t>
        </is>
      </c>
      <c r="N315" t="inlineStr">
        <is>
          <t>PURPOSE: The immunological drivers of chronic lung allograft dysfunction (CLAD), the major barrier to long-term survival after lung transplantation, are poorly understood at a tissue level. Tissue imaging using mass spectrometry with laser ablation of regions of interest offers single-cell resolution of distinct immune cell populations and their spatial relationships and may improve our understanding of CLAD pathophysiology. METHODS: Lung tissue from 23 lung transplant recipients, 20 with and 3 without CLAD, was sectioned and stained with a 40-plex antibody panel before 81 regions of interest from airways, blood vessels and lung parenchyma were laser ablated. RESULTS: 190,851 individual segmented cells across 41 mm(2) tissue were captured before 26 distinct immune and structural cell populations were identified and interrogated across CLAD phenotypes. CLAD was associated with expansion of cytotoxic T cells, gammadelta T cells and plasma cells and M2 macrophage polarization compared with non-CLAD. Within CLAD, bronchiolitis obliterans syndrome was characterized by more gammadelta T cells and fewer Th1 cells than restrictive allograft syndrome. Both adaptive and innate immune cells were involved in the temporal evolution of fibrotic remodeling. Although fibrosis seemed to be partially associated with different factors in restrictive allograft syndrome (M2 macrophages, Th1 cells) and in bronchiolitis obliterans syndrome (gammadelta T cells). CONCLUSION: Imaging mass cytometry enables in-depth analyses of immune cell phenotypes in their local microenvironment. Using this approach, we identified major differences in cell populations in CLAD versus non-CLAD and in BOS versus RAS, with novel insights into the fibrotic progression of CLAD.</t>
        </is>
      </c>
      <c r="O315" t="inlineStr">
        <is>
          <t>Bronchiolitis obliterans syndrome; Imaging mass cytometry; Lung transplantation; Restrictive allograft syndrome; Spatial analysis</t>
        </is>
      </c>
      <c r="P315" t="inlineStr">
        <is>
          <t>peer-reviewed</t>
        </is>
      </c>
      <c r="Q315" t="inlineStr">
        <is>
          <t>bos2025</t>
        </is>
      </c>
      <c r="S315" t="inlineStr">
        <is>
          <t>Imaging Mass Cytometry</t>
        </is>
      </c>
      <c r="T315" t="inlineStr">
        <is>
          <t>spatial_proteomics</t>
        </is>
      </c>
      <c r="U315" t="inlineStr">
        <is>
          <t>IMC</t>
        </is>
      </c>
      <c r="V315" t="inlineStr">
        <is>
          <t>human</t>
        </is>
      </c>
      <c r="W315" t="inlineStr">
        <is>
          <t>lung</t>
        </is>
      </c>
      <c r="X315" t="inlineStr">
        <is>
          <t>chronic lung allograft dysfunction</t>
        </is>
      </c>
      <c r="BF315" t="inlineStr">
        <is>
          <t>literature_search_scanner</t>
        </is>
      </c>
      <c r="BG315" t="inlineStr">
        <is>
          <t>qwen2.5:14b</t>
        </is>
      </c>
      <c r="BH315" t="inlineStr">
        <is>
          <t>2026-09-17T17:54:50.298898+00:00</t>
        </is>
      </c>
      <c r="BJ315" t="inlineStr">
        <is>
          <t>Uses spatial proteomics data to study immune cell responses in chronic lung allograft dysfunction.</t>
        </is>
      </c>
      <c r="BK315" t="inlineStr">
        <is>
          <t>NA</t>
        </is>
      </c>
      <c r="BQ315" t="inlineStr">
        <is>
          <t>auto</t>
        </is>
      </c>
      <c r="BR315" t="inlineStr">
        <is>
          <t>application_review_agent</t>
        </is>
      </c>
      <c r="BS315" t="inlineStr">
        <is>
          <t>gpt-oss:20b-32k</t>
        </is>
      </c>
      <c r="BT315" t="inlineStr">
        <is>
          <t>2026-10-11T16:39:24.745880+00:00</t>
        </is>
      </c>
      <c r="BU315" t="inlineStr">
        <is>
          <t>application_review_agent</t>
        </is>
      </c>
      <c r="BV315" t="inlineStr">
        <is>
          <t>gpt-oss:20b-32k</t>
        </is>
      </c>
      <c r="BW315" t="inlineStr">
        <is>
          <t>2026-10-11T16:39:24.945615+00:00</t>
        </is>
      </c>
      <c r="BX315" t="inlineStr">
        <is>
          <t>Filled metadata fields: animal, tissue, disease, type of spatial data.</t>
        </is>
      </c>
      <c r="BY315" t="inlineStr">
        <is>
          <t>application_review_agent</t>
        </is>
      </c>
      <c r="BZ315" t="inlineStr">
        <is>
          <t>gpt-oss:20b-32k</t>
        </is>
      </c>
      <c r="CA315" t="inlineStr">
        <is>
          <t>2026-10-18T17:40:25.184067+00:00</t>
        </is>
      </c>
      <c r="CB315" t="inlineStr">
        <is>
          <t>Abstract-only triage because the data-availability text could not be fetched. A hint for review, NOT a dataset decision.</t>
        </is>
      </c>
      <c r="CE315" t="inlineStr">
        <is>
          <t>likely_yes</t>
        </is>
      </c>
      <c r="CF315" t="inlineStr">
        <is>
          <t>"Lung tissue from 23 lung transplant recipients, 20 with and 3 without CLAD, was sectioned and stained with a 40-plex antibody panel before 81 regions of interest from airways, blood vessels and lung parenchyma were laser ablated."</t>
        </is>
      </c>
      <c r="CG315" t="inlineStr">
        <is>
          <t>gpt-oss:20b-32k</t>
        </is>
      </c>
      <c r="CH315" t="inlineStr">
        <is>
          <t>2026-10-18T17:40:25.064044+00:00</t>
        </is>
      </c>
    </row>
    <row r="316">
      <c r="A316" s="88" t="n">
        <v>488</v>
      </c>
      <c r="B316" t="inlineStr">
        <is>
          <t>AP_480</t>
        </is>
      </c>
      <c r="C316" t="inlineStr">
        <is>
          <t>10.1101/2024.11.20.622725</t>
        </is>
      </c>
      <c r="D316" t="inlineStr">
        <is>
          <t>Single-cell spatial mapping reveals alteration of tissue microenvironment during early colorectal cancer.</t>
        </is>
      </c>
      <c r="E316" t="inlineStr">
        <is>
          <t>2025</t>
        </is>
      </c>
      <c r="F316" t="inlineStr">
        <is>
          <t>bioRxiv : the preprint server for biology</t>
        </is>
      </c>
      <c r="G316" t="inlineStr">
        <is>
          <t>Application</t>
        </is>
      </c>
      <c r="H316" t="inlineStr">
        <is>
          <t>auto-1</t>
        </is>
      </c>
      <c r="I316" t="inlineStr">
        <is>
          <t>scraped</t>
        </is>
      </c>
      <c r="J316" s="82" t="n">
        <v>20260917</v>
      </c>
      <c r="K316" t="n">
        <v>20261011</v>
      </c>
      <c r="L316" t="inlineStr">
        <is>
          <t>Tuhin K. Guha; Edward D. Esplin; Aaron M. Horning; Roxanne Chiu; Kristina Paul; Annika K. Weimer; Winston R. Becker; Rozelle Laquindanum; Meredith A. Mills; D. Glen Esplin; Jeanne Shen; Emma Monte; Shannon White; Thomas V. Karathanos; Daniel Cotter; Joanna Bi; Uri Ladabaum; Teri A. Longacre; Christina Curtis; James M. Ford; William J. Greenleaf; Michael P. Snyder</t>
        </is>
      </c>
      <c r="M316" t="inlineStr">
        <is>
          <t>0</t>
        </is>
      </c>
      <c r="N316" t="inlineStr">
        <is>
          <t>Familial adenomatous polyposis (FAP) is a rare, hereditary syndrome that raises the risk of developing colorectal cancer (CRC). This disease model is well suited for studying the early stages of malignant transformation. Our spatial CODEX experiments reveal that, in contrast to normal mucosa, FAP mucosa, pre-cancer polyps and colorectal cancers exhibit substantial alterations in the cell type composition and tissue microenvironment. These early alterations include: an increase in the population of cancer-associated fibroblasts (CAFs), and the inhibition of tumor infiltrated lymphocytes and cell-adhesion protein by CAFs, the transformation of memory T cells into regulatory T cells, nuclear translocation of beta-catenin from the cell membrane, a decrease in the M1:M2 macrophage ratio, a notable increase in angiogenesis events. Our studies define the early stem cell, stromal, and immune steps of colorectal cancer and may benefit early detection, and therapeutic intervention.</t>
        </is>
      </c>
      <c r="P316" t="inlineStr">
        <is>
          <t>preprint</t>
        </is>
      </c>
      <c r="Q316" t="inlineStr">
        <is>
          <t>guha2025</t>
        </is>
      </c>
      <c r="R316" t="inlineStr">
        <is>
          <t>D_SP_CODEX_37</t>
        </is>
      </c>
      <c r="S316" t="inlineStr">
        <is>
          <t>CODEX</t>
        </is>
      </c>
      <c r="T316" t="inlineStr">
        <is>
          <t>spatial_proteomics</t>
        </is>
      </c>
      <c r="U316" t="inlineStr">
        <is>
          <t>CODEX</t>
        </is>
      </c>
      <c r="V316" t="inlineStr">
        <is>
          <t>human</t>
        </is>
      </c>
      <c r="W316" t="inlineStr">
        <is>
          <t>colorectal mucosa</t>
        </is>
      </c>
      <c r="X316" t="inlineStr">
        <is>
          <t>Familial adenomatous polyposis</t>
        </is>
      </c>
      <c r="BF316" t="inlineStr">
        <is>
          <t>literature_search_scanner</t>
        </is>
      </c>
      <c r="BG316" t="inlineStr">
        <is>
          <t>qwen2.5:14b</t>
        </is>
      </c>
      <c r="BH316" t="inlineStr">
        <is>
          <t>2026-09-17T17:54:59.834059+00:00</t>
        </is>
      </c>
      <c r="BJ316" t="inlineStr">
        <is>
          <t>Uses CODEX to study biological changes in FAP and CRC.</t>
        </is>
      </c>
      <c r="BK316" t="inlineStr">
        <is>
          <t>auto</t>
        </is>
      </c>
      <c r="BL316" t="inlineStr">
        <is>
          <t>application_review_agent</t>
        </is>
      </c>
      <c r="BM316" t="inlineStr">
        <is>
          <t>gpt-oss:20b-32k</t>
        </is>
      </c>
      <c r="BN316" t="inlineStr">
        <is>
          <t>2026-10-11T16:39:36.272272+00:00</t>
        </is>
      </c>
      <c r="BQ316" t="inlineStr">
        <is>
          <t>auto</t>
        </is>
      </c>
      <c r="BR316" t="inlineStr">
        <is>
          <t>application_review_agent</t>
        </is>
      </c>
      <c r="BS316" t="inlineStr">
        <is>
          <t>gpt-oss:20b-32k</t>
        </is>
      </c>
      <c r="BT316" t="inlineStr">
        <is>
          <t>2026-10-11T16:39:30.618183+00:00</t>
        </is>
      </c>
      <c r="BU316" t="inlineStr">
        <is>
          <t>application_review_agent</t>
        </is>
      </c>
      <c r="BV316" t="inlineStr">
        <is>
          <t>gpt-oss:20b-32k</t>
        </is>
      </c>
      <c r="BW316" t="inlineStr">
        <is>
          <t>2026-10-11T16:39:30.821204+00:00</t>
        </is>
      </c>
      <c r="BX316" t="inlineStr">
        <is>
          <t>Filled metadata fields: animal, tissue, disease, type of spatial data.</t>
        </is>
      </c>
      <c r="BY316" t="inlineStr">
        <is>
          <t>application_review_agent</t>
        </is>
      </c>
      <c r="BZ316" t="inlineStr">
        <is>
          <t>gpt-oss:20b-32k</t>
        </is>
      </c>
      <c r="CA316" t="inlineStr">
        <is>
          <t>2026-10-11T16:39:36.536641+00:00</t>
        </is>
      </c>
      <c r="CB316" t="inlineStr">
        <is>
          <t>Linked/created dataset(s): D_SP_CODEX_37.</t>
        </is>
      </c>
    </row>
    <row r="317">
      <c r="A317" s="88" t="n">
        <v>489</v>
      </c>
      <c r="B317" t="inlineStr">
        <is>
          <t>AP_481</t>
        </is>
      </c>
      <c r="C317" t="inlineStr">
        <is>
          <t>10.1158/1078-0432.CCR-24-0841</t>
        </is>
      </c>
      <c r="D317" t="inlineStr">
        <is>
          <t>Phase Ib Pharmacodynamic Study of the MNK Inhibitor Tomivosertib (eFT508) Combined With Paclitaxel in Patients With Refractory Metastatic Breast Cancer.</t>
        </is>
      </c>
      <c r="E317" t="inlineStr">
        <is>
          <t>2025</t>
        </is>
      </c>
      <c r="F317" t="inlineStr">
        <is>
          <t>Clinical cancer research : an official journal of the American Association for Cancer Research</t>
        </is>
      </c>
      <c r="G317" t="inlineStr">
        <is>
          <t>Application</t>
        </is>
      </c>
      <c r="H317" t="inlineStr">
        <is>
          <t>auto-1</t>
        </is>
      </c>
      <c r="I317" t="inlineStr">
        <is>
          <t>scraped</t>
        </is>
      </c>
      <c r="J317" s="82" t="n">
        <v>20260917</v>
      </c>
      <c r="K317" t="n">
        <v>20261018</v>
      </c>
      <c r="L317" t="inlineStr">
        <is>
          <t>Cristiano Ferrario; John Mackey; Karen A. Gelmon; Nathalie Levasseur; Poul H. Sorensen; Htoo Zarni Oo; Gian L. Negri; Veronica W.L. Tse; Sandra E. Spencer; Grace Cheng; Gregg B. Morin; Sonia del Rincon; Tiziana Cotechini; Christophe Gonçalves; Charles C.T. Hindmarch; Wilson H. Miller; Mehdi Amiri; Tayebeh Basiri; Victor Villareal-Corpuz; Sam Sperry; Kevin Gregorczyk; Gonzalo Spera; Nahum Sonenberg; Michael Pollak</t>
        </is>
      </c>
      <c r="M317" t="inlineStr">
        <is>
          <t>8</t>
        </is>
      </c>
      <c r="N317" t="inlineStr">
        <is>
          <t>PURPOSE: Preclinical data motivate clinical evaluation of inhibitors of MAPK-interacting kinases 1 and 2 (MNK1/2). We conducted a phase 1b clinical trial to study target engagement and safety of tomivosertib, a MNK1/2 inhibitor, alone and in combination with paclitaxel. PATIENTS AND METHODS: Eligible patients had metastatic breast cancer resistant to standard-of-care treatments. Biopsies were obtained at baseline and during treatment with tomivosertib, and then tomivosertib was continued with the addition of paclitaxel until disease progression or toxicity. Serum drug levels were measured, and pharmacodynamic endpoints included IHC, proteomics, translatomics, and imaging mass cytometry. RESULTS: Tomivosertib alone and in combination with paclitaxel was well tolerated. There was no pharmacokinetic interaction between the drugs. We observed a clear reduction in phosphorylation of eIF4E at S209, a major substrate of MNK1/2, and identified tomivosertib-induced perturbations in the proteome, translatome, and cellular populations of biopsied metastatic breast cancer tissue. CONCLUSIONS: We conclude that tomivosertib effectively inhibits MNK1/2 activity in metastatic breast cancer tissue and that it can safely be combined with paclitaxel in future phase II studies. We demonstrate feasibility of using proteomic profiles, translatomic profiles, and spatial distribution of immune cell infiltrates for clinical pharmacodynamic studies.</t>
        </is>
      </c>
      <c r="O317" t="inlineStr">
        <is>
          <t>NA</t>
        </is>
      </c>
      <c r="P317" t="inlineStr">
        <is>
          <t>peer-reviewed</t>
        </is>
      </c>
      <c r="Q317" t="inlineStr">
        <is>
          <t>ferrario2025</t>
        </is>
      </c>
      <c r="S317" t="inlineStr">
        <is>
          <t>imaging mass cytometry</t>
        </is>
      </c>
      <c r="T317" t="inlineStr">
        <is>
          <t>spatial_proteomics</t>
        </is>
      </c>
      <c r="U317" t="inlineStr">
        <is>
          <t>IMC</t>
        </is>
      </c>
      <c r="V317" t="inlineStr">
        <is>
          <t>human</t>
        </is>
      </c>
      <c r="W317" t="inlineStr">
        <is>
          <t>breast</t>
        </is>
      </c>
      <c r="X317" t="inlineStr">
        <is>
          <t>metastatic breast cancer</t>
        </is>
      </c>
      <c r="BF317" t="inlineStr">
        <is>
          <t>literature_search_scanner</t>
        </is>
      </c>
      <c r="BG317" t="inlineStr">
        <is>
          <t>qwen2.5:14b</t>
        </is>
      </c>
      <c r="BH317" t="inlineStr">
        <is>
          <t>2026-09-17T17:55:16.134630+00:00</t>
        </is>
      </c>
      <c r="BJ317" t="inlineStr">
        <is>
          <t>Uses imaging mass cytometry to study the effects of a drug on metastatic breast cancer tissue.</t>
        </is>
      </c>
      <c r="BK317" t="inlineStr">
        <is>
          <t>NA</t>
        </is>
      </c>
      <c r="BQ317" t="inlineStr">
        <is>
          <t>auto</t>
        </is>
      </c>
      <c r="BR317" t="inlineStr">
        <is>
          <t>application_review_agent</t>
        </is>
      </c>
      <c r="BS317" t="inlineStr">
        <is>
          <t>gpt-oss:20b-32k</t>
        </is>
      </c>
      <c r="BT317" t="inlineStr">
        <is>
          <t>2026-10-11T16:39:39.152028+00:00</t>
        </is>
      </c>
      <c r="BU317" t="inlineStr">
        <is>
          <t>application_review_agent</t>
        </is>
      </c>
      <c r="BV317" t="inlineStr">
        <is>
          <t>gpt-oss:20b-32k</t>
        </is>
      </c>
      <c r="BW317" t="inlineStr">
        <is>
          <t>2026-10-11T16:39:39.357723+00:00</t>
        </is>
      </c>
      <c r="BX317" t="inlineStr">
        <is>
          <t>Filled metadata fields: animal, tissue, disease, type of spatial data.</t>
        </is>
      </c>
      <c r="BY317" t="inlineStr">
        <is>
          <t>application_review_agent</t>
        </is>
      </c>
      <c r="BZ317" t="inlineStr">
        <is>
          <t>gpt-oss:20b-32k</t>
        </is>
      </c>
      <c r="CA317" t="inlineStr">
        <is>
          <t>2026-10-18T17:40:28.339137+00:00</t>
        </is>
      </c>
      <c r="CB317" t="inlineStr">
        <is>
          <t>Abstract-only triage because the data-availability text could not be fetched. A hint for review, NOT a dataset decision.</t>
        </is>
      </c>
      <c r="CE317" t="inlineStr">
        <is>
          <t>likely_yes</t>
        </is>
      </c>
      <c r="CF317" t="inlineStr">
        <is>
          <t>Biopsies were obtained ... and imaging mass cytometry.</t>
        </is>
      </c>
      <c r="CG317" t="inlineStr">
        <is>
          <t>gpt-oss:20b-32k</t>
        </is>
      </c>
      <c r="CH317" t="inlineStr">
        <is>
          <t>2026-10-18T17:40:28.222428+00:00</t>
        </is>
      </c>
    </row>
    <row r="318">
      <c r="A318" s="88" t="n">
        <v>490</v>
      </c>
      <c r="B318" t="inlineStr">
        <is>
          <t>AP_482</t>
        </is>
      </c>
      <c r="C318" t="inlineStr">
        <is>
          <t>10.3389/fimmu.2024.1472433</t>
        </is>
      </c>
      <c r="D318" t="inlineStr">
        <is>
          <t>Depicting the cellular complexity of pancreatic adenocarcinoma by Imaging Mass Cytometry: focus on cancer-associated fibroblasts.</t>
        </is>
      </c>
      <c r="E318" t="inlineStr">
        <is>
          <t>2024</t>
        </is>
      </c>
      <c r="F318" t="inlineStr">
        <is>
          <t>Frontiers in immunology</t>
        </is>
      </c>
      <c r="G318" t="inlineStr">
        <is>
          <t>Application</t>
        </is>
      </c>
      <c r="H318" t="inlineStr">
        <is>
          <t>auto-1</t>
        </is>
      </c>
      <c r="I318" t="inlineStr">
        <is>
          <t>scraped</t>
        </is>
      </c>
      <c r="J318" s="82" t="n">
        <v>20260917</v>
      </c>
      <c r="K318" t="n">
        <v>20261018</v>
      </c>
      <c r="L318" t="inlineStr">
        <is>
          <t>Marco Erreni; Maria Rita Fumagalli; Raffaella D’Anna; Mauro Sollai; Silvia Bozzarelli; Gennaro Nappo; Damiano Zanini; Raffaella Parente; Cecilia Garlanda; Lorenza Rimassa; Luigi Maria Terracciano; Subhra K. Biswas; Alessandro Zerbi; Alberto Mantovani; Andrea Doni</t>
        </is>
      </c>
      <c r="M318" t="inlineStr">
        <is>
          <t>7</t>
        </is>
      </c>
      <c r="N318" t="inlineStr">
        <is>
          <t>INTRODUCTION: Pancreatic ductal adenocarcinoma (PDAC) represents the complexity of interaction between cancer and cells of the tumor microenvironment (TME). Immune cells affect tumor cell behavior, thus driving cancer progression. Cancer-associated fibroblasts (CAFs) are responsible of the desmoplastic and fibrotic reaction by regulating deposition and remodeling of extracellular matrix (ECM). As tumor-promoting cells abundant in PDAC ECM, CAFs represent promising targets for novel anticancer interventions. However, relevant clinical trials are hampered by the lack of specific markers and elusive differences among CAF subtypes. Indeed, while single-cell transcriptomic analyses have provided important information on the cellular constituents of PDACs and related molecular pathways, studies based on the identification of protein markers in tissues aimed at identifying CAF subtypes and new molecular targets result incomplete. METHODS: Herein, we applied multiplexed Imaging Mass Cytometry (IMC) at single-cell resolution on 8 human PDAC tissues to depict the PDAC composing cells, and profiling immune cells, endothelial cells (ECs), as well as endocrine cells and tumor cells. RESULTS: We focused on CAFs by characterizing up to 19 clusters distinguished by phenotype, spatiality, and interaction with immune and tumor cells. We report evidence that specific subtypes of CAFs (CAFs 10 and 11) predominantly are enriched at the tumor-stroma interface and closely associated with tumor cells. CAFs expressing different combinations of FAP, podoplanin and cadherin-11, were associated with a higher level of CA19-9. Moreover, we identified specific subsets of FAP(+) and podoplanin(+)/cadherin-11(+) CAFs enriched in patients with negative prognosis. DISCUSSION: The present study provides new general insights into the complexity of the PDAC microenvironment by defining phenotypic heterogeneities and spatial distributions of CAFs, thus suggesting different functions of their subtypes in the PDAC microenvironment.</t>
        </is>
      </c>
      <c r="O318" t="inlineStr">
        <is>
          <t>Imaging Mass Cytometry; cancer-associated fibroblasts (CAFs); multiplexed histopathology; pancreatic cancer; tumor microenvironment</t>
        </is>
      </c>
      <c r="P318" t="inlineStr">
        <is>
          <t>peer-reviewed</t>
        </is>
      </c>
      <c r="Q318" t="inlineStr">
        <is>
          <t>erreni2024a</t>
        </is>
      </c>
      <c r="S318" t="inlineStr">
        <is>
          <t>IMC</t>
        </is>
      </c>
      <c r="T318" t="inlineStr">
        <is>
          <t>spatial_proteomics</t>
        </is>
      </c>
      <c r="U318" t="inlineStr">
        <is>
          <t>IMC</t>
        </is>
      </c>
      <c r="V318" t="inlineStr">
        <is>
          <t>human</t>
        </is>
      </c>
      <c r="W318" t="inlineStr">
        <is>
          <t>pancreas</t>
        </is>
      </c>
      <c r="X318" t="inlineStr">
        <is>
          <t>pancreatic ductal adenocarcinoma</t>
        </is>
      </c>
      <c r="BF318" t="inlineStr">
        <is>
          <t>literature_search_scanner</t>
        </is>
      </c>
      <c r="BG318" t="inlineStr">
        <is>
          <t>qwen2.5:14b</t>
        </is>
      </c>
      <c r="BH318" t="inlineStr">
        <is>
          <t>2026-09-17T17:55:19.901656+00:00</t>
        </is>
      </c>
      <c r="BJ318" t="inlineStr">
        <is>
          <t>The paper uses IMC to study CAFs and other cell types in pancreatic adenocarcinoma tissues.</t>
        </is>
      </c>
      <c r="BK318" t="inlineStr">
        <is>
          <t>auto</t>
        </is>
      </c>
      <c r="BL318" t="inlineStr">
        <is>
          <t>application_review_agent</t>
        </is>
      </c>
      <c r="BM318" t="inlineStr">
        <is>
          <t>gpt-oss:20b-32k</t>
        </is>
      </c>
      <c r="BN318" t="inlineStr">
        <is>
          <t>2026-10-18T15:03:24.493940+00:00</t>
        </is>
      </c>
      <c r="BQ318" t="inlineStr">
        <is>
          <t>auto</t>
        </is>
      </c>
      <c r="BR318" t="inlineStr">
        <is>
          <t>application_review_agent</t>
        </is>
      </c>
      <c r="BS318" t="inlineStr">
        <is>
          <t>gpt-oss:20b-32k</t>
        </is>
      </c>
      <c r="BT318" t="inlineStr">
        <is>
          <t>2026-10-11T16:39:42.499956+00:00</t>
        </is>
      </c>
      <c r="BU318" t="inlineStr">
        <is>
          <t>application_review_agent</t>
        </is>
      </c>
      <c r="BV318" t="inlineStr">
        <is>
          <t>gpt-oss:20b-32k</t>
        </is>
      </c>
      <c r="BW318" t="inlineStr">
        <is>
          <t>2026-10-11T16:39:42.704809+00:00</t>
        </is>
      </c>
      <c r="BX318" t="inlineStr">
        <is>
          <t>Filled metadata fields: animal, tissue, disease, type of spatial data.</t>
        </is>
      </c>
      <c r="BY318" t="inlineStr">
        <is>
          <t>application_review_agent</t>
        </is>
      </c>
      <c r="BZ318" t="inlineStr">
        <is>
          <t>gpt-oss:20b-32k</t>
        </is>
      </c>
      <c r="CA318" t="inlineStr">
        <is>
          <t>2026-10-18T15:03:24.559842+00:00</t>
        </is>
      </c>
      <c r="CB318" t="inlineStr">
        <is>
          <t>Dataset-detection pass completed - nothing new found to fill or link.</t>
        </is>
      </c>
    </row>
    <row r="319">
      <c r="A319" s="88" t="n">
        <v>491</v>
      </c>
      <c r="B319" t="inlineStr">
        <is>
          <t>AP_483</t>
        </is>
      </c>
      <c r="C319" t="inlineStr">
        <is>
          <t>10.1038/s41467-024-54438-0</t>
        </is>
      </c>
      <c r="D319" t="inlineStr">
        <is>
          <t>Multimodal single cell-resolved spatial proteomics reveal pancreatic tumor heterogeneity.</t>
        </is>
      </c>
      <c r="E319" t="inlineStr">
        <is>
          <t>2024</t>
        </is>
      </c>
      <c r="F319" t="inlineStr">
        <is>
          <t>Nature communications</t>
        </is>
      </c>
      <c r="G319" t="inlineStr">
        <is>
          <t>Technical Methods; Application</t>
        </is>
      </c>
      <c r="H319" t="inlineStr">
        <is>
          <t>auto-1</t>
        </is>
      </c>
      <c r="I319" t="inlineStr">
        <is>
          <t>scraped</t>
        </is>
      </c>
      <c r="J319" s="82" t="n">
        <v>20260917</v>
      </c>
      <c r="K319" t="n">
        <v>20261018</v>
      </c>
      <c r="L319" t="inlineStr">
        <is>
          <t>Yanfen Xu; Xi Wang; Yuan Li; Yiheng Mao; Yiran Su; Yize Mao; Yun Yang; Weina Gao; Changying Fu; Wendong Chen; Xueting Ye; Fuchao Liang; Panzhu Bai; Ying Sun; Shengping Li; Ruilian Xu; Ruijun Tian</t>
        </is>
      </c>
      <c r="M319" t="inlineStr">
        <is>
          <t>55</t>
        </is>
      </c>
      <c r="N319" t="inlineStr">
        <is>
          <t>Despite the advances in antibody-guided cell typing and mass spectrometry-based proteomics, their integration is hindered by challenges for processing rare cells in the heterogeneous tissue context. Here, we introduce Spatial and Cell-type Proteomics (SCPro), which combines multiplexed imaging and flow cytometry with ion exchange-based protein aggregation capture technology to characterize spatial proteome heterogeneity with single-cell resolution. The SCPro is employed to explore the pancreatic tumor microenvironment and reveals the spatial alternations of over 5000 proteins by automatically dissecting up to 100 single cells guided by multi-color imaging of centimeter-scale formalin-fixed, paraffin-embedded tissue slide. To enhance cell-type resolution, we characterize the proteome of 14 different cell types by sorting up to 1000 cells from the same tumor, which allows us to deconvolute the spatial distribution of immune cell subtypes and leads to the discovery of subtypes of regulatory T cells. Together, the SCPro provides a multimodal spatial proteomics approach for profiling tissue proteome heterogeneity.</t>
        </is>
      </c>
      <c r="O319" t="inlineStr">
        <is>
          <t>NA</t>
        </is>
      </c>
      <c r="P319" t="inlineStr">
        <is>
          <t>peer-reviewed</t>
        </is>
      </c>
      <c r="Q319" t="inlineStr">
        <is>
          <t>xu2024a</t>
        </is>
      </c>
      <c r="S319" t="inlineStr">
        <is>
          <t>multiplexed imaging</t>
        </is>
      </c>
      <c r="T319" t="inlineStr">
        <is>
          <t>spatial_proteomics</t>
        </is>
      </c>
      <c r="W319" t="inlineStr">
        <is>
          <t>pancreas</t>
        </is>
      </c>
      <c r="X319" t="inlineStr">
        <is>
          <t>pancreatic cancer</t>
        </is>
      </c>
      <c r="BF319" t="inlineStr">
        <is>
          <t>literature_search_scanner</t>
        </is>
      </c>
      <c r="BG319" t="inlineStr">
        <is>
          <t>qwen2.5:14b</t>
        </is>
      </c>
      <c r="BH319" t="inlineStr">
        <is>
          <t>2026-09-17T17:55:23.619701+00:00</t>
        </is>
      </c>
      <c r="BJ319" t="inlineStr">
        <is>
          <t>Introduces and applies the SCPro platform for spatial proteomics.</t>
        </is>
      </c>
      <c r="BK319" t="inlineStr">
        <is>
          <t>auto</t>
        </is>
      </c>
      <c r="BL319" t="inlineStr">
        <is>
          <t>application_review_agent</t>
        </is>
      </c>
      <c r="BM319" t="inlineStr">
        <is>
          <t>gpt-oss:20b-32k</t>
        </is>
      </c>
      <c r="BN319" t="inlineStr">
        <is>
          <t>2026-10-18T15:03:52.338961+00:00</t>
        </is>
      </c>
      <c r="BQ319" t="inlineStr">
        <is>
          <t>auto</t>
        </is>
      </c>
      <c r="BR319" t="inlineStr">
        <is>
          <t>application_review_agent</t>
        </is>
      </c>
      <c r="BS319" t="inlineStr">
        <is>
          <t>gpt-oss:20b-32k</t>
        </is>
      </c>
      <c r="BT319" t="inlineStr">
        <is>
          <t>2026-10-11T16:39:48.031895+00:00</t>
        </is>
      </c>
      <c r="BU319" t="inlineStr">
        <is>
          <t>application_review_agent</t>
        </is>
      </c>
      <c r="BV319" t="inlineStr">
        <is>
          <t>gpt-oss:20b-32k</t>
        </is>
      </c>
      <c r="BW319" t="inlineStr">
        <is>
          <t>2026-10-11T16:39:48.233579+00:00</t>
        </is>
      </c>
      <c r="BX319" t="inlineStr">
        <is>
          <t>Filled metadata fields: tissue, disease, type of spatial data.</t>
        </is>
      </c>
      <c r="BY319" t="inlineStr">
        <is>
          <t>application_review_agent</t>
        </is>
      </c>
      <c r="BZ319" t="inlineStr">
        <is>
          <t>gpt-oss:20b-32k</t>
        </is>
      </c>
      <c r="CA319" t="inlineStr">
        <is>
          <t>2026-10-18T15:03:52.404781+00:00</t>
        </is>
      </c>
      <c r="CB319" t="inlineStr">
        <is>
          <t>Dataset-detection pass completed - nothing new found to fill or link.</t>
        </is>
      </c>
    </row>
    <row r="320">
      <c r="A320" s="88" t="n">
        <v>492</v>
      </c>
      <c r="B320" t="inlineStr">
        <is>
          <t>AP_484</t>
        </is>
      </c>
      <c r="C320" t="inlineStr">
        <is>
          <t>10.1007/s11307-024-01961-7</t>
        </is>
      </c>
      <c r="D320" t="inlineStr">
        <is>
          <t>Using GeoMx DSP Spatial Proteomics to Investigate Immune Infiltration of NOD Mouse Islet and Exocrine Compartments.</t>
        </is>
      </c>
      <c r="E320" t="inlineStr">
        <is>
          <t>2024</t>
        </is>
      </c>
      <c r="F320" t="inlineStr">
        <is>
          <t>Molecular imaging and biology</t>
        </is>
      </c>
      <c r="G320" t="inlineStr">
        <is>
          <t>Application</t>
        </is>
      </c>
      <c r="H320" t="inlineStr">
        <is>
          <t>auto-1</t>
        </is>
      </c>
      <c r="I320" t="inlineStr">
        <is>
          <t>scraped</t>
        </is>
      </c>
      <c r="J320" s="82" t="n">
        <v>20260917</v>
      </c>
      <c r="K320" t="n">
        <v>20261011</v>
      </c>
      <c r="L320" t="inlineStr">
        <is>
          <t>Hasim Tekin; Claes Lindhardt; Julie Christine Antvorskov; Nicolai Schou Bager; Signe Regner Michaelsen; Aušrinė Areškevičiūtė; Jonas Pordel Vind; Bjarne Winther Kristensen; Knud Josefsen</t>
        </is>
      </c>
      <c r="M320" t="inlineStr">
        <is>
          <t>0</t>
        </is>
      </c>
      <c r="N320" t="inlineStr">
        <is>
          <t>PURPOSE: Type 1 Diabetes (T1D) pathogenesis involves immune cells infiltrating pancreatic Islets of Langerhans, leading to T cell activation, beta cell destruction, and impaired insulin production. However, infiltration has a heterogenic nature that isn't described in detail, as not all islets are infiltrated. The aim of this study was to investigate if the observed heterogeneity is coupled to differences in immune and/or dysfunctional status of islets or exocrine cells, and if specific markers could elucidate mechanistic details of T1D pathogenesis. PROCEDURES: The GeoMx platform was used to spatially quantify protein levels in pancreatic islets and exocrine tissue in Non-Obese Diabetic (NOD) mice. The protein panel included 17 immune activity markers and nine dysfunction markers. Immunohistochemical (IHC) staining and digital image analysis was used to analyze select marker proteins. RESULTS: Use of the GeoMx platform to investigate T1D was shown to be possible, as Granzyme B protein levels were found to be lower in distal islet areas when compared to proximal areas. Smooth Muscle Actin protein levels were higher in exocrine areas proximal to immune-infiltrated islets, when compared to distally located exocrine areas. Findings from GeoMx were however not observed in IHC-stained sections. CONCLUSIONS: This study demonstrates that investigating T1D is possible with spatial proteomics, as the assays revealed presence of heterogenic islet areas in NOD mice, which may play a role in T1D progression and escape from immune recognition. This study highlights the potential of spatial technologies for elucidating T1D pathogenesis and future treatment strategies.</t>
        </is>
      </c>
      <c r="O320" t="inlineStr">
        <is>
          <t>Beta cell dysfunction; Digital pathology; Exocrine pancreas; Immune infiltration; Islets of Langerhans; NOD mice; Pancreas; Protein expression; Spatial proteomics; Type 1 diabetes</t>
        </is>
      </c>
      <c r="P320" t="inlineStr">
        <is>
          <t>peer-reviewed</t>
        </is>
      </c>
      <c r="Q320" t="inlineStr">
        <is>
          <t>tekin2024</t>
        </is>
      </c>
      <c r="R320" t="inlineStr">
        <is>
          <t>D_SP_GEOMXDSP_1</t>
        </is>
      </c>
      <c r="S320" t="inlineStr">
        <is>
          <t>GeoMx</t>
        </is>
      </c>
      <c r="T320" t="inlineStr">
        <is>
          <t>spatial_proteomics</t>
        </is>
      </c>
      <c r="U320" t="inlineStr">
        <is>
          <t>GeoMx DSP</t>
        </is>
      </c>
      <c r="V320" t="inlineStr">
        <is>
          <t>mouse</t>
        </is>
      </c>
      <c r="W320" t="inlineStr">
        <is>
          <t>pancreas</t>
        </is>
      </c>
      <c r="X320" t="inlineStr">
        <is>
          <t>type 1 diabetes</t>
        </is>
      </c>
      <c r="BF320" t="inlineStr">
        <is>
          <t>literature_search_scanner</t>
        </is>
      </c>
      <c r="BG320" t="inlineStr">
        <is>
          <t>qwen2.5:14b</t>
        </is>
      </c>
      <c r="BH320" t="inlineStr">
        <is>
          <t>2026-09-17T17:55:30.180776+00:00</t>
        </is>
      </c>
      <c r="BJ320" t="inlineStr">
        <is>
          <t>Uses GeoMx DSP for spatial proteomics to study immune infiltration in T1D.</t>
        </is>
      </c>
      <c r="BK320" t="inlineStr">
        <is>
          <t>auto</t>
        </is>
      </c>
      <c r="BL320" t="inlineStr">
        <is>
          <t>application_review_agent</t>
        </is>
      </c>
      <c r="BM320" t="inlineStr">
        <is>
          <t>gpt-oss:20b-32k</t>
        </is>
      </c>
      <c r="BN320" t="inlineStr">
        <is>
          <t>2026-10-11T16:40:03.435992+00:00</t>
        </is>
      </c>
      <c r="BQ320" t="inlineStr">
        <is>
          <t>auto</t>
        </is>
      </c>
      <c r="BR320" t="inlineStr">
        <is>
          <t>application_review_agent</t>
        </is>
      </c>
      <c r="BS320" t="inlineStr">
        <is>
          <t>gpt-oss:20b-32k</t>
        </is>
      </c>
      <c r="BT320" t="inlineStr">
        <is>
          <t>2026-10-11T16:39:51.036464+00:00</t>
        </is>
      </c>
      <c r="BU320" t="inlineStr">
        <is>
          <t>application_review_agent</t>
        </is>
      </c>
      <c r="BV320" t="inlineStr">
        <is>
          <t>gpt-oss:20b-32k</t>
        </is>
      </c>
      <c r="BW320" t="inlineStr">
        <is>
          <t>2026-10-11T16:39:51.312062+00:00</t>
        </is>
      </c>
      <c r="BX320" t="inlineStr">
        <is>
          <t>Filled metadata fields: animal, tissue, disease, type of spatial data.</t>
        </is>
      </c>
      <c r="BY320" t="inlineStr">
        <is>
          <t>application_review_agent</t>
        </is>
      </c>
      <c r="BZ320" t="inlineStr">
        <is>
          <t>gpt-oss:20b-32k</t>
        </is>
      </c>
      <c r="CA320" t="inlineStr">
        <is>
          <t>2026-10-11T16:40:03.639210+00:00</t>
        </is>
      </c>
      <c r="CB320" t="inlineStr">
        <is>
          <t>Linked/created dataset(s): D_SP_GEOMXDSP_1.</t>
        </is>
      </c>
    </row>
    <row r="321">
      <c r="A321" s="88" t="n">
        <v>494</v>
      </c>
      <c r="B321" t="inlineStr">
        <is>
          <t>AP_486</t>
        </is>
      </c>
      <c r="C321" t="inlineStr">
        <is>
          <t>10.1039/d4nr03477e</t>
        </is>
      </c>
      <c r="D321" t="inlineStr">
        <is>
          <t>Zr-NMOF tagged with heterobifunctionalized aptamers for highly sensitive, multiplexed and rapid imaging mass cytometry.</t>
        </is>
      </c>
      <c r="E321" t="inlineStr">
        <is>
          <t>2024</t>
        </is>
      </c>
      <c r="F321" t="inlineStr">
        <is>
          <t>Nanoscale</t>
        </is>
      </c>
      <c r="G321" t="inlineStr">
        <is>
          <t>Technical Methods; Application</t>
        </is>
      </c>
      <c r="H321" t="inlineStr">
        <is>
          <t>auto-1</t>
        </is>
      </c>
      <c r="I321" t="inlineStr">
        <is>
          <t>scraped</t>
        </is>
      </c>
      <c r="J321" s="82" t="n">
        <v>20260917</v>
      </c>
      <c r="K321" t="n">
        <v>20261018</v>
      </c>
      <c r="L321" t="inlineStr">
        <is>
          <t>Kaiwen Bao; Xiaoxiang Chen; Rui Chen; Yingying Gao; Jingqi Dang; Jie He; Ziqing Yuan; Yiyang Li; Adeleh Divsalar; Edwin Cheung; Guangxia Shen; Xianting Ding</t>
        </is>
      </c>
      <c r="M321" t="inlineStr">
        <is>
          <t>7</t>
        </is>
      </c>
      <c r="N321" t="inlineStr">
        <is>
          <t>Imaging mass cytometry (IMC) permits high-dimensional single-cell spatial proteomics by harnessing mass tags to replace conventional fluorescence tags. However, the current IMC technique commonly adopts metal-chelated polymer (MCP) tags, which are limited in sensitivity, multiplicity and data acquisition speed. Here, we demonstrate nanometal-organic framework (NMOF) tags, which could concurrently augment IMC's sensitivity, multiplicity, and acquisition speed. We designed and synthesized uniform-sized Zr-NMOFs ( approximately 31 nm, PDI &lt; 0.1) and then functionalized them with heterobifunctionalized aptamers containing phosphate groups and fluorescent moieties to generate Zr-NMOF_Aptamer probes. Such functionalization enabled direct ligand exchange with zirconium ions on Zr-NMOFs, thus allowing for concurrent fluorescence and mass signal acquisitions. The fluorescence signal enabled large-scale rapid imaging to quickly locate the region-of-interest, therefore significantly reducing IMC's blind scanning time and compensating for IMC's lower resolution. Meanwhile, the Zr-NMOF_Aptamer probe exhibited specific molecular recognition and a fourfold enhancement in signal amplification over the commercial MCP probe. Additionally, we showed that Zr-NMOF_Aptamer probes were compatible with commercial MCP probes for high-multiplex co-staining in IMC analysis. The Zr-NMOF_Aptamer probe represents a promising development of next-generation molecular probes for spatial proteomics with IMC. FAU - Bao, Kaiwen</t>
        </is>
      </c>
      <c r="O321" t="inlineStr">
        <is>
          <t>NA</t>
        </is>
      </c>
      <c r="P321" t="inlineStr">
        <is>
          <t>peer-reviewed</t>
        </is>
      </c>
      <c r="Q321" t="inlineStr">
        <is>
          <t>bao2024</t>
        </is>
      </c>
      <c r="S321" t="inlineStr">
        <is>
          <t>IMC</t>
        </is>
      </c>
      <c r="T321" t="inlineStr">
        <is>
          <t>spatial_proteomics</t>
        </is>
      </c>
      <c r="U321" t="inlineStr">
        <is>
          <t>IMC</t>
        </is>
      </c>
      <c r="BF321" t="inlineStr">
        <is>
          <t>literature_search_scanner</t>
        </is>
      </c>
      <c r="BG321" t="inlineStr">
        <is>
          <t>qwen2.5:14b</t>
        </is>
      </c>
      <c r="BH321" t="inlineStr">
        <is>
          <t>2026-09-17T17:55:46.211956+00:00</t>
        </is>
      </c>
      <c r="BJ321" t="inlineStr">
        <is>
          <t>Introduces a new chemical probe (Zr-NMOF_Aptamer) for IMC, enhancing sensitivity and multiplexing capabilities.</t>
        </is>
      </c>
      <c r="BK321" t="inlineStr">
        <is>
          <t>NA</t>
        </is>
      </c>
      <c r="BQ321" t="inlineStr">
        <is>
          <t>auto</t>
        </is>
      </c>
      <c r="BR321" t="inlineStr">
        <is>
          <t>application_review_agent</t>
        </is>
      </c>
      <c r="BS321" t="inlineStr">
        <is>
          <t>gpt-oss:20b-32k</t>
        </is>
      </c>
      <c r="BT321" t="inlineStr">
        <is>
          <t>2026-10-11T16:40:05.423376+00:00</t>
        </is>
      </c>
      <c r="BU321" t="inlineStr">
        <is>
          <t>application_review_agent</t>
        </is>
      </c>
      <c r="BV321" t="inlineStr">
        <is>
          <t>gpt-oss:20b-32k</t>
        </is>
      </c>
      <c r="BW321" t="inlineStr">
        <is>
          <t>2026-10-11T16:40:05.633326+00:00</t>
        </is>
      </c>
      <c r="BX321" t="inlineStr">
        <is>
          <t>Filled metadata fields: type of spatial data.</t>
        </is>
      </c>
      <c r="BY321" t="inlineStr">
        <is>
          <t>application_review_agent</t>
        </is>
      </c>
      <c r="BZ321" t="inlineStr">
        <is>
          <t>gpt-oss:20b-32k</t>
        </is>
      </c>
      <c r="CA321" t="inlineStr">
        <is>
          <t>2026-10-18T17:40:32.318369+00:00</t>
        </is>
      </c>
      <c r="CB321" t="inlineStr">
        <is>
          <t>Abstract-only triage because the data-availability text could not be fetched. A hint for review, NOT a dataset decision.</t>
        </is>
      </c>
      <c r="CE321" t="inlineStr">
        <is>
          <t>likely_no</t>
        </is>
      </c>
      <c r="CF321" t="inlineStr">
        <is>
          <t>designed and synthesized probes and demonstrated their performance in IMC analysis, but no mention of profiling or imaging new samples</t>
        </is>
      </c>
      <c r="CG321" t="inlineStr">
        <is>
          <t>gpt-oss:20b-32k</t>
        </is>
      </c>
      <c r="CH321" t="inlineStr">
        <is>
          <t>2026-10-18T17:40:32.196941+00:00</t>
        </is>
      </c>
    </row>
    <row r="322">
      <c r="A322" s="88" t="n">
        <v>495</v>
      </c>
      <c r="B322" t="inlineStr">
        <is>
          <t>AP_487</t>
        </is>
      </c>
      <c r="C322" t="inlineStr">
        <is>
          <t>10.1007/978-1-0716-4184-2_9</t>
        </is>
      </c>
      <c r="D322" t="inlineStr">
        <is>
          <t>Imaging Mass Cytometry to Decipher the Maturation of Tertiary Lymphoid Structures.</t>
        </is>
      </c>
      <c r="E322" t="inlineStr">
        <is>
          <t>2025</t>
        </is>
      </c>
      <c r="F322" t="inlineStr">
        <is>
          <t>Methods in molecular biology (Clifton, N.J.)</t>
        </is>
      </c>
      <c r="G322" t="inlineStr">
        <is>
          <t>Technical Methods; Application</t>
        </is>
      </c>
      <c r="H322" t="inlineStr">
        <is>
          <t>auto-1</t>
        </is>
      </c>
      <c r="I322" t="inlineStr">
        <is>
          <t>scraped</t>
        </is>
      </c>
      <c r="J322" s="82" t="n">
        <v>20260917</v>
      </c>
      <c r="K322" t="n">
        <v>20261018</v>
      </c>
      <c r="L322" t="inlineStr">
        <is>
          <t>Marion Le Rochais; Sarah Ghamry-Barrin; Marylou Panouillot; Patrice Hémon; Soizic Garaud</t>
        </is>
      </c>
      <c r="M322" t="inlineStr">
        <is>
          <t>4</t>
        </is>
      </c>
      <c r="N322" t="inlineStr">
        <is>
          <t>In the realm of inflammation, including conditions like cancers, infections, and autoimmune diseases, the emergence of tertiary lymphoid structures (TLS) holds significant implications for prognosis and treatment response. Yet, traditional methodologies such as immunohistochemistry and immunofluorescence falter in capturing the nuanced complexities of TLS, necessitating innovative approaches, like imaging mass cytometry (IMC), to unravel their significance. With the capacity to concurrently assess nearly 40 markers within the same tissue section, IMC transcends the constraints of traditional approaches.This chapter delineates the IMC methodology tailored for TLS visualization and subsequent quantification. By leveraging IMC on formalin-fixed, paraffin-embedded (FFPE) sections of human colorectal cancer (CRC) tissues, we aim to establish a standardized protocol that elucidates the intricacies of TLS dynamics and composition.</t>
        </is>
      </c>
      <c r="O322" t="inlineStr">
        <is>
          <t>Alcian blue; HES; Histological staining; Image analysis; Imaging mass cytometry; Immunohistochemistry; Tertiary lymphoid structure</t>
        </is>
      </c>
      <c r="P322" t="inlineStr">
        <is>
          <t>book-chapter</t>
        </is>
      </c>
      <c r="Q322" t="inlineStr">
        <is>
          <t>rochais2025</t>
        </is>
      </c>
      <c r="S322" t="inlineStr">
        <is>
          <t>IMC</t>
        </is>
      </c>
      <c r="T322" t="inlineStr">
        <is>
          <t>spatial_proteomics</t>
        </is>
      </c>
      <c r="U322" t="inlineStr">
        <is>
          <t>IMC</t>
        </is>
      </c>
      <c r="V322" t="inlineStr">
        <is>
          <t>human</t>
        </is>
      </c>
      <c r="W322" t="inlineStr">
        <is>
          <t>colorectal</t>
        </is>
      </c>
      <c r="X322" t="inlineStr">
        <is>
          <t>colorectal cancer</t>
        </is>
      </c>
      <c r="BF322" t="inlineStr">
        <is>
          <t>literature_search_scanner</t>
        </is>
      </c>
      <c r="BG322" t="inlineStr">
        <is>
          <t>qwen2.5:14b</t>
        </is>
      </c>
      <c r="BH322" t="inlineStr">
        <is>
          <t>2026-09-17T17:55:51.528077+00:00</t>
        </is>
      </c>
      <c r="BJ322" t="inlineStr">
        <is>
          <t>Describes IMC methodology for TLS visualization</t>
        </is>
      </c>
      <c r="BK322" t="inlineStr">
        <is>
          <t>NA</t>
        </is>
      </c>
      <c r="BQ322" t="inlineStr">
        <is>
          <t>auto</t>
        </is>
      </c>
      <c r="BR322" t="inlineStr">
        <is>
          <t>application_review_agent</t>
        </is>
      </c>
      <c r="BS322" t="inlineStr">
        <is>
          <t>gpt-oss:20b-32k</t>
        </is>
      </c>
      <c r="BT322" t="inlineStr">
        <is>
          <t>2026-10-11T16:40:07.711755+00:00</t>
        </is>
      </c>
      <c r="BU322" t="inlineStr">
        <is>
          <t>application_review_agent</t>
        </is>
      </c>
      <c r="BV322" t="inlineStr">
        <is>
          <t>gpt-oss:20b-32k</t>
        </is>
      </c>
      <c r="BW322" t="inlineStr">
        <is>
          <t>2026-10-11T16:40:07.917474+00:00</t>
        </is>
      </c>
      <c r="BX322" t="inlineStr">
        <is>
          <t>Filled metadata fields: animal, tissue, disease, type of spatial data.</t>
        </is>
      </c>
      <c r="BY322" t="inlineStr">
        <is>
          <t>application_review_agent</t>
        </is>
      </c>
      <c r="BZ322" t="inlineStr">
        <is>
          <t>gpt-oss:20b-32k</t>
        </is>
      </c>
      <c r="CA322" t="inlineStr">
        <is>
          <t>2026-10-18T17:40:35.252491+00:00</t>
        </is>
      </c>
      <c r="CB322" t="inlineStr">
        <is>
          <t>Abstract-only triage because the data-availability text could not be fetched. A hint for review, NOT a dataset decision.</t>
        </is>
      </c>
      <c r="CE322" t="inlineStr">
        <is>
          <t>likely_yes</t>
        </is>
      </c>
      <c r="CF322" t="inlineStr">
        <is>
          <t>"By leveraging IMC on formalin-fixed, paraffin-embedded (FFPE) sections of human colorectal cancer (CRC) tissues"</t>
        </is>
      </c>
      <c r="CG322" t="inlineStr">
        <is>
          <t>gpt-oss:20b-32k</t>
        </is>
      </c>
      <c r="CH322" t="inlineStr">
        <is>
          <t>2026-10-18T17:40:35.134290+00:00</t>
        </is>
      </c>
    </row>
    <row r="323">
      <c r="A323" s="88" t="n">
        <v>496</v>
      </c>
      <c r="B323" t="inlineStr">
        <is>
          <t>AP_488</t>
        </is>
      </c>
      <c r="C323" t="inlineStr">
        <is>
          <t>10.1016/j.modpat.2024.100652</t>
        </is>
      </c>
      <c r="D323" t="inlineStr">
        <is>
          <t>Spatial Architecture of Single-Cell and Vasculature in Tumor Microenvironment Predicts Clinical Outcomes in Triple-Negative Breast Cancer.</t>
        </is>
      </c>
      <c r="E323" t="inlineStr">
        <is>
          <t>2025</t>
        </is>
      </c>
      <c r="F323" t="inlineStr">
        <is>
          <t>Modern pathology : an official journal of the United States and Canadian Academy of Pathology, Inc</t>
        </is>
      </c>
      <c r="G323" t="inlineStr">
        <is>
          <t>Application</t>
        </is>
      </c>
      <c r="H323" t="inlineStr">
        <is>
          <t>auto-1</t>
        </is>
      </c>
      <c r="I323" t="inlineStr">
        <is>
          <t>scraped</t>
        </is>
      </c>
      <c r="J323" s="82" t="n">
        <v>20260917</v>
      </c>
      <c r="K323" t="n">
        <v>20261018</v>
      </c>
      <c r="L323" t="inlineStr">
        <is>
          <t>Haoyang Mi; Ravi Varadhan; Ashley M. Cimino-Mathews; Leisha A. Emens; Cesar A. Santa-Maria; Aleksander S. Popel</t>
        </is>
      </c>
      <c r="M323" t="inlineStr">
        <is>
          <t>16</t>
        </is>
      </c>
      <c r="N323" t="inlineStr">
        <is>
          <t>Triple-negative breast cancer (TNBC) is an aggressive subtype of breast cancer with limited treatment options, which warrants the identification of novel therapeutic targets. Deciphering nuances in the tumor microenvironment (TME) may unveil insightful links between antitumor immunity and clinical outcomes; however, such connections remain underexplored. Here, we employed a data set derived from imaging mass cytometry of 71 TNBC patient specimens at single-cell resolution and performed in-depth quantifications with a suite of multiscale computational algorithms. The TNBC TME reflected a heterogeneous ecosystem with high spatial and compositional heterogeneity. Spatial analysis identified 10 recurrent cellular neighborhoods-a collection of local TME characteristics with unique cell components. The prevalence of cellular neighborhoods enriched with B cells, fibroblasts, and tumor cells, in conjunction with vascular density and perivasculature immune profiles, could significantly enrich long-term survivors. Furthermore, relative spatial colocalization of SMA(hi) fibroblasts and tumor cells compared with B cells correlated significantly with favorable clinical outcomes. Using a deep learning model trained on engineered spatial data, we can predict with high accuracy (mean area under the receiver operating characteristic curve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the treatment development in the context of TNBC.</t>
        </is>
      </c>
      <c r="O323" t="inlineStr">
        <is>
          <t>NeoTRIP; deep learning; prognostic biomarkers; spatial architecture; triple-negative breast cancer; tumor microenvironment</t>
        </is>
      </c>
      <c r="P323" t="inlineStr">
        <is>
          <t>peer-reviewed</t>
        </is>
      </c>
      <c r="Q323" t="inlineStr">
        <is>
          <t>mi2025</t>
        </is>
      </c>
      <c r="S323" t="inlineStr">
        <is>
          <t>IMC</t>
        </is>
      </c>
      <c r="T323" t="inlineStr">
        <is>
          <t>spatial_proteomics</t>
        </is>
      </c>
      <c r="U323" t="inlineStr">
        <is>
          <t>IMC</t>
        </is>
      </c>
      <c r="V323" t="inlineStr">
        <is>
          <t>human</t>
        </is>
      </c>
      <c r="W323" t="inlineStr">
        <is>
          <t>breast</t>
        </is>
      </c>
      <c r="X323" t="inlineStr">
        <is>
          <t>triple-negative breast cancer</t>
        </is>
      </c>
      <c r="BF323" t="inlineStr">
        <is>
          <t>literature_search_scanner</t>
        </is>
      </c>
      <c r="BG323" t="inlineStr">
        <is>
          <t>qwen2.5:14b</t>
        </is>
      </c>
      <c r="BH323" t="inlineStr">
        <is>
          <t>2026-09-17T17:55:58.476558+00:00</t>
        </is>
      </c>
      <c r="BJ323" t="inlineStr">
        <is>
          <t>Uses imaging mass cytometry to study TNBC TME and clinical outcomes.</t>
        </is>
      </c>
      <c r="BK323" t="inlineStr">
        <is>
          <t>NA</t>
        </is>
      </c>
      <c r="BQ323" t="inlineStr">
        <is>
          <t>auto</t>
        </is>
      </c>
      <c r="BR323" t="inlineStr">
        <is>
          <t>application_review_agent</t>
        </is>
      </c>
      <c r="BS323" t="inlineStr">
        <is>
          <t>gpt-oss:20b-32k</t>
        </is>
      </c>
      <c r="BT323" t="inlineStr">
        <is>
          <t>2026-10-11T16:40:09.957587+00:00</t>
        </is>
      </c>
      <c r="BU323" t="inlineStr">
        <is>
          <t>application_review_agent</t>
        </is>
      </c>
      <c r="BV323" t="inlineStr">
        <is>
          <t>gpt-oss:20b-32k</t>
        </is>
      </c>
      <c r="BW323" t="inlineStr">
        <is>
          <t>2026-10-11T16:40:10.240503+00:00</t>
        </is>
      </c>
      <c r="BX323" t="inlineStr">
        <is>
          <t>Filled metadata fields: animal, tissue, disease, type of spatial data.</t>
        </is>
      </c>
      <c r="BY323" t="inlineStr">
        <is>
          <t>application_review_agent</t>
        </is>
      </c>
      <c r="BZ323" t="inlineStr">
        <is>
          <t>gpt-oss:20b-32k</t>
        </is>
      </c>
      <c r="CA323" t="inlineStr">
        <is>
          <t>2026-10-18T17:40:39.776259+00:00</t>
        </is>
      </c>
      <c r="CB323" t="inlineStr">
        <is>
          <t>Abstract-only triage because the data-availability text could not be fetched. A hint for review, NOT a dataset decision.</t>
        </is>
      </c>
      <c r="CE323" t="inlineStr">
        <is>
          <t>unclear</t>
        </is>
      </c>
      <c r="CF323" t="inlineStr">
        <is>
          <t>"data set derived from imaging mass cytometry of 71 TNBC patient specimens" – does not explicitly state authors performed the profiling.</t>
        </is>
      </c>
      <c r="CG323" t="inlineStr">
        <is>
          <t>gpt-oss:20b-32k</t>
        </is>
      </c>
      <c r="CH323" t="inlineStr">
        <is>
          <t>2026-10-18T17:40:39.657601+00:00</t>
        </is>
      </c>
    </row>
    <row r="324">
      <c r="A324" s="88" t="n">
        <v>497</v>
      </c>
      <c r="B324" t="inlineStr">
        <is>
          <t>AP_489</t>
        </is>
      </c>
      <c r="C324" t="inlineStr">
        <is>
          <t>10.1016/bs.mcb.2024.07.007</t>
        </is>
      </c>
      <c r="D324" t="inlineStr">
        <is>
          <t>Spatial immunophenotyping of FFPE tissues by imaging mass cytometry.</t>
        </is>
      </c>
      <c r="E324" t="inlineStr">
        <is>
          <t>2024</t>
        </is>
      </c>
      <c r="F324" t="inlineStr">
        <is>
          <t>Methods in cell biology</t>
        </is>
      </c>
      <c r="G324" t="inlineStr">
        <is>
          <t>Technical Methods; Application</t>
        </is>
      </c>
      <c r="H324" t="inlineStr">
        <is>
          <t>auto-1</t>
        </is>
      </c>
      <c r="I324" t="inlineStr">
        <is>
          <t>scraped</t>
        </is>
      </c>
      <c r="J324" s="82" t="n">
        <v>20260917</v>
      </c>
      <c r="K324" t="n">
        <v>20261018</v>
      </c>
      <c r="M324" t="inlineStr">
        <is>
          <t>1</t>
        </is>
      </c>
      <c r="N324" t="inlineStr">
        <is>
          <t>The immune compartment of a tissue is dynamic, changing to respond to infections, tumors, or therapeutic interventions. Within tissues, local microenvironments provide interaction partners and cytokines that can gear immune cells into distinct functional states. Thus, it is not just the immune composition of a tissue, but also the relative localization of immune cells that determines the outcome of a response. Conventional techniques like immunohistochemistry (IHC) have been used to describe infiltration of immune cells and their relative position within tissues. However, these technologies are limited on the number of targets that can be simultaneously imaged. Here, we describe a simple protocol using imaging mass cytometry (IMC) for immunophenotyping formalin-fixed, paraffin-embedded (FFPE) tissues. IMC has a 1-mum resolution and allows simultaneous detection of up to 40 targets, overcoming limitations of traditional methods. In this protocol, we detail the staining procedure, offer an example of a murine FFPE antibody panel for immunophenotyping, and additionally provide suggestions for initial image analysis. The herein presented workflow facilitates the characterization of immune niches and can be used to assess their alterations throughout immune responses or therapeutic interventions. With minimal alterations, this approach can be used on clinically relevant samples or animal models to investigate specific immune responses and better understand disease progression or treatment dynamics.</t>
        </is>
      </c>
      <c r="O324" t="inlineStr">
        <is>
          <t>High-dimensional imaging; Imaging mass cytometry; Multiplex imaging</t>
        </is>
      </c>
      <c r="P324" t="inlineStr">
        <is>
          <t>book-chapter</t>
        </is>
      </c>
      <c r="S324" t="inlineStr">
        <is>
          <t>IMC</t>
        </is>
      </c>
      <c r="T324" t="inlineStr">
        <is>
          <t>spatial_proteomics</t>
        </is>
      </c>
      <c r="U324" t="inlineStr">
        <is>
          <t>IMC</t>
        </is>
      </c>
      <c r="V324" t="inlineStr">
        <is>
          <t>mouse</t>
        </is>
      </c>
      <c r="BF324" t="inlineStr">
        <is>
          <t>literature_search_scanner</t>
        </is>
      </c>
      <c r="BG324" t="inlineStr">
        <is>
          <t>qwen2.5:14b</t>
        </is>
      </c>
      <c r="BH324" t="inlineStr">
        <is>
          <t>2026-09-17T17:56:08.073959+00:00</t>
        </is>
      </c>
      <c r="BJ324" t="inlineStr">
        <is>
          <t>Introduces a protocol for immunophenotyping FFPE tissues using IMC.</t>
        </is>
      </c>
      <c r="BK324" t="inlineStr">
        <is>
          <t>NA</t>
        </is>
      </c>
      <c r="BQ324" t="inlineStr">
        <is>
          <t>auto</t>
        </is>
      </c>
      <c r="BR324" t="inlineStr">
        <is>
          <t>application_review_agent</t>
        </is>
      </c>
      <c r="BS324" t="inlineStr">
        <is>
          <t>gpt-oss:20b-32k</t>
        </is>
      </c>
      <c r="BT324" t="inlineStr">
        <is>
          <t>2026-10-11T16:40:12.345516+00:00</t>
        </is>
      </c>
      <c r="BU324" t="inlineStr">
        <is>
          <t>application_review_agent</t>
        </is>
      </c>
      <c r="BV324" t="inlineStr">
        <is>
          <t>gpt-oss:20b-32k</t>
        </is>
      </c>
      <c r="BW324" t="inlineStr">
        <is>
          <t>2026-10-11T16:40:12.558926+00:00</t>
        </is>
      </c>
      <c r="BX324" t="inlineStr">
        <is>
          <t>Filled metadata fields: animal, type of spatial data.</t>
        </is>
      </c>
      <c r="BY324" t="inlineStr">
        <is>
          <t>application_review_agent</t>
        </is>
      </c>
      <c r="BZ324" t="inlineStr">
        <is>
          <t>gpt-oss:20b-32k</t>
        </is>
      </c>
      <c r="CA324" t="inlineStr">
        <is>
          <t>2026-10-18T17:40:42.985746+00:00</t>
        </is>
      </c>
      <c r="CB324" t="inlineStr">
        <is>
          <t>Abstract-only triage because the data-availability text could not be fetched. A hint for review, NOT a dataset decision.</t>
        </is>
      </c>
      <c r="CE324" t="inlineStr">
        <is>
          <t>unclear</t>
        </is>
      </c>
      <c r="CF324" t="inlineStr">
        <is>
          <t>Abstract does not state that the authors profiled or imaged any samples; it only describes a protocol and example panel.</t>
        </is>
      </c>
      <c r="CG324" t="inlineStr">
        <is>
          <t>gpt-oss:20b-32k</t>
        </is>
      </c>
      <c r="CH324" t="inlineStr">
        <is>
          <t>2026-10-18T17:40:42.867884+00:00</t>
        </is>
      </c>
    </row>
    <row r="325">
      <c r="A325" s="88" t="n">
        <v>498</v>
      </c>
      <c r="B325" t="inlineStr">
        <is>
          <t>AP_490</t>
        </is>
      </c>
      <c r="C325" t="inlineStr">
        <is>
          <t>10.1158/1078-0432.CCR-24-1629</t>
        </is>
      </c>
      <c r="D325" t="inlineStr">
        <is>
          <t>Re-Irradiation Plus Pembrolizumab: A Phase II Study for Patients with Recurrent Glioblastoma.</t>
        </is>
      </c>
      <c r="E325" t="inlineStr">
        <is>
          <t>2025</t>
        </is>
      </c>
      <c r="F325" t="inlineStr">
        <is>
          <t>Clinical cancer research : an official journal of the American Association for Cancer Research</t>
        </is>
      </c>
      <c r="G325" t="inlineStr">
        <is>
          <t>Application</t>
        </is>
      </c>
      <c r="H325" t="inlineStr">
        <is>
          <t>auto-1</t>
        </is>
      </c>
      <c r="I325" t="inlineStr">
        <is>
          <t>scraped</t>
        </is>
      </c>
      <c r="J325" s="82" t="n">
        <v>20260917</v>
      </c>
      <c r="K325" t="n">
        <v>20261018</v>
      </c>
      <c r="L325" t="inlineStr">
        <is>
          <t>Fabio M. Iwamoto; Shyam K. Tanguturi; Lakshmi Nayak; Tony J. Wang; Arati Desai; Robert A. Lustig; Stephen Bagley; Eric T. Wong; Lauren M. Hertan; Christine McCluskey; Julia Hayden; Alona Muzikansky; Shreya Nakhawa; Julia Japo; Connor C. Bossi; Maxime Meylan; Ye Tian; Graham L. Barlow; Paul Speliakos; Georges Ayoub; David M. Meredith; Keith L. Ligon; Daphne Haas-Kogan; Kun Huang; Kai W. Wucherpfennig; Patrick Y. Wen; David A. Reardon</t>
        </is>
      </c>
      <c r="M325" t="inlineStr">
        <is>
          <t>11</t>
        </is>
      </c>
      <c r="N325" t="inlineStr">
        <is>
          <t>PURPOSE: Radiotherapy may enhance antitumor immune responses by several mechanisms, including induction of immunogenic cell death. We performed a phase 2 study of pembrolizumab with re-irradiation in patients with recurrent glioblastoma. PATIENTS AND METHODS: Sixty patients with recurrent glioblastoma received pembrolizumab with re-irradiation alone (cohort A, bevacizumab-naive; n = 30) or with bevacizumab continuation (cohort B, n = 30). Dual primary endpoints, including the overall response rate and overall survival (OS) at either 12 (OS-12; cohort A) or 6 months (OS-6; cohort B), were assessed per cohort relative to historic benchmarks. Paired paraffin-embedded formalin-fixed tumor samples were assessed for immunologic biomarkers by IHC using digital quantification and co-detection-by-indexing (CODEX). RESULTS: Study therapy was well tolerated, with most toxicities being grade &lt;/=3. For cohort B, the primary endpoint of OS-6 was achieved (57%); however, survival was not improved for cohort A patients. The overall response rate was 3.3% and 6.7% for cohorts A and B, respectively. CODEX analysis of paired tumor samples from five patients revealed an increase of activated T cells in the tumor microenvironment after study therapy. CONCLUSIONS: Compared with historic controls, re-irradiation plus pembrolizumab seemed to improve survival among bevacizumab-refractory patients but not among bevacizumab-naive patients. CODEX revealed evidence of intratumoral infiltration of activated immune effector cells. A randomized, properly controlled trial of PD-1 blockade plus re-irradiation is warranted to further evaluate this regimen for bevacizumab-refractory patients, but alternative approaches are needed for bevacizumab-naive patients.</t>
        </is>
      </c>
      <c r="O325" t="inlineStr">
        <is>
          <t>NA</t>
        </is>
      </c>
      <c r="P325" t="inlineStr">
        <is>
          <t>peer-reviewed</t>
        </is>
      </c>
      <c r="Q325" t="inlineStr">
        <is>
          <t>iwamoto2025</t>
        </is>
      </c>
      <c r="S325" t="inlineStr">
        <is>
          <t>CODEX</t>
        </is>
      </c>
      <c r="T325" t="inlineStr">
        <is>
          <t>spatial_proteomics</t>
        </is>
      </c>
      <c r="U325" t="inlineStr">
        <is>
          <t>CODEX</t>
        </is>
      </c>
      <c r="V325" t="inlineStr">
        <is>
          <t>human</t>
        </is>
      </c>
      <c r="W325" t="inlineStr">
        <is>
          <t>glioblastoma</t>
        </is>
      </c>
      <c r="X325" t="inlineStr">
        <is>
          <t>recurrent glioblastoma</t>
        </is>
      </c>
      <c r="BF325" t="inlineStr">
        <is>
          <t>literature_search_scanner</t>
        </is>
      </c>
      <c r="BG325" t="inlineStr">
        <is>
          <t>qwen2.5:14b</t>
        </is>
      </c>
      <c r="BH325" t="inlineStr">
        <is>
          <t>2026-09-17T17:56:10.335306+00:00</t>
        </is>
      </c>
      <c r="BJ325" t="inlineStr">
        <is>
          <t>Uses CODEX to study immune infiltration in glioblastoma but does not introduce a new computational method or wet-lab technique.</t>
        </is>
      </c>
      <c r="BK325" t="inlineStr">
        <is>
          <t>NA</t>
        </is>
      </c>
      <c r="BQ325" t="inlineStr">
        <is>
          <t>auto</t>
        </is>
      </c>
      <c r="BR325" t="inlineStr">
        <is>
          <t>application_review_agent</t>
        </is>
      </c>
      <c r="BS325" t="inlineStr">
        <is>
          <t>gpt-oss:20b-32k</t>
        </is>
      </c>
      <c r="BT325" t="inlineStr">
        <is>
          <t>2026-10-11T16:40:15.116756+00:00</t>
        </is>
      </c>
      <c r="BU325" t="inlineStr">
        <is>
          <t>application_review_agent</t>
        </is>
      </c>
      <c r="BV325" t="inlineStr">
        <is>
          <t>gpt-oss:20b-32k</t>
        </is>
      </c>
      <c r="BW325" t="inlineStr">
        <is>
          <t>2026-10-11T16:40:15.318495+00:00</t>
        </is>
      </c>
      <c r="BX325" t="inlineStr">
        <is>
          <t>Filled metadata fields: animal, tissue, disease, type of spatial data.</t>
        </is>
      </c>
      <c r="BY325" t="inlineStr">
        <is>
          <t>application_review_agent</t>
        </is>
      </c>
      <c r="BZ325" t="inlineStr">
        <is>
          <t>gpt-oss:20b-32k</t>
        </is>
      </c>
      <c r="CA325" t="inlineStr">
        <is>
          <t>2026-10-18T17:40:46.475556+00:00</t>
        </is>
      </c>
      <c r="CB325" t="inlineStr">
        <is>
          <t>Abstract-only triage because the data-availability text could not be fetched. A hint for review, NOT a dataset decision.</t>
        </is>
      </c>
      <c r="CE325" t="inlineStr">
        <is>
          <t>likely_yes</t>
        </is>
      </c>
      <c r="CF325" t="inlineStr">
        <is>
          <t>"CODEX analysis of paired tumor samples from five patients revealed an increase of activated T cells"</t>
        </is>
      </c>
      <c r="CG325" t="inlineStr">
        <is>
          <t>gpt-oss:20b-32k</t>
        </is>
      </c>
      <c r="CH325" t="inlineStr">
        <is>
          <t>2026-10-18T17:40:46.277706+00:00</t>
        </is>
      </c>
    </row>
    <row r="326">
      <c r="A326" s="88" t="n">
        <v>499</v>
      </c>
      <c r="B326" t="inlineStr">
        <is>
          <t>AP_491</t>
        </is>
      </c>
      <c r="C326" t="inlineStr">
        <is>
          <t>10.1016/j.labinv.2024.102165</t>
        </is>
      </c>
      <c r="D326" t="inlineStr">
        <is>
          <t>Highly Multiplexed Immunofluorescence PhenoCycler Panel for Murine Formalin-Fixed Paraffin-Embedded Tissues Yields Insight Into Tumor Microenvironment Immunoengineering.</t>
        </is>
      </c>
      <c r="E326" t="inlineStr">
        <is>
          <t>2025</t>
        </is>
      </c>
      <c r="F326" t="inlineStr">
        <is>
          <t>Laboratory investigation; a journal of technical methods and pathology</t>
        </is>
      </c>
      <c r="G326" t="inlineStr">
        <is>
          <t>Technical Methods; Application</t>
        </is>
      </c>
      <c r="H326" t="inlineStr">
        <is>
          <t>auto-1</t>
        </is>
      </c>
      <c r="I326" t="inlineStr">
        <is>
          <t>scraped</t>
        </is>
      </c>
      <c r="J326" s="82" t="n">
        <v>20260917</v>
      </c>
      <c r="K326" t="n">
        <v>20261018</v>
      </c>
      <c r="L326" t="inlineStr">
        <is>
          <t>Sachin S. Surwase; Xin Ming M. Zhou; Kathryn M. Luly; Qingfeng Zhu; Robert A. Anders; Jordan J. Green; Stephany Y. Tzeng; Joel C. Sunshine</t>
        </is>
      </c>
      <c r="M326" t="inlineStr">
        <is>
          <t>9</t>
        </is>
      </c>
      <c r="N326" t="inlineStr">
        <is>
          <t>Spatial proteomics profiling is an emerging set of technologies that has the potential to elucidate the cell types, interactions, and molecular signatures that make up complex tissue microenvironments, with applications in the study of cancer, immunity, and much more. An emerging technique in the field is CoDetection by indEXing, recently renamed as the PhenoCycler system. This is a highly multiplexed immunofluorescence imaging technology that relies on oligonucleotide-barcoded antibodies and cyclic immunofluorescence to visualize many antibody markers in a single specimen while preserving tissue architecture. Existing PhenoCycler panels are primarily designed for fresh frozen tissues. Formalin-fixed paraffin-embedded blocks offer several advantages in preclinical research, but few antibody clones have been identified in this setting for PhenoCycler imaging. Here, we present a novel PhenoCycler panel of 28 validated antibodies for murine formalin-fixed paraffin-embedded tissues. We describe our workflow for selecting and validating clones, barcoding antibodies, designing our panel, and performing multiplex imaging. We further detail our analysis pipeline for comparing marker expressions, clustering and phenotyping single-cell proteomics data, and quantifying spatial relationships. We then apply our panel and analysis protocol to profile the effects of 3 gene delivery nanoparticle formulations, in combination with systemic anti-PD1, on the murine melanoma tumor immune microenvironment. Intralesional delivery of genes expressing the costimulatory molecule 4-1BBL and the cytokine IL-12 led to a shift toward intratumoral M1 macrophage polarization and promoted closer associations between intratumoral CD8 T cells and macrophages. Delivery of interferon gamma, in addition to 4-1BBL and IL-12, not only further increased markers of antigen presentation on tumor cells and intratumoral antigen-presenting cells but also promoted greater expression of checkpoint marker PD-L1 and closer associations between intratumoral CD8 T cells and PD-L1-expressing tumor cells. These findings help explain the benefits of 4-1BBL and IL-12 delivery while offering additional mechanistic insights into the limitations of interferon gamma therapeutic efficacy.</t>
        </is>
      </c>
      <c r="O326" t="inlineStr">
        <is>
          <t>CoDetection by indEXing; formalin-fixed paraffin-embedded; immune engineering; interferon gamma; spatial proteomics; tumor immune microenvironment</t>
        </is>
      </c>
      <c r="P326" t="inlineStr">
        <is>
          <t>peer-reviewed</t>
        </is>
      </c>
      <c r="Q326" t="inlineStr">
        <is>
          <t>surwase2025b</t>
        </is>
      </c>
      <c r="S326" t="inlineStr">
        <is>
          <t>PhenoCycler</t>
        </is>
      </c>
      <c r="T326" t="inlineStr">
        <is>
          <t>spatial_proteomics</t>
        </is>
      </c>
      <c r="U326" t="inlineStr">
        <is>
          <t>CODEX</t>
        </is>
      </c>
      <c r="V326" t="inlineStr">
        <is>
          <t>mouse</t>
        </is>
      </c>
      <c r="W326" t="inlineStr">
        <is>
          <t>melanoma tumor</t>
        </is>
      </c>
      <c r="X326" t="inlineStr">
        <is>
          <t>melanoma</t>
        </is>
      </c>
      <c r="BF326" t="inlineStr">
        <is>
          <t>literature_search_scanner</t>
        </is>
      </c>
      <c r="BG326" t="inlineStr">
        <is>
          <t>qwen2.5:14b</t>
        </is>
      </c>
      <c r="BH326" t="inlineStr">
        <is>
          <t>2026-09-17T17:56:18.907610+00:00</t>
        </is>
      </c>
      <c r="BJ326" t="inlineStr">
        <is>
          <t>Introduces a new PhenoCycler panel for formalin-fixed paraffin-embedded tissues.</t>
        </is>
      </c>
      <c r="BK326" t="inlineStr">
        <is>
          <t>NA</t>
        </is>
      </c>
      <c r="BQ326" t="inlineStr">
        <is>
          <t>auto</t>
        </is>
      </c>
      <c r="BR326" t="inlineStr">
        <is>
          <t>application_review_agent</t>
        </is>
      </c>
      <c r="BS326" t="inlineStr">
        <is>
          <t>gpt-oss:20b-32k</t>
        </is>
      </c>
      <c r="BT326" t="inlineStr">
        <is>
          <t>2026-10-11T16:40:19.384669+00:00</t>
        </is>
      </c>
      <c r="BU326" t="inlineStr">
        <is>
          <t>application_review_agent</t>
        </is>
      </c>
      <c r="BV326" t="inlineStr">
        <is>
          <t>gpt-oss:20b-32k</t>
        </is>
      </c>
      <c r="BW326" t="inlineStr">
        <is>
          <t>2026-10-11T16:40:19.589951+00:00</t>
        </is>
      </c>
      <c r="BX326" t="inlineStr">
        <is>
          <t>Filled metadata fields: animal, tissue, disease, type of spatial data.</t>
        </is>
      </c>
      <c r="BY326" t="inlineStr">
        <is>
          <t>application_review_agent</t>
        </is>
      </c>
      <c r="BZ326" t="inlineStr">
        <is>
          <t>gpt-oss:20b-32k</t>
        </is>
      </c>
      <c r="CA326" t="inlineStr">
        <is>
          <t>2026-10-18T17:40:48.600782+00:00</t>
        </is>
      </c>
      <c r="CB326" t="inlineStr">
        <is>
          <t>Abstract-only triage because the data-availability text could not be fetched. A hint for review, NOT a dataset decision.</t>
        </is>
      </c>
      <c r="CE326" t="inlineStr">
        <is>
          <t>likely_yes</t>
        </is>
      </c>
      <c r="CF326" t="inlineStr">
        <is>
          <t>"apply our panel and analysis protocol to profile the effects of 3 gene delivery nanoparticle formulations"</t>
        </is>
      </c>
      <c r="CG326" t="inlineStr">
        <is>
          <t>gpt-oss:20b-32k</t>
        </is>
      </c>
      <c r="CH326" t="inlineStr">
        <is>
          <t>2026-10-18T17:40:48.478340+00:00</t>
        </is>
      </c>
    </row>
    <row r="327">
      <c r="A327" s="88" t="n">
        <v>500</v>
      </c>
      <c r="B327" t="inlineStr">
        <is>
          <t>AP_492</t>
        </is>
      </c>
      <c r="C327" t="inlineStr">
        <is>
          <t>10.1126/sciadv.adl6464</t>
        </is>
      </c>
      <c r="D327" t="inlineStr">
        <is>
          <t>Spatial multiplex analysis of lung cancer reveals that regulatory T cells attenuate KRAS-G12C inhibitor-induced immune responses.</t>
        </is>
      </c>
      <c r="E327" t="inlineStr">
        <is>
          <t>2024</t>
        </is>
      </c>
      <c r="F327" t="inlineStr">
        <is>
          <t>Science advances</t>
        </is>
      </c>
      <c r="G327" t="inlineStr">
        <is>
          <t>Application</t>
        </is>
      </c>
      <c r="H327" t="inlineStr">
        <is>
          <t>auto-1</t>
        </is>
      </c>
      <c r="I327" t="inlineStr">
        <is>
          <t>scraped</t>
        </is>
      </c>
      <c r="J327" s="82" t="n">
        <v>20260917</v>
      </c>
      <c r="K327" t="n">
        <v>20261018</v>
      </c>
      <c r="L327" t="inlineStr">
        <is>
          <t>Megan Cole; Panayiotis Anastasiou; Claudia Lee; Xiaofei Yu; Andrea de Castro; Jannes Roelink; Chris Moore; Edurne Mugarza; Martin Jones; Karishma Valand; Sareena Rana; Emma Colliver; Mihaela Angelova; Katey S. S. Enfield; Alastair Magness; Asher Mullokandov; Gavin Kelly; Tanja D. de Gruijl; Miriam Molina-Arcas; Charles Swanton; Julian Downward; Febe van Maldegem</t>
        </is>
      </c>
      <c r="M327" t="inlineStr">
        <is>
          <t>29</t>
        </is>
      </c>
      <c r="N327" t="inlineStr">
        <is>
          <t>Kirsten rat sarcoma virus (KRAS)-G12C inhibition causes remodeling of the lung tumor immune microenvironment and synergistic responses to anti-PD-1 treatment, but only in T cell infiltrated tumors. To investigate mechanisms that restrain combination immunotherapy sensitivity in immune-excluded tumors, we used imaging mass cytometry to explore cellular distribution in an immune-evasive KRAS mutant lung cancer model. Cellular spatial pattern characterization revealed a community where CD4(+) and CD8(+) T cells and dendritic cells were gathered, suggesting localized T cell activation. KRAS-G12C inhibition led to increased PD-1 expression, proliferation, and cytotoxicity of CD8(+) T cells, and CXCL9 expression by dendritic cells, indicating an effector response. However, suppressive regulatory T cells (T(regs)) were also found in frequent contact with effector T cells within this community. Lung adenocarcinoma clinical samples showed similar communities. Depleting T(regs) led to enhanced tumor control in combination with anti-PD-1 and KRAS-G12C inhibitor. Combining T(reg) depletion with KRAS inhibition shows therapeutic potential for increasing antitumoral immune responses. FAU - Cole, Megan</t>
        </is>
      </c>
      <c r="O327" t="inlineStr">
        <is>
          <t>NA</t>
        </is>
      </c>
      <c r="P327" t="inlineStr">
        <is>
          <t>peer-reviewed</t>
        </is>
      </c>
      <c r="Q327" t="inlineStr">
        <is>
          <t>cole2024</t>
        </is>
      </c>
      <c r="S327" t="inlineStr">
        <is>
          <t>imaging mass cytometry</t>
        </is>
      </c>
      <c r="T327" t="inlineStr">
        <is>
          <t>spatial_proteomics</t>
        </is>
      </c>
      <c r="U327" t="inlineStr">
        <is>
          <t>IMC</t>
        </is>
      </c>
      <c r="W327" t="inlineStr">
        <is>
          <t>lung</t>
        </is>
      </c>
      <c r="X327" t="inlineStr">
        <is>
          <t>lung adenocarcinoma</t>
        </is>
      </c>
      <c r="BF327" t="inlineStr">
        <is>
          <t>literature_search_scanner</t>
        </is>
      </c>
      <c r="BG327" t="inlineStr">
        <is>
          <t>qwen2.5:14b</t>
        </is>
      </c>
      <c r="BH327" t="inlineStr">
        <is>
          <t>2026-09-17T17:56:20.525843+00:00</t>
        </is>
      </c>
      <c r="BJ327" t="inlineStr">
        <is>
          <t>Uses imaging mass cytometry to study immune microenvironment in lung cancer.</t>
        </is>
      </c>
      <c r="BK327" t="inlineStr">
        <is>
          <t>auto</t>
        </is>
      </c>
      <c r="BL327" t="inlineStr">
        <is>
          <t>application_review_agent</t>
        </is>
      </c>
      <c r="BM327" t="inlineStr">
        <is>
          <t>gpt-oss:20b-32k</t>
        </is>
      </c>
      <c r="BN327" t="inlineStr">
        <is>
          <t>2026-10-18T15:04:03.174030+00:00</t>
        </is>
      </c>
      <c r="BQ327" t="inlineStr">
        <is>
          <t>auto</t>
        </is>
      </c>
      <c r="BR327" t="inlineStr">
        <is>
          <t>application_review_agent</t>
        </is>
      </c>
      <c r="BS327" t="inlineStr">
        <is>
          <t>gpt-oss:20b-32k</t>
        </is>
      </c>
      <c r="BT327" t="inlineStr">
        <is>
          <t>2026-10-11T16:40:23.007337+00:00</t>
        </is>
      </c>
      <c r="BU327" t="inlineStr">
        <is>
          <t>application_review_agent</t>
        </is>
      </c>
      <c r="BV327" t="inlineStr">
        <is>
          <t>gpt-oss:20b-32k</t>
        </is>
      </c>
      <c r="BW327" t="inlineStr">
        <is>
          <t>2026-10-11T16:40:23.276357+00:00</t>
        </is>
      </c>
      <c r="BX327" t="inlineStr">
        <is>
          <t>Filled metadata fields: tissue, disease, type of spatial data.</t>
        </is>
      </c>
      <c r="BY327" t="inlineStr">
        <is>
          <t>application_review_agent</t>
        </is>
      </c>
      <c r="BZ327" t="inlineStr">
        <is>
          <t>gpt-oss:20b-32k</t>
        </is>
      </c>
      <c r="CA327" t="inlineStr">
        <is>
          <t>2026-10-18T15:04:03.241081+00:00</t>
        </is>
      </c>
      <c r="CB327" t="inlineStr">
        <is>
          <t>Dataset-detection pass completed - nothing new found to fill or link.</t>
        </is>
      </c>
    </row>
    <row r="328">
      <c r="A328" s="88" t="n">
        <v>501</v>
      </c>
      <c r="B328" t="inlineStr">
        <is>
          <t>AP_493</t>
        </is>
      </c>
      <c r="C328" t="inlineStr">
        <is>
          <t>10.1038/s41467-024-53683-7</t>
        </is>
      </c>
      <c r="D328" t="inlineStr">
        <is>
          <t>Spatial proteomics of single cells and organelles on tissue slides using filter-aided expansion proteomics.</t>
        </is>
      </c>
      <c r="E328" t="inlineStr">
        <is>
          <t>2024</t>
        </is>
      </c>
      <c r="F328" t="inlineStr">
        <is>
          <t>Nature communications</t>
        </is>
      </c>
      <c r="G328" t="inlineStr">
        <is>
          <t>Technical Methods; Application</t>
        </is>
      </c>
      <c r="H328" t="inlineStr">
        <is>
          <t>auto-1</t>
        </is>
      </c>
      <c r="I328" t="inlineStr">
        <is>
          <t>scraped</t>
        </is>
      </c>
      <c r="J328" s="82" t="n">
        <v>20260917</v>
      </c>
      <c r="K328" t="n">
        <v>20261018</v>
      </c>
      <c r="L328" t="inlineStr">
        <is>
          <t>Zhen Dong; Wenhao Jiang; Chunlong Wu; Ting Chen; Jiayi Chen; Xuan Ding; Shu Zheng; Kiryl D. Piatkevich; Yi Zhu; Tiannan Guo</t>
        </is>
      </c>
      <c r="M328" t="inlineStr">
        <is>
          <t>63</t>
        </is>
      </c>
      <c r="N328" t="inlineStr">
        <is>
          <t>Hydrogel-based tissue expansion combined with mass spectrometry (MS) offers an emerging spatial proteomics approach. Here, we present a filter-aided expansion proteomics (FAXP) strategy for spatial proteomics analysis of archived formalin-fixed paraffin-embedded (FFPE) specimens. Compared to our previous ProteomEx method, FAXP employed a customized tip device to enhance both the stability and throughput of sample preparation, thus guaranteeing the reproducibility and robustness of the workflow. FAXP achieved a 14.5-fold increase in volumetric resolution. It generated over 8 times higher peptide yield and a 255% rise in protein identifications while reducing sample preparation time by 50%. We also demonstrated the applicability of FAXP using human colorectal FFPE tissue samples. Furthermore, for the first time, we achieved bona fide single-subcellular proteomics under image guidance by integrating FAXP with laser capture microdissection.</t>
        </is>
      </c>
      <c r="O328" t="inlineStr">
        <is>
          <t>NA</t>
        </is>
      </c>
      <c r="P328" t="inlineStr">
        <is>
          <t>peer-reviewed</t>
        </is>
      </c>
      <c r="Q328" t="inlineStr">
        <is>
          <t>dong2024</t>
        </is>
      </c>
      <c r="R328" t="inlineStr">
        <is>
          <t>D_SP_MASSSPECTR_18; D_SP_EXPANSIONM_1</t>
        </is>
      </c>
      <c r="S328" t="inlineStr">
        <is>
          <t>tissue expansion, laser capture microdissection</t>
        </is>
      </c>
      <c r="T328" t="inlineStr">
        <is>
          <t>spatial_proteomics</t>
        </is>
      </c>
      <c r="U328" t="inlineStr">
        <is>
          <t>LCM-MS</t>
        </is>
      </c>
      <c r="V328" t="inlineStr">
        <is>
          <t>human</t>
        </is>
      </c>
      <c r="W328" t="inlineStr">
        <is>
          <t>colorectal</t>
        </is>
      </c>
      <c r="BF328" t="inlineStr">
        <is>
          <t>literature_search_scanner</t>
        </is>
      </c>
      <c r="BG328" t="inlineStr">
        <is>
          <t>qwen2.5:14b</t>
        </is>
      </c>
      <c r="BH328" t="inlineStr">
        <is>
          <t>2026-09-17T17:56:44.952851+00:00</t>
        </is>
      </c>
      <c r="BJ328" t="inlineStr">
        <is>
          <t>Introduces a new wet-lab technique for spatial proteomics.</t>
        </is>
      </c>
      <c r="BK328" t="inlineStr">
        <is>
          <t>auto</t>
        </is>
      </c>
      <c r="BL328" t="inlineStr">
        <is>
          <t>application_review_agent</t>
        </is>
      </c>
      <c r="BM328" t="inlineStr">
        <is>
          <t>gpt-oss:20b-32k</t>
        </is>
      </c>
      <c r="BN328" t="inlineStr">
        <is>
          <t>2026-10-18T15:04:27.350932+00:00</t>
        </is>
      </c>
      <c r="BQ328" t="inlineStr">
        <is>
          <t>auto</t>
        </is>
      </c>
      <c r="BR328" t="inlineStr">
        <is>
          <t>application_review_agent</t>
        </is>
      </c>
      <c r="BS328" t="inlineStr">
        <is>
          <t>gpt-oss:20b-32k</t>
        </is>
      </c>
      <c r="BT328" t="inlineStr">
        <is>
          <t>2026-10-11T16:40:28.113096+00:00</t>
        </is>
      </c>
      <c r="BU328" t="inlineStr">
        <is>
          <t>application_review_agent</t>
        </is>
      </c>
      <c r="BV328" t="inlineStr">
        <is>
          <t>gpt-oss:20b-32k</t>
        </is>
      </c>
      <c r="BW328" t="inlineStr">
        <is>
          <t>2026-10-11T16:40:28.319656+00:00</t>
        </is>
      </c>
      <c r="BX328" t="inlineStr">
        <is>
          <t>Filled metadata fields: animal, tissue, type of spatial data.</t>
        </is>
      </c>
      <c r="BY328" t="inlineStr">
        <is>
          <t>application_review_agent</t>
        </is>
      </c>
      <c r="BZ328" t="inlineStr">
        <is>
          <t>gpt-oss:20b-32k</t>
        </is>
      </c>
      <c r="CA328" t="inlineStr">
        <is>
          <t>2026-10-18T15:04:27.414476+00:00</t>
        </is>
      </c>
      <c r="CB328" t="inlineStr">
        <is>
          <t>Linked/created dataset(s): D_SP_MASSSPECTR_18, D_SP_EXPANSIONM_1.</t>
        </is>
      </c>
    </row>
    <row r="329">
      <c r="A329" s="88" t="n">
        <v>502</v>
      </c>
      <c r="B329" t="inlineStr">
        <is>
          <t>AP_494</t>
        </is>
      </c>
      <c r="C329" t="inlineStr">
        <is>
          <t>10.1016/j.xpro.2024.103270</t>
        </is>
      </c>
      <c r="D329" t="inlineStr">
        <is>
          <t>Protocol for whole-slide image analysis of human multiplexed tumor tissues using QuPath and R.</t>
        </is>
      </c>
      <c r="E329" t="inlineStr">
        <is>
          <t>2024</t>
        </is>
      </c>
      <c r="F329" t="inlineStr">
        <is>
          <t>STAR protocols</t>
        </is>
      </c>
      <c r="G329" t="inlineStr">
        <is>
          <t>Technical Methods; Application</t>
        </is>
      </c>
      <c r="H329" t="inlineStr">
        <is>
          <t>auto-1</t>
        </is>
      </c>
      <c r="I329" t="inlineStr">
        <is>
          <t>scraped</t>
        </is>
      </c>
      <c r="J329" s="82" t="n">
        <v>20260917</v>
      </c>
      <c r="K329" t="n">
        <v>20261011</v>
      </c>
      <c r="L329" t="inlineStr">
        <is>
          <t>Amelie Franken; Michel Bila; Diether Lambrechts</t>
        </is>
      </c>
      <c r="M329" t="inlineStr">
        <is>
          <t>8</t>
        </is>
      </c>
      <c r="N329" t="inlineStr">
        <is>
          <t>The spatial organization of cells within tissues aids in understanding physiological and pathological processes, as well as elucidating the mechanisms of action underlying treatments. We present a protocol for analyzing image-based spatial proteomics data. To illustrate, we focus on whole-slide images of human multiplexed tumor tissues acquired using the PhenoCycler-Fusion 2.0 platform from Akoya Biosciences. We describe steps for cell segmentation, cell phenotyping, intercellular distance calculation, and data visualization. For complete details on the use and execution of this protocol, please refer to Franken et al.(1).</t>
        </is>
      </c>
      <c r="O329" t="inlineStr">
        <is>
          <t>Bioinformatics; Cancer; Immunology; Proteomics; Single Cell</t>
        </is>
      </c>
      <c r="P329" t="inlineStr">
        <is>
          <t>peer-reviewed</t>
        </is>
      </c>
      <c r="Q329" t="inlineStr">
        <is>
          <t>franken2024</t>
        </is>
      </c>
      <c r="S329" t="inlineStr">
        <is>
          <t>PhenoCycler-Fusion 2.0</t>
        </is>
      </c>
      <c r="T329" t="inlineStr">
        <is>
          <t>spatial_proteomics</t>
        </is>
      </c>
      <c r="U329" t="inlineStr">
        <is>
          <t>CODEX</t>
        </is>
      </c>
      <c r="V329" t="inlineStr">
        <is>
          <t>human</t>
        </is>
      </c>
      <c r="W329" t="inlineStr">
        <is>
          <t>tumor tissues</t>
        </is>
      </c>
      <c r="X329" t="inlineStr">
        <is>
          <t>tumor</t>
        </is>
      </c>
      <c r="BF329" t="inlineStr">
        <is>
          <t>literature_search_scanner</t>
        </is>
      </c>
      <c r="BG329" t="inlineStr">
        <is>
          <t>qwen2.5:14b</t>
        </is>
      </c>
      <c r="BH329" t="inlineStr">
        <is>
          <t>2026-09-17T17:57:07.230703+00:00</t>
        </is>
      </c>
      <c r="BJ329" t="inlineStr">
        <is>
          <t>Describes a protocol for analyzing spatial proteomics data using QuPath and R.</t>
        </is>
      </c>
      <c r="BK329" t="inlineStr">
        <is>
          <t>auto</t>
        </is>
      </c>
      <c r="BL329" t="inlineStr">
        <is>
          <t>application_review_agent</t>
        </is>
      </c>
      <c r="BM329" t="inlineStr">
        <is>
          <t>gpt-oss:20b-32k</t>
        </is>
      </c>
      <c r="BN329" t="inlineStr">
        <is>
          <t>2026-10-11T16:40:34.716725+00:00</t>
        </is>
      </c>
      <c r="BQ329" t="inlineStr">
        <is>
          <t>auto</t>
        </is>
      </c>
      <c r="BR329" t="inlineStr">
        <is>
          <t>application_review_agent</t>
        </is>
      </c>
      <c r="BS329" t="inlineStr">
        <is>
          <t>gpt-oss:20b-32k</t>
        </is>
      </c>
      <c r="BT329" t="inlineStr">
        <is>
          <t>2026-10-11T16:40:31.632003+00:00</t>
        </is>
      </c>
      <c r="BU329" t="inlineStr">
        <is>
          <t>application_review_agent</t>
        </is>
      </c>
      <c r="BV329" t="inlineStr">
        <is>
          <t>gpt-oss:20b-32k</t>
        </is>
      </c>
      <c r="BW329" t="inlineStr">
        <is>
          <t>2026-10-11T16:40:31.843761+00:00</t>
        </is>
      </c>
      <c r="BX329" t="inlineStr">
        <is>
          <t>Filled metadata fields: animal, tissue, disease, type of spatial data.</t>
        </is>
      </c>
      <c r="BY329" t="inlineStr">
        <is>
          <t>application_review_agent</t>
        </is>
      </c>
      <c r="BZ329" t="inlineStr">
        <is>
          <t>gpt-oss:20b-32k</t>
        </is>
      </c>
      <c r="CA329" t="inlineStr">
        <is>
          <t>2026-10-11T16:40:34.924056+00:00</t>
        </is>
      </c>
      <c r="CB329" t="inlineStr">
        <is>
          <t>Dataset-detection pass completed - nothing new found to fill or link.</t>
        </is>
      </c>
    </row>
    <row r="330">
      <c r="A330" s="88" t="n">
        <v>505</v>
      </c>
      <c r="B330" t="inlineStr">
        <is>
          <t>AP_497</t>
        </is>
      </c>
      <c r="C330" t="inlineStr">
        <is>
          <t>10.1136/ard-2024-226336</t>
        </is>
      </c>
      <c r="D330" t="inlineStr">
        <is>
          <t>Imaging mass cytometry-based characterisation of fibroblast subsets and their cellular niches in systemic sclerosis.</t>
        </is>
      </c>
      <c r="E330" t="inlineStr">
        <is>
          <t>2024</t>
        </is>
      </c>
      <c r="F330" t="inlineStr">
        <is>
          <t>Annals of the rheumatic diseases</t>
        </is>
      </c>
      <c r="G330" t="inlineStr">
        <is>
          <t>Application</t>
        </is>
      </c>
      <c r="H330" t="inlineStr">
        <is>
          <t>auto-1</t>
        </is>
      </c>
      <c r="I330" t="inlineStr">
        <is>
          <t>scraped</t>
        </is>
      </c>
      <c r="J330" s="82" t="n">
        <v>20260917</v>
      </c>
      <c r="K330" t="n">
        <v>20261018</v>
      </c>
      <c r="L330" t="inlineStr">
        <is>
          <t>Aleix Rius Rigau; Minrui Liang; Veda Devakumar; Ranjana Neelagar; Alexandru-Emil Matei; Andrea-Hermina Györfi; Christina Bergmann; Tim Filla; Vladyslav Fedorchenko; Georg Schett; Jörg H.W. Distler; Yi-Nan Li</t>
        </is>
      </c>
      <c r="M330" t="inlineStr">
        <is>
          <t>10</t>
        </is>
      </c>
      <c r="N330" t="inlineStr">
        <is>
          <t>OBJECTIVES: Transcriptomic data demonstrated that fibroblasts are heterogeneous with functionally diverse subpopulations. Although fibroblasts are key effector cells of fibrotic diseases such as systemic sclerosis (SSc), they have not yet been characterised spatially at the cellular level. Here, we aimed to investigate fibroblast subpopulations using imaging mass cytometry (IMC) as a proteomic-based, spatially resolved omics approach. METHODS: We applied IMC to deconvolute the heterogeneity of 49 969 cells including 6501 fibroblasts at the single-cell level, to analyse their spatial distribution and to characterise their cellular niches in skin sections of patients with SSc and controls in situ. RESULTS: We identified 13 different subpopulations of fibroblasts in SSc and control skin, the proportion increases in five fibroblast subpopulations (myofibroblasts, FAP(high), S1PR(+), Thy1(+);ADAM12(high);PU.1(high) and ADAM12(+);GLI1(+) fibroblasts) and decreases in three subpopulations (TFAM(high), PI16(+);FAP(+) and Thy1(+);ADAM12(low) fibroblasts). Several fibroblast subpopulations demonstrated spatial enrichment and altered cellular interactions in SSc. The proportion of S1PR(+)-fibroblast positively correlated with more extensive skin fibrosis, whereas high numbers of PI16(+);FAP(-)-fibroblasts were associated with milder skin fibrosis. The frequency of aberrant cellular interaction between S1PR(+) and ADAM12(+);GLI1(+)-fibroblasts also positively associated with the extent of skin fibrosis in SSc. CONCLUSION: Using IMC, we demonstrated profound changes in composition and localisation of the majority of fibroblast subpopulations in SSc skin. These findings may provide a rationale for specific targeting of deregulated fibroblast subpopulations in SSc. Quantification of S1PR(+)-fibroblast and PI16(+);FAP(-)-fibroblasts may offer potential for patient stratification according to severity of skin fibrosis.</t>
        </is>
      </c>
      <c r="O330" t="inlineStr">
        <is>
          <t>connective tissue diseases; fibroblasts; scleroderma, systemic</t>
        </is>
      </c>
      <c r="P330" t="inlineStr">
        <is>
          <t>peer-reviewed</t>
        </is>
      </c>
      <c r="Q330" t="inlineStr">
        <is>
          <t>rigau2024a</t>
        </is>
      </c>
      <c r="S330" t="inlineStr">
        <is>
          <t>IMC</t>
        </is>
      </c>
      <c r="T330" t="inlineStr">
        <is>
          <t>spatial_proteomics</t>
        </is>
      </c>
      <c r="U330" t="inlineStr">
        <is>
          <t>IMC</t>
        </is>
      </c>
      <c r="V330" t="inlineStr">
        <is>
          <t>human</t>
        </is>
      </c>
      <c r="W330" t="inlineStr">
        <is>
          <t>skin</t>
        </is>
      </c>
      <c r="X330" t="inlineStr">
        <is>
          <t>systemic sclerosis</t>
        </is>
      </c>
      <c r="BF330" t="inlineStr">
        <is>
          <t>literature_search_scanner</t>
        </is>
      </c>
      <c r="BG330" t="inlineStr">
        <is>
          <t>qwen2.5:14b</t>
        </is>
      </c>
      <c r="BH330" t="inlineStr">
        <is>
          <t>2026-09-17T17:57:20.734245+00:00</t>
        </is>
      </c>
      <c r="BJ330" t="inlineStr">
        <is>
          <t>Uses IMC to study fibroblast subsets and niches in systemic sclerosis.</t>
        </is>
      </c>
      <c r="BK330" t="inlineStr">
        <is>
          <t>NA</t>
        </is>
      </c>
      <c r="BQ330" t="inlineStr">
        <is>
          <t>auto</t>
        </is>
      </c>
      <c r="BR330" t="inlineStr">
        <is>
          <t>application_review_agent</t>
        </is>
      </c>
      <c r="BS330" t="inlineStr">
        <is>
          <t>gpt-oss:20b-32k</t>
        </is>
      </c>
      <c r="BT330" t="inlineStr">
        <is>
          <t>2026-10-11T16:40:52.779430+00:00</t>
        </is>
      </c>
      <c r="BU330" t="inlineStr">
        <is>
          <t>application_review_agent</t>
        </is>
      </c>
      <c r="BV330" t="inlineStr">
        <is>
          <t>gpt-oss:20b-32k</t>
        </is>
      </c>
      <c r="BW330" t="inlineStr">
        <is>
          <t>2026-10-11T16:40:52.987576+00:00</t>
        </is>
      </c>
      <c r="BX330" t="inlineStr">
        <is>
          <t>Filled metadata fields: animal, tissue, disease, type of spatial data.</t>
        </is>
      </c>
      <c r="BY330" t="inlineStr">
        <is>
          <t>application_review_agent</t>
        </is>
      </c>
      <c r="BZ330" t="inlineStr">
        <is>
          <t>gpt-oss:20b-32k</t>
        </is>
      </c>
      <c r="CA330" t="inlineStr">
        <is>
          <t>2026-10-18T17:40:50.646028+00:00</t>
        </is>
      </c>
      <c r="CB330" t="inlineStr">
        <is>
          <t>Abstract-only triage because the data-availability text could not be fetched. A hint for review, NOT a dataset decision.</t>
        </is>
      </c>
      <c r="CE330" t="inlineStr">
        <is>
          <t>likely_yes</t>
        </is>
      </c>
      <c r="CF330" t="inlineStr">
        <is>
          <t>"We applied IMC to deconvolute the heterogeneity of 49 969 cells ... in skin sections of patients with SSc and controls in situ."</t>
        </is>
      </c>
      <c r="CG330" t="inlineStr">
        <is>
          <t>gpt-oss:20b-32k</t>
        </is>
      </c>
      <c r="CH330" t="inlineStr">
        <is>
          <t>2026-10-18T17:40:50.527209+00:00</t>
        </is>
      </c>
    </row>
    <row r="331">
      <c r="A331" s="88" t="n">
        <v>507</v>
      </c>
      <c r="B331" t="inlineStr">
        <is>
          <t>AP_499</t>
        </is>
      </c>
      <c r="C331" t="inlineStr">
        <is>
          <t>10.1007/978-1-0716-4188-0_16</t>
        </is>
      </c>
      <c r="D331" t="inlineStr">
        <is>
          <t>Multiplexed Immunophenotyping of Lymphoma Tissue Samples.</t>
        </is>
      </c>
      <c r="E331" t="inlineStr">
        <is>
          <t>2025</t>
        </is>
      </c>
      <c r="F331" t="inlineStr">
        <is>
          <t>Methods in molecular biology (Clifton, N.J.)</t>
        </is>
      </c>
      <c r="G331" t="inlineStr">
        <is>
          <t>Technical Methods; Application</t>
        </is>
      </c>
      <c r="H331" t="inlineStr">
        <is>
          <t>auto-1</t>
        </is>
      </c>
      <c r="I331" t="inlineStr">
        <is>
          <t>scraped</t>
        </is>
      </c>
      <c r="J331" s="82" t="n">
        <v>20260917</v>
      </c>
      <c r="K331" t="n">
        <v>20261018</v>
      </c>
      <c r="L331" t="inlineStr">
        <is>
          <t>Christina Schniederjohann; Peter-Martin Bruch; Sascha Dietrich; Frank Neumann</t>
        </is>
      </c>
      <c r="M331" t="inlineStr">
        <is>
          <t>7</t>
        </is>
      </c>
      <c r="N331" t="inlineStr">
        <is>
          <t>High-plex imaging techniques enable the detection and quantification of a multitude of markers in tissue biopsies at single-cell or near-single-cell resolution. In lymphoma, this can facilitate the detection and characterization of cellular phenotypes and interactions, describing both tumor and microenvironmental cells. In combination with other techniques, high-plex imaging allows the investigation of biological mechanisms and clinically relevant biomarkers. CO-Detection by IndEXing (CODEX), one of such techniques, is based on antibodies labeled with unique DNA oligonucleotides that can be visualized by complementary reporter oligonucleotides coupled to a fluorophore. Here, we provide an overview of the key steps of a CODEX-based project, including (1) antibody panel design, (2) cohort selection, (3) staining and imaging, (4) data analysis. By sharing our CODEX protocol and our experience with FFPE tissue samples, we aim to encourage wider use of this powerful technique in lymphoma research and improve insight into cellular composition and spatial dynamics for improved diagnostics and therapy.</t>
        </is>
      </c>
      <c r="O331" t="inlineStr">
        <is>
          <t>CO-Detection by IndEXing (CODEX); DNA oligonucleotides; Microenvironment; Multiplexed immunofluorescence; Spatial immunophenotyping; Tumor subpopulations</t>
        </is>
      </c>
      <c r="P331" t="inlineStr">
        <is>
          <t>book-chapter</t>
        </is>
      </c>
      <c r="Q331" t="inlineStr">
        <is>
          <t>schniederjohann2025</t>
        </is>
      </c>
      <c r="S331" t="inlineStr">
        <is>
          <t>CODEX</t>
        </is>
      </c>
      <c r="T331" t="inlineStr">
        <is>
          <t>spatial_proteomics</t>
        </is>
      </c>
      <c r="U331" t="inlineStr">
        <is>
          <t>CODEX</t>
        </is>
      </c>
      <c r="X331" t="inlineStr">
        <is>
          <t>lymphoma</t>
        </is>
      </c>
      <c r="BF331" t="inlineStr">
        <is>
          <t>literature_search_scanner</t>
        </is>
      </c>
      <c r="BG331" t="inlineStr">
        <is>
          <t>qwen2.5:14b</t>
        </is>
      </c>
      <c r="BH331" t="inlineStr">
        <is>
          <t>2026-09-17T17:57:39.574412+00:00</t>
        </is>
      </c>
      <c r="BJ331" t="inlineStr">
        <is>
          <t>Describes a CODEX-based protocol for lymphoma research.</t>
        </is>
      </c>
      <c r="BK331" t="inlineStr">
        <is>
          <t>NA</t>
        </is>
      </c>
      <c r="BQ331" t="inlineStr">
        <is>
          <t>auto</t>
        </is>
      </c>
      <c r="BR331" t="inlineStr">
        <is>
          <t>application_review_agent</t>
        </is>
      </c>
      <c r="BS331" t="inlineStr">
        <is>
          <t>gpt-oss:20b-32k</t>
        </is>
      </c>
      <c r="BT331" t="inlineStr">
        <is>
          <t>2026-10-11T16:41:01.762140+00:00</t>
        </is>
      </c>
      <c r="BU331" t="inlineStr">
        <is>
          <t>application_review_agent</t>
        </is>
      </c>
      <c r="BV331" t="inlineStr">
        <is>
          <t>gpt-oss:20b-32k</t>
        </is>
      </c>
      <c r="BW331" t="inlineStr">
        <is>
          <t>2026-10-11T16:41:01.972589+00:00</t>
        </is>
      </c>
      <c r="BX331" t="inlineStr">
        <is>
          <t>Filled metadata fields: disease, type of spatial data.</t>
        </is>
      </c>
      <c r="BY331" t="inlineStr">
        <is>
          <t>application_review_agent</t>
        </is>
      </c>
      <c r="BZ331" t="inlineStr">
        <is>
          <t>gpt-oss:20b-32k</t>
        </is>
      </c>
      <c r="CA331" t="inlineStr">
        <is>
          <t>2026-10-18T17:40:53.753169+00:00</t>
        </is>
      </c>
      <c r="CB331" t="inlineStr">
        <is>
          <t>Abstract-only triage because the data-availability text could not be fetched. A hint for review, NOT a dataset decision.</t>
        </is>
      </c>
      <c r="CE331" t="inlineStr">
        <is>
          <t>unclear</t>
        </is>
      </c>
      <c r="CF331" t="inlineStr">
        <is>
          <t>Abstract does not explicitly state that the authors profiled or imaged samples; it only describes a protocol and their experience.</t>
        </is>
      </c>
      <c r="CG331" t="inlineStr">
        <is>
          <t>gpt-oss:20b-32k</t>
        </is>
      </c>
      <c r="CH331" t="inlineStr">
        <is>
          <t>2026-10-18T17:40:53.635866+00:00</t>
        </is>
      </c>
    </row>
    <row r="332">
      <c r="A332" s="88" t="n">
        <v>508</v>
      </c>
      <c r="B332" t="inlineStr">
        <is>
          <t>AP_500</t>
        </is>
      </c>
      <c r="C332" t="inlineStr">
        <is>
          <t>10.1016/j.jid.2024.08.039</t>
        </is>
      </c>
      <c r="D332" t="inlineStr">
        <is>
          <t>Imaging Mass Cytometry in Psoriatic Disease Reveals Immune Profile Heterogeneity in Skin and Synovial Tissue.</t>
        </is>
      </c>
      <c r="E332" t="inlineStr">
        <is>
          <t>2025</t>
        </is>
      </c>
      <c r="F332" t="inlineStr">
        <is>
          <t>The Journal of investigative dermatology</t>
        </is>
      </c>
      <c r="G332" t="inlineStr">
        <is>
          <t>Application</t>
        </is>
      </c>
      <c r="H332" t="inlineStr">
        <is>
          <t>auto-1</t>
        </is>
      </c>
      <c r="I332" t="inlineStr">
        <is>
          <t>scraped</t>
        </is>
      </c>
      <c r="J332" s="82" t="n">
        <v>20260917</v>
      </c>
      <c r="K332" t="n">
        <v>20261018</v>
      </c>
      <c r="L332" t="inlineStr">
        <is>
          <t>Lihi Eder; Stephan M. Caucheteux; Somaieh Afiuni-Zadeh; David Croitoru; Adriana Krizova; James J. Limacher; Christopher Ritchlin; Hartland Jackson; Vincent Piguet</t>
        </is>
      </c>
      <c r="M332" t="inlineStr">
        <is>
          <t>9</t>
        </is>
      </c>
      <c r="N332" t="inlineStr">
        <is>
          <t>Imaging mass cytometry is a technology that enables comprehensive analysis of cellular phenotypes at the tissue level. We performed a multiparameter characterization of structural and immune cell populations in psoriatic skin and synovial tissue samples aimed at characterizing immune cell differences in patients with psoriasis and psoriatic arthritis. A panel of 33 antibodies was used to stain selected immune and structural cell populations. Imaging mass cytometry data were segmented into single cells on the basis of combinations of antibody stains. Single cells were then clustered into cell categories on the basis of prespecified markers. The spatial relationships of different cell populations were assessed using neighborhood analysis. Among all cell types in the skin and synovium, lymphoid cells accounted for the most prevalent cell type. T cells and macrophages were the most prevalent immune cell type in the synovium, and B cells and NK cells were also identified. Neighborhood analysis showed high correlation between synovial T cells, B cells, macrophages, dendritic cells, and neutrophils, suggesting spatial organization. Innate and adaptive immune cells can be reliably identified using imaging mass cytometry in the skin and synovium. Interpatient heterogeneity exists in tissue cell populations. Imaging mass cytometry provides opportunities for exploring in depth the underlying immunological mechanisms driving psoriasis and psoriatic arthritis.</t>
        </is>
      </c>
      <c r="O332" t="inlineStr">
        <is>
          <t>Histopathology; Psoriasis; Psoriatic arthritis; Skin; Synovium</t>
        </is>
      </c>
      <c r="P332" t="inlineStr">
        <is>
          <t>peer-reviewed</t>
        </is>
      </c>
      <c r="Q332" t="inlineStr">
        <is>
          <t>eder2025</t>
        </is>
      </c>
      <c r="S332" t="inlineStr">
        <is>
          <t>IMC</t>
        </is>
      </c>
      <c r="T332" t="inlineStr">
        <is>
          <t>spatial_proteomics</t>
        </is>
      </c>
      <c r="U332" t="inlineStr">
        <is>
          <t>IMC</t>
        </is>
      </c>
      <c r="V332" t="inlineStr">
        <is>
          <t>human</t>
        </is>
      </c>
      <c r="W332" t="inlineStr">
        <is>
          <t>skin, synovium</t>
        </is>
      </c>
      <c r="X332" t="inlineStr">
        <is>
          <t>psoriasis, psoriatic arthritis</t>
        </is>
      </c>
      <c r="BF332" t="inlineStr">
        <is>
          <t>literature_search_scanner</t>
        </is>
      </c>
      <c r="BG332" t="inlineStr">
        <is>
          <t>qwen2.5:14b</t>
        </is>
      </c>
      <c r="BH332" t="inlineStr">
        <is>
          <t>2026-09-17T17:57:57.551701+00:00</t>
        </is>
      </c>
      <c r="BJ332" t="inlineStr">
        <is>
          <t>Uses IMC to study immune cell differences in psoriasis and psoriatic arthritis.</t>
        </is>
      </c>
      <c r="BK332" t="inlineStr">
        <is>
          <t>NA</t>
        </is>
      </c>
      <c r="BQ332" t="inlineStr">
        <is>
          <t>auto</t>
        </is>
      </c>
      <c r="BR332" t="inlineStr">
        <is>
          <t>application_review_agent</t>
        </is>
      </c>
      <c r="BS332" t="inlineStr">
        <is>
          <t>gpt-oss:20b-32k</t>
        </is>
      </c>
      <c r="BT332" t="inlineStr">
        <is>
          <t>2026-10-11T16:41:06.508846+00:00</t>
        </is>
      </c>
      <c r="BU332" t="inlineStr">
        <is>
          <t>application_review_agent</t>
        </is>
      </c>
      <c r="BV332" t="inlineStr">
        <is>
          <t>gpt-oss:20b-32k</t>
        </is>
      </c>
      <c r="BW332" t="inlineStr">
        <is>
          <t>2026-10-11T16:41:06.716520+00:00</t>
        </is>
      </c>
      <c r="BX332" t="inlineStr">
        <is>
          <t>Filled metadata fields: animal, tissue, disease, type of spatial data.</t>
        </is>
      </c>
      <c r="BY332" t="inlineStr">
        <is>
          <t>application_review_agent</t>
        </is>
      </c>
      <c r="BZ332" t="inlineStr">
        <is>
          <t>gpt-oss:20b-32k</t>
        </is>
      </c>
      <c r="CA332" t="inlineStr">
        <is>
          <t>2026-10-18T17:40:56.321137+00:00</t>
        </is>
      </c>
      <c r="CB332" t="inlineStr">
        <is>
          <t>Abstract-only triage because the data-availability text could not be fetched. A hint for review, NOT a dataset decision.</t>
        </is>
      </c>
      <c r="CE332" t="inlineStr">
        <is>
          <t>likely_yes</t>
        </is>
      </c>
      <c r="CF332" t="inlineStr">
        <is>
          <t>"We performed a multiparameter characterization of structural and immune cell populations in psoriatic skin and synovial tissue samples"</t>
        </is>
      </c>
      <c r="CG332" t="inlineStr">
        <is>
          <t>gpt-oss:20b-32k</t>
        </is>
      </c>
      <c r="CH332" t="inlineStr">
        <is>
          <t>2026-10-18T17:40:56.200773+00:00</t>
        </is>
      </c>
    </row>
    <row r="333">
      <c r="A333" s="88" t="n">
        <v>510</v>
      </c>
      <c r="B333" t="inlineStr">
        <is>
          <t>AP_502</t>
        </is>
      </c>
      <c r="C333" t="inlineStr">
        <is>
          <t>10.1038/s41392-024-01991-1</t>
        </is>
      </c>
      <c r="D333" t="inlineStr">
        <is>
          <t>Envafolimab plus lenvatinib and transcatheter arterial chemoembolization for unresectable hepatocellular carcinoma: a prospective, single-arm, phase II study.</t>
        </is>
      </c>
      <c r="E333" t="inlineStr">
        <is>
          <t>2024</t>
        </is>
      </c>
      <c r="F333" t="inlineStr">
        <is>
          <t>Signal transduction and targeted therapy</t>
        </is>
      </c>
      <c r="G333" t="inlineStr">
        <is>
          <t>Application</t>
        </is>
      </c>
      <c r="H333" t="inlineStr">
        <is>
          <t>auto-1</t>
        </is>
      </c>
      <c r="I333" t="inlineStr">
        <is>
          <t>scraped</t>
        </is>
      </c>
      <c r="J333" s="82" t="n">
        <v>20260917</v>
      </c>
      <c r="K333" t="n">
        <v>20261011</v>
      </c>
      <c r="L333" t="inlineStr">
        <is>
          <t>Yiwen Chen; Junlei Zhang; Wendi Hu; Xiang Li; Ke Sun; Yan Shen; Min Zhang; Jian Wu; Shunliang Gao; Jun Yu; Risheng Que; Yun Zhang; Fuchun Yang; Weiliang Xia; Aibin Zhang; Xiaofeng Tang; Xueli Bai; Tingbo Liang</t>
        </is>
      </c>
      <c r="M333" t="inlineStr">
        <is>
          <t>42</t>
        </is>
      </c>
      <c r="N333" t="inlineStr">
        <is>
          <t>Evidences regarding the feasibility of transcatheter arterial chemoembolization (TACE)-based therapy for unresectable hepatocellular carcinoma (uHCC) remains limited. This study aimed to investigate the efficacy and safety of TACE combined with envafolimab and lenvatinib for uHCC. Eligible patients with uHCC received envafolimab and lenvatinib after TACE until disease progression, conversion to surgery, intolerable toxicities, or death. The primary endpoint was the objective response rate (ORR) assessed according to Response Evaluation Criteria in Solid Tumors (RECIST) 1.1 criteria. Between March 2022 and July 2022, 38 patients were included for safety analysis, and 36 patients were included for efficacy analysis. As of the data cutoff (13 December 2023), the median follow-up was 16.9 months. The ORR was 50%, and disease control rate (DCR) was 83.3% per RECIST 1.1 (ORR and DCR of both 83.3% per modified RECIST (mRECIST)). The median progression-free survival (PFS) was 7.58 months. Of 36 patients, 17 patients were converted to resectable HCC with a surgical conversion rate of 47.2%, and 16 patients underwent surgery with R0 resection rate of 100%, pathologic complete response (pCR) rate of 31.3%. Overall incidences of treatment-related adverse events (TRAEs) of any grade was 97.4%. Grade &gt;/= 3 TRAEs were observed in 52.6% patients. No treatment-related deaths occurred. Image mass cytometry (IMC) analysis revealed that combined treatment improved the immune status of the tumor microenvironment, and resident macrophages had the potential to predict efficacy of this treatment. Envafolimab plus lenvatinib and TACE yielded promising survival outcomes and conversion efficiency with a tolerable safety profile. Trial registration Clinical trials: NCT05213221.</t>
        </is>
      </c>
      <c r="O333" t="inlineStr">
        <is>
          <t>NA</t>
        </is>
      </c>
      <c r="P333" t="inlineStr">
        <is>
          <t>peer-reviewed</t>
        </is>
      </c>
      <c r="Q333" t="inlineStr">
        <is>
          <t>chen2024b</t>
        </is>
      </c>
      <c r="R333" t="inlineStr">
        <is>
          <t>D_SP_IMC_85</t>
        </is>
      </c>
      <c r="S333" t="inlineStr">
        <is>
          <t>IMC</t>
        </is>
      </c>
      <c r="T333" t="inlineStr">
        <is>
          <t>spatial_proteomics</t>
        </is>
      </c>
      <c r="U333" t="inlineStr">
        <is>
          <t>IMC</t>
        </is>
      </c>
      <c r="V333" t="inlineStr">
        <is>
          <t>human</t>
        </is>
      </c>
      <c r="W333" t="inlineStr">
        <is>
          <t>liver</t>
        </is>
      </c>
      <c r="X333" t="inlineStr">
        <is>
          <t>unresectable hepatocellular carcinoma</t>
        </is>
      </c>
      <c r="BF333" t="inlineStr">
        <is>
          <t>literature_search_scanner</t>
        </is>
      </c>
      <c r="BG333" t="inlineStr">
        <is>
          <t>qwen2.5:14b</t>
        </is>
      </c>
      <c r="BH333" t="inlineStr">
        <is>
          <t>2026-09-17T17:58:05.303435+00:00</t>
        </is>
      </c>
      <c r="BJ333" t="inlineStr">
        <is>
          <t>Uses IMC to analyze the tumor microenvironment and predict treatment efficacy.</t>
        </is>
      </c>
      <c r="BK333" t="inlineStr">
        <is>
          <t>auto</t>
        </is>
      </c>
      <c r="BL333" t="inlineStr">
        <is>
          <t>application_review_agent</t>
        </is>
      </c>
      <c r="BM333" t="inlineStr">
        <is>
          <t>gpt-oss:20b-32k</t>
        </is>
      </c>
      <c r="BN333" t="inlineStr">
        <is>
          <t>2026-10-11T16:41:27.222466+00:00</t>
        </is>
      </c>
      <c r="BQ333" t="inlineStr">
        <is>
          <t>auto</t>
        </is>
      </c>
      <c r="BR333" t="inlineStr">
        <is>
          <t>application_review_agent</t>
        </is>
      </c>
      <c r="BS333" t="inlineStr">
        <is>
          <t>gpt-oss:20b-32k</t>
        </is>
      </c>
      <c r="BT333" t="inlineStr">
        <is>
          <t>2026-10-11T16:41:18.854793+00:00</t>
        </is>
      </c>
      <c r="BU333" t="inlineStr">
        <is>
          <t>application_review_agent</t>
        </is>
      </c>
      <c r="BV333" t="inlineStr">
        <is>
          <t>gpt-oss:20b-32k</t>
        </is>
      </c>
      <c r="BW333" t="inlineStr">
        <is>
          <t>2026-10-11T16:41:19.124673+00:00</t>
        </is>
      </c>
      <c r="BX333" t="inlineStr">
        <is>
          <t>Filled metadata fields: animal, tissue, disease, type of spatial data.</t>
        </is>
      </c>
      <c r="BY333" t="inlineStr">
        <is>
          <t>application_review_agent</t>
        </is>
      </c>
      <c r="BZ333" t="inlineStr">
        <is>
          <t>gpt-oss:20b-32k</t>
        </is>
      </c>
      <c r="CA333" t="inlineStr">
        <is>
          <t>2026-10-11T16:41:27.429556+00:00</t>
        </is>
      </c>
      <c r="CB333" t="inlineStr">
        <is>
          <t>Linked/created dataset(s): D_SP_IMC_85.</t>
        </is>
      </c>
    </row>
    <row r="334">
      <c r="A334" s="88" t="n">
        <v>511</v>
      </c>
      <c r="B334" t="inlineStr">
        <is>
          <t>AP_503</t>
        </is>
      </c>
      <c r="C334" t="inlineStr">
        <is>
          <t>10.1016/j.devcel.2024.09.011</t>
        </is>
      </c>
      <c r="D334" t="inlineStr">
        <is>
          <t>Sex-biased human thymic architecture guides T cell development through spatially defined niches.</t>
        </is>
      </c>
      <c r="E334" t="inlineStr">
        <is>
          <t>2025</t>
        </is>
      </c>
      <c r="F334" t="inlineStr">
        <is>
          <t>Developmental cell</t>
        </is>
      </c>
      <c r="G334" t="inlineStr">
        <is>
          <t>Application</t>
        </is>
      </c>
      <c r="H334" t="inlineStr">
        <is>
          <t>auto-1</t>
        </is>
      </c>
      <c r="I334" t="inlineStr">
        <is>
          <t>scraped</t>
        </is>
      </c>
      <c r="J334" s="82" t="n">
        <v>20260917</v>
      </c>
      <c r="K334" t="n">
        <v>20261011</v>
      </c>
      <c r="L334" t="inlineStr">
        <is>
          <t>Laura N. Stankiewicz; Kevin Salim; Emily A. Flaschner; Yu Xin Wang; John M. Edgar; Lauren J. Durland; Bruce Z.B. Lin; Grace C. Bingham; Matthew C. Major; Ross D. Jones; Helen M. Blau; Elizabeth J. Rideout; Megan K. Levings; Peter W. Zandstra; Fabio M.V. Rossi</t>
        </is>
      </c>
      <c r="M334" t="inlineStr">
        <is>
          <t>24</t>
        </is>
      </c>
      <c r="N334" t="inlineStr">
        <is>
          <t>Within the thymus, regulation of the cellular crosstalk directing T cell development depends on spatial interactions within specialized niches. To create a spatially defined map of tissue niches guiding human postnatal T cell development, we employed the multidimensional imaging platform co-detection by indexing (CODEX) as well as cellular indexing of transcriptomes and epitopes sequencing (CITE-seq) and assay for transposase accessible chromatin sequencing (ATAC-seq). We generated age-matched 4- to 5-month-old human postnatal thymus datasets for male and female donors, identifying significant sex differences in both T cell and thymus biology. We demonstrate a possible role for JAG ligands in directing thymic-like dendritic cell development, identify important functions of a population of extracellular matrix (ECM)(-) fibroblasts, and characterize the medullary niches surrounding Hassall's corpuscles. Together, these data represent an age-matched spatial multiomic resource to investigate how sex-based differences in thymus regulation and T cell development arise, providing an essential resource to understand the mechanisms underlying immune function and dysfunction in males and females.</t>
        </is>
      </c>
      <c r="O334" t="inlineStr">
        <is>
          <t>ATAC-seq; CITE-seq; CODEX; T cell; multidimensional imaging; multiomics; postnatal; sex differences; spatial multiomics; thymus</t>
        </is>
      </c>
      <c r="P334" t="inlineStr">
        <is>
          <t>peer-reviewed</t>
        </is>
      </c>
      <c r="Q334" t="inlineStr">
        <is>
          <t>stankiewicz2025</t>
        </is>
      </c>
      <c r="R334" t="inlineStr">
        <is>
          <t>D_SP_CODEX_44</t>
        </is>
      </c>
      <c r="S334" t="inlineStr">
        <is>
          <t>CODEX</t>
        </is>
      </c>
      <c r="T334" t="inlineStr">
        <is>
          <t>spatial_proteomics</t>
        </is>
      </c>
      <c r="U334" t="inlineStr">
        <is>
          <t>CODEX</t>
        </is>
      </c>
      <c r="V334" t="inlineStr">
        <is>
          <t>human</t>
        </is>
      </c>
      <c r="W334" t="inlineStr">
        <is>
          <t>thymus</t>
        </is>
      </c>
      <c r="BF334" t="inlineStr">
        <is>
          <t>literature_search_scanner</t>
        </is>
      </c>
      <c r="BG334" t="inlineStr">
        <is>
          <t>qwen2.5:14b</t>
        </is>
      </c>
      <c r="BH334" t="inlineStr">
        <is>
          <t>2026-09-17T17:58:07.404864+00:00</t>
        </is>
      </c>
      <c r="BJ334" t="inlineStr">
        <is>
          <t>Uses CODEX and CITE-seq to study spatially defined niches in the thymus.</t>
        </is>
      </c>
      <c r="BK334" t="inlineStr">
        <is>
          <t>auto</t>
        </is>
      </c>
      <c r="BL334" t="inlineStr">
        <is>
          <t>application_review_agent</t>
        </is>
      </c>
      <c r="BM334" t="inlineStr">
        <is>
          <t>gpt-oss:20b-32k</t>
        </is>
      </c>
      <c r="BN334" t="inlineStr">
        <is>
          <t>2026-10-11T16:41:49.972572+00:00</t>
        </is>
      </c>
      <c r="BQ334" t="inlineStr">
        <is>
          <t>auto</t>
        </is>
      </c>
      <c r="BR334" t="inlineStr">
        <is>
          <t>application_review_agent</t>
        </is>
      </c>
      <c r="BS334" t="inlineStr">
        <is>
          <t>gpt-oss:20b-32k</t>
        </is>
      </c>
      <c r="BT334" t="inlineStr">
        <is>
          <t>2026-10-11T16:41:30.294435+00:00</t>
        </is>
      </c>
      <c r="BU334" t="inlineStr">
        <is>
          <t>application_review_agent</t>
        </is>
      </c>
      <c r="BV334" t="inlineStr">
        <is>
          <t>gpt-oss:20b-32k</t>
        </is>
      </c>
      <c r="BW334" t="inlineStr">
        <is>
          <t>2026-10-11T16:41:30.502155+00:00</t>
        </is>
      </c>
      <c r="BX334" t="inlineStr">
        <is>
          <t>Filled metadata fields: animal, tissue, type of spatial data.</t>
        </is>
      </c>
      <c r="BY334" t="inlineStr">
        <is>
          <t>application_review_agent</t>
        </is>
      </c>
      <c r="BZ334" t="inlineStr">
        <is>
          <t>gpt-oss:20b-32k</t>
        </is>
      </c>
      <c r="CA334" t="inlineStr">
        <is>
          <t>2026-10-11T16:41:50.179371+00:00</t>
        </is>
      </c>
      <c r="CB334" t="inlineStr">
        <is>
          <t>Linked/created dataset(s): D_SP_CODEX_44.</t>
        </is>
      </c>
    </row>
    <row r="335">
      <c r="A335" s="88" t="n">
        <v>512</v>
      </c>
      <c r="B335" t="inlineStr">
        <is>
          <t>AP_504</t>
        </is>
      </c>
      <c r="C335" t="inlineStr">
        <is>
          <t>10.1101/2024.09.19.614002</t>
        </is>
      </c>
      <c r="D335" t="inlineStr">
        <is>
          <t>A Paradoxical Tumor Antigen Specific Response in the Liver.</t>
        </is>
      </c>
      <c r="E335" t="inlineStr">
        <is>
          <t>2024</t>
        </is>
      </c>
      <c r="F335" t="inlineStr">
        <is>
          <t>bioRxiv : the preprint server for biology</t>
        </is>
      </c>
      <c r="G335" t="inlineStr">
        <is>
          <t>Application</t>
        </is>
      </c>
      <c r="H335" t="inlineStr">
        <is>
          <t>auto-1</t>
        </is>
      </c>
      <c r="I335" t="inlineStr">
        <is>
          <t>scraped</t>
        </is>
      </c>
      <c r="J335" s="82" t="n">
        <v>20260917</v>
      </c>
      <c r="K335" t="n">
        <v>20261018</v>
      </c>
      <c r="L335" t="inlineStr">
        <is>
          <t>Rajiv Trehan; Xiao Bin Zhu; Patrick Huang; Xin Wang; Marlaine Soliman; Dillon Strepay; Amran Nur; Noemi Kedei; Martin Arhin; Shadin Ghabra; Francisco Rodríguez-Matos; Mohamed-Reda Benmebarek; Chi Ma; Firouzeh Korangy; Tim F. Greten</t>
        </is>
      </c>
      <c r="M335" t="inlineStr">
        <is>
          <t>1</t>
        </is>
      </c>
      <c r="N335" t="inlineStr">
        <is>
          <t>Functional tumor-specific CD8+ T cells are essential for an effective anti-tumor immune response and the efficacy of immune checkpoint inhibitor therapy. In comparison to other organ sites, we found higher numbers of tumor-specific CD8+ T cells in primary, metastatic liver tumors in murine tumor models. Despite their abundance, CD8+ T cells in the liver displayed an exhausted phenotype. Depletion of CD8+ T cells showed that liver tumor-reactive CD8+ T failed to control liver tumors but was effective against subcutaneous tumors. Similarly, analysis of single-cell RNA sequencing data from patients showed a higher frequency of exhausted tumor-reactive CD8+ T cells in liver metastasis compared to paired primary colon cancer. High-dimensional, multi-omic analysis combining proteomic CODEX and scRNA-seq data revealed enriched interaction of SPP1+ macrophages and CD8+ tumor-reactive T cells in profibrotic, alpha-SMA rich regions in the liver. Liver tumors grew less in Spp1-/- mice and the tumor-specific CD8+ T cells were less exhausted. Differential pseudotime trajectory inference analysis revealed extrahepatic signaling promoting an intermediate cell (IC) population in the liver, characterized by co-expression of VISG4, CSF1R, CD163, TGF-{beta}R, IL-6R, SPP1. scRNA-seq of a third data set of premetastatic adenocarcinoma showed that enrichment of this population may predict liver metastasis. Our data suggests a mechanism by which extrahepatic tumors facilitate the formation of liver metastasis by promoting an IC population inhibiting tumor-reactive CD8+ T cell function.</t>
        </is>
      </c>
      <c r="P335" t="inlineStr">
        <is>
          <t>preprint</t>
        </is>
      </c>
      <c r="Q335" t="inlineStr">
        <is>
          <t>trehan2024</t>
        </is>
      </c>
      <c r="S335" t="inlineStr">
        <is>
          <t>CODEX</t>
        </is>
      </c>
      <c r="T335" t="inlineStr">
        <is>
          <t>spatial_proteomics</t>
        </is>
      </c>
      <c r="U335" t="inlineStr">
        <is>
          <t>CODEX</t>
        </is>
      </c>
      <c r="V335" t="inlineStr">
        <is>
          <t>mouse</t>
        </is>
      </c>
      <c r="W335" t="inlineStr">
        <is>
          <t>liver</t>
        </is>
      </c>
      <c r="X335" t="inlineStr">
        <is>
          <t>liver metastasis</t>
        </is>
      </c>
      <c r="BF335" t="inlineStr">
        <is>
          <t>literature_search_scanner</t>
        </is>
      </c>
      <c r="BG335" t="inlineStr">
        <is>
          <t>qwen2.5:14b</t>
        </is>
      </c>
      <c r="BH335" t="inlineStr">
        <is>
          <t>2026-09-17T17:58:30.527706+00:00</t>
        </is>
      </c>
      <c r="BJ335" t="inlineStr">
        <is>
          <t>Uses CODEX for spatial proteomics to study immune cell interactions in liver tumors.</t>
        </is>
      </c>
      <c r="BK335" t="inlineStr">
        <is>
          <t>NA</t>
        </is>
      </c>
      <c r="BQ335" t="inlineStr">
        <is>
          <t>auto</t>
        </is>
      </c>
      <c r="BR335" t="inlineStr">
        <is>
          <t>application_review_agent</t>
        </is>
      </c>
      <c r="BS335" t="inlineStr">
        <is>
          <t>gpt-oss:20b-32k</t>
        </is>
      </c>
      <c r="BT335" t="inlineStr">
        <is>
          <t>2026-10-11T16:41:53.569459+00:00</t>
        </is>
      </c>
      <c r="BU335" t="inlineStr">
        <is>
          <t>application_review_agent</t>
        </is>
      </c>
      <c r="BV335" t="inlineStr">
        <is>
          <t>gpt-oss:20b-32k</t>
        </is>
      </c>
      <c r="BW335" t="inlineStr">
        <is>
          <t>2026-10-11T16:41:53.775608+00:00</t>
        </is>
      </c>
      <c r="BX335" t="inlineStr">
        <is>
          <t>Filled metadata fields: animal, tissue, disease, type of spatial data.</t>
        </is>
      </c>
      <c r="BY335" t="inlineStr">
        <is>
          <t>application_review_agent</t>
        </is>
      </c>
      <c r="BZ335" t="inlineStr">
        <is>
          <t>gpt-oss:20b-32k</t>
        </is>
      </c>
      <c r="CA335" t="inlineStr">
        <is>
          <t>2026-10-18T17:41:00.255153+00:00</t>
        </is>
      </c>
      <c r="CB335" t="inlineStr">
        <is>
          <t>Abstract-only triage because the data-availability text could not be fetched. A hint for review, NOT a dataset decision.</t>
        </is>
      </c>
      <c r="CE335" t="inlineStr">
        <is>
          <t>likely_yes</t>
        </is>
      </c>
      <c r="CF335" t="inlineStr">
        <is>
          <t>"High-dimensional, multi-omic analysis combining proteomic CODEX and scRNA-seq data revealed enriched interaction…"</t>
        </is>
      </c>
      <c r="CG335" t="inlineStr">
        <is>
          <t>gpt-oss:20b-32k</t>
        </is>
      </c>
      <c r="CH335" t="inlineStr">
        <is>
          <t>2026-10-18T17:41:00.131248+00:00</t>
        </is>
      </c>
    </row>
    <row r="336">
      <c r="A336" s="88" t="n">
        <v>513</v>
      </c>
      <c r="B336" t="inlineStr">
        <is>
          <t>AP_505</t>
        </is>
      </c>
      <c r="C336" t="inlineStr">
        <is>
          <t>10.1016/j.healun.2024.09.023</t>
        </is>
      </c>
      <c r="D336" t="inlineStr">
        <is>
          <t>Detailed cellular and spatial characterization of chronic lung allograft dysfunction using imaging mass cytometry.</t>
        </is>
      </c>
      <c r="E336" t="inlineStr">
        <is>
          <t>2025</t>
        </is>
      </c>
      <c r="F336" t="inlineStr">
        <is>
          <t>The Journal of heart and lung transplantation : the official publication of the International Society for Heart Transplantation</t>
        </is>
      </c>
      <c r="G336" t="inlineStr">
        <is>
          <t>Application</t>
        </is>
      </c>
      <c r="H336" t="inlineStr">
        <is>
          <t>auto-1</t>
        </is>
      </c>
      <c r="I336" t="inlineStr">
        <is>
          <t>scraped</t>
        </is>
      </c>
      <c r="J336" s="82" t="n">
        <v>20260917</v>
      </c>
      <c r="K336" t="n">
        <v>20261018</v>
      </c>
      <c r="L336" t="inlineStr">
        <is>
          <t>Benjamin Renaud-Picard; Sajad Moshkelgosha; Gregory Berra; May Cheung; David Hwang; David Hedley; Stephen Juvet; Tereza Martinu</t>
        </is>
      </c>
      <c r="M336" t="inlineStr">
        <is>
          <t>7</t>
        </is>
      </c>
      <c r="N336" t="inlineStr">
        <is>
          <t>Long-term survival after lung transplantation remains limited by chronic lung allograft dysfunction (CLAD), with 2 main phenotypes: bronchiolitis obliterans syndrome (BOS) and restrictive allograft syndrome (RAS). We aimed to assess CLAD lung allografts using imaging mass cytometry (IMC), a high dimensional tissue imaging system allowing a multiparametric in situ exploration at a single cell level. Four BOS, 4 RAS, and 4 control lung samples were stained with 35 heavy metal-tagged antibodies selected to assess structural and immune proteins of interest. We identified 50 immune and non-immune cell clusters. CLAD lungs had significantly reduced club cells. A Ki67-high basal cell population was mostly present in RAS and in proximity to memory T cells. Memory CD8(+) T cells were more frequent in CLAD lungs, regulatory T cells more prominent in RAS. IMC is a powerful technology for detailed cellular analysis within intact organ structures that may shed further light on CLAD mechanisms.</t>
        </is>
      </c>
      <c r="O336" t="inlineStr">
        <is>
          <t>airway epithelium; chronic lung allograft dysfunction; imaging mass cytometry; lung transplantation; translational research</t>
        </is>
      </c>
      <c r="P336" t="inlineStr">
        <is>
          <t>peer-reviewed</t>
        </is>
      </c>
      <c r="Q336" t="inlineStr">
        <is>
          <t>renaudpicard2025</t>
        </is>
      </c>
      <c r="S336" t="inlineStr">
        <is>
          <t>IMC</t>
        </is>
      </c>
      <c r="T336" t="inlineStr">
        <is>
          <t>spatial_proteomics</t>
        </is>
      </c>
      <c r="U336" t="inlineStr">
        <is>
          <t>IMC</t>
        </is>
      </c>
      <c r="W336" t="inlineStr">
        <is>
          <t>lung</t>
        </is>
      </c>
      <c r="X336" t="inlineStr">
        <is>
          <t>chronic lung allograft dysfunction</t>
        </is>
      </c>
      <c r="BF336" t="inlineStr">
        <is>
          <t>literature_search_scanner</t>
        </is>
      </c>
      <c r="BG336" t="inlineStr">
        <is>
          <t>qwen2.5:14b</t>
        </is>
      </c>
      <c r="BH336" t="inlineStr">
        <is>
          <t>2026-09-17T17:58:32.237896+00:00</t>
        </is>
      </c>
      <c r="BJ336" t="inlineStr">
        <is>
          <t>Uses IMC to study chronic lung allograft dysfunction.</t>
        </is>
      </c>
      <c r="BK336" t="inlineStr">
        <is>
          <t>NA</t>
        </is>
      </c>
      <c r="BQ336" t="inlineStr">
        <is>
          <t>auto</t>
        </is>
      </c>
      <c r="BR336" t="inlineStr">
        <is>
          <t>application_review_agent</t>
        </is>
      </c>
      <c r="BS336" t="inlineStr">
        <is>
          <t>gpt-oss:20b-32k</t>
        </is>
      </c>
      <c r="BT336" t="inlineStr">
        <is>
          <t>2026-10-11T16:42:00.722358+00:00</t>
        </is>
      </c>
      <c r="BU336" t="inlineStr">
        <is>
          <t>application_review_agent</t>
        </is>
      </c>
      <c r="BV336" t="inlineStr">
        <is>
          <t>gpt-oss:20b-32k</t>
        </is>
      </c>
      <c r="BW336" t="inlineStr">
        <is>
          <t>2026-10-11T16:42:00.997793+00:00</t>
        </is>
      </c>
      <c r="BX336" t="inlineStr">
        <is>
          <t>Filled metadata fields: tissue, disease, type of spatial data.</t>
        </is>
      </c>
      <c r="BY336" t="inlineStr">
        <is>
          <t>application_review_agent</t>
        </is>
      </c>
      <c r="BZ336" t="inlineStr">
        <is>
          <t>gpt-oss:20b-32k</t>
        </is>
      </c>
      <c r="CA336" t="inlineStr">
        <is>
          <t>2026-10-18T17:41:01.723588+00:00</t>
        </is>
      </c>
      <c r="CB336" t="inlineStr">
        <is>
          <t>Abstract-only triage because the data-availability text could not be fetched. A hint for review, NOT a dataset decision.</t>
        </is>
      </c>
      <c r="CE336" t="inlineStr">
        <is>
          <t>likely_yes</t>
        </is>
      </c>
      <c r="CF336" t="inlineStr">
        <is>
          <t>"Four BOS, 4 RAS, and 4 control lung samples were stained with 35 heavy metal-tagged antibodies"</t>
        </is>
      </c>
      <c r="CG336" t="inlineStr">
        <is>
          <t>gpt-oss:20b-32k</t>
        </is>
      </c>
      <c r="CH336" t="inlineStr">
        <is>
          <t>2026-10-18T17:41:01.590225+00:00</t>
        </is>
      </c>
    </row>
    <row r="337">
      <c r="A337" s="88" t="n">
        <v>514</v>
      </c>
      <c r="B337" t="inlineStr">
        <is>
          <t>AP_506</t>
        </is>
      </c>
      <c r="C337" t="inlineStr">
        <is>
          <t>10.3389/fimmu.2024.1438044</t>
        </is>
      </c>
      <c r="D337" t="inlineStr">
        <is>
          <t>Radiation immunodynamics in patients with glioblastoma receiving chemoradiation.</t>
        </is>
      </c>
      <c r="E337" t="inlineStr">
        <is>
          <t>2024</t>
        </is>
      </c>
      <c r="F337" t="inlineStr">
        <is>
          <t>Frontiers in immunology</t>
        </is>
      </c>
      <c r="G337" t="inlineStr">
        <is>
          <t>Application</t>
        </is>
      </c>
      <c r="H337" t="inlineStr">
        <is>
          <t>auto-1</t>
        </is>
      </c>
      <c r="I337" t="inlineStr">
        <is>
          <t>scraped</t>
        </is>
      </c>
      <c r="J337" s="82" t="n">
        <v>20260917</v>
      </c>
      <c r="K337" t="n">
        <v>20261018</v>
      </c>
      <c r="L337" t="inlineStr">
        <is>
          <t>Lindsey Sloan; Rupashree Sen; Chunnan Liu; Michele Doucet; Lee Blosser; Lisa Katulis; David O. Kamson; Stuart Grossman; Matthias Holdhoff; Kristin J. Redmond; Harry Quon; Michael Lim; Charles Eberhart; Drew M. Pardoll; Chen Hu; Sudipto Ganguly; Lawrence R. Kleinberg</t>
        </is>
      </c>
      <c r="M337" t="inlineStr">
        <is>
          <t>15</t>
        </is>
      </c>
      <c r="N337" t="inlineStr">
        <is>
          <t>INTRODUCTION: This is a prospective, rigorous inquiry into the systemic immune effects of standard adjuvant chemoradiotherapy, for WHO grade 4, glioblastoma. The purpose is to identify peripheral immunologic effects never yet reported in key immune populations, including myeloid-derived suppressor cells, which are critical to the immune suppressive environment of glioblastoma. We hypothesize that harmful immune-supportive white blood cells, myeloid derived suppressor cells, expand in response to conventionally fractionated radiotherapy with concurrent temozolomide, essentially promoting systemic immunity similar what is seen in chronic diseases like diabetes and heart disease. METHODS: 16 patients were enrolled in a single-institution, observational, immune surveillance study where peripheral blood was collected and interrogated by flow cytometry and RNAseq. Tumor tissue from baseline assessment was analyzed with spatial proteomics to link peripheral blood findings to baseline tissue characteristics. RESULTS: We identified an increase in myeloid-derived suppressor cells during the final week of a six-week treatment of chemoradiotherapy in peripheral blood of patients that were not alive at two years after diagnosis compared to those who were living. This was also associated with a decrease in CD8(+) T lymphocytes that produced IFNgamma, the potent anti-tumor cytokine. DISCUSSION: These data suggest that, as in chronic inflammatory disease, systemic immunity is impaired following delivery of adjuvant chemoradiotherapy. Finally, baseline investigation of myeloid cells within tumor tissue did not differ between survival groups, indicating immune surveillance of peripheral blood during adjuvant therapy may be a critical missing link to educate our understanding of the immune effects of standard of care therapy for glioblastoma.</t>
        </is>
      </c>
      <c r="O337" t="inlineStr">
        <is>
          <t>brain tumor; chemoradiotherapy; glioblastoma; immune system; radiotherapy</t>
        </is>
      </c>
      <c r="P337" t="inlineStr">
        <is>
          <t>peer-reviewed</t>
        </is>
      </c>
      <c r="Q337" t="inlineStr">
        <is>
          <t>sloan2024</t>
        </is>
      </c>
      <c r="S337" t="inlineStr">
        <is>
          <t>spatial proteomics</t>
        </is>
      </c>
      <c r="T337" t="inlineStr">
        <is>
          <t>spatial_proteomics</t>
        </is>
      </c>
      <c r="V337" t="inlineStr">
        <is>
          <t>human</t>
        </is>
      </c>
      <c r="W337" t="inlineStr">
        <is>
          <t>glioblastoma</t>
        </is>
      </c>
      <c r="X337" t="inlineStr">
        <is>
          <t>glioblastoma</t>
        </is>
      </c>
      <c r="BF337" t="inlineStr">
        <is>
          <t>literature_search_scanner</t>
        </is>
      </c>
      <c r="BG337" t="inlineStr">
        <is>
          <t>qwen2.5:14b</t>
        </is>
      </c>
      <c r="BH337" t="inlineStr">
        <is>
          <t>2026-09-17T17:58:48.266680+00:00</t>
        </is>
      </c>
      <c r="BJ337" t="inlineStr">
        <is>
          <t>Uses spatial proteomics to study immune effects in glioblastoma patients.</t>
        </is>
      </c>
      <c r="BK337" t="inlineStr">
        <is>
          <t>NA</t>
        </is>
      </c>
      <c r="BQ337" t="inlineStr">
        <is>
          <t>auto</t>
        </is>
      </c>
      <c r="BR337" t="inlineStr">
        <is>
          <t>application_review_agent</t>
        </is>
      </c>
      <c r="BS337" t="inlineStr">
        <is>
          <t>gpt-oss:20b-32k</t>
        </is>
      </c>
      <c r="BT337" t="inlineStr">
        <is>
          <t>2026-10-11T16:42:05.444427+00:00</t>
        </is>
      </c>
      <c r="BU337" t="inlineStr">
        <is>
          <t>application_review_agent</t>
        </is>
      </c>
      <c r="BV337" t="inlineStr">
        <is>
          <t>gpt-oss:20b-32k</t>
        </is>
      </c>
      <c r="BW337" t="inlineStr">
        <is>
          <t>2026-10-11T16:42:05.653510+00:00</t>
        </is>
      </c>
      <c r="BX337" t="inlineStr">
        <is>
          <t>Filled metadata fields: animal, tissue, disease, type of spatial data.</t>
        </is>
      </c>
      <c r="BY337" t="inlineStr">
        <is>
          <t>application_review_agent</t>
        </is>
      </c>
      <c r="BZ337" t="inlineStr">
        <is>
          <t>gpt-oss:20b-32k</t>
        </is>
      </c>
      <c r="CA337" t="inlineStr">
        <is>
          <t>2026-10-18T17:41:03.289157+00:00</t>
        </is>
      </c>
      <c r="CB337" t="inlineStr">
        <is>
          <t>Abstract-only triage because the data-availability text could not be fetched. A hint for review, NOT a dataset decision.</t>
        </is>
      </c>
      <c r="CE337" t="inlineStr">
        <is>
          <t>likely_yes</t>
        </is>
      </c>
      <c r="CF337" t="inlineStr">
        <is>
          <t>"Tumor tissue from baseline assessment was analyzed with spatial proteomics"</t>
        </is>
      </c>
      <c r="CG337" t="inlineStr">
        <is>
          <t>gpt-oss:20b-32k</t>
        </is>
      </c>
      <c r="CH337" t="inlineStr">
        <is>
          <t>2026-10-18T17:41:03.110234+00:00</t>
        </is>
      </c>
    </row>
    <row r="338">
      <c r="A338" s="88" t="n">
        <v>515</v>
      </c>
      <c r="B338" t="inlineStr">
        <is>
          <t>AP_507</t>
        </is>
      </c>
      <c r="C338" t="inlineStr">
        <is>
          <t>10.1101/2024.09.12.612675</t>
        </is>
      </c>
      <c r="D338" t="inlineStr">
        <is>
          <t>A Comprehensive Proteogenomic and Spatial Analysis of Innate and Acquired Resistance of Metastatic Melanoma to Immune Checkpoint Blockade Therapies.</t>
        </is>
      </c>
      <c r="E338" t="inlineStr">
        <is>
          <t>2024</t>
        </is>
      </c>
      <c r="F338" t="inlineStr">
        <is>
          <t>bioRxiv : the preprint server for biology</t>
        </is>
      </c>
      <c r="G338" t="inlineStr">
        <is>
          <t>Application</t>
        </is>
      </c>
      <c r="H338" t="inlineStr">
        <is>
          <t>auto-1</t>
        </is>
      </c>
      <c r="I338" t="inlineStr">
        <is>
          <t>scraped</t>
        </is>
      </c>
      <c r="J338" s="82" t="n">
        <v>20260917</v>
      </c>
      <c r="K338" t="n">
        <v>20261011</v>
      </c>
      <c r="L338" t="inlineStr">
        <is>
          <t>Shiyou Wei; Kuang Du; Hongbin Lan; Zhenyu Yang; Yulan Deng; Zhi Wei; Dennie T. Frederick; Jinho Lee; Marilyne Labrie; Tian Tian; Tabea Moll; Yeqing Chen; Ryan J. Sullivan; Gordon Mills; Genevieve M. Boland; Keith T. Flaherty; Lunxu Liu; Meenhard Herlyn; Gao Zhang</t>
        </is>
      </c>
      <c r="M338" t="inlineStr">
        <is>
          <t>2</t>
        </is>
      </c>
      <c r="N338" t="inlineStr">
        <is>
          <t>While a subset of patients with metastatic melanoma achieves durable responses to immune checkpoint blockade (ICB) therapies, the majority ultimately exhibit either innate or acquired resistance to these treatments. However, the molecular mechanisms underlying resistance to ICB therapies remain elusive and are warranted to elucidate. Here, we comprehensively investigated the tumor and tumor immune microenvironment (TIME) of paired pre- and post-treatment tumor specimens from metastatic melanoma patients who were primary or secondary resistance to anti-CTLA-4 and/or anti-PD-1/PD-L1 therapies. Differentially expressed gene (DEG) analysis and single-sample gene set enrichment analysis (ssGSEA) with transcriptomic data identified cell cycle and c-MYC signaling as pathway-based resistance signatures. And weighted gene co-expression network analysis (WGCNA) revealed the activation of a cross-resistance meta-program involving key signaling pathways related to tumor progression in ICB resistant melanoma. Moreover, spatially-resolved, image-based immune monitoring analysis by using NanoStrings digital spatial profiling (DSP) and Cyclic Immunofluorescence (CyCIF) showed infiltration of suppressive immune cells in the tumor microenvironment of melanoma with resistance to ICB therapies. Our study reveals the molecular mechanisms underlying resistance to ICB therapies in patients with metastatic melanoma by conducting such integrated analyses of multi-dimensional data, and provides rationale for salvage therapies that will potentially overcome resistance to ICB therapies.
Statement of translational relevanceThis study paves the way for the creation of innovative therapeutic strategies, aimed at subverting resistance to immune checkpoint blockade (ICB) therapies in metastatic melanoma patients. By unraveling the specific molecular mechanisms underlying resistance, scientists can design effective alternative treatments that target pathways such as pathways associated with cell cycle dysregulation and c-MYC signaling. Furthermore, through the application of advanced immune monitoring techniques such as NanoString Digital Spatial Profiling (DSP) and Cyclic Immunofluorescence (CyCIF), this study has significantly enriched our understanding of the tumor microenvironment. This enhanced characterization facilitates the discovery of potential biomarkers that may forecast a patients response to ICB treatment. Ultimately, these advancements could potentially refine patient outcomes and foster the development of more personalized cancer treatments in the future.</t>
        </is>
      </c>
      <c r="P338" t="inlineStr">
        <is>
          <t>preprint</t>
        </is>
      </c>
      <c r="Q338" t="inlineStr">
        <is>
          <t>wei2024</t>
        </is>
      </c>
      <c r="S338" t="inlineStr">
        <is>
          <t>DSP, CyCIF</t>
        </is>
      </c>
      <c r="T338" t="inlineStr">
        <is>
          <t>spatial_proteomics</t>
        </is>
      </c>
      <c r="U338" t="inlineStr">
        <is>
          <t>CyCIF; GeoMx DSP</t>
        </is>
      </c>
      <c r="V338" t="inlineStr">
        <is>
          <t>human</t>
        </is>
      </c>
      <c r="W338" t="inlineStr">
        <is>
          <t>melanoma tumor</t>
        </is>
      </c>
      <c r="X338" t="inlineStr">
        <is>
          <t>metastatic melanoma</t>
        </is>
      </c>
      <c r="BF338" t="inlineStr">
        <is>
          <t>literature_search_scanner</t>
        </is>
      </c>
      <c r="BG338" t="inlineStr">
        <is>
          <t>qwen2.5:14b</t>
        </is>
      </c>
      <c r="BH338" t="inlineStr">
        <is>
          <t>2026-09-17T17:59:19.161654+00:00</t>
        </is>
      </c>
      <c r="BJ338" t="inlineStr">
        <is>
          <t>Uses spatial proteomics data from CyCIF and DSP to study immune resistance mechanisms in melanoma.</t>
        </is>
      </c>
      <c r="BK338" t="inlineStr">
        <is>
          <t>auto</t>
        </is>
      </c>
      <c r="BL338" t="inlineStr">
        <is>
          <t>application_review_agent</t>
        </is>
      </c>
      <c r="BM338" t="inlineStr">
        <is>
          <t>gpt-oss:20b-32k</t>
        </is>
      </c>
      <c r="BN338" t="inlineStr">
        <is>
          <t>2026-10-11T16:42:18.363030+00:00</t>
        </is>
      </c>
      <c r="BQ338" t="inlineStr">
        <is>
          <t>auto</t>
        </is>
      </c>
      <c r="BR338" t="inlineStr">
        <is>
          <t>application_review_agent</t>
        </is>
      </c>
      <c r="BS338" t="inlineStr">
        <is>
          <t>gpt-oss:20b-32k</t>
        </is>
      </c>
      <c r="BT338" t="inlineStr">
        <is>
          <t>2026-10-11T16:42:11.980219+00:00</t>
        </is>
      </c>
      <c r="BU338" t="inlineStr">
        <is>
          <t>application_review_agent</t>
        </is>
      </c>
      <c r="BV338" t="inlineStr">
        <is>
          <t>gpt-oss:20b-32k</t>
        </is>
      </c>
      <c r="BW338" t="inlineStr">
        <is>
          <t>2026-10-11T16:42:12.190117+00:00</t>
        </is>
      </c>
      <c r="BX338" t="inlineStr">
        <is>
          <t>Filled metadata fields: animal, tissue, disease, type of spatial data.</t>
        </is>
      </c>
      <c r="BY338" t="inlineStr">
        <is>
          <t>application_review_agent</t>
        </is>
      </c>
      <c r="BZ338" t="inlineStr">
        <is>
          <t>gpt-oss:20b-32k</t>
        </is>
      </c>
      <c r="CA338" t="inlineStr">
        <is>
          <t>2026-10-11T16:42:18.587353+00:00</t>
        </is>
      </c>
      <c r="CB338" t="inlineStr">
        <is>
          <t>Dataset-detection pass completed - nothing new found to fill or link.</t>
        </is>
      </c>
    </row>
    <row r="339">
      <c r="A339" s="88" t="n">
        <v>516</v>
      </c>
      <c r="B339" t="inlineStr">
        <is>
          <t>AP_508</t>
        </is>
      </c>
      <c r="C339" t="inlineStr">
        <is>
          <t>10.1038/s41523-024-00691-x</t>
        </is>
      </c>
      <c r="D339" t="inlineStr">
        <is>
          <t>Characterization and spatial distribution of infiltrating lymphocytes in medullary, and lymphocyte-predominant triple negative breast cancers.</t>
        </is>
      </c>
      <c r="E339" t="inlineStr">
        <is>
          <t>2024</t>
        </is>
      </c>
      <c r="F339" t="inlineStr">
        <is>
          <t>NPJ breast cancer</t>
        </is>
      </c>
      <c r="G339" t="inlineStr">
        <is>
          <t>Application</t>
        </is>
      </c>
      <c r="H339" t="inlineStr">
        <is>
          <t>auto-1</t>
        </is>
      </c>
      <c r="I339" t="inlineStr">
        <is>
          <t>scraped</t>
        </is>
      </c>
      <c r="J339" s="82" t="n">
        <v>20260917</v>
      </c>
      <c r="K339" t="n">
        <v>20261011</v>
      </c>
      <c r="L339" t="inlineStr">
        <is>
          <t>A. Alfaro; C. Catelain; H. El-Masri; P. Rameau; M. Lacroix-Triki; JY. Scoazec; V. Marty; F. Mosele; B. Pistilli</t>
        </is>
      </c>
      <c r="M339" t="inlineStr">
        <is>
          <t>3</t>
        </is>
      </c>
      <c r="N339" t="inlineStr">
        <is>
          <t>Medullary carcinoma of the breast (MedBC) is a rare histological type that accounts for less than 5% of all invasive breast cancers. Here, we performed an exploratory study aimed to determine whether imaging mass cytometry (IMC) can be used to characterize the immune infiltration and the spatial distribution heterogeneity in the rare subtype of MedBC compared to atypical MedBC and TNBC-TILS(+) tumors. In both MedBC and TNBC-TILs(+), there was a notable enrichment of immune cells in the peripheral regions of the tumors, whereas in atypical MedBC, the immune cells exhibited a central enrichment pattern. This distribution of infiltrated cells reflects an active immune recruitment correlated to more favorable prognosis. In MedBC, spatial analysis shows that immune cells are localized at a greater distance from the tumor cells. IMC highlights the heterogeneity of immune microenvironment across three main subtypes of breast tumors and could help to define distinct immune patterns.</t>
        </is>
      </c>
      <c r="O339" t="inlineStr">
        <is>
          <t>NA</t>
        </is>
      </c>
      <c r="P339" t="inlineStr">
        <is>
          <t>peer-reviewed</t>
        </is>
      </c>
      <c r="Q339" t="inlineStr">
        <is>
          <t>alfaro2024</t>
        </is>
      </c>
      <c r="S339" t="inlineStr">
        <is>
          <t>IMC</t>
        </is>
      </c>
      <c r="T339" t="inlineStr">
        <is>
          <t>spatial_proteomics</t>
        </is>
      </c>
      <c r="U339" t="inlineStr">
        <is>
          <t>IMC</t>
        </is>
      </c>
      <c r="W339" t="inlineStr">
        <is>
          <t>breast</t>
        </is>
      </c>
      <c r="X339" t="inlineStr">
        <is>
          <t>Medullary carcinoma of the breast</t>
        </is>
      </c>
      <c r="BF339" t="inlineStr">
        <is>
          <t>literature_search_scanner</t>
        </is>
      </c>
      <c r="BG339" t="inlineStr">
        <is>
          <t>qwen2.5:14b</t>
        </is>
      </c>
      <c r="BH339" t="inlineStr">
        <is>
          <t>2026-09-17T17:59:46.343738+00:00</t>
        </is>
      </c>
      <c r="BJ339" t="inlineStr">
        <is>
          <t>Uses IMC to study immune infiltration in breast cancer subtypes.</t>
        </is>
      </c>
      <c r="BK339" t="inlineStr">
        <is>
          <t>auto</t>
        </is>
      </c>
      <c r="BL339" t="inlineStr">
        <is>
          <t>application_review_agent</t>
        </is>
      </c>
      <c r="BM339" t="inlineStr">
        <is>
          <t>gpt-oss:20b-32k</t>
        </is>
      </c>
      <c r="BN339" t="inlineStr">
        <is>
          <t>2026-10-11T16:42:28.353315+00:00</t>
        </is>
      </c>
      <c r="BQ339" t="inlineStr">
        <is>
          <t>auto</t>
        </is>
      </c>
      <c r="BR339" t="inlineStr">
        <is>
          <t>application_review_agent</t>
        </is>
      </c>
      <c r="BS339" t="inlineStr">
        <is>
          <t>gpt-oss:20b-32k</t>
        </is>
      </c>
      <c r="BT339" t="inlineStr">
        <is>
          <t>2026-10-11T16:42:22.054403+00:00</t>
        </is>
      </c>
      <c r="BU339" t="inlineStr">
        <is>
          <t>application_review_agent</t>
        </is>
      </c>
      <c r="BV339" t="inlineStr">
        <is>
          <t>gpt-oss:20b-32k</t>
        </is>
      </c>
      <c r="BW339" t="inlineStr">
        <is>
          <t>2026-10-11T16:42:22.333790+00:00</t>
        </is>
      </c>
      <c r="BX339" t="inlineStr">
        <is>
          <t>Filled metadata fields: tissue, disease, type of spatial data.</t>
        </is>
      </c>
      <c r="BY339" t="inlineStr">
        <is>
          <t>application_review_agent</t>
        </is>
      </c>
      <c r="BZ339" t="inlineStr">
        <is>
          <t>gpt-oss:20b-32k</t>
        </is>
      </c>
      <c r="CA339" t="inlineStr">
        <is>
          <t>2026-10-11T16:42:28.568531+00:00</t>
        </is>
      </c>
      <c r="CB339" t="inlineStr">
        <is>
          <t>Dataset-detection pass completed - nothing new found to fill or link.</t>
        </is>
      </c>
    </row>
    <row r="340">
      <c r="A340" s="88" t="n">
        <v>517</v>
      </c>
      <c r="B340" t="inlineStr">
        <is>
          <t>AP_509</t>
        </is>
      </c>
      <c r="C340" t="inlineStr">
        <is>
          <t>10.1016/j.xpro.2024.103303</t>
        </is>
      </c>
      <c r="D340" t="inlineStr">
        <is>
          <t>Protocol to characterize mouse intestinal epithelial cell lineage using Opal multiplex immunofluorescence.</t>
        </is>
      </c>
      <c r="E340" t="inlineStr">
        <is>
          <t>2024</t>
        </is>
      </c>
      <c r="F340" t="inlineStr">
        <is>
          <t>STAR protocols</t>
        </is>
      </c>
      <c r="G340" t="inlineStr">
        <is>
          <t>Technical Methods; Application</t>
        </is>
      </c>
      <c r="H340" t="inlineStr">
        <is>
          <t>auto-1</t>
        </is>
      </c>
      <c r="I340" t="inlineStr">
        <is>
          <t>scraped</t>
        </is>
      </c>
      <c r="J340" s="82" t="n">
        <v>20260917</v>
      </c>
      <c r="K340" t="n">
        <v>20261018</v>
      </c>
      <c r="L340" t="inlineStr">
        <is>
          <t>Anxo Martinez-Ordoñez; Hiroto Kinoshita; Tania Cid-Diaz; Angeles Duran; Marta Osrodek; Maria T. Diaz-Meco; Jorge Moscat</t>
        </is>
      </c>
      <c r="M340" t="inlineStr">
        <is>
          <t>0</t>
        </is>
      </c>
      <c r="N340" t="inlineStr">
        <is>
          <t>Applying Opal multiplex immunofluorescence (OMI) to characterize intestinal tissues of genetically engineered mouse models provides an excellent tool for studying complex processes. However, detecting appropriate signals from multiple target molecules is challenging. Here, we present a protocol to characterize mouse intestinal epithelial cell lineage using OMI. We describe steps for processing small intestine and colonic mouse tissues and designing and optimizing panels for OMI in mouse intestinal tissues. We then detail procedures for performing a quantitative evaluation of acquired images. For complete details on the use and execution of this protocol, please refer to Kinoshita et al.(1).</t>
        </is>
      </c>
      <c r="O340" t="inlineStr">
        <is>
          <t>Cancer; In Situ Hybridization; Microscopy; Model Organisms; Molecular Biology; Molecular/Chemical Probes; Stem Cells</t>
        </is>
      </c>
      <c r="P340" t="inlineStr">
        <is>
          <t>peer-reviewed</t>
        </is>
      </c>
      <c r="Q340" t="inlineStr">
        <is>
          <t>martinezordonez2024</t>
        </is>
      </c>
      <c r="S340" t="inlineStr">
        <is>
          <t>Opal multiplex immunofluorescence</t>
        </is>
      </c>
      <c r="T340" t="inlineStr">
        <is>
          <t>spatial_proteomics</t>
        </is>
      </c>
      <c r="U340" t="inlineStr">
        <is>
          <t>mIF</t>
        </is>
      </c>
      <c r="V340" t="inlineStr">
        <is>
          <t>mouse</t>
        </is>
      </c>
      <c r="W340" t="inlineStr">
        <is>
          <t>intestinal tissues</t>
        </is>
      </c>
      <c r="BF340" t="inlineStr">
        <is>
          <t>literature_search_scanner</t>
        </is>
      </c>
      <c r="BG340" t="inlineStr">
        <is>
          <t>qwen2.5:14b</t>
        </is>
      </c>
      <c r="BH340" t="inlineStr">
        <is>
          <t>2026-09-17T17:59:57.787999+00:00</t>
        </is>
      </c>
      <c r="BJ340" t="inlineStr">
        <is>
          <t>Introduces a new wet-lab technique for characterizing mouse intestinal epithelial cell lineage using Opal multiplex immunofluorescence.</t>
        </is>
      </c>
      <c r="BK340" t="inlineStr">
        <is>
          <t>NA</t>
        </is>
      </c>
      <c r="BQ340" t="inlineStr">
        <is>
          <t>auto</t>
        </is>
      </c>
      <c r="BR340" t="inlineStr">
        <is>
          <t>application_review_agent</t>
        </is>
      </c>
      <c r="BS340" t="inlineStr">
        <is>
          <t>gpt-oss:20b-32k</t>
        </is>
      </c>
      <c r="BT340" t="inlineStr">
        <is>
          <t>2026-10-11T16:42:34.409657+00:00</t>
        </is>
      </c>
      <c r="BU340" t="inlineStr">
        <is>
          <t>application_review_agent</t>
        </is>
      </c>
      <c r="BV340" t="inlineStr">
        <is>
          <t>gpt-oss:20b-32k</t>
        </is>
      </c>
      <c r="BW340" t="inlineStr">
        <is>
          <t>2026-10-11T16:42:34.619994+00:00</t>
        </is>
      </c>
      <c r="BX340" t="inlineStr">
        <is>
          <t>Filled metadata fields: animal, tissue, type of spatial data.</t>
        </is>
      </c>
      <c r="BY340" t="inlineStr">
        <is>
          <t>application_review_agent</t>
        </is>
      </c>
      <c r="BZ340" t="inlineStr">
        <is>
          <t>gpt-oss:20b-32k</t>
        </is>
      </c>
      <c r="CA340" t="inlineStr">
        <is>
          <t>2026-10-18T17:41:05.728528+00:00</t>
        </is>
      </c>
      <c r="CB340" t="inlineStr">
        <is>
          <t>Abstract-only triage because the data-availability text could not be fetched. A hint for review, NOT a dataset decision.</t>
        </is>
      </c>
      <c r="CE340" t="inlineStr">
        <is>
          <t>unclear</t>
        </is>
      </c>
      <c r="CF340" t="inlineStr">
        <is>
          <t>No explicit mention of profiling or generating new spatial data</t>
        </is>
      </c>
      <c r="CG340" t="inlineStr">
        <is>
          <t>gpt-oss:20b-32k</t>
        </is>
      </c>
      <c r="CH340" t="inlineStr">
        <is>
          <t>2026-10-18T17:41:05.608467+00:00</t>
        </is>
      </c>
    </row>
    <row r="341">
      <c r="A341" s="88" t="n">
        <v>518</v>
      </c>
      <c r="B341" t="inlineStr">
        <is>
          <t>AP_510</t>
        </is>
      </c>
      <c r="C341" t="inlineStr">
        <is>
          <t>10.1016/j.isci.2024.110620</t>
        </is>
      </c>
      <c r="D341" t="inlineStr">
        <is>
          <t>Spatial characterization and stratification of colorectal adenomas by deep visual proteomics.</t>
        </is>
      </c>
      <c r="E341" t="inlineStr">
        <is>
          <t>2024</t>
        </is>
      </c>
      <c r="F341" t="inlineStr">
        <is>
          <t>iScience</t>
        </is>
      </c>
      <c r="G341" t="inlineStr">
        <is>
          <t>Application</t>
        </is>
      </c>
      <c r="H341" t="inlineStr">
        <is>
          <t>auto-1</t>
        </is>
      </c>
      <c r="I341" t="inlineStr">
        <is>
          <t>scraped</t>
        </is>
      </c>
      <c r="J341" s="82" t="n">
        <v>20260917</v>
      </c>
      <c r="K341" t="n">
        <v>20261011</v>
      </c>
      <c r="L341" t="inlineStr">
        <is>
          <t>Sonja Kabatnik; Frederik Post; Lylia Drici; Annette Snejbjerg Bartels; Maximilian T. Strauss; Xiang Zheng; Gunvor I. Madsen; Andreas Mund; Florian A. Rosenberger; José Moreira; Matthias Mann</t>
        </is>
      </c>
      <c r="M341" t="inlineStr">
        <is>
          <t>16</t>
        </is>
      </c>
      <c r="N341" t="inlineStr">
        <is>
          <t>Colorectal adenomas (CRAs) are potential precursor lesions to adenocarcinomas, currently classified by morphological features. We aimed to establish a molecular feature-based risk allocation framework toward improved patient stratification. Deep visual proteomics (DVP) is an approach that combines image-based artificial intelligence with automated microdissection and ultra-high sensitive mass spectrometry. Here, we used DVP on formalin-fixed, paraffin-embedded (FFPE) CRA tissues from nine male patients, immunohistologically stained for caudal-type homeobox 2 (CDX2), a protein implicated in colorectal cancer, enabling the characterization of cellular heterogeneity within distinct tissue regions and across patients. DVP identified DMBT1, MARCKS, and CD99 as protein markers linked to recurrence, suggesting their potential for risk assessment. It also detected a metabolic shift to anaerobic glycolysis in cells with high CDX2 expression. Our findings underscore the potential of spatial proteomics to refine early stage detection and contribute to personalized patient management strategies and provided novel insights into metabolic reprogramming.</t>
        </is>
      </c>
      <c r="O341" t="inlineStr">
        <is>
          <t>Artificial intelligence; Cancer; Cancer system biology; Proteomics</t>
        </is>
      </c>
      <c r="P341" t="inlineStr">
        <is>
          <t>peer-reviewed</t>
        </is>
      </c>
      <c r="Q341" t="inlineStr">
        <is>
          <t>kabatnik2024</t>
        </is>
      </c>
      <c r="R341" t="inlineStr">
        <is>
          <t>D_SP_NEW_25</t>
        </is>
      </c>
      <c r="S341" t="inlineStr">
        <is>
          <t>DVP</t>
        </is>
      </c>
      <c r="T341" t="inlineStr">
        <is>
          <t>spatial_proteomics</t>
        </is>
      </c>
      <c r="U341" t="inlineStr">
        <is>
          <t>LCM-MS</t>
        </is>
      </c>
      <c r="V341" t="inlineStr">
        <is>
          <t>human</t>
        </is>
      </c>
      <c r="W341" t="inlineStr">
        <is>
          <t>colorectal adenoma</t>
        </is>
      </c>
      <c r="X341" t="inlineStr">
        <is>
          <t>colorectal adenoma</t>
        </is>
      </c>
      <c r="BF341" t="inlineStr">
        <is>
          <t>literature_search_scanner</t>
        </is>
      </c>
      <c r="BG341" t="inlineStr">
        <is>
          <t>qwen2.5:14b</t>
        </is>
      </c>
      <c r="BH341" t="inlineStr">
        <is>
          <t>2026-09-17T18:00:05.264982+00:00</t>
        </is>
      </c>
      <c r="BJ341" t="inlineStr">
        <is>
          <t>Uses spatial proteomics data to study biological question in colorectal adenomas.</t>
        </is>
      </c>
      <c r="BK341" t="inlineStr">
        <is>
          <t>auto</t>
        </is>
      </c>
      <c r="BL341" t="inlineStr">
        <is>
          <t>application_review_agent</t>
        </is>
      </c>
      <c r="BM341" t="inlineStr">
        <is>
          <t>gpt-oss:20b-32k</t>
        </is>
      </c>
      <c r="BN341" t="inlineStr">
        <is>
          <t>2026-10-11T16:42:54.822305+00:00</t>
        </is>
      </c>
      <c r="BQ341" t="inlineStr">
        <is>
          <t>auto</t>
        </is>
      </c>
      <c r="BR341" t="inlineStr">
        <is>
          <t>application_review_agent</t>
        </is>
      </c>
      <c r="BS341" t="inlineStr">
        <is>
          <t>gpt-oss:20b-32k</t>
        </is>
      </c>
      <c r="BT341" t="inlineStr">
        <is>
          <t>2026-10-11T16:42:39.732579+00:00</t>
        </is>
      </c>
      <c r="BU341" t="inlineStr">
        <is>
          <t>application_review_agent</t>
        </is>
      </c>
      <c r="BV341" t="inlineStr">
        <is>
          <t>gpt-oss:20b-32k</t>
        </is>
      </c>
      <c r="BW341" t="inlineStr">
        <is>
          <t>2026-10-11T16:42:39.941537+00:00</t>
        </is>
      </c>
      <c r="BX341" t="inlineStr">
        <is>
          <t>Filled metadata fields: animal, tissue, disease, type of spatial data.</t>
        </is>
      </c>
      <c r="BY341" t="inlineStr">
        <is>
          <t>application_review_agent</t>
        </is>
      </c>
      <c r="BZ341" t="inlineStr">
        <is>
          <t>gpt-oss:20b-32k</t>
        </is>
      </c>
      <c r="CA341" t="inlineStr">
        <is>
          <t>2026-10-11T16:42:55.025162+00:00</t>
        </is>
      </c>
      <c r="CB341" t="inlineStr">
        <is>
          <t>Linked/created dataset(s): D_SP_NEW_25.</t>
        </is>
      </c>
    </row>
    <row r="342">
      <c r="A342" s="88" t="n">
        <v>519</v>
      </c>
      <c r="B342" t="inlineStr">
        <is>
          <t>AP_511</t>
        </is>
      </c>
      <c r="C342" t="inlineStr">
        <is>
          <t>10.1038/s41467-024-52069-z</t>
        </is>
      </c>
      <c r="D342" t="inlineStr">
        <is>
          <t>Identification of an embryonic differentiation stage marked by Sox1 and FoxA2 co-expression using combined cell tracking and high dimensional protein imaging.</t>
        </is>
      </c>
      <c r="E342" t="inlineStr">
        <is>
          <t>2024</t>
        </is>
      </c>
      <c r="F342" t="inlineStr">
        <is>
          <t>Nature communications</t>
        </is>
      </c>
      <c r="G342" t="inlineStr">
        <is>
          <t>Application</t>
        </is>
      </c>
      <c r="H342" t="inlineStr">
        <is>
          <t>auto-1</t>
        </is>
      </c>
      <c r="I342" t="inlineStr">
        <is>
          <t>scraped</t>
        </is>
      </c>
      <c r="J342" s="82" t="n">
        <v>20260917</v>
      </c>
      <c r="K342" t="n">
        <v>20261011</v>
      </c>
      <c r="L342" t="inlineStr">
        <is>
          <t>Geethika Arekatla; Stavroula Skylaki; David Corredor Suarez; Hartland Jackson; Denis Schapiro; Stefanie Engler; Markus Auler; German Camargo Ortega; Simon Hastreiter; Andreas Reimann; Dirk Loeffler; Bernd Bodenmiller; Timm Schroeder</t>
        </is>
      </c>
      <c r="M342" t="inlineStr">
        <is>
          <t>4</t>
        </is>
      </c>
      <c r="N342" t="inlineStr">
        <is>
          <t>Pluripotent mouse embryonic stem cells (ESCs) can differentiate to all germ layers and serve as an in vitro model of embryonic development. To better understand the differentiation paths traversed by ESCs committing to different lineages, we track individual differentiating ESCs by timelapse imaging followed by multiplexed high-dimensional Imaging Mass Cytometry (IMC) protein quantification. This links continuous live single-cell molecular NANOG and cellular dynamics quantification over 5-6 generations to protein expression of 37 different molecular regulators in the same single cells at the observation endpoints. Using this unique data set including kinship history and live lineage marker detection, we show that NANOG downregulation occurs generations prior to, but is not sufficient for neuroectoderm marker Sox1 upregulation. We identify a developmental cell type co-expressing both the canonical Sox1 neuroectoderm and FoxA2 endoderm markers in vitro and confirm the presence of such a population in the post-implantation embryo. RNASeq reveals cells co-expressing SOX1 and FOXA2 to have a unique cell state characterized by expression of both endoderm as well as neuroectoderm genes suggesting lineage potential towards both germ layers.</t>
        </is>
      </c>
      <c r="O342" t="inlineStr">
        <is>
          <t>NA</t>
        </is>
      </c>
      <c r="P342" t="inlineStr">
        <is>
          <t>peer-reviewed</t>
        </is>
      </c>
      <c r="Q342" t="inlineStr">
        <is>
          <t>arekatla2024</t>
        </is>
      </c>
      <c r="R342" t="inlineStr">
        <is>
          <t>D_SP_IMC_86</t>
        </is>
      </c>
      <c r="S342" t="inlineStr">
        <is>
          <t>IMC</t>
        </is>
      </c>
      <c r="T342" t="inlineStr">
        <is>
          <t>spatial_proteomics</t>
        </is>
      </c>
      <c r="U342" t="inlineStr">
        <is>
          <t>IMC</t>
        </is>
      </c>
      <c r="V342" t="inlineStr">
        <is>
          <t>mouse</t>
        </is>
      </c>
      <c r="W342" t="inlineStr">
        <is>
          <t>embryonic stem cells</t>
        </is>
      </c>
      <c r="BF342" t="inlineStr">
        <is>
          <t>literature_search_scanner</t>
        </is>
      </c>
      <c r="BG342" t="inlineStr">
        <is>
          <t>qwen2.5:14b</t>
        </is>
      </c>
      <c r="BH342" t="inlineStr">
        <is>
          <t>2026-09-17T18:00:07.035415+00:00</t>
        </is>
      </c>
      <c r="BJ342" t="inlineStr">
        <is>
          <t>Uses IMC to study differentiation stages in ESCs.</t>
        </is>
      </c>
      <c r="BK342" t="inlineStr">
        <is>
          <t>auto</t>
        </is>
      </c>
      <c r="BL342" t="inlineStr">
        <is>
          <t>application_review_agent</t>
        </is>
      </c>
      <c r="BM342" t="inlineStr">
        <is>
          <t>gpt-oss:20b-32k</t>
        </is>
      </c>
      <c r="BN342" t="inlineStr">
        <is>
          <t>2026-10-11T16:43:28.726277+00:00</t>
        </is>
      </c>
      <c r="BQ342" t="inlineStr">
        <is>
          <t>auto</t>
        </is>
      </c>
      <c r="BR342" t="inlineStr">
        <is>
          <t>application_review_agent</t>
        </is>
      </c>
      <c r="BS342" t="inlineStr">
        <is>
          <t>gpt-oss:20b-32k</t>
        </is>
      </c>
      <c r="BT342" t="inlineStr">
        <is>
          <t>2026-10-11T16:42:58.351735+00:00</t>
        </is>
      </c>
      <c r="BU342" t="inlineStr">
        <is>
          <t>application_review_agent</t>
        </is>
      </c>
      <c r="BV342" t="inlineStr">
        <is>
          <t>gpt-oss:20b-32k</t>
        </is>
      </c>
      <c r="BW342" t="inlineStr">
        <is>
          <t>2026-10-11T16:42:58.562703+00:00</t>
        </is>
      </c>
      <c r="BX342" t="inlineStr">
        <is>
          <t>Filled metadata fields: animal, tissue, type of spatial data.</t>
        </is>
      </c>
      <c r="BY342" t="inlineStr">
        <is>
          <t>application_review_agent</t>
        </is>
      </c>
      <c r="BZ342" t="inlineStr">
        <is>
          <t>gpt-oss:20b-32k</t>
        </is>
      </c>
      <c r="CA342" t="inlineStr">
        <is>
          <t>2026-10-11T16:43:28.943995+00:00</t>
        </is>
      </c>
      <c r="CB342" t="inlineStr">
        <is>
          <t>Linked/created dataset(s): D_SP_IMC_86.</t>
        </is>
      </c>
    </row>
    <row r="343">
      <c r="A343" s="88" t="n">
        <v>520</v>
      </c>
      <c r="B343" s="93" t="inlineStr">
        <is>
          <t>AP_512</t>
        </is>
      </c>
      <c r="C343" s="93" t="inlineStr">
        <is>
          <t>10.1016/j.isci.2024.110668</t>
        </is>
      </c>
      <c r="D343" s="93" t="inlineStr">
        <is>
          <t>Multiplex imaging of localized prostate tumors reveals altered spatial organization of AR-positive cells in the microenvironment.</t>
        </is>
      </c>
      <c r="E343" t="inlineStr">
        <is>
          <t>2024</t>
        </is>
      </c>
      <c r="F343" t="inlineStr">
        <is>
          <t>iScience</t>
        </is>
      </c>
      <c r="G343" t="inlineStr">
        <is>
          <t>Application</t>
        </is>
      </c>
      <c r="H343" t="inlineStr">
        <is>
          <t>auto-1</t>
        </is>
      </c>
      <c r="I343" t="inlineStr">
        <is>
          <t>scraped</t>
        </is>
      </c>
      <c r="J343" s="82" t="n">
        <v>20260917</v>
      </c>
      <c r="K343" t="n">
        <v>20261011</v>
      </c>
      <c r="L343" t="inlineStr">
        <is>
          <t>Çiğdem Ak; Zeynep Sayar; Guillaume Thibault; Erik A. Burlingame; M.J. Kuykendall; Jennifer Eng; Alex Chitsazan; Koei Chin; Andrew C. Adey; Christopher Boniface; Paul T. Spellman; George V. Thomas; Ryan P. Kopp; Emek Demir; Young Hwan Chang; Vasilis Stavrinides; Sebnem Ece Eksi</t>
        </is>
      </c>
      <c r="M343" t="inlineStr">
        <is>
          <t>16</t>
        </is>
      </c>
      <c r="N343" t="inlineStr">
        <is>
          <t>Mapping the spatial interactions of cancer, immune, and stromal cell states presents novel opportunities for patient stratification and for advancing immunotherapy. While single-cell studies revealed significant molecular heterogeneity in prostate cancer cells, the impact of spatial stromal cell heterogeneity remains poorly understood. Here, we used cyclic immunofluorescent imaging on whole-tissue sections to uncover novel spatial associations between cancer and stromal cells in low- and high-grade prostate tumors and tumor-adjacent normal tissues. Our results provide a spatial map of single cells and recurrent cellular neighborhoods in the prostate tumor microenvironment of treatment-naive patients. We report unique populations of mast cells that show distinct spatial associations with M2 macrophages and regulatory T cells. Our results show disease-specific neighborhoods that are primarily driven by androgen receptor-positive (AR+) stromal cells and identify inflammatory gene networks active in AR+ prostate stroma.</t>
        </is>
      </c>
      <c r="O343" t="inlineStr">
        <is>
          <t>Cancer; Microenvironment; Omics</t>
        </is>
      </c>
      <c r="P343" t="inlineStr">
        <is>
          <t>peer-reviewed</t>
        </is>
      </c>
      <c r="Q343" t="inlineStr">
        <is>
          <t>ak2024</t>
        </is>
      </c>
      <c r="R343" s="93" t="inlineStr">
        <is>
          <t>D_SP_CYCIF_3; D_SP_2026092599</t>
        </is>
      </c>
      <c r="S343" t="inlineStr">
        <is>
          <t>Cyclic immunofluorescence</t>
        </is>
      </c>
      <c r="T343" t="inlineStr">
        <is>
          <t>spatial_proteomics</t>
        </is>
      </c>
      <c r="V343" t="inlineStr">
        <is>
          <t>human</t>
        </is>
      </c>
      <c r="W343" t="inlineStr">
        <is>
          <t>prostate</t>
        </is>
      </c>
      <c r="X343" t="inlineStr">
        <is>
          <t>prostate cancer</t>
        </is>
      </c>
      <c r="BF343" t="inlineStr">
        <is>
          <t>literature_search_scanner</t>
        </is>
      </c>
      <c r="BG343" t="inlineStr">
        <is>
          <t>qwen2.5:14b</t>
        </is>
      </c>
      <c r="BH343" t="inlineStr">
        <is>
          <t>2026-09-17T18:00:08.839648+00:00</t>
        </is>
      </c>
      <c r="BJ343" t="inlineStr">
        <is>
          <t>Uses multiplex imaging to study spatial organization of AR-positive cells in prostate tumors.</t>
        </is>
      </c>
      <c r="BK343" t="inlineStr">
        <is>
          <t>auto</t>
        </is>
      </c>
      <c r="BL343" t="inlineStr">
        <is>
          <t>application_review_agent</t>
        </is>
      </c>
      <c r="BM343" t="inlineStr">
        <is>
          <t>gpt-oss:20b-32k</t>
        </is>
      </c>
      <c r="BN343" t="inlineStr">
        <is>
          <t>2026-10-11T16:47:13.343638+00:00</t>
        </is>
      </c>
      <c r="BQ343" t="inlineStr">
        <is>
          <t>auto</t>
        </is>
      </c>
      <c r="BR343" t="inlineStr">
        <is>
          <t>application_review_agent</t>
        </is>
      </c>
      <c r="BS343" t="inlineStr">
        <is>
          <t>gpt-oss:20b-32k</t>
        </is>
      </c>
      <c r="BT343" t="inlineStr">
        <is>
          <t>2026-10-11T16:43:32.275099+00:00</t>
        </is>
      </c>
      <c r="BU343" t="inlineStr">
        <is>
          <t>application_review_agent</t>
        </is>
      </c>
      <c r="BV343" t="inlineStr">
        <is>
          <t>gpt-oss:20b-32k</t>
        </is>
      </c>
      <c r="BW343" t="inlineStr">
        <is>
          <t>2026-10-11T16:43:32.491172+00:00</t>
        </is>
      </c>
      <c r="BX343" t="inlineStr">
        <is>
          <t>Filled metadata fields: animal, tissue, disease, type of spatial data.</t>
        </is>
      </c>
      <c r="BY343" t="inlineStr">
        <is>
          <t>application_review_agent</t>
        </is>
      </c>
      <c r="BZ343" t="inlineStr">
        <is>
          <t>gpt-oss:20b-32k</t>
        </is>
      </c>
      <c r="CA343" t="inlineStr">
        <is>
          <t>2026-10-11T16:47:13.553855+00:00</t>
        </is>
      </c>
      <c r="CB343" t="inlineStr">
        <is>
          <t>Linked/created dataset(s): D_SP_CYCIF_3, D_SP_2026092599.</t>
        </is>
      </c>
    </row>
    <row r="344">
      <c r="A344" s="88" t="n">
        <v>522</v>
      </c>
      <c r="B344" t="inlineStr">
        <is>
          <t>AP_514</t>
        </is>
      </c>
      <c r="C344" t="inlineStr">
        <is>
          <t>10.3389/fimmu.2024.1444007</t>
        </is>
      </c>
      <c r="D344" t="inlineStr">
        <is>
          <t>AXL expression reflects tumor-immune cell dynamics impacting outcome in non-small cell lung cancer patients treated with immune checkpoint inhibitor monotherapy.</t>
        </is>
      </c>
      <c r="E344" t="inlineStr">
        <is>
          <t>2024</t>
        </is>
      </c>
      <c r="F344" t="inlineStr">
        <is>
          <t>Frontiers in immunology</t>
        </is>
      </c>
      <c r="G344" t="inlineStr">
        <is>
          <t>Application</t>
        </is>
      </c>
      <c r="H344" t="inlineStr">
        <is>
          <t>auto-1</t>
        </is>
      </c>
      <c r="I344" t="inlineStr">
        <is>
          <t>scraped</t>
        </is>
      </c>
      <c r="J344" s="82" t="n">
        <v>20260917</v>
      </c>
      <c r="K344" t="n">
        <v>20261011</v>
      </c>
      <c r="L344" t="inlineStr">
        <is>
          <t>Austin Rayford; Fabian Gärtner; Maria P. Ramnefjell; James B. Lorens; David R. Micklem; Marianne Aanerud; Agnete S. T. Engelsen</t>
        </is>
      </c>
      <c r="M344" t="inlineStr">
        <is>
          <t>16</t>
        </is>
      </c>
      <c r="N344" t="inlineStr">
        <is>
          <t>INTRODUCTION: AXL receptor expression is proposed to confer immune-checkpoint inhibitor (ICI)-resistance in non-small cell lung cancer (NSCLC) patients. We sought to interrogate AXL expression in conjunction with mutational and tumor-microenvironmental features to uncover predictive mechanisms of resistance in ICI-treated NSCLC patients. METHODS: Tumor samples from 111 NSCLC patients treated with ICI-monotherapy were analyzed by immunohistochemistry for tumor- and immune-AXL expression. Subsets of patients were analyzed by whole-exome sequencing (n = 44) and imaging mass cytometry (n = 14). Results were related to ICI-outcome measurements. RESULTS: Tumor-cell AXL expression correlated with aggressive phenotypic features including reduced OS in patients treated with ICIs (P = 0.04) after chemotherapy progression, but conversely associated with improved disease control (P = 0.045) in ICI-treated, PD-L1 high first-line patients. AXL+ immune-cell infiltration correlated with total immune-cell infiltration and improved overall outcomes (PFS: P = 0.044, OS: P = 0.054). Tumor-cell AXL-upregulation showed enrichment in mutations associated with PD-L1-upregulation and ICI-response such as MUC4 and ZNF469, as well as adverse mutations including CSMD1 and LRP1B which associated with an immune-suppressed tumor phenotype and poor ICI prognosis particularly within chemotherapy-treated patients. Tumor mutational burden had no effect on ICI-outcomes and was associated with a lack of tumor-infiltrating immune cells. Spatial-immunophenotyping provided evidence that tumor-cell AXL-upregulation and adverse mutations modulate the tumor microenvironment in favor of infiltrating, activated neutrophils over anti-tumor immune-subsets including CD4 and CD8 T-cells. CONCLUSION: Tumor-cell AXL-upregulation correlated with distinct oncotypes and microenvironmental immune-profiles that define chemotherapy-induced mechanisms of ICI-resistance, which suggests the combination of AXL inhibitors with current chemoimmunotherapy regimens can benefit NSCLC patients.</t>
        </is>
      </c>
      <c r="O344" t="inlineStr">
        <is>
          <t>AXL receptor tyrosine kinase; NSCLC; biomarker; immunotherapy resistance; tumor microenvironment</t>
        </is>
      </c>
      <c r="P344" t="inlineStr">
        <is>
          <t>peer-reviewed</t>
        </is>
      </c>
      <c r="Q344" t="inlineStr">
        <is>
          <t>rayford2024</t>
        </is>
      </c>
      <c r="S344" t="inlineStr">
        <is>
          <t>imaging mass cytometry</t>
        </is>
      </c>
      <c r="T344" t="inlineStr">
        <is>
          <t>spatial_proteomics</t>
        </is>
      </c>
      <c r="U344" t="inlineStr">
        <is>
          <t>IMC</t>
        </is>
      </c>
      <c r="V344" t="inlineStr">
        <is>
          <t>human</t>
        </is>
      </c>
      <c r="W344" t="inlineStr">
        <is>
          <t>lung</t>
        </is>
      </c>
      <c r="X344" t="inlineStr">
        <is>
          <t>non-small cell lung cancer</t>
        </is>
      </c>
      <c r="BF344" t="inlineStr">
        <is>
          <t>literature_search_scanner</t>
        </is>
      </c>
      <c r="BG344" t="inlineStr">
        <is>
          <t>qwen2.5:14b</t>
        </is>
      </c>
      <c r="BH344" t="inlineStr">
        <is>
          <t>2026-09-17T18:00:12.679585+00:00</t>
        </is>
      </c>
      <c r="BJ344" t="inlineStr">
        <is>
          <t>Uses imaging mass cytometry to study AXL expression in tumor-immune cell dynamics.</t>
        </is>
      </c>
      <c r="BK344" t="inlineStr">
        <is>
          <t>auto</t>
        </is>
      </c>
      <c r="BL344" t="inlineStr">
        <is>
          <t>application_review_agent</t>
        </is>
      </c>
      <c r="BM344" t="inlineStr">
        <is>
          <t>gpt-oss:20b-32k</t>
        </is>
      </c>
      <c r="BN344" t="inlineStr">
        <is>
          <t>2026-10-11T16:47:41.922584+00:00</t>
        </is>
      </c>
      <c r="BQ344" t="inlineStr">
        <is>
          <t>auto</t>
        </is>
      </c>
      <c r="BR344" t="inlineStr">
        <is>
          <t>application_review_agent</t>
        </is>
      </c>
      <c r="BS344" t="inlineStr">
        <is>
          <t>gpt-oss:20b-32k</t>
        </is>
      </c>
      <c r="BT344" t="inlineStr">
        <is>
          <t>2026-10-11T16:47:24.119098+00:00</t>
        </is>
      </c>
      <c r="BU344" t="inlineStr">
        <is>
          <t>application_review_agent</t>
        </is>
      </c>
      <c r="BV344" t="inlineStr">
        <is>
          <t>gpt-oss:20b-32k</t>
        </is>
      </c>
      <c r="BW344" t="inlineStr">
        <is>
          <t>2026-10-11T16:47:24.332084+00:00</t>
        </is>
      </c>
      <c r="BX344" t="inlineStr">
        <is>
          <t>Filled metadata fields: animal, tissue, disease, type of spatial data.</t>
        </is>
      </c>
      <c r="BY344" t="inlineStr">
        <is>
          <t>application_review_agent</t>
        </is>
      </c>
      <c r="BZ344" t="inlineStr">
        <is>
          <t>gpt-oss:20b-32k</t>
        </is>
      </c>
      <c r="CA344" t="inlineStr">
        <is>
          <t>2026-10-11T16:47:42.203526+00:00</t>
        </is>
      </c>
      <c r="CB344" t="inlineStr">
        <is>
          <t>Dataset-detection pass completed - nothing new found to fill or link.</t>
        </is>
      </c>
    </row>
    <row r="345">
      <c r="A345" s="88" t="n">
        <v>523</v>
      </c>
      <c r="B345" t="inlineStr">
        <is>
          <t>AP_515</t>
        </is>
      </c>
      <c r="C345" t="inlineStr">
        <is>
          <t>10.1016/j.ebiom.2024.105325</t>
        </is>
      </c>
      <c r="D345" t="inlineStr">
        <is>
          <t>Global and single-cell proteomics view of the co-evolution between neural progenitors and breast cancer cells in a co-culture model.</t>
        </is>
      </c>
      <c r="E345" t="inlineStr">
        <is>
          <t>2024</t>
        </is>
      </c>
      <c r="F345" t="inlineStr">
        <is>
          <t>EBioMedicine</t>
        </is>
      </c>
      <c r="G345" t="inlineStr">
        <is>
          <t>Application</t>
        </is>
      </c>
      <c r="H345" t="inlineStr">
        <is>
          <t>auto-1</t>
        </is>
      </c>
      <c r="I345" t="inlineStr">
        <is>
          <t>scraped</t>
        </is>
      </c>
      <c r="J345" s="82" t="n">
        <v>20260917</v>
      </c>
      <c r="K345" t="n">
        <v>20261018</v>
      </c>
      <c r="L345" t="inlineStr">
        <is>
          <t>Ole Vidhammer Bjørnstad; Manuel Carrasco; Kenneth Finne; Vandana Ardawatia; Ingeborg Winge; Cecilie Askeland; Jarle B. Arnes; Gøril Knutsvik; Dimitrios Kleftogiannis; Joao A. Paulo; Lars A. Akslen; Heidrun Vethe</t>
        </is>
      </c>
      <c r="M345" t="inlineStr">
        <is>
          <t>14</t>
        </is>
      </c>
      <c r="N345" t="inlineStr">
        <is>
          <t>BACKGROUND: Presence of nerves in tumours, by axonogenesis and neurogenesis, is gaining increased attention for its impact on cancer initiation and development, and the new field of cancer neuroscience is emerging. A recent study in prostate cancer suggested that the tumour microenvironment may influence cancer progression by recruitment of Doublecortin (DCX)-expressing neural progenitor cells (NPCs). However, the presence of such cells in human breast tumours has not been comprehensively explored. METHODS: Here, we investigate the presence of DCX-expressing cells in breast cancer stromal tissue from patients using Imaging Mass Cytometry. Single-cell analysis of 372,468 cells across histopathological images of 107 breast cancers enabled spatial resolution of neural elements in the stromal compartment in correlation with clinicopathological features of these tumours. In parallel, we established a 3D in vitro model mimicking breast cancer neural progenitor-innervation and examined the two cell types as they co-evolved in co-culture by using mass spectrometry-based global proteomics. FINDINGS: Stromal presence of DCX + cells is associated with tumours of higher histological grade, a basal-like phenotype, and shorter patient survival in tumour tissue from patients with breast cancer. Global proteomics analysis revealed significant changes in the proteomic landscape of both breast cancer cells and neural progenitors in co-culture. INTERPRETATION: These results support that neural involvement plays an active role in breast cancer and warrants further studies on the relevance of nerve elements for tumour progression. FUNDING: This work was supported by the Research Council of Norway through its Centre of Excellence funding scheme, project number 223250 (to L.A.A), the Norwegian Cancer Society (to L.A.A. and H.V.), the Regional Health Trust Western Norway (Helse Vest) (to L.A.A.), the Meltzer Research Fund (to H.V.) and the National Institutes of Health (NIH)/NIGMS grant R01 GM132129 (to J.A.P.).</t>
        </is>
      </c>
      <c r="O345" t="inlineStr">
        <is>
          <t>Breast cancer; Cancer innervation; Co-culture model; Doublecortin (DCX); Imaging mass cytometry; Molecular subtypes; Neural progenitor cells; Proteomics</t>
        </is>
      </c>
      <c r="P345" t="inlineStr">
        <is>
          <t>peer-reviewed</t>
        </is>
      </c>
      <c r="Q345" t="inlineStr">
        <is>
          <t>bjrnstad2024</t>
        </is>
      </c>
      <c r="S345" t="inlineStr">
        <is>
          <t>IMC</t>
        </is>
      </c>
      <c r="T345" t="inlineStr">
        <is>
          <t>spatial_proteomics</t>
        </is>
      </c>
      <c r="U345" t="inlineStr">
        <is>
          <t>IMC</t>
        </is>
      </c>
      <c r="V345" t="inlineStr">
        <is>
          <t>human</t>
        </is>
      </c>
      <c r="W345" t="inlineStr">
        <is>
          <t>breast</t>
        </is>
      </c>
      <c r="X345" t="inlineStr">
        <is>
          <t>breast cancer</t>
        </is>
      </c>
      <c r="BF345" t="inlineStr">
        <is>
          <t>literature_search_scanner</t>
        </is>
      </c>
      <c r="BG345" t="inlineStr">
        <is>
          <t>qwen2.5:14b</t>
        </is>
      </c>
      <c r="BH345" t="inlineStr">
        <is>
          <t>2026-09-17T18:00:17.481049+00:00</t>
        </is>
      </c>
      <c r="BJ345" t="inlineStr">
        <is>
          <t>Uses Imaging Mass Cytometry to study the presence of neural progenitor cells in breast cancer stromal tissue.</t>
        </is>
      </c>
      <c r="BK345" t="inlineStr">
        <is>
          <t>auto</t>
        </is>
      </c>
      <c r="BL345" t="inlineStr">
        <is>
          <t>application_review_agent</t>
        </is>
      </c>
      <c r="BM345" t="inlineStr">
        <is>
          <t>gpt-oss:20b-32k</t>
        </is>
      </c>
      <c r="BN345" t="inlineStr">
        <is>
          <t>2026-10-18T15:04:46.925547+00:00</t>
        </is>
      </c>
      <c r="BQ345" t="inlineStr">
        <is>
          <t>auto</t>
        </is>
      </c>
      <c r="BR345" t="inlineStr">
        <is>
          <t>application_review_agent</t>
        </is>
      </c>
      <c r="BS345" t="inlineStr">
        <is>
          <t>gpt-oss:20b-32k</t>
        </is>
      </c>
      <c r="BT345" t="inlineStr">
        <is>
          <t>2026-10-11T16:47:44.579996+00:00</t>
        </is>
      </c>
      <c r="BU345" t="inlineStr">
        <is>
          <t>application_review_agent</t>
        </is>
      </c>
      <c r="BV345" t="inlineStr">
        <is>
          <t>gpt-oss:20b-32k</t>
        </is>
      </c>
      <c r="BW345" t="inlineStr">
        <is>
          <t>2026-10-11T16:47:44.791662+00:00</t>
        </is>
      </c>
      <c r="BX345" t="inlineStr">
        <is>
          <t>Filled metadata fields: animal, tissue, disease, type of spatial data.</t>
        </is>
      </c>
      <c r="BY345" t="inlineStr">
        <is>
          <t>application_review_agent</t>
        </is>
      </c>
      <c r="BZ345" t="inlineStr">
        <is>
          <t>gpt-oss:20b-32k</t>
        </is>
      </c>
      <c r="CA345" t="inlineStr">
        <is>
          <t>2026-10-18T15:04:46.993506+00:00</t>
        </is>
      </c>
      <c r="CB345" t="inlineStr">
        <is>
          <t>Dataset-detection pass completed - nothing new found to fill or link.</t>
        </is>
      </c>
    </row>
    <row r="346">
      <c r="A346" s="88" t="n">
        <v>526</v>
      </c>
      <c r="B346" t="inlineStr">
        <is>
          <t>AP_518</t>
        </is>
      </c>
      <c r="C346" t="inlineStr">
        <is>
          <t>10.1021/acs.biomac.4c00801</t>
        </is>
      </c>
      <c r="D346" t="inlineStr">
        <is>
          <t>Testing a Nanoparticle Reagent for Imaging Mass Cytometry.</t>
        </is>
      </c>
      <c r="E346" t="inlineStr">
        <is>
          <t>2024</t>
        </is>
      </c>
      <c r="F346" t="inlineStr">
        <is>
          <t>Biomacromolecules</t>
        </is>
      </c>
      <c r="G346" t="inlineStr">
        <is>
          <t>Technical Methods; Application</t>
        </is>
      </c>
      <c r="H346" t="inlineStr">
        <is>
          <t>auto-1</t>
        </is>
      </c>
      <c r="I346" t="inlineStr">
        <is>
          <t>scraped</t>
        </is>
      </c>
      <c r="J346" s="82" t="n">
        <v>20260917</v>
      </c>
      <c r="K346" t="n">
        <v>20261018</v>
      </c>
      <c r="L346" t="inlineStr">
        <is>
          <t>Mahtab Abtahi; Ladan Gheiratmand; Anuroopa Dinesh; Yang Liu; Edmond C. N. Wong; Hyungjun Cho; Daniel Majonis; Hartland W. Jackson; Miralem Mrkonjic; Mitchell A. Winnik</t>
        </is>
      </c>
      <c r="M346" t="inlineStr">
        <is>
          <t>8</t>
        </is>
      </c>
      <c r="N346" t="inlineStr">
        <is>
          <t>Mass cytometry (MC), a powerful single-cell analysis technique, has limitations in detecting low-abundance biomarkers. Nanoparticle (NP) reagents offer the potential for enhancing sensitivity by carrying large numbers of heavy metal isotopes. Here, we report NP reporters for imaging mass cytometry (IMC) based on NaYF(4):Yb(3+)/Er(3+) NPs. A two-step ligand exchange was used to coat NP surfaces with either methoxy-PEG(2K)-neridronate (PEG-Ner) and/or poly(sulfobetaine methacrylate)-neridronate (PSBMA-Ner). Both modifications provided long-term colloidal stability in PBS buffer. IMC measurements on tonsil tissue showed that PSBMA-Ner or a 1:1 mixture of PSBMA-Ner + PEG-Ner effectively suppressed nonspecific binding (NSB) at 2 x 10(10) NPs/mL, unlike PEG-Ner alone. However, breast cancer tissue samples showed increased NSB at titers above 2 x 10(10) NPs/mL. Reduced NSB with mixed PEG-Ner and PSBMA-Ner coatings opens the door for using heterobifunctional PEGs for the development of NP conjugates with bioaffinity agents, enabling more sensitive and specific MC analyses. FAU - Abtahi, Mahtab</t>
        </is>
      </c>
      <c r="O346" t="inlineStr">
        <is>
          <t>NA</t>
        </is>
      </c>
      <c r="P346" t="inlineStr">
        <is>
          <t>peer-reviewed</t>
        </is>
      </c>
      <c r="Q346" t="inlineStr">
        <is>
          <t>abtahi2024</t>
        </is>
      </c>
      <c r="S346" t="inlineStr">
        <is>
          <t>IMC</t>
        </is>
      </c>
      <c r="T346" t="inlineStr">
        <is>
          <t>spatial_proteomics</t>
        </is>
      </c>
      <c r="U346" t="inlineStr">
        <is>
          <t>IMC</t>
        </is>
      </c>
      <c r="W346" t="inlineStr">
        <is>
          <t>tonsil, breast cancer tissue</t>
        </is>
      </c>
      <c r="X346" t="inlineStr">
        <is>
          <t>breast cancer</t>
        </is>
      </c>
      <c r="BF346" t="inlineStr">
        <is>
          <t>literature_search_scanner</t>
        </is>
      </c>
      <c r="BG346" t="inlineStr">
        <is>
          <t>qwen2.5:14b</t>
        </is>
      </c>
      <c r="BH346" t="inlineStr">
        <is>
          <t>2026-09-17T18:00:40.084216+00:00</t>
        </is>
      </c>
      <c r="BJ346" t="inlineStr">
        <is>
          <t>Introduces a new nanoparticle reagent for IMC to enhance sensitivity.</t>
        </is>
      </c>
      <c r="BK346" t="inlineStr">
        <is>
          <t>NA</t>
        </is>
      </c>
      <c r="BQ346" t="inlineStr">
        <is>
          <t>auto</t>
        </is>
      </c>
      <c r="BR346" t="inlineStr">
        <is>
          <t>application_review_agent</t>
        </is>
      </c>
      <c r="BS346" t="inlineStr">
        <is>
          <t>gpt-oss:20b-32k</t>
        </is>
      </c>
      <c r="BT346" t="inlineStr">
        <is>
          <t>2026-10-11T16:48:24.463121+00:00</t>
        </is>
      </c>
      <c r="BU346" t="inlineStr">
        <is>
          <t>application_review_agent</t>
        </is>
      </c>
      <c r="BV346" t="inlineStr">
        <is>
          <t>gpt-oss:20b-32k</t>
        </is>
      </c>
      <c r="BW346" t="inlineStr">
        <is>
          <t>2026-10-11T16:48:24.679165+00:00</t>
        </is>
      </c>
      <c r="BX346" t="inlineStr">
        <is>
          <t>Filled metadata fields: tissue, disease, type of spatial data.</t>
        </is>
      </c>
      <c r="BY346" t="inlineStr">
        <is>
          <t>application_review_agent</t>
        </is>
      </c>
      <c r="BZ346" t="inlineStr">
        <is>
          <t>gpt-oss:20b-32k</t>
        </is>
      </c>
      <c r="CA346" t="inlineStr">
        <is>
          <t>2026-10-18T17:41:07.957955+00:00</t>
        </is>
      </c>
      <c r="CB346" t="inlineStr">
        <is>
          <t>Abstract-only triage because the data-availability text could not be fetched. A hint for review, NOT a dataset decision.</t>
        </is>
      </c>
      <c r="CE346" t="inlineStr">
        <is>
          <t>likely_yes</t>
        </is>
      </c>
      <c r="CF346" t="inlineStr">
        <is>
          <t>"IMC measurements on tonsil tissue" and "breast cancer tissue samples" indicate the authors performed new spatial imaging experiments</t>
        </is>
      </c>
      <c r="CG346" t="inlineStr">
        <is>
          <t>gpt-oss:20b-32k</t>
        </is>
      </c>
      <c r="CH346" t="inlineStr">
        <is>
          <t>2026-10-18T17:41:07.838095+00:00</t>
        </is>
      </c>
    </row>
    <row r="347">
      <c r="A347" s="88" t="n">
        <v>527</v>
      </c>
      <c r="B347" t="inlineStr">
        <is>
          <t>AP_519</t>
        </is>
      </c>
      <c r="C347" t="inlineStr">
        <is>
          <t>10.1038/s42003-024-06751-z</t>
        </is>
      </c>
      <c r="D347" t="inlineStr">
        <is>
          <t>Cell-specific expression of key mitochondrial enzymes limits OXPHOS in astrocytes of the adult human neocortex and hippocampal formation.</t>
        </is>
      </c>
      <c r="E347" t="inlineStr">
        <is>
          <t>2024</t>
        </is>
      </c>
      <c r="F347" t="inlineStr">
        <is>
          <t>Communications biology</t>
        </is>
      </c>
      <c r="G347" t="inlineStr">
        <is>
          <t>Application</t>
        </is>
      </c>
      <c r="H347" t="inlineStr">
        <is>
          <t>auto-1</t>
        </is>
      </c>
      <c r="I347" t="inlineStr">
        <is>
          <t>scraped</t>
        </is>
      </c>
      <c r="J347" s="82" t="n">
        <v>20260917</v>
      </c>
      <c r="K347" t="n">
        <v>20261011</v>
      </c>
      <c r="L347" t="inlineStr">
        <is>
          <t>Arpád Dobolyi; Melinda Cservenák; Attila G. Bagó; Chun Chen; Anna Stepanova; Krisztina Paal; Jeonghyoun Lee; Miklós Palkovits; Gavin Hudson; Christos Chinopoulos</t>
        </is>
      </c>
      <c r="M347" t="inlineStr">
        <is>
          <t>15</t>
        </is>
      </c>
      <c r="N347" t="inlineStr">
        <is>
          <t>The astrocyte-to-neuron lactate shuttle model entails that, upon glutamatergic neurotransmission, glycolytically derived pyruvate in astrocytes is mainly converted to lactate instead of being entirely catabolized in mitochondria. The mechanism of this metabolic rewiring and its occurrence in human brain are unclear. Here by using immunohistochemistry (4 brains) and imaging mass cytometry (8 brains) we show that astrocytes of the adult human neocortex and hippocampal formation express barely detectable amounts of mitochondrial proteins critical for performing oxidative phosphorylation (OXPHOS). These data are corroborated by queries of transcriptomes (107 brains) of neuronal versus non-neuronal cells fetched from the Allen Institute for Brain Science for genes coding for a much larger repertoire of entities contributing to OXPHOS, showing that human non-neuronal elements barely expressed mRNAs coding for such proteins. With less OXPHOS, human brain astrocytes are thus bound to produce more lactate to avoid interruption of glycolysis.</t>
        </is>
      </c>
      <c r="O347" t="inlineStr">
        <is>
          <t>NA</t>
        </is>
      </c>
      <c r="P347" t="inlineStr">
        <is>
          <t>peer-reviewed</t>
        </is>
      </c>
      <c r="Q347" t="inlineStr">
        <is>
          <t>dobolyi2024</t>
        </is>
      </c>
      <c r="R347" t="inlineStr">
        <is>
          <t>D_MULTI_NEW_20260925358</t>
        </is>
      </c>
      <c r="S347" t="inlineStr">
        <is>
          <t>immunohistochemistry, imaging mass cytometry</t>
        </is>
      </c>
      <c r="T347" t="inlineStr">
        <is>
          <t>spatial_proteomics</t>
        </is>
      </c>
      <c r="U347" t="inlineStr">
        <is>
          <t>IMC</t>
        </is>
      </c>
      <c r="V347" t="inlineStr">
        <is>
          <t>human</t>
        </is>
      </c>
      <c r="W347" t="inlineStr">
        <is>
          <t>neocortex, hippocampal formation</t>
        </is>
      </c>
      <c r="BF347" t="inlineStr">
        <is>
          <t>literature_search_scanner</t>
        </is>
      </c>
      <c r="BG347" t="inlineStr">
        <is>
          <t>qwen2.5:14b</t>
        </is>
      </c>
      <c r="BH347" t="inlineStr">
        <is>
          <t>2026-09-17T18:00:48.192752+00:00</t>
        </is>
      </c>
      <c r="BJ347" t="inlineStr">
        <is>
          <t>Uses imaging mass cytometry for spatial proteomics data but focuses on biological findings rather than computational methods or technical improvements.</t>
        </is>
      </c>
      <c r="BK347" t="inlineStr">
        <is>
          <t>auto</t>
        </is>
      </c>
      <c r="BL347" t="inlineStr">
        <is>
          <t>application_review_agent</t>
        </is>
      </c>
      <c r="BM347" t="inlineStr">
        <is>
          <t>gpt-oss:20b-32k</t>
        </is>
      </c>
      <c r="BN347" t="inlineStr">
        <is>
          <t>2026-10-11T16:48:41.776241+00:00</t>
        </is>
      </c>
      <c r="BQ347" t="inlineStr">
        <is>
          <t>auto</t>
        </is>
      </c>
      <c r="BR347" t="inlineStr">
        <is>
          <t>application_review_agent</t>
        </is>
      </c>
      <c r="BS347" t="inlineStr">
        <is>
          <t>gpt-oss:20b-32k</t>
        </is>
      </c>
      <c r="BT347" t="inlineStr">
        <is>
          <t>2026-10-11T16:48:30.130888+00:00</t>
        </is>
      </c>
      <c r="BU347" t="inlineStr">
        <is>
          <t>application_review_agent</t>
        </is>
      </c>
      <c r="BV347" t="inlineStr">
        <is>
          <t>gpt-oss:20b-32k</t>
        </is>
      </c>
      <c r="BW347" t="inlineStr">
        <is>
          <t>2026-10-11T16:48:30.351588+00:00</t>
        </is>
      </c>
      <c r="BX347" t="inlineStr">
        <is>
          <t>Filled metadata fields: animal, tissue, type of spatial data.</t>
        </is>
      </c>
      <c r="BY347" t="inlineStr">
        <is>
          <t>application_review_agent</t>
        </is>
      </c>
      <c r="BZ347" t="inlineStr">
        <is>
          <t>gpt-oss:20b-32k</t>
        </is>
      </c>
      <c r="CA347" t="inlineStr">
        <is>
          <t>2026-10-11T16:48:42.066391+00:00</t>
        </is>
      </c>
      <c r="CB347" t="inlineStr">
        <is>
          <t>Linked/created dataset(s): D_MULTI_NEW_20260925358.</t>
        </is>
      </c>
    </row>
    <row r="348">
      <c r="A348" s="88" t="n">
        <v>528</v>
      </c>
      <c r="B348" t="inlineStr">
        <is>
          <t>AP_520</t>
        </is>
      </c>
      <c r="C348" t="inlineStr">
        <is>
          <t>10.1038/s41388-024-03127-9</t>
        </is>
      </c>
      <c r="D348" t="inlineStr">
        <is>
          <t>Mapping the breast tumor microenvironment: proximity analysis reveals spatial relationships between macrophage subtypes and metastasis-initiating cancer cells.</t>
        </is>
      </c>
      <c r="E348" t="inlineStr">
        <is>
          <t>2024</t>
        </is>
      </c>
      <c r="F348" t="inlineStr">
        <is>
          <t>Oncogene</t>
        </is>
      </c>
      <c r="G348" t="inlineStr">
        <is>
          <t>Application</t>
        </is>
      </c>
      <c r="H348" t="inlineStr">
        <is>
          <t>auto-1</t>
        </is>
      </c>
      <c r="I348" t="inlineStr">
        <is>
          <t>scraped</t>
        </is>
      </c>
      <c r="J348" s="82" t="n">
        <v>20260917</v>
      </c>
      <c r="K348" t="n">
        <v>20261018</v>
      </c>
      <c r="L348" t="inlineStr">
        <is>
          <t>Eloïse M. Grasset; Atul Deshpande; Jae W. Lee; Yeonju Cho; Sarah M. Shin; Erin M. Coyne; Alexei Hernandez; Xuan Yuan; Zhehao Zhang; Ashley Cimino-Mathews; Andrew J. Ewald; Won Jin Ho</t>
        </is>
      </c>
      <c r="M348" t="inlineStr">
        <is>
          <t>13</t>
        </is>
      </c>
      <c r="N348" t="inlineStr">
        <is>
          <t>Metastasis is responsible for the majority of cancer-related fatalities. We previously identified specific cancer cell populations responsible for metastatic events which are cytokeratin-14 (CK14) and E-cadherin positive in luminal tumors, and E-cadherin and vimentin positive in triple-negative tumors. Since cancer cells evolve within a complex ecosystem comprised of immune cells and stromal cells, we sought to decipher the spatial interactions of these aggressive cancer cell populations within the tumor microenvironment (TME). We used imaging mass cytometry to detect 36 proteins in tumor microarrays containing paired primary and metastatic lesions from luminal or triple-negative breast cancers (TNBC), resulting in a dataset of 1,477,337 annotated cells. Focusing on metastasis-initiating cell populations, we observed close proximity to specific fibroblast and macrophage subtypes, a relationship maintained between primary and metastatic tumors. Notably, high CK14 in luminal cancer cells and high vimentin in TNBC cells correlated with close proximity to specific macrophage subtypes (CD163(int)CD206(int)PDL1(int)HLA-DR(+) or PDL1(high)ARG1(high)). Our in-depth spatial analysis demonstrates that metastasis-initiating cancer cells consistently colocalizes with distinct cell populations within the TME, suggesting a role for these cell-cell interactions in promoting metastasis.</t>
        </is>
      </c>
      <c r="O348" t="inlineStr">
        <is>
          <t>NA</t>
        </is>
      </c>
      <c r="P348" t="inlineStr">
        <is>
          <t>peer-reviewed</t>
        </is>
      </c>
      <c r="Q348" t="inlineStr">
        <is>
          <t>grasset2024</t>
        </is>
      </c>
      <c r="S348" t="inlineStr">
        <is>
          <t>IMC</t>
        </is>
      </c>
      <c r="T348" t="inlineStr">
        <is>
          <t>spatial_proteomics</t>
        </is>
      </c>
      <c r="U348" t="inlineStr">
        <is>
          <t>IMC</t>
        </is>
      </c>
      <c r="V348" t="inlineStr">
        <is>
          <t>human</t>
        </is>
      </c>
      <c r="W348" t="inlineStr">
        <is>
          <t>breast</t>
        </is>
      </c>
      <c r="X348" t="inlineStr">
        <is>
          <t>breast cancer</t>
        </is>
      </c>
      <c r="BF348" t="inlineStr">
        <is>
          <t>literature_search_scanner</t>
        </is>
      </c>
      <c r="BG348" t="inlineStr">
        <is>
          <t>qwen2.5:14b</t>
        </is>
      </c>
      <c r="BH348" t="inlineStr">
        <is>
          <t>2026-09-17T18:00:59.405946+00:00</t>
        </is>
      </c>
      <c r="BJ348" t="inlineStr">
        <is>
          <t>Uses spatial proteomics data from imaging mass cytometry to study biological interactions in the tumor microenvironment.</t>
        </is>
      </c>
      <c r="BK348" t="inlineStr">
        <is>
          <t>NA</t>
        </is>
      </c>
      <c r="BQ348" t="inlineStr">
        <is>
          <t>auto</t>
        </is>
      </c>
      <c r="BR348" t="inlineStr">
        <is>
          <t>application_review_agent</t>
        </is>
      </c>
      <c r="BS348" t="inlineStr">
        <is>
          <t>gpt-oss:20b-32k</t>
        </is>
      </c>
      <c r="BT348" t="inlineStr">
        <is>
          <t>2026-10-11T16:48:45.029015+00:00</t>
        </is>
      </c>
      <c r="BU348" t="inlineStr">
        <is>
          <t>application_review_agent</t>
        </is>
      </c>
      <c r="BV348" t="inlineStr">
        <is>
          <t>gpt-oss:20b-32k</t>
        </is>
      </c>
      <c r="BW348" t="inlineStr">
        <is>
          <t>2026-10-11T16:48:45.242228+00:00</t>
        </is>
      </c>
      <c r="BX348" t="inlineStr">
        <is>
          <t>Filled metadata fields: animal, tissue, disease, type of spatial data.</t>
        </is>
      </c>
      <c r="BY348" t="inlineStr">
        <is>
          <t>application_review_agent</t>
        </is>
      </c>
      <c r="BZ348" t="inlineStr">
        <is>
          <t>gpt-oss:20b-32k</t>
        </is>
      </c>
      <c r="CA348" t="inlineStr">
        <is>
          <t>2026-10-18T17:41:10.734665+00:00</t>
        </is>
      </c>
      <c r="CB348" t="inlineStr">
        <is>
          <t>Abstract-only triage because the data-availability text could not be fetched. A hint for review, NOT a dataset decision.</t>
        </is>
      </c>
      <c r="CE348" t="inlineStr">
        <is>
          <t>likely_yes</t>
        </is>
      </c>
      <c r="CF348" t="inlineStr">
        <is>
          <t>"We used imaging mass cytometry to detect 36 proteins in tumor microarrays containing paired primary and metastatic lesions"</t>
        </is>
      </c>
      <c r="CG348" t="inlineStr">
        <is>
          <t>gpt-oss:20b-32k</t>
        </is>
      </c>
      <c r="CH348" t="inlineStr">
        <is>
          <t>2026-10-18T17:41:10.615188+00:00</t>
        </is>
      </c>
    </row>
    <row r="349">
      <c r="A349" s="88" t="n">
        <v>529</v>
      </c>
      <c r="B349" t="inlineStr">
        <is>
          <t>AP_521</t>
        </is>
      </c>
      <c r="C349" t="inlineStr">
        <is>
          <t>10.1038/s41388-024-03123-z</t>
        </is>
      </c>
      <c r="D349" t="inlineStr">
        <is>
          <t>Spatial proteomic profiling elucidates immune determinants of neoadjuvant chemo-immunotherapy in esophageal squamous cell carcinoma.</t>
        </is>
      </c>
      <c r="E349" t="inlineStr">
        <is>
          <t>2024</t>
        </is>
      </c>
      <c r="F349" t="inlineStr">
        <is>
          <t>Oncogene</t>
        </is>
      </c>
      <c r="G349" t="inlineStr">
        <is>
          <t>Application</t>
        </is>
      </c>
      <c r="H349" t="inlineStr">
        <is>
          <t>auto-1</t>
        </is>
      </c>
      <c r="I349" t="inlineStr">
        <is>
          <t>scraped</t>
        </is>
      </c>
      <c r="J349" s="82" t="n">
        <v>20260917</v>
      </c>
      <c r="K349" t="n">
        <v>20261018</v>
      </c>
      <c r="L349" t="inlineStr">
        <is>
          <t>Chao Wu; Guoqing Zhang; Lin Wang; Jinlong Hu; Zhongjian Ju; Haitao Tao; Qing Li; Jian Li; Wei Zhang; Jianpeng Sheng; Xiaobin Hou; Yi Hu</t>
        </is>
      </c>
      <c r="M349" t="inlineStr">
        <is>
          <t>37</t>
        </is>
      </c>
      <c r="N349" t="inlineStr">
        <is>
          <t>Esophageal squamous cell carcinoma (ESCC) presents significant clinical and therapeutic challenges due to its aggressive nature and generally poor prognosis. We initiated a Phase II clinical trial (ChiCTR1900027160) to assess the efficacy of a pioneering neoadjuvant chemo-immunotherapy regimen comprising programmed death-1 (PD-1) blockade (Toripalimab), nanoparticle albumin-bound paclitaxel (nab-paclitaxel), and the oral fluoropyrimidine derivative S-1, in patients with locally advanced ESCC. This study uniquely integrates clinical outcomes with advanced spatial proteomic profiling using Imaging Mass Cytometry (IMC) to elucidate the dynamics within the tumor microenvironment (TME), focusing on the mechanistic interplay of resistance and response. Sixty patients participated, receiving the combination therapy prior to surgical resection. Our findings demonstrated a major pathological response (MPR) in 62% of patients and a pathological complete response (pCR) in 29%. The IMC analysis provided a detailed regional assessment, revealing that the spatial arrangement of immune cells, particularly CD8+ T cells and B cells within tertiary lymphoid structures (TLS), and S100A9+ inflammatory macrophages in fibrotic regions are predictive of therapeutic outcomes. Employing machine learning approaches, such as support vector machine (SVM) and random forest (RF) analysis, we identified critical spatial features linked to drug resistance and developed predictive models for drug response, achieving an area under the curve (AUC) of 97%. These insights underscore the vital role of integrating spatial proteomics into clinical trials to dissect TME dynamics thoroughly, paving the way for personalized and precise cancer treatment strategies in ESCC. This holistic approach not only enhances our understanding of the mechanistic basis behind drug resistance but also sets a robust foundation for optimizing therapeutic interventions in ESCC.</t>
        </is>
      </c>
      <c r="O349" t="inlineStr">
        <is>
          <t>NA</t>
        </is>
      </c>
      <c r="P349" t="inlineStr">
        <is>
          <t>peer-reviewed</t>
        </is>
      </c>
      <c r="Q349" t="inlineStr">
        <is>
          <t>wu2024a</t>
        </is>
      </c>
      <c r="S349" t="inlineStr">
        <is>
          <t>IMC</t>
        </is>
      </c>
      <c r="T349" t="inlineStr">
        <is>
          <t>spatial_proteomics</t>
        </is>
      </c>
      <c r="U349" t="inlineStr">
        <is>
          <t>IMC</t>
        </is>
      </c>
      <c r="V349" t="inlineStr">
        <is>
          <t>human</t>
        </is>
      </c>
      <c r="W349" t="inlineStr">
        <is>
          <t>esophagus</t>
        </is>
      </c>
      <c r="X349" t="inlineStr">
        <is>
          <t>esophageal squamous cell carcinoma</t>
        </is>
      </c>
      <c r="BF349" t="inlineStr">
        <is>
          <t>literature_search_scanner</t>
        </is>
      </c>
      <c r="BG349" t="inlineStr">
        <is>
          <t>qwen2.5:14b</t>
        </is>
      </c>
      <c r="BH349" t="inlineStr">
        <is>
          <t>2026-09-17T18:01:27.124690+00:00</t>
        </is>
      </c>
      <c r="BJ349" t="inlineStr">
        <is>
          <t>Uses IMC to study immune determinants of neoadjuvant chemo-immunotherapy in ESCC.</t>
        </is>
      </c>
      <c r="BK349" t="inlineStr">
        <is>
          <t>NA</t>
        </is>
      </c>
      <c r="BQ349" t="inlineStr">
        <is>
          <t>auto</t>
        </is>
      </c>
      <c r="BR349" t="inlineStr">
        <is>
          <t>application_review_agent</t>
        </is>
      </c>
      <c r="BS349" t="inlineStr">
        <is>
          <t>gpt-oss:20b-32k</t>
        </is>
      </c>
      <c r="BT349" t="inlineStr">
        <is>
          <t>2026-10-11T16:48:54.227661+00:00</t>
        </is>
      </c>
      <c r="BU349" t="inlineStr">
        <is>
          <t>application_review_agent</t>
        </is>
      </c>
      <c r="BV349" t="inlineStr">
        <is>
          <t>gpt-oss:20b-32k</t>
        </is>
      </c>
      <c r="BW349" t="inlineStr">
        <is>
          <t>2026-10-11T16:48:54.441802+00:00</t>
        </is>
      </c>
      <c r="BX349" t="inlineStr">
        <is>
          <t>Filled metadata fields: animal, tissue, disease, type of spatial data.</t>
        </is>
      </c>
      <c r="BY349" t="inlineStr">
        <is>
          <t>application_review_agent</t>
        </is>
      </c>
      <c r="BZ349" t="inlineStr">
        <is>
          <t>gpt-oss:20b-32k</t>
        </is>
      </c>
      <c r="CA349" t="inlineStr">
        <is>
          <t>2026-10-18T17:41:12.483874+00:00</t>
        </is>
      </c>
      <c r="CB349" t="inlineStr">
        <is>
          <t>Abstract-only triage because the data-availability text could not be fetched. A hint for review, NOT a dataset decision.</t>
        </is>
      </c>
      <c r="CE349" t="inlineStr">
        <is>
          <t>likely_yes</t>
        </is>
      </c>
      <c r="CF349" t="inlineStr">
        <is>
          <t>"Sixty patients participated, receiving the combination therapy prior to surgical resection. The IMC analysis provided a detailed regional assessment"</t>
        </is>
      </c>
      <c r="CG349" t="inlineStr">
        <is>
          <t>gpt-oss:20b-32k</t>
        </is>
      </c>
      <c r="CH349" t="inlineStr">
        <is>
          <t>2026-10-18T17:41:12.362308+00:00</t>
        </is>
      </c>
    </row>
    <row r="350">
      <c r="A350" s="88" t="n">
        <v>531</v>
      </c>
      <c r="B350" t="inlineStr">
        <is>
          <t>AP_523</t>
        </is>
      </c>
      <c r="C350" t="inlineStr">
        <is>
          <t>10.7554/eLife.96523</t>
        </is>
      </c>
      <c r="D350" t="inlineStr">
        <is>
          <t>Endocannabinoids and their receptors modulate endometriosis pathogenesis and immune response.</t>
        </is>
      </c>
      <c r="E350" t="inlineStr">
        <is>
          <t>2024</t>
        </is>
      </c>
      <c r="F350" t="inlineStr">
        <is>
          <t>eLife</t>
        </is>
      </c>
      <c r="G350" t="inlineStr">
        <is>
          <t>Application</t>
        </is>
      </c>
      <c r="H350" t="inlineStr">
        <is>
          <t>auto-1</t>
        </is>
      </c>
      <c r="I350" t="inlineStr">
        <is>
          <t>scraped</t>
        </is>
      </c>
      <c r="J350" s="82" t="n">
        <v>20260917</v>
      </c>
      <c r="K350" t="n">
        <v>20261011</v>
      </c>
      <c r="L350" t="inlineStr">
        <is>
          <t>Harshavardhan Lingegowda; Katherine B Zutautas; Yuhong Wei; Priyanka Yolmo; Danielle J Sisnett; Alison McCallion; Madhuri Koti; Chandrakant Tayade</t>
        </is>
      </c>
      <c r="M350" t="inlineStr">
        <is>
          <t>10</t>
        </is>
      </c>
      <c r="N350" t="inlineStr">
        <is>
          <t>Endometriosis (EM), characterized by the presence of endometrial-like tissue outside the uterus, is the leading cause of chronic pelvic pain and infertility in females of reproductive age. Despite its high prevalence, the molecular mechanisms underlying EM pathogenesis remain poorly understood. The endocannabinoid system (ECS) is known to influence several cardinal features of this complex disease including pain, vascularization, and overall lesion survival, but the exact mechanisms are not known. Utilizing CNR1 knockout (k/o), CNR2 k/o, and wild-type (WT) mouse models of EM, we reveal contributions of ECS and these receptors in disease initiation, progression, and immune modulation. Particularly, we identified EM-specific T cell dysfunction in the CNR2 k/o mouse model of EM. We also demonstrate the impact of decidualization-induced changes on ECS components, and the unique disease-associated transcriptional landscape of ECS components in EM. Imaging mass cytometry (IMC) analysis revealed distinct features of the microenvironment between CNR1, CNR2, and WT genotypes in the presence or absence of decidualization. This study, for the first time, provides an in-depth analysis of the involvement of the ECS in EM pathogenesis and lays the foundation for the development of novel therapeutic interventions to alleviate the burden of this debilitating condition.</t>
        </is>
      </c>
      <c r="O350" t="inlineStr">
        <is>
          <t>cell proliferation; gene expression; imaging mass cytometry; immunology; immunoregulation; inflammation; knockout animals; mouse</t>
        </is>
      </c>
      <c r="P350" t="inlineStr">
        <is>
          <t>peer-reviewed</t>
        </is>
      </c>
      <c r="Q350" t="inlineStr">
        <is>
          <t>lingegowda2024</t>
        </is>
      </c>
      <c r="R350" t="inlineStr">
        <is>
          <t>D_SP_IMC_87</t>
        </is>
      </c>
      <c r="S350" t="inlineStr">
        <is>
          <t>IMC</t>
        </is>
      </c>
      <c r="T350" t="inlineStr">
        <is>
          <t>spatial_proteomics</t>
        </is>
      </c>
      <c r="U350" t="inlineStr">
        <is>
          <t>IMC</t>
        </is>
      </c>
      <c r="V350" t="inlineStr">
        <is>
          <t>mouse</t>
        </is>
      </c>
      <c r="W350" t="inlineStr">
        <is>
          <t>endometriosis lesions</t>
        </is>
      </c>
      <c r="X350" t="inlineStr">
        <is>
          <t>endometriosis</t>
        </is>
      </c>
      <c r="BF350" t="inlineStr">
        <is>
          <t>literature_search_scanner</t>
        </is>
      </c>
      <c r="BG350" t="inlineStr">
        <is>
          <t>qwen2.5:14b</t>
        </is>
      </c>
      <c r="BH350" t="inlineStr">
        <is>
          <t>2026-09-17T18:01:30.944940+00:00</t>
        </is>
      </c>
      <c r="BJ350" t="inlineStr">
        <is>
          <t>Uses IMC data to study endometriosis pathogenesis and immune response.</t>
        </is>
      </c>
      <c r="BK350" t="inlineStr">
        <is>
          <t>auto</t>
        </is>
      </c>
      <c r="BL350" t="inlineStr">
        <is>
          <t>application_review_agent</t>
        </is>
      </c>
      <c r="BM350" t="inlineStr">
        <is>
          <t>gpt-oss:20b-32k</t>
        </is>
      </c>
      <c r="BN350" t="inlineStr">
        <is>
          <t>2026-10-11T16:49:34.894846+00:00</t>
        </is>
      </c>
      <c r="BQ350" t="inlineStr">
        <is>
          <t>auto</t>
        </is>
      </c>
      <c r="BR350" t="inlineStr">
        <is>
          <t>application_review_agent</t>
        </is>
      </c>
      <c r="BS350" t="inlineStr">
        <is>
          <t>gpt-oss:20b-32k</t>
        </is>
      </c>
      <c r="BT350" t="inlineStr">
        <is>
          <t>2026-10-11T16:49:20.004217+00:00</t>
        </is>
      </c>
      <c r="BU350" t="inlineStr">
        <is>
          <t>application_review_agent</t>
        </is>
      </c>
      <c r="BV350" t="inlineStr">
        <is>
          <t>gpt-oss:20b-32k</t>
        </is>
      </c>
      <c r="BW350" t="inlineStr">
        <is>
          <t>2026-10-11T16:49:20.220456+00:00</t>
        </is>
      </c>
      <c r="BX350" t="inlineStr">
        <is>
          <t>Filled metadata fields: animal, tissue, disease, type of spatial data.</t>
        </is>
      </c>
      <c r="BY350" t="inlineStr">
        <is>
          <t>application_review_agent</t>
        </is>
      </c>
      <c r="BZ350" t="inlineStr">
        <is>
          <t>gpt-oss:20b-32k</t>
        </is>
      </c>
      <c r="CA350" t="inlineStr">
        <is>
          <t>2026-10-11T16:49:35.175618+00:00</t>
        </is>
      </c>
      <c r="CB350" t="inlineStr">
        <is>
          <t>Linked/created dataset(s): D_SP_IMC_87.</t>
        </is>
      </c>
    </row>
    <row r="351">
      <c r="A351" s="88" t="n">
        <v>532</v>
      </c>
      <c r="B351" t="inlineStr">
        <is>
          <t>AP_524</t>
        </is>
      </c>
      <c r="C351" t="inlineStr">
        <is>
          <t>10.1158/2326-6066.CIR-23-1109</t>
        </is>
      </c>
      <c r="D351" t="inlineStr">
        <is>
          <t>The Spatial Structure of the Tumor Immune Microenvironment Can Explain and Predict Patient Response in High-Grade Serous Carcinoma.</t>
        </is>
      </c>
      <c r="E351" t="inlineStr">
        <is>
          <t>2024</t>
        </is>
      </c>
      <c r="F351" t="inlineStr">
        <is>
          <t>Cancer immunology research</t>
        </is>
      </c>
      <c r="G351" t="inlineStr">
        <is>
          <t>Application</t>
        </is>
      </c>
      <c r="H351" t="inlineStr">
        <is>
          <t>auto-1</t>
        </is>
      </c>
      <c r="I351" t="inlineStr">
        <is>
          <t>scraped</t>
        </is>
      </c>
      <c r="J351" s="82" t="n">
        <v>20260917</v>
      </c>
      <c r="K351" t="n">
        <v>20261018</v>
      </c>
      <c r="L351" t="inlineStr">
        <is>
          <t>Lucy B. Van Kleunen; Mansooreh Ahmadian; Miriam D. Post; Rebecca J. Wolsky; Christian Rickert; Kimberly R. Jordan; Junxiao Hu; Jennifer K. Richer; Lindsay W. Brubaker; Nicole Marjon; Kian Behbakht; Matthew J. Sikora; Benjamin G. Bitler; Aaron Clauset</t>
        </is>
      </c>
      <c r="M351" t="inlineStr">
        <is>
          <t>7</t>
        </is>
      </c>
      <c r="N351" t="inlineStr">
        <is>
          <t>Ovarian cancer is the deadliest gynecologic malignancy, and therapeutic options and mortality rates over the last three decades have largely not changed. Recent studies indicate that the composition of the tumor immune microenvironment (TIME) influences patient outcomes. To improve spatial understanding of the TIME, we performed multiplexed ion beam imaging on 83 human high-grade serous carcinoma tumor samples, identifying approximately 160,000 cells across 23 cell types. From the 77 of these samples that met inclusion criteria, we generated composition features based on cell type proportions, spatial features based on the distances between cell types, and spatial network features representing cell interactions and cell clustering patterns, which we linked to traditional clinical and IHC variables and patient overall survival (OS) and progression-free survival (PFS) outcomes. Among these features, we found several significant univariate correlations, including B-cell contact with M1 macrophages (OS HR = 0.696; P = 0.011; PFS HR = 0.734; P = 0.039). We then used high-dimensional random forest models to evaluate out-of-sample predictive performance for OS and PFS outcomes and to derive relative feature importance scores for each feature. The top model for predicting low or high PFS used TIME composition and spatial features and achieved an average AUC score of 0.71. The results demonstrate the importance of spatial structure in understanding how the TIME contributes to treatment outcomes. Furthermore, the present study provides a generalizable roadmap for spatial analyses of the TIME in ovarian cancer research.</t>
        </is>
      </c>
      <c r="O351" t="inlineStr">
        <is>
          <t>NA</t>
        </is>
      </c>
      <c r="P351" t="inlineStr">
        <is>
          <t>peer-reviewed</t>
        </is>
      </c>
      <c r="Q351" t="inlineStr">
        <is>
          <t>kleunen2024</t>
        </is>
      </c>
      <c r="S351" t="inlineStr">
        <is>
          <t>multiplexed ion beam imaging</t>
        </is>
      </c>
      <c r="T351" t="inlineStr">
        <is>
          <t>spatial_proteomics</t>
        </is>
      </c>
      <c r="U351" t="inlineStr">
        <is>
          <t>MIBI-TOF</t>
        </is>
      </c>
      <c r="V351" t="inlineStr">
        <is>
          <t>human</t>
        </is>
      </c>
      <c r="W351" t="inlineStr">
        <is>
          <t>ovary</t>
        </is>
      </c>
      <c r="X351" t="inlineStr">
        <is>
          <t>ovarian cancer</t>
        </is>
      </c>
      <c r="BF351" t="inlineStr">
        <is>
          <t>literature_search_scanner</t>
        </is>
      </c>
      <c r="BG351" t="inlineStr">
        <is>
          <t>qwen2.5:14b</t>
        </is>
      </c>
      <c r="BH351" t="inlineStr">
        <is>
          <t>2026-09-17T18:01:33.134436+00:00</t>
        </is>
      </c>
      <c r="BJ351" t="inlineStr">
        <is>
          <t>Uses multiplexed ion beam imaging to study tumor immune microenvironment in ovarian cancer.</t>
        </is>
      </c>
      <c r="BK351" t="inlineStr">
        <is>
          <t>NA</t>
        </is>
      </c>
      <c r="BQ351" t="inlineStr">
        <is>
          <t>auto</t>
        </is>
      </c>
      <c r="BR351" t="inlineStr">
        <is>
          <t>application_review_agent</t>
        </is>
      </c>
      <c r="BS351" t="inlineStr">
        <is>
          <t>gpt-oss:20b-32k</t>
        </is>
      </c>
      <c r="BT351" t="inlineStr">
        <is>
          <t>2026-10-11T16:49:38.101914+00:00</t>
        </is>
      </c>
      <c r="BU351" t="inlineStr">
        <is>
          <t>application_review_agent</t>
        </is>
      </c>
      <c r="BV351" t="inlineStr">
        <is>
          <t>gpt-oss:20b-32k</t>
        </is>
      </c>
      <c r="BW351" t="inlineStr">
        <is>
          <t>2026-10-11T16:49:38.318183+00:00</t>
        </is>
      </c>
      <c r="BX351" t="inlineStr">
        <is>
          <t>Filled metadata fields: animal, tissue, disease, type of spatial data.</t>
        </is>
      </c>
      <c r="BY351" t="inlineStr">
        <is>
          <t>application_review_agent</t>
        </is>
      </c>
      <c r="BZ351" t="inlineStr">
        <is>
          <t>gpt-oss:20b-32k</t>
        </is>
      </c>
      <c r="CA351" t="inlineStr">
        <is>
          <t>2026-10-18T17:41:15.588325+00:00</t>
        </is>
      </c>
      <c r="CB351" t="inlineStr">
        <is>
          <t>Abstract-only triage because the data-availability text could not be fetched. A hint for review, NOT a dataset decision.</t>
        </is>
      </c>
      <c r="CE351" t="inlineStr">
        <is>
          <t>likely_yes</t>
        </is>
      </c>
      <c r="CF351" t="inlineStr">
        <is>
          <t>"we performed multiplexed ion beam imaging on 83 human high-grade serous carcinoma tumor samples"</t>
        </is>
      </c>
      <c r="CG351" t="inlineStr">
        <is>
          <t>gpt-oss:20b-32k</t>
        </is>
      </c>
      <c r="CH351" t="inlineStr">
        <is>
          <t>2026-10-18T17:41:15.464694+00:00</t>
        </is>
      </c>
    </row>
    <row r="352">
      <c r="A352" s="88" t="n">
        <v>533</v>
      </c>
      <c r="B352" t="inlineStr">
        <is>
          <t>AP_525</t>
        </is>
      </c>
      <c r="C352" t="inlineStr">
        <is>
          <t>10.1093/pnasnexus/pgae285</t>
        </is>
      </c>
      <c r="D352" t="inlineStr">
        <is>
          <t>Spatial immunophenotyping using multiplexed imaging of immune follicles in secondary lymphoid tissues.</t>
        </is>
      </c>
      <c r="E352" t="inlineStr">
        <is>
          <t>2024</t>
        </is>
      </c>
      <c r="F352" t="inlineStr">
        <is>
          <t>PNAS nexus</t>
        </is>
      </c>
      <c r="G352" t="inlineStr">
        <is>
          <t>Technical Methods; Application</t>
        </is>
      </c>
      <c r="H352" t="inlineStr">
        <is>
          <t>auto-1</t>
        </is>
      </c>
      <c r="I352" t="inlineStr">
        <is>
          <t>scraped</t>
        </is>
      </c>
      <c r="J352" s="82" t="n">
        <v>20260917</v>
      </c>
      <c r="K352" t="n">
        <v>20261018</v>
      </c>
      <c r="L352" t="inlineStr">
        <is>
          <t>Mayar Allam; Thomas Hu; Zhou Fang; Michelle Pi; Ankur Singh; Ahmet F Coskun</t>
        </is>
      </c>
      <c r="M352" t="inlineStr">
        <is>
          <t>7</t>
        </is>
      </c>
      <c r="N352" t="inlineStr">
        <is>
          <t>Secondary lymphoid organs (SLOs), including tonsils (TS), lymph nodes (LN), and Peyer's Patches, exhibit complementary immune functions. However, little is known about the spatial organization of immune cells and extracellular matrix (ECM) in the SLOs. Traditional imaging is limited to a few markers, confining our understanding of the differences between the SLOs. Herein, imaging mass cytometry addressed this gap by simultaneously profiling 25-plex proteins in SLO tissues at subcellular resolution. The antibody panel targeted immune, stromal, chemokine, epigenetic, and functional markers. For robust cell identification, a computational workflow SpatialVizPheno was developed to spatially phenotype 999,970 cells using two approaches, including manual gating and semi-supervised gating, iterative clustering, and annotation. LN exhibited the highest density of B cells while the intestinal tissues contained the highest proportion of regulatory and follicular helper T cells. SpatialVizPheno identified the most prevalent interaction between follicular dendritic cells and stromal cells (SCs), plasmablasts/plasma cells, and the SCs across the lymphoid tissues. Collagen-enriched regions were associated with the spatial orientation of B cell follicles in both TS and LN tissues, but not in intestinal lymphoid tissues. Such spatial differences of immunophenotypes and ECM in different SLO tissues can be used to quantify the relationship between cellular organization and ultimate immune responses.</t>
        </is>
      </c>
      <c r="O352" t="inlineStr">
        <is>
          <t>NA</t>
        </is>
      </c>
      <c r="P352" t="inlineStr">
        <is>
          <t>peer-reviewed</t>
        </is>
      </c>
      <c r="Q352" t="inlineStr">
        <is>
          <t>allam2024</t>
        </is>
      </c>
      <c r="S352" t="inlineStr">
        <is>
          <t>imaging mass cytometry</t>
        </is>
      </c>
      <c r="T352" t="inlineStr">
        <is>
          <t>spatial_proteomics</t>
        </is>
      </c>
      <c r="U352" t="inlineStr">
        <is>
          <t>IMC</t>
        </is>
      </c>
      <c r="W352" t="inlineStr">
        <is>
          <t>secondary lymphoid organs</t>
        </is>
      </c>
      <c r="BF352" t="inlineStr">
        <is>
          <t>literature_search_scanner</t>
        </is>
      </c>
      <c r="BG352" t="inlineStr">
        <is>
          <t>qwen2.5:14b</t>
        </is>
      </c>
      <c r="BH352" t="inlineStr">
        <is>
          <t>2026-09-17T18:01:37.025624+00:00</t>
        </is>
      </c>
      <c r="BJ352" t="inlineStr">
        <is>
          <t>Introduces an antibody panel for multiplexed imaging of immune follicles in SLOs.</t>
        </is>
      </c>
      <c r="BK352" t="inlineStr">
        <is>
          <t>NA</t>
        </is>
      </c>
      <c r="BQ352" t="inlineStr">
        <is>
          <t>auto</t>
        </is>
      </c>
      <c r="BR352" t="inlineStr">
        <is>
          <t>application_review_agent</t>
        </is>
      </c>
      <c r="BS352" t="inlineStr">
        <is>
          <t>gpt-oss:20b-32k</t>
        </is>
      </c>
      <c r="BT352" t="inlineStr">
        <is>
          <t>2026-10-11T16:49:45.128747+00:00</t>
        </is>
      </c>
      <c r="BU352" t="inlineStr">
        <is>
          <t>application_review_agent</t>
        </is>
      </c>
      <c r="BV352" t="inlineStr">
        <is>
          <t>gpt-oss:20b-32k</t>
        </is>
      </c>
      <c r="BW352" t="inlineStr">
        <is>
          <t>2026-10-11T16:49:45.348673+00:00</t>
        </is>
      </c>
      <c r="BX352" t="inlineStr">
        <is>
          <t>Filled metadata fields: tissue, type of spatial data.</t>
        </is>
      </c>
      <c r="BY352" t="inlineStr">
        <is>
          <t>application_review_agent</t>
        </is>
      </c>
      <c r="BZ352" t="inlineStr">
        <is>
          <t>gpt-oss:20b-32k</t>
        </is>
      </c>
      <c r="CA352" t="inlineStr">
        <is>
          <t>2026-10-18T17:41:17.894112+00:00</t>
        </is>
      </c>
      <c r="CB352" t="inlineStr">
        <is>
          <t>Abstract-only triage because the data-availability text could not be fetched. A hint for review, NOT a dataset decision.</t>
        </is>
      </c>
      <c r="CE352" t="inlineStr">
        <is>
          <t>likely_yes</t>
        </is>
      </c>
      <c r="CF352" t="inlineStr">
        <is>
          <t>"imaging mass cytometry addressed this gap by simultaneously profiling 25-plex proteins in SLO tissues"</t>
        </is>
      </c>
      <c r="CG352" t="inlineStr">
        <is>
          <t>gpt-oss:20b-32k</t>
        </is>
      </c>
      <c r="CH352" t="inlineStr">
        <is>
          <t>2026-10-18T17:41:17.773084+00:00</t>
        </is>
      </c>
    </row>
    <row r="353">
      <c r="A353" s="88" t="n">
        <v>534</v>
      </c>
      <c r="B353" t="inlineStr">
        <is>
          <t>AP_526</t>
        </is>
      </c>
      <c r="C353" t="inlineStr">
        <is>
          <t>10.3389/fcell.2024.1375354</t>
        </is>
      </c>
      <c r="D353" t="inlineStr">
        <is>
          <t>Spatial immune landscapes of SARS-CoV-2 gastrointestinal infection: macrophages contribute to local tissue inflammation and gastrointestinal symptoms.</t>
        </is>
      </c>
      <c r="E353" t="inlineStr">
        <is>
          <t>2024</t>
        </is>
      </c>
      <c r="F353" t="inlineStr">
        <is>
          <t>Frontiers in cell and developmental biology</t>
        </is>
      </c>
      <c r="G353" t="inlineStr">
        <is>
          <t>Application</t>
        </is>
      </c>
      <c r="H353" t="inlineStr">
        <is>
          <t>auto-1</t>
        </is>
      </c>
      <c r="I353" t="inlineStr">
        <is>
          <t>scraped</t>
        </is>
      </c>
      <c r="J353" s="82" t="n">
        <v>20260917</v>
      </c>
      <c r="K353" t="n">
        <v>20261011</v>
      </c>
      <c r="L353" t="inlineStr">
        <is>
          <t>Shi-Ping Xian; Zhan-Yu Li; Wei Li; Peng-Fei Yang; Shen-Hao Huang; Ye Liu; Lei Tang; Jun Lai; Fa-Min Zeng; Jian-Zhong He; Yang Liu</t>
        </is>
      </c>
      <c r="M353" t="inlineStr">
        <is>
          <t>2</t>
        </is>
      </c>
      <c r="N353" t="inlineStr">
        <is>
          <t>BACKGROUND: In some patients, persistent gastrointestinal symptoms like abdominal pain, nausea, and diarrhea occur as part of long COVID-19 syndrome following acute respiratory symptoms caused by SARS-CoV-2. However, the characteristics of immune cells in the gastrointestinal tract of COVID-19 patients and their association with these symptoms remain unclear. METHODOLOGY: Data were collected from 95 COVID-19 patients. Among this cohort, 11 patients who exhibited gastrointestinal symptoms and underwent gastroscopy were selected. Using imaging mass cytometry, the gastrointestinal tissues of these patients were thoroughly analyzed to identify immune cell subgroups and investigate their spatial distribution. RESULTS: Significant acute inflammatory responses were found in the gastrointestinal tissues, particularly in the duodenum, of COVID-19 patients. These alterations included an increase in the levels of CD68(+) macrophages and CD3(+)CD4(+) T-cells, which was more pronounced in tissues with nucleocapsid protein (NP). The amount of CD68(+) macrophages positively correlates with the number of CD3(+)CD4(+) T-cells (R = 0.783, p &lt; 0.001), additionally, spatial neighborhood analysis uncovered decreased interactions between CD68(+) macrophages and multiple immune cells were noted in NP-positive tissues. Furthermore, weighted gene coexpression network analysis was employed to extract gene signatures related to clinical features and immune responses from the RNA-seq data derived from gastrointestinal tissues from COVID-19 patients, and we validated that the MEgreen module shown positive correlation with clinical parameter (i.e., Total bilirubin, ALT, AST) and macrophages (R = 0.84, p = 0.001), but negatively correlated with CD4(+) T cells (R = -0.62, p = 0.004). By contrast, the MEblue module was inversely associated with macrophages and positively related with CD4(+) T cells. Gene function enrichment analyses revealed that the MEgreen module is closely associated with biological processes such as immune response activation, signal transduction, and chemotaxis regulation, indicating its role in the gastrointestinal inflammatory response. CONCLUSION: The findings of this study highlight the role of specific immune cell groups in the gastrointestinal inflammatory response in COVID-19 patients. Gene coexpression network analysis further emphasized the importance of the gene modules in gastrointestinal immune responses, providing potential molecular targets for the treatment of COVID-19-related gastrointestinal symptoms.</t>
        </is>
      </c>
      <c r="O353" t="inlineStr">
        <is>
          <t>COVID-19; gastrointestinal tract; immune cell; inflammation; macrophages</t>
        </is>
      </c>
      <c r="P353" t="inlineStr">
        <is>
          <t>peer-reviewed</t>
        </is>
      </c>
      <c r="Q353" t="inlineStr">
        <is>
          <t>xian2024</t>
        </is>
      </c>
      <c r="S353" t="inlineStr">
        <is>
          <t>imaging mass cytometry</t>
        </is>
      </c>
      <c r="T353" t="inlineStr">
        <is>
          <t>spatial_proteomics</t>
        </is>
      </c>
      <c r="U353" t="inlineStr">
        <is>
          <t>IMC</t>
        </is>
      </c>
      <c r="V353" t="inlineStr">
        <is>
          <t>human</t>
        </is>
      </c>
      <c r="W353" t="inlineStr">
        <is>
          <t>duodenum</t>
        </is>
      </c>
      <c r="X353" t="inlineStr">
        <is>
          <t>COVID-19</t>
        </is>
      </c>
      <c r="BF353" t="inlineStr">
        <is>
          <t>literature_search_scanner</t>
        </is>
      </c>
      <c r="BG353" t="inlineStr">
        <is>
          <t>qwen2.5:14b</t>
        </is>
      </c>
      <c r="BH353" t="inlineStr">
        <is>
          <t>2026-09-17T18:01:45.357046+00:00</t>
        </is>
      </c>
      <c r="BJ353" t="inlineStr">
        <is>
          <t>Uses spatial proteomics data to study immune cell subgroups and their distribution in the gastrointestinal tract of COVID-19 patients.</t>
        </is>
      </c>
      <c r="BK353" t="inlineStr">
        <is>
          <t>auto</t>
        </is>
      </c>
      <c r="BL353" t="inlineStr">
        <is>
          <t>application_review_agent</t>
        </is>
      </c>
      <c r="BM353" t="inlineStr">
        <is>
          <t>gpt-oss:20b-32k</t>
        </is>
      </c>
      <c r="BN353" t="inlineStr">
        <is>
          <t>2026-10-11T16:49:56.184337+00:00</t>
        </is>
      </c>
      <c r="BQ353" t="inlineStr">
        <is>
          <t>auto</t>
        </is>
      </c>
      <c r="BR353" t="inlineStr">
        <is>
          <t>application_review_agent</t>
        </is>
      </c>
      <c r="BS353" t="inlineStr">
        <is>
          <t>gpt-oss:20b-32k</t>
        </is>
      </c>
      <c r="BT353" t="inlineStr">
        <is>
          <t>2026-10-11T16:49:49.510987+00:00</t>
        </is>
      </c>
      <c r="BU353" t="inlineStr">
        <is>
          <t>application_review_agent</t>
        </is>
      </c>
      <c r="BV353" t="inlineStr">
        <is>
          <t>gpt-oss:20b-32k</t>
        </is>
      </c>
      <c r="BW353" t="inlineStr">
        <is>
          <t>2026-10-11T16:49:49.720917+00:00</t>
        </is>
      </c>
      <c r="BX353" t="inlineStr">
        <is>
          <t>Filled metadata fields: animal, tissue, disease, type of spatial data.</t>
        </is>
      </c>
      <c r="BY353" t="inlineStr">
        <is>
          <t>application_review_agent</t>
        </is>
      </c>
      <c r="BZ353" t="inlineStr">
        <is>
          <t>gpt-oss:20b-32k</t>
        </is>
      </c>
      <c r="CA353" t="inlineStr">
        <is>
          <t>2026-10-11T16:49:56.404231+00:00</t>
        </is>
      </c>
      <c r="CB353" t="inlineStr">
        <is>
          <t>Dataset-detection pass completed - nothing new found to fill or link.</t>
        </is>
      </c>
    </row>
    <row r="354">
      <c r="A354" s="88" t="n">
        <v>535</v>
      </c>
      <c r="B354" t="inlineStr">
        <is>
          <t>AP_527</t>
        </is>
      </c>
      <c r="C354" t="inlineStr">
        <is>
          <t>10.3389/fimmu.2024.1401102</t>
        </is>
      </c>
      <c r="D354" t="inlineStr">
        <is>
          <t>Single-cell mass cytometry in immunological skin diseases.</t>
        </is>
      </c>
      <c r="E354" t="inlineStr">
        <is>
          <t>2024</t>
        </is>
      </c>
      <c r="F354" t="inlineStr">
        <is>
          <t>Frontiers in immunology</t>
        </is>
      </c>
      <c r="G354" t="inlineStr">
        <is>
          <t>Application review</t>
        </is>
      </c>
      <c r="H354" t="inlineStr">
        <is>
          <t>auto-1</t>
        </is>
      </c>
      <c r="I354" t="inlineStr">
        <is>
          <t>scraped</t>
        </is>
      </c>
      <c r="J354" s="82" t="n">
        <v>20260917</v>
      </c>
      <c r="K354" t="n">
        <v>20261011</v>
      </c>
      <c r="L354" t="inlineStr">
        <is>
          <t>Mingming Zhao; Yuqi Cheng; Jinping Gao; Fusheng Zhou</t>
        </is>
      </c>
      <c r="M354" t="inlineStr">
        <is>
          <t>4</t>
        </is>
      </c>
      <c r="N354" t="inlineStr">
        <is>
          <t>Immune-related skin diseases represent a collective of dermatological disorders intricately linked to dysfunctional immune system processes. These conditions are primarily characterized by an immoderate activation of the immune system or deviant immune responses, involving diverse immune components including immune cells, antibodies, and inflammatory mediators. However, the precise molecular dysregulation underlying numerous individual cases of these diseases and unique subsets respond under disease conditions remains elusive. Comprehending the mechanisms and determinants governing the homeostasis and functionality of diseases could offer potential therapeutic opportunities for intervention. Mass cytometry enables precise and high-throughput quantitative measurement of proteins within individual cells by utilizing antibodies labeled with rare heavy metal isotopes. Imaging mass cytometry employs mass spectrometry to obtain spatial information on cell-to-cell interactions within tissue sections, simultaneously utilizing more than 40 markers. The application of single-cell mass cytometry presents a unique opportunity to conduct highly multiplexed analysis at the single-cell level, thereby revolutionizing our understanding of cell population heterogeneity and hierarchy, cellular states, multiplexed signaling pathways, proteolysis products, and mRNA transcripts specifically in the context of many autoimmune diseases. This information holds the potential to offer novel approaches for the diagnosis, prognostic assessment, and monitoring responses to treatment, thereby enriching our strategies in managing the respective conditions. This review summarizes the present-day utilization of single-cell mass cytometry in studying immune-related skin diseases, highlighting its advantages and limitations. This technique will become increasingly prevalent in conducting extensive investigations into these disorders, ultimately yielding significant contributions to their accurate diagnosis and efficacious therapeutic interventions.</t>
        </is>
      </c>
      <c r="O354" t="inlineStr">
        <is>
          <t>autoimmune skin disease; imaging mass cytometry; mass cytometry; multi-omics; proteome</t>
        </is>
      </c>
      <c r="P354" t="inlineStr">
        <is>
          <t>peer-reviewed</t>
        </is>
      </c>
      <c r="Q354" t="inlineStr">
        <is>
          <t>zhao2024</t>
        </is>
      </c>
      <c r="S354" t="inlineStr">
        <is>
          <t>Imaging mass cytometry</t>
        </is>
      </c>
      <c r="T354" t="inlineStr">
        <is>
          <t>spatial_proteomics</t>
        </is>
      </c>
      <c r="U354" t="inlineStr">
        <is>
          <t>IMC</t>
        </is>
      </c>
      <c r="W354" t="inlineStr">
        <is>
          <t>skin</t>
        </is>
      </c>
      <c r="X354" t="inlineStr">
        <is>
          <t>immune-related skin diseases</t>
        </is>
      </c>
      <c r="BF354" t="inlineStr">
        <is>
          <t>literature_search_scanner</t>
        </is>
      </c>
      <c r="BG354" t="inlineStr">
        <is>
          <t>qwen2.5:14b</t>
        </is>
      </c>
      <c r="BH354" t="inlineStr">
        <is>
          <t>2026-09-17T18:01:59.884528+00:00</t>
        </is>
      </c>
      <c r="BJ354" t="inlineStr">
        <is>
          <t>Discusses the application of single-cell mass cytometry in studying immune-related skin diseases.</t>
        </is>
      </c>
      <c r="BK354" t="inlineStr">
        <is>
          <t>auto</t>
        </is>
      </c>
      <c r="BL354" t="inlineStr">
        <is>
          <t>application_review_agent</t>
        </is>
      </c>
      <c r="BM354" t="inlineStr">
        <is>
          <t>none</t>
        </is>
      </c>
      <c r="BN354" t="inlineStr">
        <is>
          <t>2026-10-11T16:50:02.739014+00:00</t>
        </is>
      </c>
      <c r="BQ354" t="inlineStr">
        <is>
          <t>auto</t>
        </is>
      </c>
      <c r="BR354" t="inlineStr">
        <is>
          <t>application_review_agent</t>
        </is>
      </c>
      <c r="BS354" t="inlineStr">
        <is>
          <t>gpt-oss:20b-32k</t>
        </is>
      </c>
      <c r="BT354" t="inlineStr">
        <is>
          <t>2026-10-11T16:50:00.482982+00:00</t>
        </is>
      </c>
      <c r="BU354" t="inlineStr">
        <is>
          <t>application_review_agent</t>
        </is>
      </c>
      <c r="BV354" t="inlineStr">
        <is>
          <t>gpt-oss:20b-32k</t>
        </is>
      </c>
      <c r="BW354" t="inlineStr">
        <is>
          <t>2026-10-11T16:50:00.698794+00:00</t>
        </is>
      </c>
      <c r="BX354" t="inlineStr">
        <is>
          <t>Filled metadata fields: tissue, disease, type of spatial data.</t>
        </is>
      </c>
      <c r="BY354" t="inlineStr">
        <is>
          <t>application_review_agent</t>
        </is>
      </c>
      <c r="BZ354" t="inlineStr">
        <is>
          <t>none</t>
        </is>
      </c>
      <c r="CA354" t="inlineStr">
        <is>
          <t>2026-10-11T16:50:02.950206+00:00</t>
        </is>
      </c>
      <c r="CB354" t="inlineStr">
        <is>
          <t>Category marked as review/survey - dataset detection skipped by design.</t>
        </is>
      </c>
    </row>
    <row r="355">
      <c r="A355" s="88" t="n">
        <v>536</v>
      </c>
      <c r="B355" t="inlineStr">
        <is>
          <t>AP_528</t>
        </is>
      </c>
      <c r="C355" t="inlineStr">
        <is>
          <t>10.1186/s12967-024-05409-y</t>
        </is>
      </c>
      <c r="D355" t="inlineStr">
        <is>
          <t>Spatial dynamics of tertiary lymphoid aggregates in head and neck cancer: insights into immunotherapy response.</t>
        </is>
      </c>
      <c r="E355" t="inlineStr">
        <is>
          <t>2024</t>
        </is>
      </c>
      <c r="F355" t="inlineStr">
        <is>
          <t>Journal of translational medicine</t>
        </is>
      </c>
      <c r="G355" t="inlineStr">
        <is>
          <t>Application</t>
        </is>
      </c>
      <c r="H355" t="inlineStr">
        <is>
          <t>auto-1</t>
        </is>
      </c>
      <c r="I355" t="inlineStr">
        <is>
          <t>scraped</t>
        </is>
      </c>
      <c r="J355" s="82" t="n">
        <v>20260917</v>
      </c>
      <c r="K355" t="n">
        <v>20261018</v>
      </c>
      <c r="L355" t="inlineStr">
        <is>
          <t>Habib Sadeghirad; James Monkman; Chin Wee Tan; Ning Liu; Joseph Yunis; Meg L. Donovan; Afshin Moradi; Niyati Jhaveri; Chris Perry; Mark N. Adams; Ken O’Byrne; Majid E. Warkiani; Rahul Ladwa; Brett G.M. Hughes; Arutha Kulasinghe</t>
        </is>
      </c>
      <c r="M355" t="inlineStr">
        <is>
          <t>34</t>
        </is>
      </c>
      <c r="N355" t="inlineStr">
        <is>
          <t>BACKGROUND: Recurrent/metastatic head and neck squamous cell carcinoma (R/M HNSCC) generally has a poor prognosis for patients with limited treatment options. While incorporating immune checkpoint inhibitors (ICIs) has now become the standard of care, the efficacy is variable, with only a subset of patients responding. The complexity of the tumor microenvironment (TME) and the role of tertiary lymphoid structures (TLS) have emerged as critical determinants for immunotherapeutic response. METHODS: In this study, we analyzed two independently collected R/M HNSCC patient tissue cohorts to better understand the role of TLS in response to ICIs. Utilizing a multi-omics approach, we first performed targeted proteomic profiling using the Nanostring GeoMx Digital Spatial Profiler to quantify immune-related protein expression with spatial resolution. This was further characterized by spatially resolved whole transcriptome profiling of TLSs and germinal centers (GCs). Deeper single-cell resolved proteomic profiling of the TLSs was performed using the Akoya Biosciences Phenocycler Fusion platform. RESULTS: Our proteomic analysis revealed the presence of T lymphocyte markers, including CD3, CD45, and CD8, expressing cells and upregulation of immune checkpoint marker PD-L1 within tumor compartments of patients responsive to ICIs, indicative of 'hot tumor' phenotypes. We also observed the presence of antigen-presenting cells marked by expression of CD40, CD68, CD11c, and CD163 with upregulation of antigen-presentation marker HLA-DR, in patients responding to ICIs. Transcriptome analysis of TLS and GCs uncovered a marked elevation in the expression of genes related to immune modulation, diverse immune cell recruitment, and a potent interferon response within the TLS structure. Notably, the distribution of TLS-tumor distance was found to be significantly different across response groups (H = 9.28, p = 0.026). The proximity of TLSs to tumor cells was found to be a critical indicator of ICI response, implying that patients with TLSs located further from tumor cells have worse outcomes. CONCLUSION: The study underscores the multifaceted role of TLSs in modulating the immunogenic landscape of the TME in R/M HNSCC, likely influencing the efficacy of ICIs. Spatially resolved multi-omics approaches offer valuable insights into potential biomarkers for ICI response and highlight the importance of profiling the TME complexity when developing therapeutic strategies and patient stratification.</t>
        </is>
      </c>
      <c r="O355" t="inlineStr">
        <is>
          <t>NA</t>
        </is>
      </c>
      <c r="P355" t="inlineStr">
        <is>
          <t>peer-reviewed</t>
        </is>
      </c>
      <c r="Q355" t="inlineStr">
        <is>
          <t>sadeghirad2024</t>
        </is>
      </c>
      <c r="S355" t="inlineStr">
        <is>
          <t>GeoMx Digital Spatial Profiler, Phenocycler Fusion</t>
        </is>
      </c>
      <c r="T355" t="inlineStr">
        <is>
          <t>spatial_proteomics</t>
        </is>
      </c>
      <c r="U355" t="inlineStr">
        <is>
          <t>CODEX; GeoMx DSP</t>
        </is>
      </c>
      <c r="V355" t="inlineStr">
        <is>
          <t>human</t>
        </is>
      </c>
      <c r="W355" t="inlineStr">
        <is>
          <t>head and neck squamous cell carcinoma</t>
        </is>
      </c>
      <c r="X355" t="inlineStr">
        <is>
          <t>recurrent/metastatic head and neck squamous cell carcinoma</t>
        </is>
      </c>
      <c r="BF355" t="inlineStr">
        <is>
          <t>literature_search_scanner</t>
        </is>
      </c>
      <c r="BG355" t="inlineStr">
        <is>
          <t>qwen2.5:14b</t>
        </is>
      </c>
      <c r="BH355" t="inlineStr">
        <is>
          <t>2026-09-17T18:02:26.161892+00:00</t>
        </is>
      </c>
      <c r="BJ355" t="inlineStr">
        <is>
          <t>Uses spatial proteomics data to study biological questions in head and neck cancer.</t>
        </is>
      </c>
      <c r="BK355" t="inlineStr">
        <is>
          <t>NA</t>
        </is>
      </c>
      <c r="BQ355" t="inlineStr">
        <is>
          <t>auto</t>
        </is>
      </c>
      <c r="BR355" t="inlineStr">
        <is>
          <t>application_review_agent</t>
        </is>
      </c>
      <c r="BS355" t="inlineStr">
        <is>
          <t>gpt-oss:20b-32k</t>
        </is>
      </c>
      <c r="BT355" t="inlineStr">
        <is>
          <t>2026-10-11T16:50:08.457207+00:00</t>
        </is>
      </c>
      <c r="BU355" t="inlineStr">
        <is>
          <t>application_review_agent</t>
        </is>
      </c>
      <c r="BV355" t="inlineStr">
        <is>
          <t>gpt-oss:20b-32k</t>
        </is>
      </c>
      <c r="BW355" t="inlineStr">
        <is>
          <t>2026-10-11T16:50:08.738371+00:00</t>
        </is>
      </c>
      <c r="BX355" t="inlineStr">
        <is>
          <t>Filled metadata fields: animal, tissue, disease, type of spatial data.</t>
        </is>
      </c>
      <c r="BY355" t="inlineStr">
        <is>
          <t>application_review_agent</t>
        </is>
      </c>
      <c r="BZ355" t="inlineStr">
        <is>
          <t>gpt-oss:20b-32k</t>
        </is>
      </c>
      <c r="CA355" t="inlineStr">
        <is>
          <t>2026-10-18T17:41:21.139809+00:00</t>
        </is>
      </c>
      <c r="CB355" t="inlineStr">
        <is>
          <t>Abstract-only triage because the data-availability text could not be fetched. A hint for review, NOT a dataset decision.</t>
        </is>
      </c>
      <c r="CE355" t="inlineStr">
        <is>
          <t>likely_yes</t>
        </is>
      </c>
      <c r="CF355" t="inlineStr">
        <is>
          <t>"we performed targeted proteomic profiling using the Nanostring GeoMx Digital Spatial Profiler"</t>
        </is>
      </c>
      <c r="CG355" t="inlineStr">
        <is>
          <t>gpt-oss:20b-32k</t>
        </is>
      </c>
      <c r="CH355" t="inlineStr">
        <is>
          <t>2026-10-18T17:41:20.956121+00:00</t>
        </is>
      </c>
    </row>
    <row r="356">
      <c r="A356" s="88" t="n">
        <v>537</v>
      </c>
      <c r="B356" t="inlineStr">
        <is>
          <t>AP_529</t>
        </is>
      </c>
      <c r="C356" t="inlineStr">
        <is>
          <t>10.1111/imcb.12811</t>
        </is>
      </c>
      <c r="D356" t="inlineStr">
        <is>
          <t>Spatial resolution of the head and neck cancer tumor microenvironment to identify tumor and stromal features associated with therapy response.</t>
        </is>
      </c>
      <c r="E356" t="inlineStr">
        <is>
          <t>2024</t>
        </is>
      </c>
      <c r="F356" t="inlineStr">
        <is>
          <t>Immunology and cell biology</t>
        </is>
      </c>
      <c r="G356" t="inlineStr">
        <is>
          <t>Application</t>
        </is>
      </c>
      <c r="H356" t="inlineStr">
        <is>
          <t>auto-1</t>
        </is>
      </c>
      <c r="I356" t="inlineStr">
        <is>
          <t>scraped</t>
        </is>
      </c>
      <c r="J356" s="82" t="n">
        <v>20260917</v>
      </c>
      <c r="K356" t="n">
        <v>20261018</v>
      </c>
      <c r="L356" t="inlineStr">
        <is>
          <t>Naomi Berrell; James Monkman; Meg Donovan; Tony Blick; Ken O'Byrne; Rahul Ladwa; Chin Wee Tan; Arutha Kulasinghe</t>
        </is>
      </c>
      <c r="M356" t="inlineStr">
        <is>
          <t>17</t>
        </is>
      </c>
      <c r="N356" t="inlineStr">
        <is>
          <t>Head and neck cancer (HNC) is the seventh most common cancer globally, resulting in 440 000 deaths per year. While there have been advancements in chemoradiotherapy and surgery, relapse occurs in more than half of HNCs, and these patients have a median survival of 10 months and a 2-year survival of &lt; 20%. Only a subset of patients displays durable benefits from immunotherapies in metastatic and recurrent HNC, making it critical to understand the tumor microenvironment (TME) underpinning therapy responses in HNC. To recognize biological differences within the TME that may be predictive of immunotherapy response, we applied cutting-edge geospatial whole-transcriptome profiling (NanoString GeoMx Digital Spatial Profiler) and spatial proteomics profiling (Akoya PhenoCycler-Fusion) on a tumor microarray consisting of 25 cores from 12 patients that included 4 immunotherapy-unresponsive (8 cores) and 2 immunotherapy-responsive patients (5 cores), as well as 6 immunotherapy naive patients (12 cores). Through high-plex, regional-based transcriptomic mapping of the tumor and TME, pathways involved with the complement system and hypoxia were identified to be differentially expressed in patients who went on to experience a poor immunotherapy response. Single-cell, targeted proteomic analysis found that immune cell infiltration of the cancer cell mass and interactions of CD8 T cells with tumor and other immune cells were associated with positive immunotherapy response. The relative abundance of specific tumor phenotypes and their interactions with various immune cells was identified to be different between response groups. This study demonstrates how spatial transcriptomics and proteomics can resolve novel alterations in the TME of HNC that may contribute to therapy sensitivity and resistance.</t>
        </is>
      </c>
      <c r="O356" t="inlineStr">
        <is>
          <t>Head and neck cancer; immunotherapy; spatial profiling; spatial proteomics; whole-transcriptome analyses</t>
        </is>
      </c>
      <c r="P356" t="inlineStr">
        <is>
          <t>peer-reviewed</t>
        </is>
      </c>
      <c r="Q356" t="inlineStr">
        <is>
          <t>berrell2024</t>
        </is>
      </c>
      <c r="S356" t="inlineStr">
        <is>
          <t>NanoString GeoMx Digital Spatial Profiler, Akoya PhenoCycler-Fusion</t>
        </is>
      </c>
      <c r="T356" t="inlineStr">
        <is>
          <t>spatial_proteomics</t>
        </is>
      </c>
      <c r="U356" t="inlineStr">
        <is>
          <t>CODEX; GeoMx DSP</t>
        </is>
      </c>
      <c r="V356" t="inlineStr">
        <is>
          <t>human</t>
        </is>
      </c>
      <c r="W356" t="inlineStr">
        <is>
          <t>head and neck tumor</t>
        </is>
      </c>
      <c r="X356" t="inlineStr">
        <is>
          <t>head and neck cancer</t>
        </is>
      </c>
      <c r="BF356" t="inlineStr">
        <is>
          <t>literature_search_scanner</t>
        </is>
      </c>
      <c r="BG356" t="inlineStr">
        <is>
          <t>qwen2.5:14b</t>
        </is>
      </c>
      <c r="BH356" t="inlineStr">
        <is>
          <t>2026-09-17T18:02:28.663188+00:00</t>
        </is>
      </c>
      <c r="BJ356" t="inlineStr">
        <is>
          <t>Uses spatial proteomics data from Akoya PhenoCycler-Fusion to study tumor microenvironment and therapy response in head and neck cancer.</t>
        </is>
      </c>
      <c r="BK356" t="inlineStr">
        <is>
          <t>NA</t>
        </is>
      </c>
      <c r="BQ356" t="inlineStr">
        <is>
          <t>auto</t>
        </is>
      </c>
      <c r="BR356" t="inlineStr">
        <is>
          <t>application_review_agent</t>
        </is>
      </c>
      <c r="BS356" t="inlineStr">
        <is>
          <t>gpt-oss:20b-32k</t>
        </is>
      </c>
      <c r="BT356" t="inlineStr">
        <is>
          <t>2026-10-11T16:50:16.769093+00:00</t>
        </is>
      </c>
      <c r="BU356" t="inlineStr">
        <is>
          <t>application_review_agent</t>
        </is>
      </c>
      <c r="BV356" t="inlineStr">
        <is>
          <t>gpt-oss:20b-32k</t>
        </is>
      </c>
      <c r="BW356" t="inlineStr">
        <is>
          <t>2026-10-11T16:50:16.986798+00:00</t>
        </is>
      </c>
      <c r="BX356" t="inlineStr">
        <is>
          <t>Filled metadata fields: animal, tissue, disease, type of spatial data.</t>
        </is>
      </c>
      <c r="BY356" t="inlineStr">
        <is>
          <t>application_review_agent</t>
        </is>
      </c>
      <c r="BZ356" t="inlineStr">
        <is>
          <t>gpt-oss:20b-32k</t>
        </is>
      </c>
      <c r="CA356" t="inlineStr">
        <is>
          <t>2026-10-18T17:41:24.592819+00:00</t>
        </is>
      </c>
      <c r="CB356" t="inlineStr">
        <is>
          <t>Abstract-only triage because the data-availability text could not be fetched. A hint for review, NOT a dataset decision.</t>
        </is>
      </c>
      <c r="CE356" t="inlineStr">
        <is>
          <t>likely_yes</t>
        </is>
      </c>
      <c r="CF356" t="inlineStr">
        <is>
          <t>"we applied cutting‑edge geospatial whole‑transcriptome profiling ... on a tumor microarray consisting of 25 cores from 12 patients"</t>
        </is>
      </c>
      <c r="CG356" t="inlineStr">
        <is>
          <t>gpt-oss:20b-32k</t>
        </is>
      </c>
      <c r="CH356" t="inlineStr">
        <is>
          <t>2026-10-18T17:41:24.472506+00:00</t>
        </is>
      </c>
    </row>
    <row r="357">
      <c r="A357" s="88" t="n">
        <v>538</v>
      </c>
      <c r="B357" t="inlineStr">
        <is>
          <t>AP_530</t>
        </is>
      </c>
      <c r="C357" t="inlineStr">
        <is>
          <t>10.1007/s00125-024-06210-8</t>
        </is>
      </c>
      <c r="D357" t="inlineStr">
        <is>
          <t>Spatial proteomics of human diabetic kidney disease, from health to class III.</t>
        </is>
      </c>
      <c r="E357" t="inlineStr">
        <is>
          <t>2024</t>
        </is>
      </c>
      <c r="F357" t="inlineStr">
        <is>
          <t>Diabetologia</t>
        </is>
      </c>
      <c r="G357" t="inlineStr">
        <is>
          <t>Application</t>
        </is>
      </c>
      <c r="H357" t="inlineStr">
        <is>
          <t>auto-1</t>
        </is>
      </c>
      <c r="I357" t="inlineStr">
        <is>
          <t>scraped</t>
        </is>
      </c>
      <c r="J357" s="82" t="n">
        <v>20260917</v>
      </c>
      <c r="K357" t="n">
        <v>20261018</v>
      </c>
      <c r="L357" t="inlineStr">
        <is>
          <t>Ayano Kondo; Monee McGrady; Dhiraj Nallapothula; Hira Ali; Alexandro E. Trevino; Amy Lam; Ryan Preska; H. Blaize D’Angio; Zhenqin Wu; Lauren N. Lopez; Harshanna K. Badhesha; Chenoa R. Vargas; Achyuta Ramesh; Nasim Wiegley; Seung Seok Han; Marc Dall’Era; Kuang-Yu Jen; Aaron T. Mayer; Maryam Afkarian</t>
        </is>
      </c>
      <c r="M357" t="inlineStr">
        <is>
          <t>16</t>
        </is>
      </c>
      <c r="N357" t="inlineStr">
        <is>
          <t>AIMS/HYPOTHESIS: Diabetic kidney disease (DKD) is the leading cause of chronic and end-stage kidney disease in the USA and worldwide. Animal models have taught us much about DKD mechanisms, but translation of this knowledge into treatments for human disease has been slowed by the lag in our molecular understanding of human DKD. METHODS: Using our Spatial TissuE Proteomics (STEP) pipeline (comprising curated human kidney tissues, multiplexed immunofluorescence and powerful analysis tools), we imaged and analysed the expression of 21 proteins in 23 tissue sections from individuals with diabetes and healthy kidneys (n=5), compared to those with DKDIIA, IIA-B and IIB (n=2 each) and DKDIII (n=1). RESULTS: These analyses revealed the existence of 11 cellular clusters (kidney compartments/cell types): podocytes, glomerular endothelial cells, proximal tubules, distal nephron, peritubular capillaries, blood vessels (endothelial cells and vascular smooth muscle cells), macrophages, myeloid cells, other CD45(+) inflammatory cells, basement membrane and the interstitium. DKD progression was associated with co-localised increases in inflammatory cells and collagen IV deposition, with concomitant loss of native proteins of each nephron segment. Cell-type frequency and neighbourhood analyses highlighted a significant increase in inflammatory cells and their adjacency to tubular and alphaSMA(+) (alpha-smooth muscle actin-positive) cells in DKD. Finally, DKD progression showed marked regional variability within single tissue sections, as well as inter-individual variability within each DKD class. CONCLUSIONS/INTERPRETATION: Using the STEP pipeline, we found alterations in protein expression, cellular phenotypic composition and microenvironment structure with DKD progression, demonstrating the power of this pipeline to reveal the pathophysiology of human DKD.</t>
        </is>
      </c>
      <c r="O357" t="inlineStr">
        <is>
          <t>Diabetic kidney disease; Spatial biology; Tissue proteomics</t>
        </is>
      </c>
      <c r="P357" t="inlineStr">
        <is>
          <t>peer-reviewed</t>
        </is>
      </c>
      <c r="Q357" t="inlineStr">
        <is>
          <t>kondo2024</t>
        </is>
      </c>
      <c r="S357" t="inlineStr">
        <is>
          <t>multiplexed immunofluorescence</t>
        </is>
      </c>
      <c r="T357" t="inlineStr">
        <is>
          <t>spatial_proteomics</t>
        </is>
      </c>
      <c r="U357" t="inlineStr">
        <is>
          <t>mIF</t>
        </is>
      </c>
      <c r="V357" t="inlineStr">
        <is>
          <t>human</t>
        </is>
      </c>
      <c r="W357" t="inlineStr">
        <is>
          <t>kidney</t>
        </is>
      </c>
      <c r="X357" t="inlineStr">
        <is>
          <t>diabetic kidney disease</t>
        </is>
      </c>
      <c r="BF357" t="inlineStr">
        <is>
          <t>literature_search_scanner</t>
        </is>
      </c>
      <c r="BG357" t="inlineStr">
        <is>
          <t>qwen2.5:14b</t>
        </is>
      </c>
      <c r="BH357" t="inlineStr">
        <is>
          <t>2026-09-17T18:02:36.775842+00:00</t>
        </is>
      </c>
      <c r="BJ357" t="inlineStr">
        <is>
          <t>The paper uses an established spatial proteomics pipeline to study diabetic kidney disease progression.</t>
        </is>
      </c>
      <c r="BK357" t="inlineStr">
        <is>
          <t>NA</t>
        </is>
      </c>
      <c r="BQ357" t="inlineStr">
        <is>
          <t>auto</t>
        </is>
      </c>
      <c r="BR357" t="inlineStr">
        <is>
          <t>application_review_agent</t>
        </is>
      </c>
      <c r="BS357" t="inlineStr">
        <is>
          <t>gpt-oss:20b-32k</t>
        </is>
      </c>
      <c r="BT357" t="inlineStr">
        <is>
          <t>2026-10-11T16:50:22.295510+00:00</t>
        </is>
      </c>
      <c r="BU357" t="inlineStr">
        <is>
          <t>application_review_agent</t>
        </is>
      </c>
      <c r="BV357" t="inlineStr">
        <is>
          <t>gpt-oss:20b-32k</t>
        </is>
      </c>
      <c r="BW357" t="inlineStr">
        <is>
          <t>2026-10-11T16:50:22.516595+00:00</t>
        </is>
      </c>
      <c r="BX357" t="inlineStr">
        <is>
          <t>Filled metadata fields: animal, tissue, disease, type of spatial data.</t>
        </is>
      </c>
      <c r="BY357" t="inlineStr">
        <is>
          <t>application_review_agent</t>
        </is>
      </c>
      <c r="BZ357" t="inlineStr">
        <is>
          <t>gpt-oss:20b-32k</t>
        </is>
      </c>
      <c r="CA357" t="inlineStr">
        <is>
          <t>2026-10-18T17:41:27.278937+00:00</t>
        </is>
      </c>
      <c r="CB357" t="inlineStr">
        <is>
          <t>Abstract-only triage because the data-availability text could not be fetched. A hint for review, NOT a dataset decision.</t>
        </is>
      </c>
      <c r="CE357" t="inlineStr">
        <is>
          <t>likely_yes</t>
        </is>
      </c>
      <c r="CF357" t="inlineStr">
        <is>
          <t>"we imaged and analysed the expression of 21 proteins in 23 tissue sections"</t>
        </is>
      </c>
      <c r="CG357" t="inlineStr">
        <is>
          <t>gpt-oss:20b-32k</t>
        </is>
      </c>
      <c r="CH357" t="inlineStr">
        <is>
          <t>2026-10-18T17:41:27.157013+00:00</t>
        </is>
      </c>
    </row>
    <row r="358">
      <c r="A358" s="88" t="n">
        <v>539</v>
      </c>
      <c r="B358" t="inlineStr">
        <is>
          <t>AP_531</t>
        </is>
      </c>
      <c r="C358" t="inlineStr">
        <is>
          <t>10.1016/j.xpro.2024.103226</t>
        </is>
      </c>
      <c r="D358" t="inlineStr">
        <is>
          <t>Protocol for high-plex, whole-slide imaging of human formalin-fixed paraffin-embedded tissue using PhenoCycler-Fusion.</t>
        </is>
      </c>
      <c r="E358" t="inlineStr">
        <is>
          <t>2024</t>
        </is>
      </c>
      <c r="F358" t="inlineStr">
        <is>
          <t>STAR protocols</t>
        </is>
      </c>
      <c r="G358" t="inlineStr">
        <is>
          <t>Technical Methods; Application</t>
        </is>
      </c>
      <c r="H358" t="inlineStr">
        <is>
          <t>auto-1</t>
        </is>
      </c>
      <c r="I358" t="inlineStr">
        <is>
          <t>scraped</t>
        </is>
      </c>
      <c r="J358" s="82" t="n">
        <v>20260917</v>
      </c>
      <c r="K358" t="n">
        <v>20261018</v>
      </c>
      <c r="L358" t="inlineStr">
        <is>
          <t>Meg L. Donovan; Niyati Jhaveri; Ning Ma; Bassem Ben Cheikh; James DeRosa; Ritu Mihani; Naomi Berrell; Jacky Y. Suen; James Monkman; John F. Fraser; Arutha Kulasinghe</t>
        </is>
      </c>
      <c r="M358" t="inlineStr">
        <is>
          <t>26</t>
        </is>
      </c>
      <c r="N358" t="inlineStr">
        <is>
          <t>Single-cell spatial analysis of proteins is rapidly becoming increasingly important in revealing biological insights. Here, we present a protocol for automated high-plex multi-slide immunofluorescence staining and imaging of human head and neck cancer formalin-fixed paraffin-embedded (FFPE) sections using PhenoCycler-Fusion 2.0 technology. We describe steps for preparing human head and neck cancer FFPE tissues, staining with a panel of immunophenotyping markers, and Flow Cell assembly. We then detail procedures for setting up for a PhenoCycler-Fusion run, post-run Flow Cell removal, and downstream analyses. For complete details on the use and execution of this protocol, please refer to Jhaveri et al.(1).</t>
        </is>
      </c>
      <c r="O358" t="inlineStr">
        <is>
          <t>Cancer; Molecular Biology; Proteomics; Single Cell</t>
        </is>
      </c>
      <c r="P358" t="inlineStr">
        <is>
          <t>peer-reviewed</t>
        </is>
      </c>
      <c r="Q358" t="inlineStr">
        <is>
          <t>donovan2024</t>
        </is>
      </c>
      <c r="S358" t="inlineStr">
        <is>
          <t>PhenoCycler-Fusion 2.0</t>
        </is>
      </c>
      <c r="T358" t="inlineStr">
        <is>
          <t>spatial_proteomics</t>
        </is>
      </c>
      <c r="U358" t="inlineStr">
        <is>
          <t>CODEX</t>
        </is>
      </c>
      <c r="V358" t="inlineStr">
        <is>
          <t>human</t>
        </is>
      </c>
      <c r="W358" t="inlineStr">
        <is>
          <t>head and neck cancer</t>
        </is>
      </c>
      <c r="X358" t="inlineStr">
        <is>
          <t>head and neck cancer</t>
        </is>
      </c>
      <c r="BF358" t="inlineStr">
        <is>
          <t>literature_search_scanner</t>
        </is>
      </c>
      <c r="BG358" t="inlineStr">
        <is>
          <t>qwen2.5:14b</t>
        </is>
      </c>
      <c r="BH358" t="inlineStr">
        <is>
          <t>2026-09-17T18:02:40.529277+00:00</t>
        </is>
      </c>
      <c r="BJ358" t="inlineStr">
        <is>
          <t>Introduces a new wet-lab technique for high-plex imaging of FFPE tissues.</t>
        </is>
      </c>
      <c r="BK358" t="inlineStr">
        <is>
          <t>NA</t>
        </is>
      </c>
      <c r="BQ358" t="inlineStr">
        <is>
          <t>auto</t>
        </is>
      </c>
      <c r="BR358" t="inlineStr">
        <is>
          <t>application_review_agent</t>
        </is>
      </c>
      <c r="BS358" t="inlineStr">
        <is>
          <t>gpt-oss:20b-32k</t>
        </is>
      </c>
      <c r="BT358" t="inlineStr">
        <is>
          <t>2026-10-11T16:50:29.060561+00:00</t>
        </is>
      </c>
      <c r="BU358" t="inlineStr">
        <is>
          <t>application_review_agent</t>
        </is>
      </c>
      <c r="BV358" t="inlineStr">
        <is>
          <t>gpt-oss:20b-32k</t>
        </is>
      </c>
      <c r="BW358" t="inlineStr">
        <is>
          <t>2026-10-11T16:50:29.353909+00:00</t>
        </is>
      </c>
      <c r="BX358" t="inlineStr">
        <is>
          <t>Filled metadata fields: animal, tissue, disease, type of spatial data.</t>
        </is>
      </c>
      <c r="BY358" t="inlineStr">
        <is>
          <t>application_review_agent</t>
        </is>
      </c>
      <c r="BZ358" t="inlineStr">
        <is>
          <t>gpt-oss:20b-32k</t>
        </is>
      </c>
      <c r="CA358" t="inlineStr">
        <is>
          <t>2026-10-18T17:41:30.102833+00:00</t>
        </is>
      </c>
      <c r="CB358" t="inlineStr">
        <is>
          <t>Abstract-only triage because the data-availability text could not be fetched. A hint for review, NOT a dataset decision.</t>
        </is>
      </c>
      <c r="CE358" t="inlineStr">
        <is>
          <t>likely_no</t>
        </is>
      </c>
      <c r="CF358" t="inlineStr">
        <is>
          <t>The abstract describes a protocol for staining and imaging but does not state that the authors performed the imaging on new samples or generated new spatial data.</t>
        </is>
      </c>
      <c r="CG358" t="inlineStr">
        <is>
          <t>gpt-oss:20b-32k</t>
        </is>
      </c>
      <c r="CH358" t="inlineStr">
        <is>
          <t>2026-10-18T17:41:29.980741+00:00</t>
        </is>
      </c>
    </row>
    <row r="359">
      <c r="A359" s="88" t="n">
        <v>542</v>
      </c>
      <c r="B359" t="inlineStr">
        <is>
          <t>AP_534</t>
        </is>
      </c>
      <c r="C359" t="inlineStr">
        <is>
          <t>10.1097/TP.0000000000005126</t>
        </is>
      </c>
      <c r="D359" t="inlineStr">
        <is>
          <t>Analysis of Immunological Biomarkers Associated With Rejection After Uterus Transplantation in Human.</t>
        </is>
      </c>
      <c r="E359" t="inlineStr">
        <is>
          <t>2025</t>
        </is>
      </c>
      <c r="F359" t="inlineStr">
        <is>
          <t>Transplantation</t>
        </is>
      </c>
      <c r="G359" t="inlineStr">
        <is>
          <t>Application</t>
        </is>
      </c>
      <c r="H359" t="inlineStr">
        <is>
          <t>auto-1</t>
        </is>
      </c>
      <c r="I359" t="inlineStr">
        <is>
          <t>scraped</t>
        </is>
      </c>
      <c r="J359" s="82" t="n">
        <v>20260917</v>
      </c>
      <c r="K359" t="n">
        <v>20261018</v>
      </c>
      <c r="L359" t="inlineStr">
        <is>
          <t>Marie Carbonnel; Maxime Petit; Nadine Tarantino; Veronique Morin; Aurélien Corneau; Morgan Tourne; Justine Gueguan; Johann Mölne; Randa Akouri; Verena Broecker; Angélique Vinit; Catherine Racowsky; Mats Brännström; Jean-Marc Ayoubi; Vincent Vieillard</t>
        </is>
      </c>
      <c r="M359" t="inlineStr">
        <is>
          <t>4</t>
        </is>
      </c>
      <c r="N359" t="inlineStr">
        <is>
          <t>BACKGROUND: Uterus transplantation (UTx) is an emerging therapy for women with uterine infertility. However, critical questions remain with this procedure including the mechanisms involved in graft rejection. METHODS: In this study, we analyzed the immune profile of ectocervical biopsies from 5 patients after UTx before and during their first episode of rejection using RNA sequencing, quantitative polymerase chain reaction, and imaging mass cytometry. RESULTS: We identified 530 upregulated and 207 downregulated genes associated with graft rejection. Enrichment databases revealed abnormalities of skin-associated genes and the immune system, in particular activation of T and B lymphocytes, and macrophages. Imaging mass cytometry confirmed these observations; in cervical biopsies of 3 women, rejection was associated with the presence of B-cell structures linked to tertiary lymphoid structures, and 2 biopsies from 1 woman with severe rejection episodes and poor prognosis of graft function (repeated miscarriage and implantation failures) were associated with an accumulation of HLA-DR - macrophages, producing granzyme B at the surface of the epithelium. CONCLUSIONS: We showed that rejection of a UTx graft was associated with major alterations of immune markers including the involvement of tertiary lymphoid structures, the most organized of which may be a sign of chronic rejection, and with an increase in HLA-DR - macrophages expressing granzyme B in the case of grade 3 rejection episodes according Molne's classification. We identified potential emerging biomarkers to predict or diagnose graft rejection (Keratin 1 granzyme B, IL1beta). These findings could lead to development of improved strategies for the identification, prevention, and/or treatment of uterus graft rejection.</t>
        </is>
      </c>
      <c r="O359" t="inlineStr">
        <is>
          <t>NA</t>
        </is>
      </c>
      <c r="P359" t="inlineStr">
        <is>
          <t>peer-reviewed</t>
        </is>
      </c>
      <c r="Q359" t="inlineStr">
        <is>
          <t>carbonnel2025</t>
        </is>
      </c>
      <c r="S359" t="inlineStr">
        <is>
          <t>IMC</t>
        </is>
      </c>
      <c r="T359" t="inlineStr">
        <is>
          <t>spatial_proteomics</t>
        </is>
      </c>
      <c r="U359" t="inlineStr">
        <is>
          <t>IMC</t>
        </is>
      </c>
      <c r="V359" t="inlineStr">
        <is>
          <t>human</t>
        </is>
      </c>
      <c r="W359" t="inlineStr">
        <is>
          <t>ectocervix</t>
        </is>
      </c>
      <c r="X359" t="inlineStr">
        <is>
          <t>uterine graft rejection</t>
        </is>
      </c>
      <c r="BF359" t="inlineStr">
        <is>
          <t>literature_search_scanner</t>
        </is>
      </c>
      <c r="BG359" t="inlineStr">
        <is>
          <t>qwen2.5:14b</t>
        </is>
      </c>
      <c r="BH359" t="inlineStr">
        <is>
          <t>2026-09-17T18:02:59.905601+00:00</t>
        </is>
      </c>
      <c r="BJ359" t="inlineStr">
        <is>
          <t>Uses imaging mass cytometry to study immune profile changes in uterine transplant rejection.</t>
        </is>
      </c>
      <c r="BK359" t="inlineStr">
        <is>
          <t>NA</t>
        </is>
      </c>
      <c r="BQ359" t="inlineStr">
        <is>
          <t>auto</t>
        </is>
      </c>
      <c r="BR359" t="inlineStr">
        <is>
          <t>application_review_agent</t>
        </is>
      </c>
      <c r="BS359" t="inlineStr">
        <is>
          <t>gpt-oss:20b-32k</t>
        </is>
      </c>
      <c r="BT359" t="inlineStr">
        <is>
          <t>2026-10-11T16:50:42.713758+00:00</t>
        </is>
      </c>
      <c r="BU359" t="inlineStr">
        <is>
          <t>application_review_agent</t>
        </is>
      </c>
      <c r="BV359" t="inlineStr">
        <is>
          <t>gpt-oss:20b-32k</t>
        </is>
      </c>
      <c r="BW359" t="inlineStr">
        <is>
          <t>2026-10-11T16:50:42.930252+00:00</t>
        </is>
      </c>
      <c r="BX359" t="inlineStr">
        <is>
          <t>Filled metadata fields: animal, tissue, disease, type of spatial data.</t>
        </is>
      </c>
      <c r="BY359" t="inlineStr">
        <is>
          <t>application_review_agent</t>
        </is>
      </c>
      <c r="BZ359" t="inlineStr">
        <is>
          <t>gpt-oss:20b-32k</t>
        </is>
      </c>
      <c r="CA359" t="inlineStr">
        <is>
          <t>2026-10-18T17:41:34.105381+00:00</t>
        </is>
      </c>
      <c r="CB359" t="inlineStr">
        <is>
          <t>Abstract-only triage because the data-availability text could not be fetched. A hint for review, NOT a dataset decision.</t>
        </is>
      </c>
      <c r="CE359" t="inlineStr">
        <is>
          <t>likely_yes</t>
        </is>
      </c>
      <c r="CF359" t="inlineStr">
        <is>
          <t>"we analyzed the immune profile of ectocervical biopsies from 5 patients after UTx before and during their first episode of rejection using RNA sequencing, quantitative polymerase chain reaction, and imaging mass cytometry."</t>
        </is>
      </c>
      <c r="CG359" t="inlineStr">
        <is>
          <t>gpt-oss:20b-32k</t>
        </is>
      </c>
      <c r="CH359" t="inlineStr">
        <is>
          <t>2026-10-18T17:41:33.983305+00:00</t>
        </is>
      </c>
    </row>
    <row r="360">
      <c r="A360" s="88" t="n">
        <v>543</v>
      </c>
      <c r="B360" t="inlineStr">
        <is>
          <t>AP_535</t>
        </is>
      </c>
      <c r="C360" t="inlineStr">
        <is>
          <t>10.1097/TXD.0000000000001674</t>
        </is>
      </c>
      <c r="D360" t="inlineStr">
        <is>
          <t>IDO</t>
        </is>
      </c>
      <c r="E360" t="inlineStr">
        <is>
          <t>2024</t>
        </is>
      </c>
      <c r="F360" t="inlineStr">
        <is>
          <t>Transplantation direct</t>
        </is>
      </c>
      <c r="G360" t="inlineStr">
        <is>
          <t>Application</t>
        </is>
      </c>
      <c r="H360" t="inlineStr">
        <is>
          <t>auto-1</t>
        </is>
      </c>
      <c r="I360" t="inlineStr">
        <is>
          <t>scraped</t>
        </is>
      </c>
      <c r="J360" s="82" t="n">
        <v>20260917</v>
      </c>
      <c r="K360" t="n">
        <v>20261018</v>
      </c>
      <c r="L360" t="inlineStr">
        <is>
          <t>Sanne H. Hendriks; Sebastiaan Heidt; Juliette Krop; Marieke E. IJsselsteijn; Jeroen Eggermont; Jesper Kers; Marlies E.J. Reinders; Frits Koning; Cees van Kooten</t>
        </is>
      </c>
      <c r="M360" t="inlineStr">
        <is>
          <t>1</t>
        </is>
      </c>
      <c r="N360" t="inlineStr">
        <is>
          <t>BACKGROUND: Kidney transplantation is the preferred treatment option for patients with end-stage renal disease. However, long-term graft survival remains a challenge. The enzyme indoleamine 2,3 dioxygenase (IDO) has been reported to have immunomodulatory effects with IDO transcripts being elevated in both antibody-mediated rejection and T cell-mediated rejection. METHODS: A metal-conjugated antibody panel for the staining of kidney biopsies was developed, allowing the visualization of 41 structural and immune markers on a single tissue slide to gain in-depth insight into the composition and localization of the immune cell compartment. Staining was applied to week 4 and 24 protocol biopsies of 49 patients as well as on 15 indication biopsies of the TRITON study and 4 additional transplantation biopsies with glomerulitis. RESULTS: A highly distinctive and specific glomerular IDO expression was observed in biopsies from 3 of 49 patients in imaging mass cytometry. Immunohistochemistry confirmed IDO expression in glomeruli of 10 of 10 cases with glomerulitis. IDO was found to be expressed by CD31(+) glomerular endothelial cells, accompanied by the presence of granzyme-B(+)Tbet(+)CD7(+)CD45RA(+) natural killer cells and CD68(+) macrophages. Furthermore, a proportion of both the immune cells and endothelial cells expressed Ki-67, indicative of cell proliferation, which was not observed in control glomeruli. CONCLUSIONS: Our results show glomerular IDO expression in transplanted kidneys with glomerulitis, which is accompanied by increased numbers of natural killer cells and macrophages and likely reflects local immune activation.</t>
        </is>
      </c>
      <c r="O360" t="inlineStr">
        <is>
          <t>NA</t>
        </is>
      </c>
      <c r="P360" t="inlineStr">
        <is>
          <t>peer-reviewed</t>
        </is>
      </c>
      <c r="Q360" t="inlineStr">
        <is>
          <t>hendriks2024</t>
        </is>
      </c>
      <c r="S360" t="inlineStr">
        <is>
          <t>IMC</t>
        </is>
      </c>
      <c r="T360" t="inlineStr">
        <is>
          <t>spatial_proteomics</t>
        </is>
      </c>
      <c r="U360" t="inlineStr">
        <is>
          <t>IMC</t>
        </is>
      </c>
      <c r="V360" t="inlineStr">
        <is>
          <t>human</t>
        </is>
      </c>
      <c r="W360" t="inlineStr">
        <is>
          <t>kidney</t>
        </is>
      </c>
      <c r="X360" t="inlineStr">
        <is>
          <t>glomerulitis</t>
        </is>
      </c>
      <c r="BF360" t="inlineStr">
        <is>
          <t>literature_search_scanner</t>
        </is>
      </c>
      <c r="BG360" t="inlineStr">
        <is>
          <t>qwen2.5:14b</t>
        </is>
      </c>
      <c r="BH360" t="inlineStr">
        <is>
          <t>2026-09-17T18:03:22.202403+00:00</t>
        </is>
      </c>
      <c r="BJ360" t="inlineStr">
        <is>
          <t>The paper uses an imaging mass cytometry antibody panel to study IDO expression in kidney biopsies.</t>
        </is>
      </c>
      <c r="BK360" t="inlineStr">
        <is>
          <t>auto</t>
        </is>
      </c>
      <c r="BL360" t="inlineStr">
        <is>
          <t>application_review_agent</t>
        </is>
      </c>
      <c r="BM360" t="inlineStr">
        <is>
          <t>gpt-oss:20b-32k</t>
        </is>
      </c>
      <c r="BN360" t="inlineStr">
        <is>
          <t>2026-10-18T15:05:18.513853+00:00</t>
        </is>
      </c>
      <c r="BQ360" t="inlineStr">
        <is>
          <t>auto</t>
        </is>
      </c>
      <c r="BR360" t="inlineStr">
        <is>
          <t>application_review_agent</t>
        </is>
      </c>
      <c r="BS360" t="inlineStr">
        <is>
          <t>gpt-oss:20b-32k</t>
        </is>
      </c>
      <c r="BT360" t="inlineStr">
        <is>
          <t>2026-10-11T16:50:47.294873+00:00</t>
        </is>
      </c>
      <c r="BU360" t="inlineStr">
        <is>
          <t>application_review_agent</t>
        </is>
      </c>
      <c r="BV360" t="inlineStr">
        <is>
          <t>gpt-oss:20b-32k</t>
        </is>
      </c>
      <c r="BW360" t="inlineStr">
        <is>
          <t>2026-10-11T16:50:47.587183+00:00</t>
        </is>
      </c>
      <c r="BX360" t="inlineStr">
        <is>
          <t>Filled metadata fields: animal, tissue, disease, type of spatial data.</t>
        </is>
      </c>
      <c r="BY360" t="inlineStr">
        <is>
          <t>application_review_agent</t>
        </is>
      </c>
      <c r="BZ360" t="inlineStr">
        <is>
          <t>gpt-oss:20b-32k</t>
        </is>
      </c>
      <c r="CA360" t="inlineStr">
        <is>
          <t>2026-10-18T15:05:18.580945+00:00</t>
        </is>
      </c>
      <c r="CB360" t="inlineStr">
        <is>
          <t>Dataset-detection pass completed - nothing new found to fill or link.</t>
        </is>
      </c>
    </row>
    <row r="361">
      <c r="A361" s="88" t="n">
        <v>546</v>
      </c>
      <c r="B361" t="inlineStr">
        <is>
          <t>AP_538</t>
        </is>
      </c>
      <c r="C361" t="inlineStr">
        <is>
          <t>10.1186/s12957-024-03454-x</t>
        </is>
      </c>
      <c r="D361" t="inlineStr">
        <is>
          <t>Alteration of the immune microenvironment in the axillary metastatic lymph nodes of luminal A breast cancer patients.</t>
        </is>
      </c>
      <c r="E361" t="inlineStr">
        <is>
          <t>2024</t>
        </is>
      </c>
      <c r="F361" t="inlineStr">
        <is>
          <t>World journal of surgical oncology</t>
        </is>
      </c>
      <c r="G361" t="inlineStr">
        <is>
          <t>Application</t>
        </is>
      </c>
      <c r="H361" t="inlineStr">
        <is>
          <t>auto-1</t>
        </is>
      </c>
      <c r="I361" t="inlineStr">
        <is>
          <t>scraped</t>
        </is>
      </c>
      <c r="J361" s="82" t="n">
        <v>20260917</v>
      </c>
      <c r="K361" t="n">
        <v>20261018</v>
      </c>
      <c r="L361" t="inlineStr">
        <is>
          <t>Min Wu; Shuo Wang; Keyu Yuan; Bingjun Xiong; Yanping Li; Shuzhen Lyu</t>
        </is>
      </c>
      <c r="M361" t="inlineStr">
        <is>
          <t>0</t>
        </is>
      </c>
      <c r="N361" t="inlineStr">
        <is>
          <t>BACKGROUND: The alteration of the immune microenvironment in the axillary metastatic lymph nodes of luminal A breast cancer patients is still unclear. METHODS: Postsurgical tissues from the enrolled luminal A BCs were divided into five categories: primary BC lesion at stage N0 (PL1), primary BC lesion at stage N1 (PL2), negative axillary lymph node at stage N0 BC (LN1), negative axillary lymph node at stage N1 BC (LN2), and positive axillary lymph node at stage N1 BC (LN3). The frequencies of positive immune markers (CD4, CD8, PD1, PD-L1, T-cell immunoglobulin and mucin domain 3 (TIM3), and forkhead box protein 3 (Foxp3)) in the above tissues were quantified by AKOYA Opal Polaris 7 Color Manual IHC Detection Kit. RESULTS: A total of 50 female patients with luminal A BC were enrolled in this study. Among these patients, 23 had stage N1 disease, and 27 had stage N0 disease. Compared with that in the PL2 subgroup, the frequency of PD-1-positive cells was significantly greater in the PL1 subgroup, whether at the stromal or intratumoral level (P value &lt; 0.05). Both the frequency of CD8 + T cells in LN1 and that in LN2 were significantly greater than that in LN3 (P value &lt; 0.05). The frequency of TIM3 + T cells in LN1 was significantly greater than that in PL1 (P value &lt; 0.05). The frequency of CD8 + TIM3 + T cells was significantly greater in both the LN2 and LN3 groups than in the PL2 group (P value &lt; 0.05). The frequency of CD4 + Foxp3 + T cells was significantly greater in LN1 than in PL1 (P value &lt; 0.05), which was the same for both LN3 and PL2 (P value &lt; 0.05). CONCLUSION: Increased frequencies of CD8 + PD1+, CD8 + TIM3 + and CD4 + Foxp3 + T cells might inhibit the immune microenvironment of axillary metastatic lymph nodes in luminal A breast cancer patients and subsequently promote lymph node metastasis.</t>
        </is>
      </c>
      <c r="O361" t="inlineStr">
        <is>
          <t>Alteration; Breast cancer; Immune function; Luminal A; Positive rate</t>
        </is>
      </c>
      <c r="P361" t="inlineStr">
        <is>
          <t>peer-reviewed</t>
        </is>
      </c>
      <c r="Q361" t="inlineStr">
        <is>
          <t>wu2024b</t>
        </is>
      </c>
      <c r="S361" t="inlineStr">
        <is>
          <t>IHC</t>
        </is>
      </c>
      <c r="T361" t="inlineStr">
        <is>
          <t>spatial_proteomics</t>
        </is>
      </c>
      <c r="U361" t="inlineStr">
        <is>
          <t>IHC</t>
        </is>
      </c>
      <c r="V361" t="inlineStr">
        <is>
          <t>human</t>
        </is>
      </c>
      <c r="W361" t="inlineStr">
        <is>
          <t>breast, axillary lymph node</t>
        </is>
      </c>
      <c r="X361" t="inlineStr">
        <is>
          <t>luminal A breast cancer</t>
        </is>
      </c>
      <c r="BF361" t="inlineStr">
        <is>
          <t>literature_search_scanner</t>
        </is>
      </c>
      <c r="BG361" t="inlineStr">
        <is>
          <t>qwen2.5:14b</t>
        </is>
      </c>
      <c r="BH361" t="inlineStr">
        <is>
          <t>2026-09-17T18:04:06.610199+00:00</t>
        </is>
      </c>
      <c r="BJ361" t="inlineStr">
        <is>
          <t>Uses AKOYA Opal Polaris for spatial proteomics analysis of breast cancer immune microenvironment.</t>
        </is>
      </c>
      <c r="BK361" t="inlineStr">
        <is>
          <t>auto</t>
        </is>
      </c>
      <c r="BL361" t="inlineStr">
        <is>
          <t>application_review_agent</t>
        </is>
      </c>
      <c r="BM361" t="inlineStr">
        <is>
          <t>gpt-oss:20b-32k</t>
        </is>
      </c>
      <c r="BN361" t="inlineStr">
        <is>
          <t>2026-10-18T17:41:36.819996+00:00</t>
        </is>
      </c>
      <c r="BQ361" t="inlineStr">
        <is>
          <t>auto</t>
        </is>
      </c>
      <c r="BR361" t="inlineStr">
        <is>
          <t>application_review_agent</t>
        </is>
      </c>
      <c r="BS361" t="inlineStr">
        <is>
          <t>gpt-oss:20b-32k</t>
        </is>
      </c>
      <c r="BT361" t="inlineStr">
        <is>
          <t>2026-10-11T16:51:08.766417+00:00</t>
        </is>
      </c>
      <c r="BU361" t="inlineStr">
        <is>
          <t>application_review_agent</t>
        </is>
      </c>
      <c r="BV361" t="inlineStr">
        <is>
          <t>gpt-oss:20b-32k</t>
        </is>
      </c>
      <c r="BW361" t="inlineStr">
        <is>
          <t>2026-10-11T16:51:08.985137+00:00</t>
        </is>
      </c>
      <c r="BX361" t="inlineStr">
        <is>
          <t>Filled metadata fields: animal, tissue, disease, type of spatial data.</t>
        </is>
      </c>
      <c r="BY361" t="inlineStr">
        <is>
          <t>application_review_agent</t>
        </is>
      </c>
      <c r="BZ361" t="inlineStr">
        <is>
          <t>gpt-oss:20b-32k</t>
        </is>
      </c>
      <c r="CA361" t="inlineStr">
        <is>
          <t>2026-10-18T17:41:36.940674+00:00</t>
        </is>
      </c>
      <c r="CB361" t="inlineStr">
        <is>
          <t>Dataset-detection pass completed - nothing new found to fill or link.</t>
        </is>
      </c>
    </row>
    <row r="362">
      <c r="A362" s="88" t="n">
        <v>547</v>
      </c>
      <c r="B362" t="inlineStr">
        <is>
          <t>AP_539</t>
        </is>
      </c>
      <c r="C362" t="inlineStr">
        <is>
          <t>10.3390/ijms25126748</t>
        </is>
      </c>
      <c r="D362" t="inlineStr">
        <is>
          <t>Extracellular Microenvironment Alterations in Ductal Carcinoma In Situ and Invasive Breast Cancer Pathologies by Multiplexed Spatial Proteomics.</t>
        </is>
      </c>
      <c r="E362" t="inlineStr">
        <is>
          <t>2024</t>
        </is>
      </c>
      <c r="F362" t="inlineStr">
        <is>
          <t>International journal of molecular sciences</t>
        </is>
      </c>
      <c r="G362" t="inlineStr">
        <is>
          <t>Application</t>
        </is>
      </c>
      <c r="H362" t="inlineStr">
        <is>
          <t>auto-1</t>
        </is>
      </c>
      <c r="I362" t="inlineStr">
        <is>
          <t>scraped</t>
        </is>
      </c>
      <c r="J362" s="82" t="n">
        <v>20260917</v>
      </c>
      <c r="K362" t="n">
        <v>20261011</v>
      </c>
      <c r="L362" t="inlineStr">
        <is>
          <t>Taylor S. Hulahan; Laura Spruill; Elizabeth N. Wallace; Yeonhee Park; Robert B. West; Jeffrey R. Marks; E. Shelley Hwang; Richard R. Drake; Peggi M. Angel</t>
        </is>
      </c>
      <c r="M362" t="inlineStr">
        <is>
          <t>13</t>
        </is>
      </c>
      <c r="N362" t="inlineStr">
        <is>
          <t>Ductal carcinoma in situ (DCIS) is a heterogeneous breast disease that remains challenging to treat due to its unpredictable progression to invasive breast cancer (IBC). Contemporary literature has become increasingly focused on extracellular matrix (ECM) alterations with breast cancer progression. However, the spatial regulation of the ECM proteome in DCIS has yet to be investigated in relation to IBC. We hypothesized that DCIS and IBC present distinct ECM proteomes that could discriminate between these pathologies. Tissue sections of pure DCIS, mixed DCIS-IBC, or pure IBC (n = 22) with detailed pathological annotations were investigated by multiplexed spatial proteomics. Across tissues, 1,005 ECM peptides were detected in pathologically annotated regions and their surrounding extracellular microenvironments. A comparison of DCIS to IBC pathologies demonstrated 43 significantly altered ECM peptides. Notably, eight fibrillar collagen peptides could distinguish with high specificity and sensitivity between DCIS and IBC. Lesion-targeted proteomic imaging revealed heterogeneity of the ECM proteome surrounding individual DCIS lesions. Multiplexed spatial proteomics reported an invasive cancer field effect, in which DCIS lesions in closer proximity to IBC shared a more similar ECM profile to IBC than distal counterparts. Defining the ECM proteomic microenvironment provides novel molecular insights relating to DCIS and IBC. FAU - Hulahan, Taylor S</t>
        </is>
      </c>
      <c r="O362" t="inlineStr">
        <is>
          <t>collagen; ductal carcinoma in situ (DCIS); extracellular matrix (ECM); invasive breast cancer (IBC); invasive ductal carcinoma (IDC); matrix-assisted laser desorption/ionization-mass spectrometry imaging (MALDI-MSI); tumor microenvironment</t>
        </is>
      </c>
      <c r="P362" t="inlineStr">
        <is>
          <t>peer-reviewed</t>
        </is>
      </c>
      <c r="Q362" t="inlineStr">
        <is>
          <t>hulahan2024</t>
        </is>
      </c>
      <c r="R362" t="inlineStr">
        <is>
          <t>D_SP_MSI_2</t>
        </is>
      </c>
      <c r="S362" t="inlineStr">
        <is>
          <t>multiplexed spatial proteomics</t>
        </is>
      </c>
      <c r="T362" t="inlineStr">
        <is>
          <t>spatial_proteomics</t>
        </is>
      </c>
      <c r="W362" t="inlineStr">
        <is>
          <t>breast</t>
        </is>
      </c>
      <c r="X362" t="inlineStr">
        <is>
          <t>ductal carcinoma in situ</t>
        </is>
      </c>
      <c r="BF362" t="inlineStr">
        <is>
          <t>literature_search_scanner</t>
        </is>
      </c>
      <c r="BG362" t="inlineStr">
        <is>
          <t>qwen2.5:14b</t>
        </is>
      </c>
      <c r="BH362" t="inlineStr">
        <is>
          <t>2026-09-17T18:04:08.499507+00:00</t>
        </is>
      </c>
      <c r="BJ362" t="inlineStr">
        <is>
          <t>Uses spatial proteomics to study ECM alterations in breast cancer progression.</t>
        </is>
      </c>
      <c r="BK362" t="inlineStr">
        <is>
          <t>auto</t>
        </is>
      </c>
      <c r="BL362" t="inlineStr">
        <is>
          <t>application_review_agent</t>
        </is>
      </c>
      <c r="BM362" t="inlineStr">
        <is>
          <t>gpt-oss:20b-32k</t>
        </is>
      </c>
      <c r="BN362" t="inlineStr">
        <is>
          <t>2026-10-11T16:51:27.405516+00:00</t>
        </is>
      </c>
      <c r="BQ362" t="inlineStr">
        <is>
          <t>auto</t>
        </is>
      </c>
      <c r="BR362" t="inlineStr">
        <is>
          <t>application_review_agent</t>
        </is>
      </c>
      <c r="BS362" t="inlineStr">
        <is>
          <t>gpt-oss:20b-32k</t>
        </is>
      </c>
      <c r="BT362" t="inlineStr">
        <is>
          <t>2026-10-11T16:51:19.237630+00:00</t>
        </is>
      </c>
      <c r="BU362" t="inlineStr">
        <is>
          <t>application_review_agent</t>
        </is>
      </c>
      <c r="BV362" t="inlineStr">
        <is>
          <t>gpt-oss:20b-32k</t>
        </is>
      </c>
      <c r="BW362" t="inlineStr">
        <is>
          <t>2026-10-11T16:51:19.526176+00:00</t>
        </is>
      </c>
      <c r="BX362" t="inlineStr">
        <is>
          <t>Filled metadata fields: tissue, disease, type of spatial data.</t>
        </is>
      </c>
      <c r="BY362" t="inlineStr">
        <is>
          <t>application_review_agent</t>
        </is>
      </c>
      <c r="BZ362" t="inlineStr">
        <is>
          <t>gpt-oss:20b-32k</t>
        </is>
      </c>
      <c r="CA362" t="inlineStr">
        <is>
          <t>2026-10-11T16:51:27.614568+00:00</t>
        </is>
      </c>
      <c r="CB362" t="inlineStr">
        <is>
          <t>Linked/created dataset(s): D_SP_MSI_2.</t>
        </is>
      </c>
    </row>
    <row r="363">
      <c r="A363" s="88" t="n">
        <v>550</v>
      </c>
      <c r="B363" t="inlineStr">
        <is>
          <t>AP_542</t>
        </is>
      </c>
      <c r="C363" t="inlineStr">
        <is>
          <t>10.1007/978-1-0716-3934-4_9</t>
        </is>
      </c>
      <c r="D363" t="inlineStr">
        <is>
          <t>Spatial Proteomics of Single Hepatocytes with Multiplexed Data-Independent Acquisition (mDIA).</t>
        </is>
      </c>
      <c r="E363" t="inlineStr">
        <is>
          <t>2024</t>
        </is>
      </c>
      <c r="F363" t="inlineStr">
        <is>
          <t>Methods in molecular biology (Clifton, N.J.)</t>
        </is>
      </c>
      <c r="G363" t="inlineStr">
        <is>
          <t>Technical Methods; Application</t>
        </is>
      </c>
      <c r="H363" t="inlineStr">
        <is>
          <t>auto-1</t>
        </is>
      </c>
      <c r="I363" t="inlineStr">
        <is>
          <t>scraped</t>
        </is>
      </c>
      <c r="J363" s="82" t="n">
        <v>20260917</v>
      </c>
      <c r="K363" t="n">
        <v>20261018</v>
      </c>
      <c r="L363" t="inlineStr">
        <is>
          <t>Marvin Thielert; Caroline A. M. Weiss; Matthias Mann; Florian A. Rosenberger</t>
        </is>
      </c>
      <c r="M363" t="inlineStr">
        <is>
          <t>7</t>
        </is>
      </c>
      <c r="N363" t="inlineStr">
        <is>
          <t>Spatially resolved mass spectrometry-based proteomics at single-cell resolution promises to provide insights into biological heterogeneity. We describe a protocol based on multiplexed data-independent acquisition (mDIA) with dimethyl labeling to enhance proteome depth, accuracy, and throughput while minimizing costs. It enables high-quality proteome analysis of single isolated hepatocytes and utilizes liver zonation for single-cell proteomics benchmarking. This adaptable, modular protocol will promote the use of single-cell proteomics in spatial biology.</t>
        </is>
      </c>
      <c r="O363" t="inlineStr">
        <is>
          <t>DIA; Hepatocyte; Liver; Mass spectrometry; Multiplexing; Single-cell proteomics; Spatial proteomics</t>
        </is>
      </c>
      <c r="P363" t="inlineStr">
        <is>
          <t>book-chapter</t>
        </is>
      </c>
      <c r="Q363" t="inlineStr">
        <is>
          <t>thielert2024</t>
        </is>
      </c>
      <c r="S363" t="inlineStr">
        <is>
          <t>mass spectrometry-based proteomics</t>
        </is>
      </c>
      <c r="T363" t="inlineStr">
        <is>
          <t>spatial_proteomics</t>
        </is>
      </c>
      <c r="W363" t="inlineStr">
        <is>
          <t>liver</t>
        </is>
      </c>
      <c r="BF363" t="inlineStr">
        <is>
          <t>literature_search_scanner</t>
        </is>
      </c>
      <c r="BG363" t="inlineStr">
        <is>
          <t>qwen2.5:14b</t>
        </is>
      </c>
      <c r="BH363" t="inlineStr">
        <is>
          <t>2026-09-17T18:04:22.107389+00:00</t>
        </is>
      </c>
      <c r="BJ363" t="inlineStr">
        <is>
          <t>Introduces a new wet-lab technique for spatial proteomics.</t>
        </is>
      </c>
      <c r="BK363" t="inlineStr">
        <is>
          <t>auto</t>
        </is>
      </c>
      <c r="BL363" t="inlineStr">
        <is>
          <t>application_review_agent</t>
        </is>
      </c>
      <c r="BM363" t="inlineStr">
        <is>
          <t>gpt-oss:20b-32k</t>
        </is>
      </c>
      <c r="BN363" t="inlineStr">
        <is>
          <t>2026-10-18T17:41:49.282837+00:00</t>
        </is>
      </c>
      <c r="BQ363" t="inlineStr">
        <is>
          <t>auto</t>
        </is>
      </c>
      <c r="BR363" t="inlineStr">
        <is>
          <t>application_review_agent</t>
        </is>
      </c>
      <c r="BS363" t="inlineStr">
        <is>
          <t>gpt-oss:20b-32k</t>
        </is>
      </c>
      <c r="BT363" t="inlineStr">
        <is>
          <t>2026-10-11T16:51:49.314980+00:00</t>
        </is>
      </c>
      <c r="BU363" t="inlineStr">
        <is>
          <t>application_review_agent</t>
        </is>
      </c>
      <c r="BV363" t="inlineStr">
        <is>
          <t>gpt-oss:20b-32k</t>
        </is>
      </c>
      <c r="BW363" t="inlineStr">
        <is>
          <t>2026-10-11T16:51:49.623704+00:00</t>
        </is>
      </c>
      <c r="BX363" t="inlineStr">
        <is>
          <t>Filled metadata fields: tissue, type of spatial data.</t>
        </is>
      </c>
      <c r="BY363" t="inlineStr">
        <is>
          <t>application_review_agent</t>
        </is>
      </c>
      <c r="BZ363" t="inlineStr">
        <is>
          <t>gpt-oss:20b-32k</t>
        </is>
      </c>
      <c r="CA363" t="inlineStr">
        <is>
          <t>2026-10-18T17:41:49.403047+00:00</t>
        </is>
      </c>
      <c r="CB363" t="inlineStr">
        <is>
          <t>Dataset-detection pass completed - nothing new found to fill or link.</t>
        </is>
      </c>
    </row>
    <row r="364">
      <c r="A364" s="88" t="n">
        <v>554</v>
      </c>
      <c r="B364" t="inlineStr">
        <is>
          <t>AP_546</t>
        </is>
      </c>
      <c r="C364" t="inlineStr">
        <is>
          <t>10.1097/HEP.0000000000000979</t>
        </is>
      </c>
      <c r="D364" t="inlineStr">
        <is>
          <t>Spatial proteomic landscape of primary and relapsed hepatocellular carcinoma reveals immune escape characteristics in early relapse.</t>
        </is>
      </c>
      <c r="E364" t="inlineStr">
        <is>
          <t>2025</t>
        </is>
      </c>
      <c r="F364" t="inlineStr">
        <is>
          <t>Hepatology (Baltimore, Md.)</t>
        </is>
      </c>
      <c r="G364" t="inlineStr">
        <is>
          <t>Application</t>
        </is>
      </c>
      <c r="H364" t="inlineStr">
        <is>
          <t>auto-1</t>
        </is>
      </c>
      <c r="I364" t="inlineStr">
        <is>
          <t>scraped</t>
        </is>
      </c>
      <c r="J364" s="82" t="n">
        <v>20260917</v>
      </c>
      <c r="K364" t="n">
        <v>20261018</v>
      </c>
      <c r="L364" t="inlineStr">
        <is>
          <t>Meilin Yang; Xiaoyi Song; Fan Zhang; Mingan Li; Wuguang Chang; Zheyan Wang; Man Li; Hong Shan; Dan Li</t>
        </is>
      </c>
      <c r="M364" t="inlineStr">
        <is>
          <t>23</t>
        </is>
      </c>
      <c r="N364" t="inlineStr">
        <is>
          <t>BACKGROUND AND AIMS: Surgical resection serves as the principal curative strategy for HCC, yet the incidence of postoperative recurrence remains alarmingly high. However, the spatial molecular structural alterations contributing to postoperative recurrence in HCC are still poorly understood. APPROACH AND RESULTS: We employed imaging mass cytometry to profile the in situ expression of 33 proteins within 358,729 single cells of 92 clinically annotated surgical specimens from 46 patients who were treated with surgical resections for primary and relapsed tumors. We revealed the recurrence progression of HCC was governed by the dynamic spatial distribution and functional interplay of diverse cell types across adjacent normal, tumor margin, and intratumor regions. Our exhaustive analyses revealed an aggressive, immunosuppression-related spatial ecosystem in relapsed HCC. Additionally, we illustrated the prominent implications of the tumor microenvironment of tumor margins in association with relapse HCC. Moreover, we identified a novel subpopulation of dendritic cells (PDL1 + CD103 + DCs) enriched in the peritumoral area that correlated with early postoperative recurrence, which was further validated in an external cohort. Through the analysis of single-cell RNA sequencing data, we found the interaction of PDL1 + CD103 + DCs with regulatory T cells and exhausted T cells enhanced immunosuppression and immune escape through multiple ligand-receptor pathways. CONCLUSIONS: We comprehensively depicted the spatial landscape of single-cell dynamics and multicellular architecture within primary and relapsed HCC. Our findings highlight spatial organization as a prominent determinant of HCC recurrence and provide valuable insight into the immune evasion mechanisms driving recurrence.</t>
        </is>
      </c>
      <c r="O364" t="inlineStr">
        <is>
          <t>NA</t>
        </is>
      </c>
      <c r="P364" t="inlineStr">
        <is>
          <t>peer-reviewed</t>
        </is>
      </c>
      <c r="Q364" t="inlineStr">
        <is>
          <t>yang2025c</t>
        </is>
      </c>
      <c r="S364" t="inlineStr">
        <is>
          <t>imaging mass cytometry</t>
        </is>
      </c>
      <c r="T364" t="inlineStr">
        <is>
          <t>spatial_proteomics</t>
        </is>
      </c>
      <c r="U364" t="inlineStr">
        <is>
          <t>IMC</t>
        </is>
      </c>
      <c r="V364" t="inlineStr">
        <is>
          <t>human</t>
        </is>
      </c>
      <c r="W364" t="inlineStr">
        <is>
          <t>liver</t>
        </is>
      </c>
      <c r="X364" t="inlineStr">
        <is>
          <t>hepatocellular carcinoma</t>
        </is>
      </c>
      <c r="BF364" t="inlineStr">
        <is>
          <t>literature_search_scanner</t>
        </is>
      </c>
      <c r="BG364" t="inlineStr">
        <is>
          <t>qwen2.5:14b</t>
        </is>
      </c>
      <c r="BH364" t="inlineStr">
        <is>
          <t>2026-09-17T18:04:32.387797+00:00</t>
        </is>
      </c>
      <c r="BJ364" t="inlineStr">
        <is>
          <t>Uses imaging mass cytometry to study spatial proteomics in HCC.</t>
        </is>
      </c>
      <c r="BK364" t="inlineStr">
        <is>
          <t>NA</t>
        </is>
      </c>
      <c r="BQ364" t="inlineStr">
        <is>
          <t>auto</t>
        </is>
      </c>
      <c r="BR364" t="inlineStr">
        <is>
          <t>application_review_agent</t>
        </is>
      </c>
      <c r="BS364" t="inlineStr">
        <is>
          <t>gpt-oss:20b-32k</t>
        </is>
      </c>
      <c r="BT364" t="inlineStr">
        <is>
          <t>2026-10-11T16:52:10.914453+00:00</t>
        </is>
      </c>
      <c r="BU364" t="inlineStr">
        <is>
          <t>application_review_agent</t>
        </is>
      </c>
      <c r="BV364" t="inlineStr">
        <is>
          <t>gpt-oss:20b-32k</t>
        </is>
      </c>
      <c r="BW364" t="inlineStr">
        <is>
          <t>2026-10-11T16:52:11.134685+00:00</t>
        </is>
      </c>
      <c r="BX364" t="inlineStr">
        <is>
          <t>Filled metadata fields: animal, tissue, disease, type of spatial data.</t>
        </is>
      </c>
      <c r="BY364" t="inlineStr">
        <is>
          <t>application_review_agent</t>
        </is>
      </c>
      <c r="BZ364" t="inlineStr">
        <is>
          <t>gpt-oss:20b-32k</t>
        </is>
      </c>
      <c r="CA364" t="inlineStr">
        <is>
          <t>2026-10-18T17:41:52.703759+00:00</t>
        </is>
      </c>
      <c r="CB364" t="inlineStr">
        <is>
          <t>Abstract-only triage because the data-availability text could not be fetched. A hint for review, NOT a dataset decision.</t>
        </is>
      </c>
      <c r="CE364" t="inlineStr">
        <is>
          <t>likely_yes</t>
        </is>
      </c>
      <c r="CF364" t="inlineStr">
        <is>
          <t>"We employed imaging mass cytometry to profile the in situ expression of 33 proteins within 358,729 single cells of 92 clinically annotated surgical specimens from 46 patients"</t>
        </is>
      </c>
      <c r="CG364" t="inlineStr">
        <is>
          <t>gpt-oss:20b-32k</t>
        </is>
      </c>
      <c r="CH364" t="inlineStr">
        <is>
          <t>2026-10-18T17:41:52.520388+00:00</t>
        </is>
      </c>
    </row>
    <row r="365">
      <c r="A365" s="88" t="n">
        <v>555</v>
      </c>
      <c r="B365" t="inlineStr">
        <is>
          <t>AP_547</t>
        </is>
      </c>
      <c r="C365" t="inlineStr">
        <is>
          <t>10.1101/2023.10.06.561126</t>
        </is>
      </c>
      <c r="D365" t="inlineStr">
        <is>
          <t>Inhibition of the Eukaryotic Initiation Factor-2-α Kinase PERK Decreases Risk of Autoimmune Diabetes in Mice.</t>
        </is>
      </c>
      <c r="E365" t="inlineStr">
        <is>
          <t>2024</t>
        </is>
      </c>
      <c r="F365" t="inlineStr">
        <is>
          <t>bioRxiv : the preprint server for biology</t>
        </is>
      </c>
      <c r="G365" t="inlineStr">
        <is>
          <t>Application</t>
        </is>
      </c>
      <c r="H365" t="inlineStr">
        <is>
          <t>auto-1</t>
        </is>
      </c>
      <c r="I365" t="inlineStr">
        <is>
          <t>scraped</t>
        </is>
      </c>
      <c r="J365" s="82" t="n">
        <v>20260917</v>
      </c>
      <c r="K365" t="n">
        <v>20261018</v>
      </c>
      <c r="L365" t="inlineStr">
        <is>
          <t>Charanya Muralidharan; Fei Huang; Jacob R. Enriquez; Jiayi E. Wang; Jennifer B. Nelson; Titli Nargis; Sarah C. May; Advaita Chakraborty; Kayla T. Figatner; Svetlana Navitskaya; Cara M. Anderson; Veronica Calvo; David Surguladze; Mark J. Mulvihill; Xiaoyan Yi; Soumyadeep Sarkar; Scott A. Oakes; Bobbie-Jo M. Webb-Robertson; Emily K. Sims; Kirk A Staschke; Decio L. Eizirik; Ernesto S. Nakayasu; Michael E. Stokes; Sarah A. Tersey; Raghavendra G. Mirmira</t>
        </is>
      </c>
      <c r="M365" t="inlineStr">
        <is>
          <t>1</t>
        </is>
      </c>
      <c r="N365" t="inlineStr">
        <is>
          <t>Preventing the onset of autoimmune type 1 diabetes (T1D) is feasible through pharmacological interventions that target molecular stress-responsive mechanisms. Cellular stresses, such as nutrient deficiency, viral infection, or unfolded proteins, trigger the integrated stress response (ISR), which curtails protein synthesis by phosphorylating eIF2. In T1D, maladaptive unfolded protein response (UPR) in insulin-producing {beta} cells renders these cells susceptible to autoimmunity. We show that inhibition of the eIF2 kinase PERK, a common component of the UPR and ISR, reverses the mRNA translation block in stressed human islets and delays the onset of diabetes, reduces islet inflammation, and preserves {beta} cell mass in T1D-susceptible mice. Single-cell RNA sequencing of islets from PERK-inhibited mice shows reductions in the UPR and PERK signaling pathways and alterations in antigen processing and presentation pathways in {beta} cells. Spatial proteomics of islets from these mice shows an increase in the immune checkpoint protein PD-L1 in {beta} cells. Golgi membrane protein 1, whose levels increase following PERK inhibition in human islets and EndoC-{beta}H1 human {beta} cells, interacts with and stabilizes PD-L1. Collectively, our studies show that PERK activity enhances {beta} cell immunogenicity, and inhibition of PERK may offer a strategy to prevent or delay the development of T1D.</t>
        </is>
      </c>
      <c r="P365" t="inlineStr">
        <is>
          <t>preprint</t>
        </is>
      </c>
      <c r="Q365" t="inlineStr">
        <is>
          <t>muralidharan2024</t>
        </is>
      </c>
      <c r="S365" t="inlineStr">
        <is>
          <t>spatial proteomics</t>
        </is>
      </c>
      <c r="T365" t="inlineStr">
        <is>
          <t>spatial_proteomics</t>
        </is>
      </c>
      <c r="V365" t="inlineStr">
        <is>
          <t>mouse</t>
        </is>
      </c>
      <c r="W365" t="inlineStr">
        <is>
          <t>pancreatic islets</t>
        </is>
      </c>
      <c r="X365" t="inlineStr">
        <is>
          <t>type 1 diabetes</t>
        </is>
      </c>
      <c r="BF365" t="inlineStr">
        <is>
          <t>literature_search_scanner</t>
        </is>
      </c>
      <c r="BG365" t="inlineStr">
        <is>
          <t>qwen2.5:14b</t>
        </is>
      </c>
      <c r="BH365" t="inlineStr">
        <is>
          <t>2026-09-17T18:04:36.186085+00:00</t>
        </is>
      </c>
      <c r="BJ365" t="inlineStr">
        <is>
          <t>Uses spatial proteomics data to study biological mechanisms in T1D.</t>
        </is>
      </c>
      <c r="BK365" t="inlineStr">
        <is>
          <t>auto</t>
        </is>
      </c>
      <c r="BL365" t="inlineStr">
        <is>
          <t>application_review_agent</t>
        </is>
      </c>
      <c r="BM365" t="inlineStr">
        <is>
          <t>gpt-oss:20b-32k</t>
        </is>
      </c>
      <c r="BN365" t="inlineStr">
        <is>
          <t>2026-10-18T15:05:20.837658+00:00</t>
        </is>
      </c>
      <c r="BQ365" t="inlineStr">
        <is>
          <t>auto</t>
        </is>
      </c>
      <c r="BR365" t="inlineStr">
        <is>
          <t>application_review_agent</t>
        </is>
      </c>
      <c r="BS365" t="inlineStr">
        <is>
          <t>gpt-oss:20b-32k</t>
        </is>
      </c>
      <c r="BT365" t="inlineStr">
        <is>
          <t>2026-10-11T16:52:17.546903+00:00</t>
        </is>
      </c>
      <c r="BU365" t="inlineStr">
        <is>
          <t>application_review_agent</t>
        </is>
      </c>
      <c r="BV365" t="inlineStr">
        <is>
          <t>gpt-oss:20b-32k</t>
        </is>
      </c>
      <c r="BW365" t="inlineStr">
        <is>
          <t>2026-10-11T16:52:17.769156+00:00</t>
        </is>
      </c>
      <c r="BX365" t="inlineStr">
        <is>
          <t>Filled metadata fields: animal, tissue, disease, type of spatial data.</t>
        </is>
      </c>
      <c r="BY365" t="inlineStr">
        <is>
          <t>application_review_agent</t>
        </is>
      </c>
      <c r="BZ365" t="inlineStr">
        <is>
          <t>gpt-oss:20b-32k</t>
        </is>
      </c>
      <c r="CA365" t="inlineStr">
        <is>
          <t>2026-10-18T15:05:20.909950+00:00</t>
        </is>
      </c>
      <c r="CB365" t="inlineStr">
        <is>
          <t>Dataset-detection pass completed - nothing new found to fill or link.</t>
        </is>
      </c>
    </row>
    <row r="366">
      <c r="A366" s="88" t="n">
        <v>557</v>
      </c>
      <c r="B366" t="inlineStr">
        <is>
          <t>AP_549</t>
        </is>
      </c>
      <c r="C366" t="inlineStr">
        <is>
          <t>10.1126/scitranslmed.adj9672</t>
        </is>
      </c>
      <c r="D366" t="inlineStr">
        <is>
          <t>Anti-PD-1 cancer immunotherapy induces central nervous system immune-related adverse events by microglia activation.</t>
        </is>
      </c>
      <c r="E366" t="inlineStr">
        <is>
          <t>2024</t>
        </is>
      </c>
      <c r="F366" t="inlineStr">
        <is>
          <t>Science translational medicine</t>
        </is>
      </c>
      <c r="G366" t="inlineStr">
        <is>
          <t>Application</t>
        </is>
      </c>
      <c r="H366" t="inlineStr">
        <is>
          <t>auto-1</t>
        </is>
      </c>
      <c r="I366" t="inlineStr">
        <is>
          <t>scraped</t>
        </is>
      </c>
      <c r="J366" s="82" t="n">
        <v>20260917</v>
      </c>
      <c r="K366" t="n">
        <v>20261018</v>
      </c>
      <c r="L366" t="inlineStr">
        <is>
          <t>Janaki Manoja Vinnakota; Rachael C. Adams; Dimitrios Athanassopoulos; Dominik Schmidt; Francesca Biavasco; Alexander Zähringer; Daniel Erny; Marius Schwabenland; Marlene Langenbach; Valentin Wenger; Henrike Salié; James Cook; Omar Mossad; Geoffroy Andrieux; Rick Dersch; Sebastian Rauer; Sandra Duquesne; Gianni Monaco; Phillipp Wolf; Thomas Blank; Philipp Häne; Melanie Greter; Burkhard Becher; Philipp Henneke; Dietmar Pfeifer; Bruce R. Blazar; Justus Duyster; Melanie Boerries; Natalie Köhler; Chintan M. Chhatbar; Bertram Bengsch; Marco Prinz; Robert Zeiser</t>
        </is>
      </c>
      <c r="M366" t="inlineStr">
        <is>
          <t>32</t>
        </is>
      </c>
      <c r="N366" t="inlineStr">
        <is>
          <t>Cancer treatment with anti-PD-1 immunotherapy can cause central nervous system immune-related adverse events (CNS-irAEs). The role of microglia in anti-PD-1 immunotherapy-induced CNS-irAEs is unclear. We found that anti-PD-1 treatment of mice caused morphological signs of activation and major histocompatibility complex (MHC) class II up-regulation on microglia. Functionally, anti-PD-1 treatment induced neurocognitive deficits in mice, independent of T cells, B cells, and natural killer cells. Instead, we found that microglia mediated these CNS-irAEs. Single-cell RNA sequencing revealed major transcriptional changes in microglia upon anti-PD-1 treatment. The anti-PD-1 effects were mediated by anti-PD-1 antibodies interacting directly with microglia and were not secondary to peripheral T cell activation. Using a proteomics approach, we identified spleen tyrosine kinase (Syk) as a potential target in activated microglia upon anti-PD-1 treatment. Syk inhibition reduced microglia activation and improved neurocognitive function without impairing anti-melanoma effects. Moreover, we analyzed CNS tissue from a patient cohort that had received anti-PD-1 treatment. Imaging mass cytometry revealed that anti-PD-1 treatment of patients was associated with increased surface marker expression indicative of microglia activation. In summary, we identified a disease-promoting role for microglia in CNS-irAEs driven by Syk and provide an inhibitor-based approach to interfere with this complication after anti-PD-1 immunotherapy. FAU - Vinnakota, Janaki Manoja</t>
        </is>
      </c>
      <c r="O366" t="inlineStr">
        <is>
          <t>NA</t>
        </is>
      </c>
      <c r="P366" t="inlineStr">
        <is>
          <t>peer-reviewed</t>
        </is>
      </c>
      <c r="Q366" t="inlineStr">
        <is>
          <t>vinnakota2024</t>
        </is>
      </c>
      <c r="S366" t="inlineStr">
        <is>
          <t>Imaging mass cytometry</t>
        </is>
      </c>
      <c r="T366" t="inlineStr">
        <is>
          <t>spatial_proteomics</t>
        </is>
      </c>
      <c r="U366" t="inlineStr">
        <is>
          <t>IMC</t>
        </is>
      </c>
      <c r="V366" t="inlineStr">
        <is>
          <t>mouse</t>
        </is>
      </c>
      <c r="W366" t="inlineStr">
        <is>
          <t>central nervous system</t>
        </is>
      </c>
      <c r="X366" t="inlineStr">
        <is>
          <t>CNS immune-related adverse events</t>
        </is>
      </c>
      <c r="BF366" t="inlineStr">
        <is>
          <t>literature_search_scanner</t>
        </is>
      </c>
      <c r="BG366" t="inlineStr">
        <is>
          <t>qwen2.5:14b</t>
        </is>
      </c>
      <c r="BH366" t="inlineStr">
        <is>
          <t>2026-09-17T18:05:03.415562+00:00</t>
        </is>
      </c>
      <c r="BJ366" t="inlineStr">
        <is>
          <t>Uses IMC data to study microglia activation in CNS-irAEs.</t>
        </is>
      </c>
      <c r="BK366" t="inlineStr">
        <is>
          <t>NA</t>
        </is>
      </c>
      <c r="BQ366" t="inlineStr">
        <is>
          <t>auto</t>
        </is>
      </c>
      <c r="BR366" t="inlineStr">
        <is>
          <t>application_review_agent</t>
        </is>
      </c>
      <c r="BS366" t="inlineStr">
        <is>
          <t>gpt-oss:20b-32k</t>
        </is>
      </c>
      <c r="BT366" t="inlineStr">
        <is>
          <t>2026-10-11T16:52:29.688476+00:00</t>
        </is>
      </c>
      <c r="BU366" t="inlineStr">
        <is>
          <t>application_review_agent</t>
        </is>
      </c>
      <c r="BV366" t="inlineStr">
        <is>
          <t>gpt-oss:20b-32k</t>
        </is>
      </c>
      <c r="BW366" t="inlineStr">
        <is>
          <t>2026-10-11T16:52:29.923397+00:00</t>
        </is>
      </c>
      <c r="BX366" t="inlineStr">
        <is>
          <t>Filled metadata fields: animal, tissue, disease, type of spatial data.</t>
        </is>
      </c>
      <c r="BY366" t="inlineStr">
        <is>
          <t>application_review_agent</t>
        </is>
      </c>
      <c r="BZ366" t="inlineStr">
        <is>
          <t>gpt-oss:20b-32k</t>
        </is>
      </c>
      <c r="CA366" t="inlineStr">
        <is>
          <t>2026-10-18T17:41:57.535496+00:00</t>
        </is>
      </c>
      <c r="CB366" t="inlineStr">
        <is>
          <t>Abstract-only triage because the data-availability text could not be fetched. A hint for review, NOT a dataset decision.</t>
        </is>
      </c>
      <c r="CE366" t="inlineStr">
        <is>
          <t>likely_yes</t>
        </is>
      </c>
      <c r="CF366" t="inlineStr">
        <is>
          <t>"analyzed CNS tissue from a patient cohort that had received anti‑PD‑1 treatment. Imaging mass cytometry revealed…"</t>
        </is>
      </c>
      <c r="CG366" t="inlineStr">
        <is>
          <t>gpt-oss:20b-32k</t>
        </is>
      </c>
      <c r="CH366" t="inlineStr">
        <is>
          <t>2026-10-18T17:41:57.406559+00:00</t>
        </is>
      </c>
    </row>
    <row r="367">
      <c r="A367" s="88" t="n">
        <v>558</v>
      </c>
      <c r="B367" t="inlineStr">
        <is>
          <t>AP_550</t>
        </is>
      </c>
      <c r="C367" t="inlineStr">
        <is>
          <t>10.1016/j.healun.2024.06.001</t>
        </is>
      </c>
      <c r="D367" t="inlineStr">
        <is>
          <t>The CD8</t>
        </is>
      </c>
      <c r="E367" t="inlineStr">
        <is>
          <t>2024</t>
        </is>
      </c>
      <c r="F367" t="inlineStr">
        <is>
          <t>The Journal of heart and lung transplantation : the official publication of the International Society for Heart Transplantation</t>
        </is>
      </c>
      <c r="G367" t="inlineStr">
        <is>
          <t>Application</t>
        </is>
      </c>
      <c r="H367" t="inlineStr">
        <is>
          <t>auto-1</t>
        </is>
      </c>
      <c r="I367" t="inlineStr">
        <is>
          <t>scraped</t>
        </is>
      </c>
      <c r="J367" s="82" t="n">
        <v>20260917</v>
      </c>
      <c r="K367" t="n">
        <v>20261018</v>
      </c>
      <c r="L367" t="inlineStr">
        <is>
          <t>Samuel A. Beber; Sajad Moshkelgosha; Matthew White; Guan Zehong; May Cheung; David Hedley; Liran Levy; Joel Samuels; Benjamin Renaud-Picard; David Hwang; Tereza Martinu; Stephen Juvet</t>
        </is>
      </c>
      <c r="M367" t="inlineStr">
        <is>
          <t>12</t>
        </is>
      </c>
      <c r="N367" t="inlineStr">
        <is>
          <t>BACKGROUND: T cells drive acute cellular rejection (ACR) and its progression to chronic lung allograft dysfunction (CLAD) following lung transplantation. International Society for Heart and Lung Transplantation grade A1 ACR without associated allograft dysfunction is often untreated, yet some patients develop progressive graft dysfunction. T-cell composition of A1 ACR lesions may have prognostic value; therefore, protein-level and epigenetic techniques were applied to transbronchial biopsy tissue to determine whether differential T-cell infiltration in recipients experiencing a first episode of stable grade A1 ACR (StA1R) is associated with early CLAD. METHODS: Sixty-two patients experiencing a first episode of StA1R were divided into those experiencing CLAD within 2 years (n = 13) and those remaining CLAD-free for 5 or more years (n = 49). Imaging mass cytometry (IMC) was used to profile the spectrum and distribution of intragraft T cell phenotypes on a subcohort (n = 16; 8 early-CLAD and 8 no early-CLAD). Immunofluorescence was used to quantify CD4(+), CD8(+), and FOXP3(+) cells. Separately, CD3(+) cells were fluorescently labeled, micro-dissected, and the degree of Treg-specific demethylated region methylation was determined. RESULTS: PhenoGraph unsupervised clustering on IMC revealed 50 unique immune cell subpopulations. Methylation and immunofluorescence analyses demonstrated no significant differences in Tregs between early-CLAD and no early-CLAD groups. Immunofluorescence revealed that patients who developed CLAD within 2 years of lung transplantation showed greater CD8(+) T cell infiltration compared to those who remained CLAD-free for 5 or more years. CONCLUSIONS: In asymptomatic patients with a first episode of A1 rejection, greater CD8(+) T cell content may be indicative of worse long-term outlook.</t>
        </is>
      </c>
      <c r="O367" t="inlineStr">
        <is>
          <t>acute cellular rejection; chronic lung allograft dysfunction; cytotoxic t cells; lung transplantation; regulatory T cells</t>
        </is>
      </c>
      <c r="P367" t="inlineStr">
        <is>
          <t>peer-reviewed</t>
        </is>
      </c>
      <c r="Q367" t="inlineStr">
        <is>
          <t>beber2024</t>
        </is>
      </c>
      <c r="S367" t="inlineStr">
        <is>
          <t>IMC, immunofluorescence</t>
        </is>
      </c>
      <c r="T367" t="inlineStr">
        <is>
          <t>spatial_proteomics</t>
        </is>
      </c>
      <c r="U367" t="inlineStr">
        <is>
          <t>IMC</t>
        </is>
      </c>
      <c r="V367" t="inlineStr">
        <is>
          <t>human</t>
        </is>
      </c>
      <c r="W367" t="inlineStr">
        <is>
          <t>lung</t>
        </is>
      </c>
      <c r="X367" t="inlineStr">
        <is>
          <t>acute cellular rejection</t>
        </is>
      </c>
      <c r="BF367" t="inlineStr">
        <is>
          <t>literature_search_scanner</t>
        </is>
      </c>
      <c r="BG367" t="inlineStr">
        <is>
          <t>qwen2.5:14b</t>
        </is>
      </c>
      <c r="BH367" t="inlineStr">
        <is>
          <t>2026-09-17T18:05:18.997111+00:00</t>
        </is>
      </c>
      <c r="BJ367" t="inlineStr">
        <is>
          <t>Uses IMC to study T-cell infiltration in lung transplant patients.</t>
        </is>
      </c>
      <c r="BK367" t="inlineStr">
        <is>
          <t>NA</t>
        </is>
      </c>
      <c r="BQ367" t="inlineStr">
        <is>
          <t>auto</t>
        </is>
      </c>
      <c r="BR367" t="inlineStr">
        <is>
          <t>application_review_agent</t>
        </is>
      </c>
      <c r="BS367" t="inlineStr">
        <is>
          <t>gpt-oss:20b-32k</t>
        </is>
      </c>
      <c r="BT367" t="inlineStr">
        <is>
          <t>2026-10-11T16:52:38.067557+00:00</t>
        </is>
      </c>
      <c r="BU367" t="inlineStr">
        <is>
          <t>application_review_agent</t>
        </is>
      </c>
      <c r="BV367" t="inlineStr">
        <is>
          <t>gpt-oss:20b-32k</t>
        </is>
      </c>
      <c r="BW367" t="inlineStr">
        <is>
          <t>2026-10-11T16:52:38.287542+00:00</t>
        </is>
      </c>
      <c r="BX367" t="inlineStr">
        <is>
          <t>Filled metadata fields: animal, tissue, disease, type of spatial data.</t>
        </is>
      </c>
      <c r="BY367" t="inlineStr">
        <is>
          <t>application_review_agent</t>
        </is>
      </c>
      <c r="BZ367" t="inlineStr">
        <is>
          <t>gpt-oss:20b-32k</t>
        </is>
      </c>
      <c r="CA367" t="inlineStr">
        <is>
          <t>2026-10-18T17:42:00.201321+00:00</t>
        </is>
      </c>
      <c r="CB367" t="inlineStr">
        <is>
          <t>Abstract-only triage because the data-availability text could not be fetched. A hint for review, NOT a dataset decision.</t>
        </is>
      </c>
      <c r="CE367" t="inlineStr">
        <is>
          <t>likely_yes</t>
        </is>
      </c>
      <c r="CF367" t="inlineStr">
        <is>
          <t>"Imaging mass cytometry (IMC) was used to profile the spectrum and distribution of intragraft T cell phenotypes on a subcohort (n = 16; 8 early-CLAD and 8 no early-CLAD)"</t>
        </is>
      </c>
      <c r="CG367" t="inlineStr">
        <is>
          <t>gpt-oss:20b-32k</t>
        </is>
      </c>
      <c r="CH367" t="inlineStr">
        <is>
          <t>2026-10-18T17:42:00.077134+00:00</t>
        </is>
      </c>
    </row>
    <row r="368">
      <c r="A368" s="88" t="n">
        <v>559</v>
      </c>
      <c r="B368" t="inlineStr">
        <is>
          <t>AP_551</t>
        </is>
      </c>
      <c r="C368" t="inlineStr">
        <is>
          <t>10.1161/JAHA.123.034990</t>
        </is>
      </c>
      <c r="D368" t="inlineStr">
        <is>
          <t>Multiplex Imaging for Cell Phenotyping of Early Human Atherosclerosis.</t>
        </is>
      </c>
      <c r="E368" t="inlineStr">
        <is>
          <t>2024</t>
        </is>
      </c>
      <c r="F368" t="inlineStr">
        <is>
          <t>Journal of the American Heart Association</t>
        </is>
      </c>
      <c r="G368" t="inlineStr">
        <is>
          <t>Technical Methods; Application</t>
        </is>
      </c>
      <c r="H368" t="inlineStr">
        <is>
          <t>auto-1</t>
        </is>
      </c>
      <c r="I368" t="inlineStr">
        <is>
          <t>scraped</t>
        </is>
      </c>
      <c r="J368" s="82" t="n">
        <v>20260917</v>
      </c>
      <c r="K368" t="n">
        <v>20261011</v>
      </c>
      <c r="L368" t="inlineStr">
        <is>
          <t>Maria Elishaev; Boaz Li; Annie Zhou; Kevin Salim; Nicholas J. Leeper; Gordon A. Francis; Chi Lai; Ying Wang</t>
        </is>
      </c>
      <c r="M368" t="inlineStr">
        <is>
          <t>11</t>
        </is>
      </c>
      <c r="N368" t="inlineStr">
        <is>
          <t>BACKGROUND: Previous studies using animal models and cultured cells suggest that vascular smooth muscle cells (SMCs) and inflammatory cytokines are important players in atherogenesis. Validating these findings in human disease is critical to designing therapeutics that target these components. Multiplex imaging is a powerful tool for characterizing cell phenotypes and microenvironments using biobanked human tissue sections. However, this technology has not been applied to human atherosclerotic lesions and needs to first be customized and validated. METHODS AND RESULTS: For validation, we created an 8-plex imaging panel to distinguish foam cells from SMC and leukocyte origins on tissue sections of early human atherosclerotic lesions (n=9). The spatial distribution and characteristics of these foam cells were further analyzed to test the association between SMC phenotypes and inflammation. Consistent with previous reports using human lesions, multiplex imaging showed that foam cells of SMC origin outnumbered those of leukocyte origin and were enriched in the deep intima, where the lipids accumulate in early atherogenesis. This new technology also found that apoptosis or the expression of pro-inflammatory cytokines were not more associated with foam cells than with nonfoam cells in early human lesions. More CD68(+) SMCs were present among SMCs that highly expressed interleukin-1beta. Highly inflamed SMCs showed a trend of increased apoptosis, whereas leukocytes expressing similar levels of cytokines were enriched in regions of extracellular matrix remodeling. CONCLUSIONS: The multiplex imaging method can be applied to biobanked human tissue sections to enable proof-of-concept studies and validate theories based on animal models and cultured cells. FAU - Elishaev, Maria</t>
        </is>
      </c>
      <c r="O368" t="inlineStr">
        <is>
          <t>atherosclerosis; inflammatory cytokines; multiplex imaging; smooth muscle cells</t>
        </is>
      </c>
      <c r="P368" t="inlineStr">
        <is>
          <t>peer-reviewed</t>
        </is>
      </c>
      <c r="Q368" t="inlineStr">
        <is>
          <t>elishaev2024</t>
        </is>
      </c>
      <c r="S368" t="inlineStr">
        <is>
          <t>multiplex imaging</t>
        </is>
      </c>
      <c r="T368" t="inlineStr">
        <is>
          <t>spatial_proteomics</t>
        </is>
      </c>
      <c r="V368" t="inlineStr">
        <is>
          <t>human</t>
        </is>
      </c>
      <c r="W368" t="inlineStr">
        <is>
          <t>artery</t>
        </is>
      </c>
      <c r="X368" t="inlineStr">
        <is>
          <t>atherosclerosis</t>
        </is>
      </c>
      <c r="BF368" t="inlineStr">
        <is>
          <t>literature_search_scanner</t>
        </is>
      </c>
      <c r="BG368" t="inlineStr">
        <is>
          <t>qwen2.5:14b</t>
        </is>
      </c>
      <c r="BH368" t="inlineStr">
        <is>
          <t>2026-09-17T18:05:24.960261+00:00</t>
        </is>
      </c>
      <c r="BJ368" t="inlineStr">
        <is>
          <t>The paper introduces a new multiplex imaging panel for characterizing cell phenotypes in human atherosclerotic lesions.</t>
        </is>
      </c>
      <c r="BK368" t="inlineStr">
        <is>
          <t>auto</t>
        </is>
      </c>
      <c r="BL368" t="inlineStr">
        <is>
          <t>application_review_agent</t>
        </is>
      </c>
      <c r="BM368" t="inlineStr">
        <is>
          <t>gpt-oss:20b-32k</t>
        </is>
      </c>
      <c r="BN368" t="inlineStr">
        <is>
          <t>2026-10-11T16:52:52.039294+00:00</t>
        </is>
      </c>
      <c r="BQ368" t="inlineStr">
        <is>
          <t>auto</t>
        </is>
      </c>
      <c r="BR368" t="inlineStr">
        <is>
          <t>application_review_agent</t>
        </is>
      </c>
      <c r="BS368" t="inlineStr">
        <is>
          <t>gpt-oss:20b-32k</t>
        </is>
      </c>
      <c r="BT368" t="inlineStr">
        <is>
          <t>2026-10-11T16:52:43.048009+00:00</t>
        </is>
      </c>
      <c r="BU368" t="inlineStr">
        <is>
          <t>application_review_agent</t>
        </is>
      </c>
      <c r="BV368" t="inlineStr">
        <is>
          <t>gpt-oss:20b-32k</t>
        </is>
      </c>
      <c r="BW368" t="inlineStr">
        <is>
          <t>2026-10-11T16:52:43.267601+00:00</t>
        </is>
      </c>
      <c r="BX368" t="inlineStr">
        <is>
          <t>Filled metadata fields: animal, tissue, disease, type of spatial data.</t>
        </is>
      </c>
      <c r="BY368" t="inlineStr">
        <is>
          <t>application_review_agent</t>
        </is>
      </c>
      <c r="BZ368" t="inlineStr">
        <is>
          <t>gpt-oss:20b-32k</t>
        </is>
      </c>
      <c r="CA368" t="inlineStr">
        <is>
          <t>2026-10-11T16:52:52.332525+00:00</t>
        </is>
      </c>
      <c r="CB368" t="inlineStr">
        <is>
          <t>Dataset-detection pass completed - nothing new found to fill or link.</t>
        </is>
      </c>
    </row>
    <row r="369">
      <c r="A369" s="88" t="n">
        <v>561</v>
      </c>
      <c r="B369" t="inlineStr">
        <is>
          <t>AP_553</t>
        </is>
      </c>
      <c r="C369" t="inlineStr">
        <is>
          <t>10.1016/j.heliyon.2024.e31191</t>
        </is>
      </c>
      <c r="D369" t="inlineStr">
        <is>
          <t>Development of a high dimensional imaging mass cytometry panel to investigate spatial organization of tissue microenvironment in formalin-fixed archival clinical tissues.</t>
        </is>
      </c>
      <c r="E369" t="inlineStr">
        <is>
          <t>2024</t>
        </is>
      </c>
      <c r="F369" t="inlineStr">
        <is>
          <t>Heliyon</t>
        </is>
      </c>
      <c r="G369" t="inlineStr">
        <is>
          <t>Technical Methods; Application</t>
        </is>
      </c>
      <c r="H369" t="inlineStr">
        <is>
          <t>auto-1</t>
        </is>
      </c>
      <c r="I369" t="inlineStr">
        <is>
          <t>scraped</t>
        </is>
      </c>
      <c r="J369" s="82" t="n">
        <v>20260917</v>
      </c>
      <c r="K369" t="n">
        <v>20261011</v>
      </c>
      <c r="L369" t="inlineStr">
        <is>
          <t>Stian Tornaas; Dimitrios Kleftogiannis; Siren Fromreide; Hilde Ytre-Hauge Smeland; Hans Jørgen Aarstad; Olav Karsten Vintermyr; Lars Andreas Akslen; Daniela Elena Costea; Harsh Nitin Dongre</t>
        </is>
      </c>
      <c r="M369" t="inlineStr">
        <is>
          <t>7</t>
        </is>
      </c>
      <c r="N369" t="inlineStr">
        <is>
          <t>To decipher the interactions between various components of the tumor microenvironment (TME) and tumor cells in a preserved spatial context, a multiparametric approach is essential. In this pursuit, imaging mass cytometry (IMC) emerges as a valuable tool, capable of concurrently analyzing up to 40 parameters at subcellular resolution. In this study, a set of antibodies was selected to spatially resolve multiple cell types and TME elements, including a comprehensive panel targeted at dissecting the heterogeneity of cancer-associated fibroblasts (CAF), a pivotal TME component. This antibody panel was standardized and optimized using formalin-fixed paraffin-embedded tissue (FFPE) samples from different organs/lesions known to express the markers of interest. The final composition of the antibody panel was determined based on the performance of conjugated antibodies in both immunohistochemistry (IHC) and IMC. Tissue images were segmented employing the Steinbock framework. Unsupervised clustering of single-cell data was carried out using a bioinformatics pipeline developed in R program. This paper provides a detailed description of the staining procedure and analysis workflow. Subsequently, the panel underwent validation on clinical FFPE samples from head and neck squamous cell carcinoma (HNSCC). The panel and bioinformatics pipeline established here proved to be robust in characterizing different TME components of HNSCC while maintaining a high degree of spatial detail. The platform we describe shows promise for understanding the clinical implications of TMA heterogeneity in large patient cohorts with FFPE tissues available in diagnostic biobanks worldwide.</t>
        </is>
      </c>
      <c r="O369" t="inlineStr">
        <is>
          <t>Bioinformatics; Cancer associated fibroblasts; Imaging mass cytometry; Immunohistochemistry; Single-cell data; Tumor microenvironment</t>
        </is>
      </c>
      <c r="P369" t="inlineStr">
        <is>
          <t>peer-reviewed</t>
        </is>
      </c>
      <c r="Q369" t="inlineStr">
        <is>
          <t>tornaas2024</t>
        </is>
      </c>
      <c r="S369" t="inlineStr">
        <is>
          <t>IMC</t>
        </is>
      </c>
      <c r="T369" t="inlineStr">
        <is>
          <t>spatial_proteomics</t>
        </is>
      </c>
      <c r="U369" t="inlineStr">
        <is>
          <t>IMC</t>
        </is>
      </c>
      <c r="V369" t="inlineStr">
        <is>
          <t>human</t>
        </is>
      </c>
      <c r="W369" t="inlineStr">
        <is>
          <t>head and neck squamous cell carcinoma</t>
        </is>
      </c>
      <c r="X369" t="inlineStr">
        <is>
          <t>head and neck squamous cell carcinoma</t>
        </is>
      </c>
      <c r="BF369" t="inlineStr">
        <is>
          <t>literature_search_scanner</t>
        </is>
      </c>
      <c r="BG369" t="inlineStr">
        <is>
          <t>qwen2.5:14b</t>
        </is>
      </c>
      <c r="BH369" t="inlineStr">
        <is>
          <t>2026-09-17T18:05:44.607402+00:00</t>
        </is>
      </c>
      <c r="BJ369" t="inlineStr">
        <is>
          <t>Develops and validates an IMC antibody panel for studying TME in FFPE tissues.</t>
        </is>
      </c>
      <c r="BK369" t="inlineStr">
        <is>
          <t>auto</t>
        </is>
      </c>
      <c r="BL369" t="inlineStr">
        <is>
          <t>application_review_agent</t>
        </is>
      </c>
      <c r="BM369" t="inlineStr">
        <is>
          <t>gpt-oss:20b-32k</t>
        </is>
      </c>
      <c r="BN369" t="inlineStr">
        <is>
          <t>2026-10-11T16:53:11.392824+00:00</t>
        </is>
      </c>
      <c r="BQ369" t="inlineStr">
        <is>
          <t>auto</t>
        </is>
      </c>
      <c r="BR369" t="inlineStr">
        <is>
          <t>application_review_agent</t>
        </is>
      </c>
      <c r="BS369" t="inlineStr">
        <is>
          <t>gpt-oss:20b-32k</t>
        </is>
      </c>
      <c r="BT369" t="inlineStr">
        <is>
          <t>2026-10-11T16:53:03.719672+00:00</t>
        </is>
      </c>
      <c r="BU369" t="inlineStr">
        <is>
          <t>application_review_agent</t>
        </is>
      </c>
      <c r="BV369" t="inlineStr">
        <is>
          <t>gpt-oss:20b-32k</t>
        </is>
      </c>
      <c r="BW369" t="inlineStr">
        <is>
          <t>2026-10-11T16:53:03.940422+00:00</t>
        </is>
      </c>
      <c r="BX369" t="inlineStr">
        <is>
          <t>Filled metadata fields: animal, tissue, disease, type of spatial data.</t>
        </is>
      </c>
      <c r="BY369" t="inlineStr">
        <is>
          <t>application_review_agent</t>
        </is>
      </c>
      <c r="BZ369" t="inlineStr">
        <is>
          <t>gpt-oss:20b-32k</t>
        </is>
      </c>
      <c r="CA369" t="inlineStr">
        <is>
          <t>2026-10-11T16:53:11.683356+00:00</t>
        </is>
      </c>
      <c r="CB369" t="inlineStr">
        <is>
          <t>Dataset-detection pass completed - nothing new found to fill or link.</t>
        </is>
      </c>
    </row>
    <row r="370">
      <c r="A370" s="88" t="n">
        <v>562</v>
      </c>
      <c r="B370" t="inlineStr">
        <is>
          <t>AP_554</t>
        </is>
      </c>
      <c r="C370" t="inlineStr">
        <is>
          <t>10.1002/path.6292</t>
        </is>
      </c>
      <c r="D370" t="inlineStr">
        <is>
          <t>Multiplex imaging reveals spatially resolved DNA-damage response neighborhoods in TP53-mutated myelodysplastic neoplasms.</t>
        </is>
      </c>
      <c r="E370" t="inlineStr">
        <is>
          <t>2024</t>
        </is>
      </c>
      <c r="F370" t="inlineStr">
        <is>
          <t>The Journal of pathology</t>
        </is>
      </c>
      <c r="G370" t="inlineStr">
        <is>
          <t>Technical Methods; Application</t>
        </is>
      </c>
      <c r="H370" t="inlineStr">
        <is>
          <t>auto-1</t>
        </is>
      </c>
      <c r="I370" t="inlineStr">
        <is>
          <t>scraped</t>
        </is>
      </c>
      <c r="J370" s="82" t="n">
        <v>20260917</v>
      </c>
      <c r="K370" t="n">
        <v>20261018</v>
      </c>
      <c r="L370" t="inlineStr">
        <is>
          <t>Tony Yeung; Yi Zhang; Bridget Kennedy; Cara Walsh; Tanzy Love; Daniel Xia; Anindro Bhattacharya; Rahul G Krishnan; David Head; Richard Burack</t>
        </is>
      </c>
      <c r="M370" t="inlineStr">
        <is>
          <t>4</t>
        </is>
      </c>
      <c r="N370" t="inlineStr">
        <is>
          <t>While increased DNA damage is a well-described feature of myelodysplastic syndrome (MDS) and acute myeloid leukemia (AML), it is unclear whether all lineages and all regions of the marrow are homogeneously affected. In this study, we performed immunohistochemistry on formalin-fixed, paraffin-embedded whole-section bone marrow biopsies using a well-established antibody to detect pH2A.X (phosphorylated histone variant H2A.X) that recognizes DNA double-strand breaks. Focusing on TP53-mutated and complex karyotype MDS/AML, we find a greater pH2A.X+ DNA damage burden compared to TP53 wild-type neoplastic cases and non-neoplastic controls. To understand how double-strand breaks vary between lineages and spatially in TP53-mutated specimens, we applied a low-multiplex immunofluorescence staining and spatial analysis protocol to visualize pH2A.X+ cells with p53 protein staining and lineage markers. pH2A.X marked predominantly mid- to late-stage erythroids, whereas early erythroids and CD34+ blasts were relatively spared. In a prototypical example, these pH2A.X+ erythroids were organized locally as distinct colonies, and each colony displayed pH2A.X+ puncta at a synchronous level. This highly coordinated immunophenotypic expression was also seen for p53 protein staining and among presumed early myeloid colonies. Neighborhood clustering analysis showed distinct marrow regions differentially enriched in pH2A.X+/p53+ erythroid or myeloid colonies, indicating spatial heterogeneity of DNA-damage response and p53 protein expression. The lineage and architectural context within which DNA damage phenotype and oncogenic protein are expressed is relevant to current therapeutic developments that leverage macrophage phagocytosis to remove leukemic cells in part due to irreparable DNA damage. (c) 2024 The Pathological Society of Great Britain and Ireland.</t>
        </is>
      </c>
      <c r="O370" t="inlineStr">
        <is>
          <t>DNA damage response; TP53; acute myeloid leukemia; double-strand breaks; erythroids; histone H2A.X; multiplex immunofluorescence imaging; myelodysplastic syndrome; neighborhood clustering analysis; spatial analysis</t>
        </is>
      </c>
      <c r="P370" t="inlineStr">
        <is>
          <t>peer-reviewed</t>
        </is>
      </c>
      <c r="Q370" t="inlineStr">
        <is>
          <t>yeung2024</t>
        </is>
      </c>
      <c r="S370" t="inlineStr">
        <is>
          <t>immunohistochemistry, low-multiplex immunofluorescence</t>
        </is>
      </c>
      <c r="T370" t="inlineStr">
        <is>
          <t>spatial_proteomics</t>
        </is>
      </c>
      <c r="U370" t="inlineStr">
        <is>
          <t>mIF</t>
        </is>
      </c>
      <c r="V370" t="inlineStr">
        <is>
          <t>human</t>
        </is>
      </c>
      <c r="W370" t="inlineStr">
        <is>
          <t>bone marrow</t>
        </is>
      </c>
      <c r="X370" t="inlineStr">
        <is>
          <t>myelodysplastic syndrome (MDS) and acute myeloid leukemia (AML)</t>
        </is>
      </c>
      <c r="BF370" t="inlineStr">
        <is>
          <t>literature_search_scanner</t>
        </is>
      </c>
      <c r="BG370" t="inlineStr">
        <is>
          <t>qwen2.5:14b</t>
        </is>
      </c>
      <c r="BH370" t="inlineStr">
        <is>
          <t>2026-09-17T18:05:50.244118+00:00</t>
        </is>
      </c>
      <c r="BJ370" t="inlineStr">
        <is>
          <t>The paper applies a low-multiplex immunofluorescence staining and spatial analysis protocol to study DNA damage in TP53-mutated myelodysplastic neoplasms.</t>
        </is>
      </c>
      <c r="BK370" t="inlineStr">
        <is>
          <t>NA</t>
        </is>
      </c>
      <c r="BQ370" t="inlineStr">
        <is>
          <t>auto</t>
        </is>
      </c>
      <c r="BR370" t="inlineStr">
        <is>
          <t>application_review_agent</t>
        </is>
      </c>
      <c r="BS370" t="inlineStr">
        <is>
          <t>gpt-oss:20b-32k</t>
        </is>
      </c>
      <c r="BT370" t="inlineStr">
        <is>
          <t>2026-10-11T16:53:18.320777+00:00</t>
        </is>
      </c>
      <c r="BU370" t="inlineStr">
        <is>
          <t>application_review_agent</t>
        </is>
      </c>
      <c r="BV370" t="inlineStr">
        <is>
          <t>gpt-oss:20b-32k</t>
        </is>
      </c>
      <c r="BW370" t="inlineStr">
        <is>
          <t>2026-10-11T16:53:18.543074+00:00</t>
        </is>
      </c>
      <c r="BX370" t="inlineStr">
        <is>
          <t>Filled metadata fields: animal, tissue, disease, type of spatial data.</t>
        </is>
      </c>
      <c r="BY370" t="inlineStr">
        <is>
          <t>application_review_agent</t>
        </is>
      </c>
      <c r="BZ370" t="inlineStr">
        <is>
          <t>gpt-oss:20b-32k</t>
        </is>
      </c>
      <c r="CA370" t="inlineStr">
        <is>
          <t>2026-10-18T17:42:03.364870+00:00</t>
        </is>
      </c>
      <c r="CB370" t="inlineStr">
        <is>
          <t>Abstract-only triage because the data-availability text could not be fetched. A hint for review, NOT a dataset decision.</t>
        </is>
      </c>
      <c r="CE370" t="inlineStr">
        <is>
          <t>likely_yes</t>
        </is>
      </c>
      <c r="CF370" t="inlineStr">
        <is>
          <t>"we performed immunohistochemistry on formalin-fixed, paraffin-embedded whole-section bone marrow biopsies"</t>
        </is>
      </c>
      <c r="CG370" t="inlineStr">
        <is>
          <t>gpt-oss:20b-32k</t>
        </is>
      </c>
      <c r="CH370" t="inlineStr">
        <is>
          <t>2026-10-18T17:42:03.243781+00:00</t>
        </is>
      </c>
    </row>
    <row r="371">
      <c r="A371" s="88" t="n">
        <v>563</v>
      </c>
      <c r="B371" t="inlineStr">
        <is>
          <t>AP_555</t>
        </is>
      </c>
      <c r="C371" t="inlineStr">
        <is>
          <t>10.1093/ibd/izae103</t>
        </is>
      </c>
      <c r="D371" t="inlineStr">
        <is>
          <t>Activated HLA-DR+CD38+ Effector Th1/17 Cells Distinguish Crohn's Disease-associated Perianal Fistulas from Cryptoglandular Fistulas.</t>
        </is>
      </c>
      <c r="E371" t="inlineStr">
        <is>
          <t>2024</t>
        </is>
      </c>
      <c r="F371" t="inlineStr">
        <is>
          <t>Inflammatory bowel diseases</t>
        </is>
      </c>
      <c r="G371" t="inlineStr">
        <is>
          <t>Application</t>
        </is>
      </c>
      <c r="H371" t="inlineStr">
        <is>
          <t>auto-1</t>
        </is>
      </c>
      <c r="I371" t="inlineStr">
        <is>
          <t>scraped</t>
        </is>
      </c>
      <c r="J371" s="82" t="n">
        <v>20260917</v>
      </c>
      <c r="K371" t="n">
        <v>20261018</v>
      </c>
      <c r="L371" t="inlineStr">
        <is>
          <t>Laura F Ouboter; Ciska Lindelauf; Qinyue Jiang; Mette Schreurs; Tamim R Abdelaal; Sietse J Luk; Marieke C Barnhoorn; Willem E Hueting; Ingrid J Han-Geurts; Koen C M J Peeters; Fabian A Holman; Frits Koning; Andrea E van der Meulen-de Jong; Maria Fernanda Pascutti</t>
        </is>
      </c>
      <c r="M371" t="inlineStr">
        <is>
          <t>6</t>
        </is>
      </c>
      <c r="N371" t="inlineStr">
        <is>
          <t>BACKGROUND: Perianal fistulas are a debilitating complication of Crohn's disease (CD). Due to unknown reasons, CD-associated fistulas are in general more difficult to treat than cryptoglandular fistulas (non-CD-associated). Understanding the immune cell landscape is a first step towards the development of more effective therapies for CD-associated fistulas. In this work, we characterized the composition and spatial localization of disease-associated immune cells in both types of perianal fistulas by high-dimensional analyses. METHODS: We applied single-cell mass cytometry (scMC), spectral flow cytometry (SFC), and imaging mass cytometry (IMC) to profile the immune compartment in CD-associated perianal fistulas and cryptoglandular fistulas. An exploratory cohort (CD fistula, n = 10; non-CD fistula, n = 5) was analyzed by scMC to unravel disease-associated immune cell types. SFC was performed on a second fistula cohort (CD, n = 10; non-CD, n = 11) to comprehensively phenotype disease-associated T helper (Th) cells. IMC was used on a third cohort (CD, n = 5) to investigate the spatial distribution/interaction of relevant immune cell subsets. RESULTS: Our analyses revealed that activated HLA-DR+CD38+ effector CD4+ T cells with a Th1/17 phenotype were significantly enriched in CD-associated compared with cryptoglandular fistulas. These cells, displaying features of proliferation, regulation, and differentiation, were also present in blood, and colocalized with other CD4+ T cells, CCR6+ B cells, and macrophages in the fistula tracts. CONCLUSIONS: Overall, proliferating activated HLA-DR+CD38+ effector Th1/17 cells distinguish CD-associated from cryptoglandular perianal fistulas and are a promising biomarker in blood to discriminate between these 2 fistula types. Targeting HLA-DR and CD38-expressing CD4+ T cells may offer a potential new therapeutic strategy for CD-related fistulas.</t>
        </is>
      </c>
      <c r="O371" t="inlineStr">
        <is>
          <t>Crohn's disease; high-dimensional analyses; perianal fistulas</t>
        </is>
      </c>
      <c r="P371" t="inlineStr">
        <is>
          <t>peer-reviewed</t>
        </is>
      </c>
      <c r="Q371" t="inlineStr">
        <is>
          <t>ouboter2024</t>
        </is>
      </c>
      <c r="S371" t="inlineStr">
        <is>
          <t>IMC</t>
        </is>
      </c>
      <c r="T371" t="inlineStr">
        <is>
          <t>spatial_proteomics</t>
        </is>
      </c>
      <c r="U371" t="inlineStr">
        <is>
          <t>IMC</t>
        </is>
      </c>
      <c r="V371" t="inlineStr">
        <is>
          <t>human</t>
        </is>
      </c>
      <c r="W371" t="inlineStr">
        <is>
          <t>perianal fistula</t>
        </is>
      </c>
      <c r="X371" t="inlineStr">
        <is>
          <t>Crohn's disease</t>
        </is>
      </c>
      <c r="BF371" t="inlineStr">
        <is>
          <t>literature_search_scanner</t>
        </is>
      </c>
      <c r="BG371" t="inlineStr">
        <is>
          <t>qwen2.5:14b</t>
        </is>
      </c>
      <c r="BH371" t="inlineStr">
        <is>
          <t>2026-09-17T18:06:02.165368+00:00</t>
        </is>
      </c>
      <c r="BJ371" t="inlineStr">
        <is>
          <t>Uses IMC to study spatial distribution of immune cells in perianal fistulas.</t>
        </is>
      </c>
      <c r="BK371" t="inlineStr">
        <is>
          <t>NA</t>
        </is>
      </c>
      <c r="BQ371" t="inlineStr">
        <is>
          <t>auto</t>
        </is>
      </c>
      <c r="BR371" t="inlineStr">
        <is>
          <t>application_review_agent</t>
        </is>
      </c>
      <c r="BS371" t="inlineStr">
        <is>
          <t>gpt-oss:20b-32k</t>
        </is>
      </c>
      <c r="BT371" t="inlineStr">
        <is>
          <t>2026-10-11T16:53:22.563694+00:00</t>
        </is>
      </c>
      <c r="BU371" t="inlineStr">
        <is>
          <t>application_review_agent</t>
        </is>
      </c>
      <c r="BV371" t="inlineStr">
        <is>
          <t>gpt-oss:20b-32k</t>
        </is>
      </c>
      <c r="BW371" t="inlineStr">
        <is>
          <t>2026-10-11T16:53:22.792084+00:00</t>
        </is>
      </c>
      <c r="BX371" t="inlineStr">
        <is>
          <t>Filled metadata fields: animal, tissue, disease, type of spatial data.</t>
        </is>
      </c>
      <c r="BY371" t="inlineStr">
        <is>
          <t>application_review_agent</t>
        </is>
      </c>
      <c r="BZ371" t="inlineStr">
        <is>
          <t>gpt-oss:20b-32k</t>
        </is>
      </c>
      <c r="CA371" t="inlineStr">
        <is>
          <t>2026-10-18T17:42:05.792992+00:00</t>
        </is>
      </c>
      <c r="CB371" t="inlineStr">
        <is>
          <t>Abstract-only triage because the data-availability text could not be fetched. A hint for review, NOT a dataset decision.</t>
        </is>
      </c>
      <c r="CE371" t="inlineStr">
        <is>
          <t>likely_yes</t>
        </is>
      </c>
      <c r="CF371" t="inlineStr">
        <is>
          <t>"IMC was used on a third cohort (CD, n = 5) to investigate the spatial distribution/interaction of relevant immune cell subsets."</t>
        </is>
      </c>
      <c r="CG371" t="inlineStr">
        <is>
          <t>gpt-oss:20b-32k</t>
        </is>
      </c>
      <c r="CH371" t="inlineStr">
        <is>
          <t>2026-10-18T17:42:05.669390+00:00</t>
        </is>
      </c>
    </row>
    <row r="372">
      <c r="A372" s="88" t="n">
        <v>564</v>
      </c>
      <c r="B372" t="inlineStr">
        <is>
          <t>AP_556</t>
        </is>
      </c>
      <c r="C372" t="inlineStr">
        <is>
          <t>10.1111/bjh.19531</t>
        </is>
      </c>
      <c r="D372" t="inlineStr">
        <is>
          <t>HIV and prior exposure to antiretroviral therapy alter tumour composition and tumour: T-cell associations in diffuse large B-cell lymphoma.</t>
        </is>
      </c>
      <c r="E372" t="inlineStr">
        <is>
          <t>2024</t>
        </is>
      </c>
      <c r="F372" t="inlineStr">
        <is>
          <t>British journal of haematology</t>
        </is>
      </c>
      <c r="G372" t="inlineStr">
        <is>
          <t>Application</t>
        </is>
      </c>
      <c r="H372" t="inlineStr">
        <is>
          <t>auto-1</t>
        </is>
      </c>
      <c r="I372" t="inlineStr">
        <is>
          <t>scraped</t>
        </is>
      </c>
      <c r="J372" s="82" t="n">
        <v>20260917</v>
      </c>
      <c r="K372" t="n">
        <v>20261018</v>
      </c>
      <c r="L372" t="inlineStr">
        <is>
          <t>Jenny Coelho; Sophia M. Roush; Alexander M. Xu; Kaushik Puranam; Marriam Mponda; Edwards Kasonkanji; Maurice Mulenga; Tamiwe Tomoka; Jonathan Galeotti; Amy Brownlee; Hormas Ghadially; Blossom Damania; Matthew Painschab; Akil Merchant; Satish Gopal; Yuri Fedoriw</t>
        </is>
      </c>
      <c r="M372" t="inlineStr">
        <is>
          <t>5</t>
        </is>
      </c>
      <c r="N372" t="inlineStr">
        <is>
          <t>Diffuse large B-cell lymphoma (DLBCL) is the most common subtype of lymphoma worldwide, accounting for up to 40% of new non-Hodgkin Lymphoma (NHL) globally. People living with HIV are up to 17 times more likely to develop NHL, and as such, DLBCL is the leading cause of cancer death in this high-risk population. While histologically indistinguishable, HIV-associated (HIV+) and HIV-negative (HIV-) DLBCL are molecularly distinct, and biological differences may have implications for the development of future therapeutic interventions. Further, the impact of immunologic differences in people with HIV, including preceding ART, remains largely unknown. Here, we investigate the impact of HIV infection and ART exposure on the clinical features of DLBCL and T-cell immune response by performing imaging mass cytometry on our unique patient cohort in Malawi. In this cohort, HIV infection is positively prognostic, and HIV+/ART-naive patients have the best outcomes. No established biomarkers other than Ki67 are associated with HIV or ART status, and the only tumour-intrinsic biomarkers that remain prognostic are MYC and MYC/BCL2 protein co-expression. Finally, TCR clonality is associated with distinct tumour-T cell interactions by HIV/ART status, indicating differential anti-tumour immune responses. We demonstrate previously undescribed HIV and ART-related differences in the DLBCL tumour microenvironment.</t>
        </is>
      </c>
      <c r="O372" t="inlineStr">
        <is>
          <t>HIV; T cell receptor repertoire; non-Hodgkin lymphoma; tumour biology</t>
        </is>
      </c>
      <c r="P372" t="inlineStr">
        <is>
          <t>peer-reviewed</t>
        </is>
      </c>
      <c r="Q372" t="inlineStr">
        <is>
          <t>coelho2024</t>
        </is>
      </c>
      <c r="S372" t="inlineStr">
        <is>
          <t>IMC</t>
        </is>
      </c>
      <c r="T372" t="inlineStr">
        <is>
          <t>spatial_proteomics</t>
        </is>
      </c>
      <c r="U372" t="inlineStr">
        <is>
          <t>IMC</t>
        </is>
      </c>
      <c r="V372" t="inlineStr">
        <is>
          <t>human</t>
        </is>
      </c>
      <c r="X372" t="inlineStr">
        <is>
          <t>Diffuse large B-cell lymphoma</t>
        </is>
      </c>
      <c r="BF372" t="inlineStr">
        <is>
          <t>literature_search_scanner</t>
        </is>
      </c>
      <c r="BG372" t="inlineStr">
        <is>
          <t>qwen2.5:14b</t>
        </is>
      </c>
      <c r="BH372" t="inlineStr">
        <is>
          <t>2026-09-17T18:06:14.415465+00:00</t>
        </is>
      </c>
      <c r="BJ372" t="inlineStr">
        <is>
          <t>Uses imaging mass cytometry to study HIV and ART effects on DLBCL tumour microenvironment.</t>
        </is>
      </c>
      <c r="BK372" t="inlineStr">
        <is>
          <t>NA</t>
        </is>
      </c>
      <c r="BQ372" t="inlineStr">
        <is>
          <t>auto</t>
        </is>
      </c>
      <c r="BR372" t="inlineStr">
        <is>
          <t>application_review_agent</t>
        </is>
      </c>
      <c r="BS372" t="inlineStr">
        <is>
          <t>gpt-oss:20b-32k</t>
        </is>
      </c>
      <c r="BT372" t="inlineStr">
        <is>
          <t>2026-10-11T16:53:27.087830+00:00</t>
        </is>
      </c>
      <c r="BU372" t="inlineStr">
        <is>
          <t>application_review_agent</t>
        </is>
      </c>
      <c r="BV372" t="inlineStr">
        <is>
          <t>gpt-oss:20b-32k</t>
        </is>
      </c>
      <c r="BW372" t="inlineStr">
        <is>
          <t>2026-10-11T16:53:27.370092+00:00</t>
        </is>
      </c>
      <c r="BX372" t="inlineStr">
        <is>
          <t>Filled metadata fields: animal, disease, type of spatial data.</t>
        </is>
      </c>
      <c r="BY372" t="inlineStr">
        <is>
          <t>application_review_agent</t>
        </is>
      </c>
      <c r="BZ372" t="inlineStr">
        <is>
          <t>gpt-oss:20b-32k</t>
        </is>
      </c>
      <c r="CA372" t="inlineStr">
        <is>
          <t>2026-10-18T17:42:08.787269+00:00</t>
        </is>
      </c>
      <c r="CB372" t="inlineStr">
        <is>
          <t>Abstract-only triage because the data-availability text could not be fetched. A hint for review, NOT a dataset decision.</t>
        </is>
      </c>
      <c r="CE372" t="inlineStr">
        <is>
          <t>likely_yes</t>
        </is>
      </c>
      <c r="CF372" t="inlineStr">
        <is>
          <t>"performing imaging mass cytometry on our unique patient cohort in Malawi"</t>
        </is>
      </c>
      <c r="CG372" t="inlineStr">
        <is>
          <t>gpt-oss:20b-32k</t>
        </is>
      </c>
      <c r="CH372" t="inlineStr">
        <is>
          <t>2026-10-18T17:42:08.665465+00:00</t>
        </is>
      </c>
    </row>
    <row r="373">
      <c r="A373" s="88" t="n">
        <v>567</v>
      </c>
      <c r="B373" t="inlineStr">
        <is>
          <t>AP_559</t>
        </is>
      </c>
      <c r="C373" t="inlineStr">
        <is>
          <t>10.1002/cyto.a.24847</t>
        </is>
      </c>
      <c r="D373" t="inlineStr">
        <is>
          <t>OMIP-103: A 35-marker imaging mass cytometry panel for the co-detection of HIV and immune cell populations in human formalin fixed paraffin embedded intestinal tissue.</t>
        </is>
      </c>
      <c r="E373" t="inlineStr">
        <is>
          <t>2024</t>
        </is>
      </c>
      <c r="F373" t="inlineStr">
        <is>
          <t>Cytometry. Part A : the journal of the International Society for Analytical Cytology</t>
        </is>
      </c>
      <c r="G373" t="inlineStr">
        <is>
          <t>Technical Methods; Application</t>
        </is>
      </c>
      <c r="H373" t="inlineStr">
        <is>
          <t>auto-1</t>
        </is>
      </c>
      <c r="I373" t="inlineStr">
        <is>
          <t>scraped</t>
        </is>
      </c>
      <c r="J373" s="82" t="n">
        <v>20260917</v>
      </c>
      <c r="K373" t="n">
        <v>20261018</v>
      </c>
      <c r="L373" t="inlineStr">
        <is>
          <t>Kevin Hu; Thomas O'Neil; Nicolas Canete; Heeva Baharlou; Andrew Harman</t>
        </is>
      </c>
      <c r="M373" t="inlineStr">
        <is>
          <t>3</t>
        </is>
      </c>
      <c r="N373" t="inlineStr">
        <is>
          <t>We introduce a 35-marker imaging mass cytometry (IMC) panel for a detailed examination of immune cell populations and HIV RNA in formalin fixed paraffin embedded (FFPE) human intestinal tissue. The panel has broad cell type coverage and particularly excels in delineating subsets of mononuclear phagocytes and T cells. Markers for key tissue structures are included, enabling identification of epithelium, blood vessels, lymphatics, and musculature. The described method for HIV RNA detection can be generalized to other low abundance RNA targets, whether endogenous or pathogen derived. As such, the panel presented here is useful for high parameter spatial mapping of intestinal immune cells and their interactions with pathogens such as HIV.</t>
        </is>
      </c>
      <c r="O373" t="inlineStr">
        <is>
          <t>HIV; human FFPE tissue; imaging mass cytometry; panel design; panel validation; spatial biology</t>
        </is>
      </c>
      <c r="P373" t="inlineStr">
        <is>
          <t>peer-reviewed</t>
        </is>
      </c>
      <c r="Q373" t="inlineStr">
        <is>
          <t>hu2024a</t>
        </is>
      </c>
      <c r="S373" t="inlineStr">
        <is>
          <t>IMC</t>
        </is>
      </c>
      <c r="T373" t="inlineStr">
        <is>
          <t>spatial_proteomics</t>
        </is>
      </c>
      <c r="U373" t="inlineStr">
        <is>
          <t>IMC</t>
        </is>
      </c>
      <c r="V373" t="inlineStr">
        <is>
          <t>human</t>
        </is>
      </c>
      <c r="W373" t="inlineStr">
        <is>
          <t>intestinal tissue</t>
        </is>
      </c>
      <c r="X373" t="inlineStr">
        <is>
          <t>HIV</t>
        </is>
      </c>
      <c r="BF373" t="inlineStr">
        <is>
          <t>literature_search_scanner</t>
        </is>
      </c>
      <c r="BG373" t="inlineStr">
        <is>
          <t>qwen2.5:14b</t>
        </is>
      </c>
      <c r="BH373" t="inlineStr">
        <is>
          <t>2026-09-17T18:06:26.627188+00:00</t>
        </is>
      </c>
      <c r="BJ373" t="inlineStr">
        <is>
          <t>Introduces a new IMC panel for studying immune cell populations and HIV RNA in FFPE tissue.</t>
        </is>
      </c>
      <c r="BK373" t="inlineStr">
        <is>
          <t>NA</t>
        </is>
      </c>
      <c r="BQ373" t="inlineStr">
        <is>
          <t>auto</t>
        </is>
      </c>
      <c r="BR373" t="inlineStr">
        <is>
          <t>application_review_agent</t>
        </is>
      </c>
      <c r="BS373" t="inlineStr">
        <is>
          <t>gpt-oss:20b-32k</t>
        </is>
      </c>
      <c r="BT373" t="inlineStr">
        <is>
          <t>2026-10-11T16:53:42.888936+00:00</t>
        </is>
      </c>
      <c r="BU373" t="inlineStr">
        <is>
          <t>application_review_agent</t>
        </is>
      </c>
      <c r="BV373" t="inlineStr">
        <is>
          <t>gpt-oss:20b-32k</t>
        </is>
      </c>
      <c r="BW373" t="inlineStr">
        <is>
          <t>2026-10-11T16:53:43.112214+00:00</t>
        </is>
      </c>
      <c r="BX373" t="inlineStr">
        <is>
          <t>Filled metadata fields: animal, tissue, disease, type of spatial data.</t>
        </is>
      </c>
      <c r="BY373" t="inlineStr">
        <is>
          <t>application_review_agent</t>
        </is>
      </c>
      <c r="BZ373" t="inlineStr">
        <is>
          <t>gpt-oss:20b-32k</t>
        </is>
      </c>
      <c r="CA373" t="inlineStr">
        <is>
          <t>2026-10-18T17:42:12.637209+00:00</t>
        </is>
      </c>
      <c r="CB373" t="inlineStr">
        <is>
          <t>Abstract-only triage because the data-availability text could not be fetched. A hint for review, NOT a dataset decision.</t>
        </is>
      </c>
      <c r="CE373" t="inlineStr">
        <is>
          <t>unclear</t>
        </is>
      </c>
      <c r="CF373" t="inlineStr">
        <is>
          <t>No mention of profiling or imaging specific samples; abstract only describes the panel and its potential use.</t>
        </is>
      </c>
      <c r="CG373" t="inlineStr">
        <is>
          <t>gpt-oss:20b-32k</t>
        </is>
      </c>
      <c r="CH373" t="inlineStr">
        <is>
          <t>2026-10-18T17:42:12.452595+00:00</t>
        </is>
      </c>
    </row>
    <row r="374">
      <c r="A374" s="88" t="n">
        <v>568</v>
      </c>
      <c r="B374" t="inlineStr">
        <is>
          <t>AP_560</t>
        </is>
      </c>
      <c r="C374" t="inlineStr">
        <is>
          <t>10.3389/fimmu.2024.1379154</t>
        </is>
      </c>
      <c r="D374" t="inlineStr">
        <is>
          <t>Coupling imaging mass cytometry with Alcian blue histochemical staining for a single-slide approach.</t>
        </is>
      </c>
      <c r="E374" t="inlineStr">
        <is>
          <t>2024</t>
        </is>
      </c>
      <c r="F374" t="inlineStr">
        <is>
          <t>Frontiers in immunology</t>
        </is>
      </c>
      <c r="G374" t="inlineStr">
        <is>
          <t>Technical Methods; Application</t>
        </is>
      </c>
      <c r="H374" t="inlineStr">
        <is>
          <t>auto-1</t>
        </is>
      </c>
      <c r="I374" t="inlineStr">
        <is>
          <t>scraped</t>
        </is>
      </c>
      <c r="J374" s="82" t="n">
        <v>20260917</v>
      </c>
      <c r="K374" t="n">
        <v>20261018</v>
      </c>
      <c r="L374" t="inlineStr">
        <is>
          <t>Patrice Hemon; Danivanh Ben-Guigui; Margaux Geier; Marine Castillon; Corentin Paranthoen; Jacques-Olivier Pers; Marion Le Rochais; Arnaud Uguen</t>
        </is>
      </c>
      <c r="M374" t="inlineStr">
        <is>
          <t>0</t>
        </is>
      </c>
      <c r="N374" t="inlineStr">
        <is>
          <t>Imaging mass cytometry (IMC) is a metal mass spectrometry-based method allowing highly multiplex immunophenotyping of cells within tissue samples. However, some limitations of IMC are its 1-microm resolution and its time and costs of analysis limiting respectively the detailed histopathological analysis of IMC-produced images and its application to small selected tissue regions of interest (ROI) of one to few square millimeters. Coupling on a single-tissue section, IMC and histopathological analyses could permit a better selection of the ROI for IMC analysis as well as co-analysis of immunophenotyping and histopathological data until the single-cell level. The development of this method is the aim of the present study in which we point to the feasibility of applying the IMC process to tissue sections previously Alcian blue-stained and digitalized before IMC tissue destructive analyses. This method could help to improve the process of IMC in terms of ROI selection, time of analysis, and the confrontation between histopathological and immunophenotypic data of cells.</t>
        </is>
      </c>
      <c r="O374" t="inlineStr">
        <is>
          <t>Alcian blue; digital pathology; fixative; histochemical staining; imaging mass cytometry</t>
        </is>
      </c>
      <c r="P374" t="inlineStr">
        <is>
          <t>peer-reviewed</t>
        </is>
      </c>
      <c r="Q374" t="inlineStr">
        <is>
          <t>hemon2024</t>
        </is>
      </c>
      <c r="S374" t="inlineStr">
        <is>
          <t>IMC</t>
        </is>
      </c>
      <c r="T374" t="inlineStr">
        <is>
          <t>spatial_proteomics</t>
        </is>
      </c>
      <c r="U374" t="inlineStr">
        <is>
          <t>IMC</t>
        </is>
      </c>
      <c r="BF374" t="inlineStr">
        <is>
          <t>literature_search_scanner</t>
        </is>
      </c>
      <c r="BG374" t="inlineStr">
        <is>
          <t>qwen2.5:14b</t>
        </is>
      </c>
      <c r="BH374" t="inlineStr">
        <is>
          <t>2026-09-17T18:06:36.469436+00:00</t>
        </is>
      </c>
      <c r="BJ374" t="inlineStr">
        <is>
          <t>Introduces a new wet-lab technique for IMC.</t>
        </is>
      </c>
      <c r="BK374" t="inlineStr">
        <is>
          <t>auto</t>
        </is>
      </c>
      <c r="BL374" t="inlineStr">
        <is>
          <t>application_review_agent</t>
        </is>
      </c>
      <c r="BM374" t="inlineStr">
        <is>
          <t>gpt-oss:20b-32k</t>
        </is>
      </c>
      <c r="BN374" t="inlineStr">
        <is>
          <t>2026-10-18T17:42:15.986211+00:00</t>
        </is>
      </c>
      <c r="BQ374" t="inlineStr">
        <is>
          <t>auto</t>
        </is>
      </c>
      <c r="BR374" t="inlineStr">
        <is>
          <t>application_review_agent</t>
        </is>
      </c>
      <c r="BS374" t="inlineStr">
        <is>
          <t>gpt-oss:20b-32k</t>
        </is>
      </c>
      <c r="BT374" t="inlineStr">
        <is>
          <t>2026-10-11T16:53:48.085525+00:00</t>
        </is>
      </c>
      <c r="BU374" t="inlineStr">
        <is>
          <t>application_review_agent</t>
        </is>
      </c>
      <c r="BV374" t="inlineStr">
        <is>
          <t>gpt-oss:20b-32k</t>
        </is>
      </c>
      <c r="BW374" t="inlineStr">
        <is>
          <t>2026-10-11T16:53:48.390524+00:00</t>
        </is>
      </c>
      <c r="BX374" t="inlineStr">
        <is>
          <t>Filled metadata fields: type of spatial data.</t>
        </is>
      </c>
      <c r="BY374" t="inlineStr">
        <is>
          <t>application_review_agent</t>
        </is>
      </c>
      <c r="BZ374" t="inlineStr">
        <is>
          <t>gpt-oss:20b-32k</t>
        </is>
      </c>
      <c r="CA374" t="inlineStr">
        <is>
          <t>2026-10-18T17:42:16.111367+00:00</t>
        </is>
      </c>
      <c r="CB374" t="inlineStr">
        <is>
          <t>Dataset-detection pass completed - nothing new found to fill or link.</t>
        </is>
      </c>
    </row>
    <row r="375">
      <c r="A375" s="88" t="n">
        <v>569</v>
      </c>
      <c r="B375" t="inlineStr">
        <is>
          <t>AP_561</t>
        </is>
      </c>
      <c r="C375" t="inlineStr">
        <is>
          <t>10.1186/s12014-024-09485-6</t>
        </is>
      </c>
      <c r="D375" t="inlineStr">
        <is>
          <t>Mapping dynamic molecular changes in hippocampal subregions after traumatic brain injury through spatial proteomics.</t>
        </is>
      </c>
      <c r="E375" t="inlineStr">
        <is>
          <t>2024</t>
        </is>
      </c>
      <c r="F375" t="inlineStr">
        <is>
          <t>Clinical proteomics</t>
        </is>
      </c>
      <c r="G375" t="inlineStr">
        <is>
          <t>Application</t>
        </is>
      </c>
      <c r="H375" t="inlineStr">
        <is>
          <t>auto-1</t>
        </is>
      </c>
      <c r="I375" t="inlineStr">
        <is>
          <t>scraped</t>
        </is>
      </c>
      <c r="J375" s="82" t="n">
        <v>20260917</v>
      </c>
      <c r="K375" t="n">
        <v>20261011</v>
      </c>
      <c r="L375" t="inlineStr">
        <is>
          <t>Sudipa Maity; Yuanyu Huang; Mitchell D. Kilgore; Abbigail N. Thurmon; Lee O. Vaasjo; Maria J. Galazo; Xiaojiang Xu; Jing Cao; Xiaoying Wang; Bo Ning; Ning Liu; Jia Fan</t>
        </is>
      </c>
      <c r="M375" t="inlineStr">
        <is>
          <t>17</t>
        </is>
      </c>
      <c r="N375" t="inlineStr">
        <is>
          <t>BACKGROUND: Traumatic brain injury (TBI) often results in diverse molecular responses, challenging traditional proteomic studies that measure average changes at tissue levels and fail to capture the complexity and heterogeneity of the affected tissues. Spatial proteomics offers a solution by providing insights into sub-region-specific alterations within tissues. This study focuses on the hippocampal sub-regions, analyzing proteomic expression profiles in mice at the acute (1 day) and subacute (7 days) phases of post-TBI to understand subregion-specific vulnerabilities and long-term consequences. METHODS: Three mice brains were collected from each group, including Sham, 1-day post-TBI and 7-day post-TBI. Hippocampal subregions were extracted using Laser Microdissection (LMD) and subsequently analyzed by label-free quantitative proteomics. RESULTS: The spatial analysis reveals region-specific protein abundance changes, highlighting the elevation of FN1, LGALS3BP, HP, and MUG-1 in the stratum moleculare (SM), suggesting potential immune cell enrichment post-TBI. Notably, established markers of chronic traumatic encephalopathy, IGHM and B2M, exhibit specific upregulation in the dentate gyrus bottom (DG2) independent of direct mechanical injury. Metabolic pathway analysis identifies disturbances in glucose and lipid metabolism, coupled with activated cholesterol synthesis pathways enriched in SM at 7-Day post-TBI and subsequently in deeper DG1 and DG2 suggesting a role in neurogenesis and the onset of recovery. Coordinated activation of neuroglia and microtubule dynamics in DG2 suggest recovery mechanisms in less affected regions. Cluster analysis revealed spatial variations post-TBI, indicative of dysregulated neuronal plasticity and neurogenesis and further predisposition to neurological disorders. TBI-induced protein upregulation (MUG-1, PZP, GFAP, TJP, STAT-1, and CD44) across hippocampal sub-regions indicates shared molecular responses and links to neurological disorders. Spatial variations were demonstrated by proteins dysregulated in both or either of the time-points exclusively in each subregion (ELAVL2, CLIC1 in PL, CD44 and MUG-1 in SM, and SHOC2, LGALS3 in DG). CONCLUSIONS: Utilizing advanced spatial proteomics techniques, the study unveils the dynamic molecular responses in distinct hippocampal subregions post-TBI. It uncovers region-specific vulnerabilities and dysregulated neuronal processes, and potential recovery-related pathways that contribute to our understanding of TBI's neurological consequences and provides valuable insights for biomarker discovery and therapeutic targets.</t>
        </is>
      </c>
      <c r="O375" t="inlineStr">
        <is>
          <t>Acute and sub-acute phase; Hippocampus; Laser microdissection (LMD); Liquid chromatography-mass spectrometry; Spatial proteomics; Traumatic brain injury</t>
        </is>
      </c>
      <c r="P375" t="inlineStr">
        <is>
          <t>peer-reviewed</t>
        </is>
      </c>
      <c r="Q375" t="inlineStr">
        <is>
          <t>maity2024</t>
        </is>
      </c>
      <c r="R375" t="inlineStr">
        <is>
          <t>D_SP_NEW_27</t>
        </is>
      </c>
      <c r="S375" t="inlineStr">
        <is>
          <t>Laser Microdissection</t>
        </is>
      </c>
      <c r="T375" t="inlineStr">
        <is>
          <t>spatial_proteomics</t>
        </is>
      </c>
      <c r="U375" t="inlineStr">
        <is>
          <t>LCM-MS</t>
        </is>
      </c>
      <c r="V375" t="inlineStr">
        <is>
          <t>mouse</t>
        </is>
      </c>
      <c r="W375" t="inlineStr">
        <is>
          <t>hippocampus</t>
        </is>
      </c>
      <c r="X375" t="inlineStr">
        <is>
          <t>traumatic brain injury</t>
        </is>
      </c>
      <c r="BF375" t="inlineStr">
        <is>
          <t>literature_search_scanner</t>
        </is>
      </c>
      <c r="BG375" t="inlineStr">
        <is>
          <t>qwen2.5:14b</t>
        </is>
      </c>
      <c r="BH375" t="inlineStr">
        <is>
          <t>2026-09-17T18:06:43.055250+00:00</t>
        </is>
      </c>
      <c r="BJ375" t="inlineStr">
        <is>
          <t>The paper uses spatial proteomics to study molecular changes in hippocampal subregions after TBI.</t>
        </is>
      </c>
      <c r="BK375" t="inlineStr">
        <is>
          <t>auto</t>
        </is>
      </c>
      <c r="BL375" t="inlineStr">
        <is>
          <t>application_review_agent</t>
        </is>
      </c>
      <c r="BM375" t="inlineStr">
        <is>
          <t>gpt-oss:20b-32k</t>
        </is>
      </c>
      <c r="BN375" t="inlineStr">
        <is>
          <t>2026-10-11T16:54:03.461249+00:00</t>
        </is>
      </c>
      <c r="BQ375" t="inlineStr">
        <is>
          <t>auto</t>
        </is>
      </c>
      <c r="BR375" t="inlineStr">
        <is>
          <t>application_review_agent</t>
        </is>
      </c>
      <c r="BS375" t="inlineStr">
        <is>
          <t>gpt-oss:20b-32k</t>
        </is>
      </c>
      <c r="BT375" t="inlineStr">
        <is>
          <t>2026-10-11T16:53:55.002532+00:00</t>
        </is>
      </c>
      <c r="BU375" t="inlineStr">
        <is>
          <t>application_review_agent</t>
        </is>
      </c>
      <c r="BV375" t="inlineStr">
        <is>
          <t>gpt-oss:20b-32k</t>
        </is>
      </c>
      <c r="BW375" t="inlineStr">
        <is>
          <t>2026-10-11T16:53:55.233662+00:00</t>
        </is>
      </c>
      <c r="BX375" t="inlineStr">
        <is>
          <t>Filled metadata fields: animal, tissue, disease, type of spatial data.</t>
        </is>
      </c>
      <c r="BY375" t="inlineStr">
        <is>
          <t>application_review_agent</t>
        </is>
      </c>
      <c r="BZ375" t="inlineStr">
        <is>
          <t>gpt-oss:20b-32k</t>
        </is>
      </c>
      <c r="CA375" t="inlineStr">
        <is>
          <t>2026-10-11T16:54:03.745695+00:00</t>
        </is>
      </c>
      <c r="CB375" t="inlineStr">
        <is>
          <t>Linked/created dataset(s): D_SP_NEW_27.</t>
        </is>
      </c>
    </row>
    <row r="376">
      <c r="A376" s="88" t="n">
        <v>570</v>
      </c>
      <c r="B376" t="inlineStr">
        <is>
          <t>AP_562</t>
        </is>
      </c>
      <c r="C376" t="inlineStr">
        <is>
          <t>10.1152/ajprenal.00426.2023</t>
        </is>
      </c>
      <c r="D376" t="inlineStr">
        <is>
          <t>Validation of an organ mapping antibody panel for cyclical immunofluorescence microscopy on normal human kidneys.</t>
        </is>
      </c>
      <c r="E376" t="inlineStr">
        <is>
          <t>2024</t>
        </is>
      </c>
      <c r="F376" t="inlineStr">
        <is>
          <t>American journal of physiology. Renal physiology</t>
        </is>
      </c>
      <c r="G376" t="inlineStr">
        <is>
          <t>Technical Methods; Application</t>
        </is>
      </c>
      <c r="H376" t="inlineStr">
        <is>
          <t>auto-1</t>
        </is>
      </c>
      <c r="I376" t="inlineStr">
        <is>
          <t>scraped</t>
        </is>
      </c>
      <c r="J376" s="82" t="n">
        <v>20260917</v>
      </c>
      <c r="K376" t="n">
        <v>20261018</v>
      </c>
      <c r="L376" t="inlineStr">
        <is>
          <t>Maya Brewer; Lukasz G. Migas; Kelly A. Clouthier; Jamie L. Allen; David M. Anderson; Ellie Pingry; Melissa Farrow; Ellen M. Quardokus; Jeffrey M. Spraggins; Raf Van de Plas; Mark P. de Caestecker</t>
        </is>
      </c>
      <c r="M376" t="inlineStr">
        <is>
          <t>0</t>
        </is>
      </c>
      <c r="N376" t="inlineStr">
        <is>
          <t>The lack of standardization in antibody validation remains a major contributor to irreproducibility of human research. To address this, we have applied a standardized approach to validate a panel of antibodies to identify 18 major cell types and 5 extracellular matrix compartments in the human kidney by immunofluorescence (IF) microscopy. We have used these to generate an organ mapping antibody panel for two-dimensional (2-D) and three-dimensional (3-D) cyclical IF (CyCIF) to provide a more detailed method for evaluating tissue segmentation and volumes using a larger panel of markers than would normally be possible using standard fluorescence microscopy. CyCIF also makes it possible to perform multiplexed IF microscopy of whole slide images, which is a distinct advantage over other multiplexed imaging technologies that are applicable to limited fields of view. This enables a broader view of cell distributions across larger anatomical regions, allowing a better chance to capture localized regions of dysfunction in diseased tissues. These methods are broadly accessible to any laboratory with a fluorescence microscope, enabling spatial cellular phenotyping in normal and disease states. We also provide a detailed solution for image alignment between CyCIF cycles that can be used by investigators to perform these studies without programming experience using open-sourced software. This ability to perform multiplexed imaging without specialized instrumentation or computational skills opens the door to integration with more highly dimensional molecular imaging modalities such as spatial transcriptomics and imaging mass spectrometry, enabling the discovery of molecular markers of specific cell types, and how these are altered in disease.NEW &amp; NOTEWORTHY We describe here validation criteria used to define on organ mapping panel of antibodies that can be used to define 18 cell types and five extracellular matrix compartments using cyclical immunofluorescence (CyCIF) microscopy. As CyCIF does not require specialized instrumentation, and image registration required to assemble CyCIF images can be performed by any laboratory without specialized computational skills, this technology is accessible to any laboratory with access to a fluorescence microscope and digital scanner. FAU - Brewer, Maya</t>
        </is>
      </c>
      <c r="O376" t="inlineStr">
        <is>
          <t>antibody; cyclical immunofluorescence; human; kidney; validation</t>
        </is>
      </c>
      <c r="P376" t="inlineStr">
        <is>
          <t>peer-reviewed</t>
        </is>
      </c>
      <c r="Q376" t="inlineStr">
        <is>
          <t>brewer2024</t>
        </is>
      </c>
      <c r="S376" t="inlineStr">
        <is>
          <t>CyCIF</t>
        </is>
      </c>
      <c r="T376" t="inlineStr">
        <is>
          <t>spatial_proteomics</t>
        </is>
      </c>
      <c r="U376" t="inlineStr">
        <is>
          <t>CyCIF</t>
        </is>
      </c>
      <c r="V376" t="inlineStr">
        <is>
          <t>human</t>
        </is>
      </c>
      <c r="W376" t="inlineStr">
        <is>
          <t>kidney</t>
        </is>
      </c>
      <c r="BF376" t="inlineStr">
        <is>
          <t>literature_search_scanner</t>
        </is>
      </c>
      <c r="BG376" t="inlineStr">
        <is>
          <t>qwen2.5:14b</t>
        </is>
      </c>
      <c r="BH376" t="inlineStr">
        <is>
          <t>2026-09-17T18:06:50.796910+00:00</t>
        </is>
      </c>
      <c r="BJ376" t="inlineStr">
        <is>
          <t>Introduces a new antibody panel for CyCIF.</t>
        </is>
      </c>
      <c r="BK376" t="inlineStr">
        <is>
          <t>NA</t>
        </is>
      </c>
      <c r="BQ376" t="inlineStr">
        <is>
          <t>auto</t>
        </is>
      </c>
      <c r="BR376" t="inlineStr">
        <is>
          <t>application_review_agent</t>
        </is>
      </c>
      <c r="BS376" t="inlineStr">
        <is>
          <t>gpt-oss:20b-32k</t>
        </is>
      </c>
      <c r="BT376" t="inlineStr">
        <is>
          <t>2026-10-11T16:54:06.843092+00:00</t>
        </is>
      </c>
      <c r="BU376" t="inlineStr">
        <is>
          <t>application_review_agent</t>
        </is>
      </c>
      <c r="BV376" t="inlineStr">
        <is>
          <t>gpt-oss:20b-32k</t>
        </is>
      </c>
      <c r="BW376" t="inlineStr">
        <is>
          <t>2026-10-11T16:54:07.068406+00:00</t>
        </is>
      </c>
      <c r="BX376" t="inlineStr">
        <is>
          <t>Filled metadata fields: animal, tissue, type of spatial data.</t>
        </is>
      </c>
      <c r="BY376" t="inlineStr">
        <is>
          <t>application_review_agent</t>
        </is>
      </c>
      <c r="BZ376" t="inlineStr">
        <is>
          <t>gpt-oss:20b-32k</t>
        </is>
      </c>
      <c r="CA376" t="inlineStr">
        <is>
          <t>2026-10-18T17:42:23.512386+00:00</t>
        </is>
      </c>
      <c r="CB376" t="inlineStr">
        <is>
          <t>Abstract-only triage because the data-availability text could not be fetched. A hint for review, NOT a dataset decision.</t>
        </is>
      </c>
      <c r="CE376" t="inlineStr">
        <is>
          <t>likely_yes</t>
        </is>
      </c>
      <c r="CF376" t="inlineStr">
        <is>
          <t>"we have applied a standardized approach to validate a panel of antibodies to identify 18 major cell types and 5 extracellular matrix compartments in the human kidney by immunofluorescence (IF) microscopy."</t>
        </is>
      </c>
      <c r="CG376" t="inlineStr">
        <is>
          <t>gpt-oss:20b-32k</t>
        </is>
      </c>
      <c r="CH376" t="inlineStr">
        <is>
          <t>2026-10-18T17:42:23.385838+00:00</t>
        </is>
      </c>
    </row>
    <row r="377">
      <c r="A377" s="88" t="n">
        <v>572</v>
      </c>
      <c r="B377" t="inlineStr">
        <is>
          <t>AP_564</t>
        </is>
      </c>
      <c r="C377" t="inlineStr">
        <is>
          <t>10.1016/j.cell.2024.04.013</t>
        </is>
      </c>
      <c r="D377" t="inlineStr">
        <is>
          <t>Mapping the cellular biogeography of human bone marrow niches using single-cell transcriptomics and proteomic imaging.</t>
        </is>
      </c>
      <c r="E377" t="inlineStr">
        <is>
          <t>2024</t>
        </is>
      </c>
      <c r="F377" t="inlineStr">
        <is>
          <t>Cell</t>
        </is>
      </c>
      <c r="G377" t="inlineStr">
        <is>
          <t>Application</t>
        </is>
      </c>
      <c r="H377" t="inlineStr">
        <is>
          <t>auto-1</t>
        </is>
      </c>
      <c r="I377" t="inlineStr">
        <is>
          <t>scraped</t>
        </is>
      </c>
      <c r="J377" s="82" t="n">
        <v>20260917</v>
      </c>
      <c r="K377" t="n">
        <v>20261018</v>
      </c>
      <c r="L377" t="inlineStr">
        <is>
          <t>Shovik Bandyopadhyay; Michael P. Duffy; Kyung Jin Ahn; Jonathan H. Sussman; Minxing Pang; David Smith; Gwendolyn Duncan; Iris Zhang; Jeffrey Huang; Yulieh Lin; Barbara Xiong; Tamjid Imtiaz; Chia-Hui Chen; Anusha Thadi; Changya Chen; Jason Xu; Melissa Reichart; Zachary Martinez; Caroline Diorio; Chider Chen; Vinodh Pillai; Oraine Snaith; Derek Oldridge; Siddharth Bhattacharyya; Ivan Maillard; Martin Carroll; Charles Nelson; Ling Qin; Kai Tan</t>
        </is>
      </c>
      <c r="M377" t="inlineStr">
        <is>
          <t>303</t>
        </is>
      </c>
      <c r="N377" t="inlineStr">
        <is>
          <t>Non-hematopoietic cells are essential contributors to hematopoiesis. However, heterogeneity and spatial organization of these cells in human bone marrow remain largely uncharacterized. We used single-cell RNA sequencing (scRNA-seq) to profile 29,325 non-hematopoietic cells and discovered nine transcriptionally distinct subtypes. We simultaneously profiled 53,417 hematopoietic cells and predicted their interactions with non-hematopoietic subsets. We employed co-detection by indexing (CODEX) to spatially profile over 1.2 million cells. We integrated scRNA-seq and CODEX data to link predicted cellular signaling with spatial proximity. Our analysis revealed a hyperoxygenated arterio-endosteal neighborhood for early myelopoiesis, and an adipocytic localization for early hematopoietic stem and progenitor cells (HSPCs). We used our CODEX atlas to annotate new images and uncovered mesenchymal stromal cell (MSC) expansion and spatial neighborhoods co-enriched for leukemic blasts and MSCs in acute myeloid leukemia (AML) patient samples. This spatially resolved, multiomic atlas of human bone marrow provides a reference for investigation of cellular interactions that drive hematopoiesis.</t>
        </is>
      </c>
      <c r="O377" t="inlineStr">
        <is>
          <t>CODEX; bone marrow; hematopoiesis; leukemia; mesenchymal; microenvironment; neighborhood; signaling; single-cell; spatial omics</t>
        </is>
      </c>
      <c r="P377" t="inlineStr">
        <is>
          <t>peer-reviewed</t>
        </is>
      </c>
      <c r="Q377" t="inlineStr">
        <is>
          <t>bandyopadhyay2024</t>
        </is>
      </c>
      <c r="S377" t="inlineStr">
        <is>
          <t>CODEX</t>
        </is>
      </c>
      <c r="T377" t="inlineStr">
        <is>
          <t>spatial_proteomics</t>
        </is>
      </c>
      <c r="U377" t="inlineStr">
        <is>
          <t>CODEX</t>
        </is>
      </c>
      <c r="V377" t="inlineStr">
        <is>
          <t>human</t>
        </is>
      </c>
      <c r="W377" t="inlineStr">
        <is>
          <t>bone marrow</t>
        </is>
      </c>
      <c r="X377" t="inlineStr">
        <is>
          <t>acute myeloid leukemia</t>
        </is>
      </c>
      <c r="BF377" t="inlineStr">
        <is>
          <t>literature_search_scanner</t>
        </is>
      </c>
      <c r="BG377" t="inlineStr">
        <is>
          <t>qwen2.5:14b</t>
        </is>
      </c>
      <c r="BH377" t="inlineStr">
        <is>
          <t>2026-09-17T18:06:56.678845+00:00</t>
        </is>
      </c>
      <c r="BJ377" t="inlineStr">
        <is>
          <t>Uses CODEX to study spatial organization in human bone marrow but does not introduce a new computational method or wet-lab technique.</t>
        </is>
      </c>
      <c r="BK377" t="inlineStr">
        <is>
          <t>NA</t>
        </is>
      </c>
      <c r="BQ377" t="inlineStr">
        <is>
          <t>auto</t>
        </is>
      </c>
      <c r="BR377" t="inlineStr">
        <is>
          <t>application_review_agent</t>
        </is>
      </c>
      <c r="BS377" t="inlineStr">
        <is>
          <t>gpt-oss:20b-32k</t>
        </is>
      </c>
      <c r="BT377" t="inlineStr">
        <is>
          <t>2026-10-11T16:54:23.711778+00:00</t>
        </is>
      </c>
      <c r="BU377" t="inlineStr">
        <is>
          <t>application_review_agent</t>
        </is>
      </c>
      <c r="BV377" t="inlineStr">
        <is>
          <t>gpt-oss:20b-32k</t>
        </is>
      </c>
      <c r="BW377" t="inlineStr">
        <is>
          <t>2026-10-11T16:54:24.012512+00:00</t>
        </is>
      </c>
      <c r="BX377" t="inlineStr">
        <is>
          <t>Filled metadata fields: animal, tissue, disease, type of spatial data.</t>
        </is>
      </c>
      <c r="BY377" t="inlineStr">
        <is>
          <t>application_review_agent</t>
        </is>
      </c>
      <c r="BZ377" t="inlineStr">
        <is>
          <t>gpt-oss:20b-32k</t>
        </is>
      </c>
      <c r="CA377" t="inlineStr">
        <is>
          <t>2026-10-18T17:42:26.242958+00:00</t>
        </is>
      </c>
      <c r="CB377" t="inlineStr">
        <is>
          <t>Abstract-only triage because the data-availability text could not be fetched. A hint for review, NOT a dataset decision.</t>
        </is>
      </c>
      <c r="CE377" t="inlineStr">
        <is>
          <t>likely_yes</t>
        </is>
      </c>
      <c r="CF377" t="inlineStr">
        <is>
          <t>"We used single-cell RNA sequencing (scRNA-seq) to profile 29,325 non-hematopoietic cells" and "We employed co-detection by indexing (CODEX) to spatially profile over 1.2 million cells."</t>
        </is>
      </c>
      <c r="CG377" t="inlineStr">
        <is>
          <t>gpt-oss:20b-32k</t>
        </is>
      </c>
      <c r="CH377" t="inlineStr">
        <is>
          <t>2026-10-18T17:42:26.114042+00:00</t>
        </is>
      </c>
    </row>
    <row r="378">
      <c r="A378" s="88" t="n">
        <v>573</v>
      </c>
      <c r="B378" t="inlineStr">
        <is>
          <t>AP_565</t>
        </is>
      </c>
      <c r="C378" t="inlineStr">
        <is>
          <t>10.3389/fimmu.2024.1325191</t>
        </is>
      </c>
      <c r="D378" t="inlineStr">
        <is>
          <t>Development of 42 marker panel for in-depth study of cancer associated fibroblast niches in breast cancer using imaging mass cytometry.</t>
        </is>
      </c>
      <c r="E378" t="inlineStr">
        <is>
          <t>2024</t>
        </is>
      </c>
      <c r="F378" t="inlineStr">
        <is>
          <t>Frontiers in immunology</t>
        </is>
      </c>
      <c r="G378" t="inlineStr">
        <is>
          <t>Technical Methods; Application</t>
        </is>
      </c>
      <c r="H378" t="inlineStr">
        <is>
          <t>auto-1</t>
        </is>
      </c>
      <c r="I378" t="inlineStr">
        <is>
          <t>scraped</t>
        </is>
      </c>
      <c r="J378" s="82" t="n">
        <v>20260917</v>
      </c>
      <c r="K378" t="n">
        <v>20261011</v>
      </c>
      <c r="L378" t="inlineStr">
        <is>
          <t>Hanna Røgenes; Kenneth Finne; Ingeborg Winge; Lars A. Akslen; Arne Östman; Vladan Milosevic</t>
        </is>
      </c>
      <c r="M378" t="inlineStr">
        <is>
          <t>17</t>
        </is>
      </c>
      <c r="N378" t="inlineStr">
        <is>
          <t>Imaging Mass Cytometry (IMC) is a novel, and formidable high multiplexing imaging method emerging as a promising tool for in-depth studying of tissue architecture and intercellular communications. Several studies have reported various IMC antibody panels mainly focused on studying the immunological landscape of the tumor microenvironment (TME). With this paper, we wanted to address cancer associated fibroblasts (CAFs), a component of the TME very often underrepresented and not emphasized enough in present IMC studies. Therefore, we focused on the development of a comprehensive IMC panel that can be used for a thorough description of the CAF composition of breast cancer TME and for an in-depth study of different CAF niches in relation to both immune and breast cancer cell communication. We established and validated a 42 marker panel using a variety of control tissues and rigorous quantification methods. The final panel contained 6 CAF-associated markers (aSMA, FAP, PDGFRa, PDGFRb, YAP1, pSMAD2). Breast cancer tissues (4 cases of luminal, 5 cases of triple negative breast cancer) and a modified CELESTA pipeline were used to demonstrate the utility of our IMC panel for detailed profiling of different CAF, immune and cancer cell phenotypes.</t>
        </is>
      </c>
      <c r="O378" t="inlineStr">
        <is>
          <t>breast cancer; cancer associated fibroblasts; imaging mass cytometry; microniches; tumor microenvironment</t>
        </is>
      </c>
      <c r="P378" t="inlineStr">
        <is>
          <t>peer-reviewed</t>
        </is>
      </c>
      <c r="Q378" t="inlineStr">
        <is>
          <t>rgenes2024</t>
        </is>
      </c>
      <c r="R378" t="inlineStr">
        <is>
          <t>D_MULTI_NEW_20260925360</t>
        </is>
      </c>
      <c r="S378" t="inlineStr">
        <is>
          <t>IMC</t>
        </is>
      </c>
      <c r="T378" t="inlineStr">
        <is>
          <t>spatial_proteomics</t>
        </is>
      </c>
      <c r="U378" t="inlineStr">
        <is>
          <t>IMC</t>
        </is>
      </c>
      <c r="V378" t="inlineStr">
        <is>
          <t>human</t>
        </is>
      </c>
      <c r="W378" t="inlineStr">
        <is>
          <t>breast</t>
        </is>
      </c>
      <c r="X378" t="inlineStr">
        <is>
          <t>breast cancer</t>
        </is>
      </c>
      <c r="BF378" t="inlineStr">
        <is>
          <t>literature_search_scanner</t>
        </is>
      </c>
      <c r="BG378" t="inlineStr">
        <is>
          <t>qwen2.5:14b</t>
        </is>
      </c>
      <c r="BH378" t="inlineStr">
        <is>
          <t>2026-09-17T18:07:00.903476+00:00</t>
        </is>
      </c>
      <c r="BJ378" t="inlineStr">
        <is>
          <t>Develops a new IMC antibody panel for studying breast cancer-associated fibroblasts.</t>
        </is>
      </c>
      <c r="BK378" t="inlineStr">
        <is>
          <t>auto</t>
        </is>
      </c>
      <c r="BL378" t="inlineStr">
        <is>
          <t>application_review_agent</t>
        </is>
      </c>
      <c r="BM378" t="inlineStr">
        <is>
          <t>gpt-oss:20b-32k</t>
        </is>
      </c>
      <c r="BN378" t="inlineStr">
        <is>
          <t>2026-10-11T16:54:39.579826+00:00</t>
        </is>
      </c>
      <c r="BQ378" t="inlineStr">
        <is>
          <t>auto</t>
        </is>
      </c>
      <c r="BR378" t="inlineStr">
        <is>
          <t>application_review_agent</t>
        </is>
      </c>
      <c r="BS378" t="inlineStr">
        <is>
          <t>gpt-oss:20b-32k</t>
        </is>
      </c>
      <c r="BT378" t="inlineStr">
        <is>
          <t>2026-10-11T16:54:28.191583+00:00</t>
        </is>
      </c>
      <c r="BU378" t="inlineStr">
        <is>
          <t>application_review_agent</t>
        </is>
      </c>
      <c r="BV378" t="inlineStr">
        <is>
          <t>gpt-oss:20b-32k</t>
        </is>
      </c>
      <c r="BW378" t="inlineStr">
        <is>
          <t>2026-10-11T16:54:28.417819+00:00</t>
        </is>
      </c>
      <c r="BX378" t="inlineStr">
        <is>
          <t>Filled metadata fields: animal, tissue, disease, type of spatial data.</t>
        </is>
      </c>
      <c r="BY378" t="inlineStr">
        <is>
          <t>application_review_agent</t>
        </is>
      </c>
      <c r="BZ378" t="inlineStr">
        <is>
          <t>gpt-oss:20b-32k</t>
        </is>
      </c>
      <c r="CA378" t="inlineStr">
        <is>
          <t>2026-10-11T16:54:39.894071+00:00</t>
        </is>
      </c>
      <c r="CB378" t="inlineStr">
        <is>
          <t>Linked/created dataset(s): D_MULTI_NEW_20260925360.</t>
        </is>
      </c>
    </row>
    <row r="379">
      <c r="A379" s="88" t="n">
        <v>574</v>
      </c>
      <c r="B379" t="inlineStr">
        <is>
          <t>AP_566</t>
        </is>
      </c>
      <c r="C379" t="inlineStr">
        <is>
          <t>10.1016/bs.mcb.2024.02.018</t>
        </is>
      </c>
      <c r="D379" t="inlineStr">
        <is>
          <t>A Hitchhiker's guide to high-dimensional tissue imaging with multiplexed ion beam imaging.</t>
        </is>
      </c>
      <c r="E379" t="inlineStr">
        <is>
          <t>2024</t>
        </is>
      </c>
      <c r="F379" t="inlineStr">
        <is>
          <t>Methods in cell biology</t>
        </is>
      </c>
      <c r="G379" t="inlineStr">
        <is>
          <t>Technical Methods; Application</t>
        </is>
      </c>
      <c r="H379" t="inlineStr">
        <is>
          <t>auto-1</t>
        </is>
      </c>
      <c r="I379" t="inlineStr">
        <is>
          <t>scraped</t>
        </is>
      </c>
      <c r="J379" s="82" t="n">
        <v>20260917</v>
      </c>
      <c r="K379" t="n">
        <v>20261018</v>
      </c>
      <c r="M379" t="inlineStr">
        <is>
          <t>8</t>
        </is>
      </c>
      <c r="N379" t="inlineStr">
        <is>
          <t>Advancements in multiplexed tissue imaging technologies are vital in shaping our understanding of tissue microenvironmental influences in disease contexts. These technologies now allow us to relate the phenotype of individual cells to their higher-order roles in tissue organization and function. Multiplexed Ion Beam Imaging (MIBI) is one of such technologies, which uses metal isotope-labeled antibodies and secondary ion mass spectrometry (SIMS) to image more than 40 protein markers simultaneously within a single tissue section. Here, we describe an optimized MIBI workflow for high-plex analysis of Formalin-Fixed Paraffin-Embedded (FFPE) tissues following antigen retrieval, metal isotope-conjugated antibody staining, imaging using the MIBI instrument, and subsequent data processing and analysis. While this workflow is focused on imaging human FFPE samples using the MIBI, this workflow can be easily extended to model systems, biological questions, and multiplexed imaging modalities.</t>
        </is>
      </c>
      <c r="O379" t="inlineStr">
        <is>
          <t>Immunohistochemistry; MIBI; Multiplexed imaging; Spatial proteomics</t>
        </is>
      </c>
      <c r="P379" t="inlineStr">
        <is>
          <t>book-chapter</t>
        </is>
      </c>
      <c r="S379" t="inlineStr">
        <is>
          <t>MIBI</t>
        </is>
      </c>
      <c r="T379" t="inlineStr">
        <is>
          <t>spatial_proteomics</t>
        </is>
      </c>
      <c r="U379" t="inlineStr">
        <is>
          <t>MIBI-TOF</t>
        </is>
      </c>
      <c r="V379" t="inlineStr">
        <is>
          <t>human</t>
        </is>
      </c>
      <c r="BF379" t="inlineStr">
        <is>
          <t>literature_search_scanner</t>
        </is>
      </c>
      <c r="BG379" t="inlineStr">
        <is>
          <t>qwen2.5:14b</t>
        </is>
      </c>
      <c r="BH379" t="inlineStr">
        <is>
          <t>2026-09-17T18:07:04.233048+00:00</t>
        </is>
      </c>
      <c r="BJ379" t="inlineStr">
        <is>
          <t>Describes an optimized MIBI workflow for high-plex analysis of FFPE tissues.</t>
        </is>
      </c>
      <c r="BK379" t="inlineStr">
        <is>
          <t>NA</t>
        </is>
      </c>
      <c r="BQ379" t="inlineStr">
        <is>
          <t>auto</t>
        </is>
      </c>
      <c r="BR379" t="inlineStr">
        <is>
          <t>application_review_agent</t>
        </is>
      </c>
      <c r="BS379" t="inlineStr">
        <is>
          <t>gpt-oss:20b-32k</t>
        </is>
      </c>
      <c r="BT379" t="inlineStr">
        <is>
          <t>2026-10-11T16:54:41.941083+00:00</t>
        </is>
      </c>
      <c r="BU379" t="inlineStr">
        <is>
          <t>application_review_agent</t>
        </is>
      </c>
      <c r="BV379" t="inlineStr">
        <is>
          <t>gpt-oss:20b-32k</t>
        </is>
      </c>
      <c r="BW379" t="inlineStr">
        <is>
          <t>2026-10-11T16:54:42.169877+00:00</t>
        </is>
      </c>
      <c r="BX379" t="inlineStr">
        <is>
          <t>Filled metadata fields: animal, type of spatial data.</t>
        </is>
      </c>
      <c r="BY379" t="inlineStr">
        <is>
          <t>application_review_agent</t>
        </is>
      </c>
      <c r="BZ379" t="inlineStr">
        <is>
          <t>gpt-oss:20b-32k</t>
        </is>
      </c>
      <c r="CA379" t="inlineStr">
        <is>
          <t>2026-10-18T17:42:29.048630+00:00</t>
        </is>
      </c>
      <c r="CB379" t="inlineStr">
        <is>
          <t>Abstract-only triage because the data-availability text could not be fetched. A hint for review, NOT a dataset decision.</t>
        </is>
      </c>
      <c r="CE379" t="inlineStr">
        <is>
          <t>unclear</t>
        </is>
      </c>
      <c r="CF379" t="inlineStr">
        <is>
          <t>Abstract describes a workflow but does not state that the authors performed new imaging or profiled samples.</t>
        </is>
      </c>
      <c r="CG379" t="inlineStr">
        <is>
          <t>gpt-oss:20b-32k</t>
        </is>
      </c>
      <c r="CH379" t="inlineStr">
        <is>
          <t>2026-10-18T17:42:28.924822+00:00</t>
        </is>
      </c>
    </row>
    <row r="380">
      <c r="A380" s="88" t="n">
        <v>575</v>
      </c>
      <c r="B380" t="inlineStr">
        <is>
          <t>AP_567</t>
        </is>
      </c>
      <c r="C380" t="inlineStr">
        <is>
          <t>10.1158/0008-5472.CAN-23-2352</t>
        </is>
      </c>
      <c r="D380" t="inlineStr">
        <is>
          <t>Multiplexed Imaging Mass Cytometry Analysis Characterizes the Vascular Niche in Pancreatic Cancer.</t>
        </is>
      </c>
      <c r="E380" t="inlineStr">
        <is>
          <t>2024</t>
        </is>
      </c>
      <c r="F380" t="inlineStr">
        <is>
          <t>Cancer research</t>
        </is>
      </c>
      <c r="G380" t="inlineStr">
        <is>
          <t>Application</t>
        </is>
      </c>
      <c r="H380" t="inlineStr">
        <is>
          <t>auto-1</t>
        </is>
      </c>
      <c r="I380" t="inlineStr">
        <is>
          <t>scraped</t>
        </is>
      </c>
      <c r="J380" s="82" t="n">
        <v>20260917</v>
      </c>
      <c r="K380" t="n">
        <v>20261018</v>
      </c>
      <c r="L380" t="inlineStr">
        <is>
          <t>Jonathan H. Sussman; Nathalia Kim; Samantha B. Kemp; Daniel Traum; Takeshi Katsuda; Benjamin M. Kahn; Jason Xu; Il-Kyu Kim; Cody Eskandarian; Devora Delman; Gregory L. Beatty; Klaus H. Kaestner; Amber L. Simpson; Ben Z. Stanger</t>
        </is>
      </c>
      <c r="M380" t="inlineStr">
        <is>
          <t>26</t>
        </is>
      </c>
      <c r="N380" t="inlineStr">
        <is>
          <t>Oncogenesis and progression of pancreatic ductal adenocarcinoma (PDAC) are driven by complex interactions between the neoplastic component and the tumor microenvironment, which includes immune, stromal, and parenchymal cells. In particular, most PDACs are characterized by a hypovascular and hypoxic environment that alters tumor cell behavior and limits the efficacy of chemotherapy and immunotherapy. Characterization of the spatial features of the vascular niche could advance our understanding of inter- and intratumoral heterogeneity in PDAC. In this study, we investigated the vascular microenvironment of PDAC by applying imaging mass cytometry using a 26-antibody panel on 35 regions of interest across 9 patients, capturing more than 140,000 single cells. The approach distinguished major cell types, including multiple populations of lymphoid and myeloid cells, endocrine cells, ductal cells, stromal cells, and endothelial cells. Evaluation of cellular neighborhoods identified 10 distinct spatial domains, including multiple immune and tumor-enriched environments as well as the vascular niche. Focused analysis revealed differential interactions between immune populations and the vasculature and identified distinct spatial domains wherein tumor cell proliferation occurs. Importantly, the vascular niche was closely associated with a population of CD44-expressing macrophages enriched for a proangiogenic gene signature. Taken together, this study provides insights into the spatial heterogeneity of PDAC and suggests a role for CD44-expressing macrophages in shaping the vascular niche. Significance: Imaging mass cytometry revealed that pancreatic ductal cancers are composed of 10 distinct cellular neighborhoods, including a vascular niche enriched for macrophages expressing high levels of CD44 and a proangiogenic gene signature.</t>
        </is>
      </c>
      <c r="O380" t="inlineStr">
        <is>
          <t>NA</t>
        </is>
      </c>
      <c r="P380" t="inlineStr">
        <is>
          <t>peer-reviewed</t>
        </is>
      </c>
      <c r="Q380" t="inlineStr">
        <is>
          <t>sussman2024</t>
        </is>
      </c>
      <c r="S380" t="inlineStr">
        <is>
          <t>IMC</t>
        </is>
      </c>
      <c r="T380" t="inlineStr">
        <is>
          <t>spatial_proteomics</t>
        </is>
      </c>
      <c r="U380" t="inlineStr">
        <is>
          <t>IMC</t>
        </is>
      </c>
      <c r="V380" t="inlineStr">
        <is>
          <t>human</t>
        </is>
      </c>
      <c r="W380" t="inlineStr">
        <is>
          <t>pancreas</t>
        </is>
      </c>
      <c r="X380" t="inlineStr">
        <is>
          <t>pancreatic ductal adenocarcinoma</t>
        </is>
      </c>
      <c r="BF380" t="inlineStr">
        <is>
          <t>literature_search_scanner</t>
        </is>
      </c>
      <c r="BG380" t="inlineStr">
        <is>
          <t>qwen2.5:14b</t>
        </is>
      </c>
      <c r="BH380" t="inlineStr">
        <is>
          <t>2026-09-17T18:07:20.536461+00:00</t>
        </is>
      </c>
      <c r="BJ380" t="inlineStr">
        <is>
          <t>Uses IMC to study the vascular niche in PDAC.</t>
        </is>
      </c>
      <c r="BK380" t="inlineStr">
        <is>
          <t>NA</t>
        </is>
      </c>
      <c r="BQ380" t="inlineStr">
        <is>
          <t>auto</t>
        </is>
      </c>
      <c r="BR380" t="inlineStr">
        <is>
          <t>application_review_agent</t>
        </is>
      </c>
      <c r="BS380" t="inlineStr">
        <is>
          <t>gpt-oss:20b-32k</t>
        </is>
      </c>
      <c r="BT380" t="inlineStr">
        <is>
          <t>2026-10-11T16:54:46.796066+00:00</t>
        </is>
      </c>
      <c r="BU380" t="inlineStr">
        <is>
          <t>application_review_agent</t>
        </is>
      </c>
      <c r="BV380" t="inlineStr">
        <is>
          <t>gpt-oss:20b-32k</t>
        </is>
      </c>
      <c r="BW380" t="inlineStr">
        <is>
          <t>2026-10-11T16:54:47.027173+00:00</t>
        </is>
      </c>
      <c r="BX380" t="inlineStr">
        <is>
          <t>Filled metadata fields: animal, tissue, disease, type of spatial data.</t>
        </is>
      </c>
      <c r="BY380" t="inlineStr">
        <is>
          <t>application_review_agent</t>
        </is>
      </c>
      <c r="BZ380" t="inlineStr">
        <is>
          <t>gpt-oss:20b-32k</t>
        </is>
      </c>
      <c r="CA380" t="inlineStr">
        <is>
          <t>2026-10-18T17:42:32.767345+00:00</t>
        </is>
      </c>
      <c r="CB380" t="inlineStr">
        <is>
          <t>Abstract-only triage because the data-availability text could not be fetched. A hint for review, NOT a dataset decision.</t>
        </is>
      </c>
      <c r="CE380" t="inlineStr">
        <is>
          <t>likely_yes</t>
        </is>
      </c>
      <c r="CF380" t="inlineStr">
        <is>
          <t>"we investigated the vascular microenvironment of PDAC by applying imaging mass cytometry using a 26-antibody panel on 35 regions of interest across 9 patients, capturing more than 140,000 single cells."</t>
        </is>
      </c>
      <c r="CG380" t="inlineStr">
        <is>
          <t>gpt-oss:20b-32k</t>
        </is>
      </c>
      <c r="CH380" t="inlineStr">
        <is>
          <t>2026-10-18T17:42:32.642886+00:00</t>
        </is>
      </c>
    </row>
    <row r="381">
      <c r="A381" s="88" t="n">
        <v>576</v>
      </c>
      <c r="B381" t="inlineStr">
        <is>
          <t>AP_568</t>
        </is>
      </c>
      <c r="C381" t="inlineStr">
        <is>
          <t>10.1002/advs.202308892</t>
        </is>
      </c>
      <c r="D381" t="inlineStr">
        <is>
          <t>A Pathologically Friendly Strategy for Determining the Organ-specific Spatial Tumor Microenvironment Topology in Lung Adenocarcinoma Through the Integration of snRandom-seq and Imaging Mass Cytometry.</t>
        </is>
      </c>
      <c r="E381" t="inlineStr">
        <is>
          <t>2024</t>
        </is>
      </c>
      <c r="F381" t="inlineStr">
        <is>
          <t>Advanced science (Weinheim, Baden-Wurttemberg, Germany)</t>
        </is>
      </c>
      <c r="G381" t="inlineStr">
        <is>
          <t>Application</t>
        </is>
      </c>
      <c r="H381" t="inlineStr">
        <is>
          <t>auto-1</t>
        </is>
      </c>
      <c r="I381" t="inlineStr">
        <is>
          <t>scraped</t>
        </is>
      </c>
      <c r="J381" s="82" t="n">
        <v>20260917</v>
      </c>
      <c r="K381" t="n">
        <v>20261011</v>
      </c>
      <c r="L381" t="inlineStr">
        <is>
          <t>Xuqi Sun; Xiao Teng; Chuan Liu; Weihong Tian; Jinlin Cheng; Shuqiang Hao; Yuzhi Jin; Libing Hong; Yongqiang Zheng; Xiaomeng Dai; Linying Wu; Lulu Liu; Xiaodong Teng; Yi Shi; Peng Zhao; Weijia Fang; Yu Shi; Xuanwen Bao</t>
        </is>
      </c>
      <c r="M381" t="inlineStr">
        <is>
          <t>7</t>
        </is>
      </c>
      <c r="N381" t="inlineStr">
        <is>
          <t>Heterogeneous organ-specific responses to immunotherapy exist in lung cancer. Dissecting tumor microenvironment (TME) can provide new insights into the mechanisms of divergent responses, the process of which remains poor, partly due to the challenges associated with single-cell profiling using formalin-fixed paraffin-embedded (FFPE) materials. In this study, single-cell nuclei RNA sequencing and imaging mass cytometry (IMC) are used to dissect organ-specific cellular and spatial TME based on FFPE samples from paired primary lung adenocarcinoma (LUAD) and metastases. Single-cell analyses of 84 294 cells from sequencing and 250 600 cells from IMC reveal divergent organ-specific immune niches. For sites of LUAD responding well to immunotherapy, including primary LUAD and adrenal gland metastases, a significant enrichment of B, plasma, and T cells is detected. Spatially resolved maps reveal cellular neighborhoods recapitulating functional units of the tumor ecosystem and the spatial proximity of B and CD4(+) T cells at immunogenic sites. Various organ-specific densities of tertiary lymphoid structures are observed. Immunosuppressive sites, including brain and liver metastases, are deposited with collagen I, and T cells at these sites highly express TIM-3. This study originally deciphers the single-cell landscape of the organ-specific TME at both cellular and spatial levels for LUAD, indicating the necessity for organ-specific treatment approaches.</t>
        </is>
      </c>
      <c r="O381" t="inlineStr">
        <is>
          <t>lung adenocarcinoma; organ-specific landscapes; single-cell nuclei RNA sequencing; spatial topology; tumor microenvironments</t>
        </is>
      </c>
      <c r="P381" t="inlineStr">
        <is>
          <t>peer-reviewed</t>
        </is>
      </c>
      <c r="Q381" t="inlineStr">
        <is>
          <t>sun2024</t>
        </is>
      </c>
      <c r="S381" t="inlineStr">
        <is>
          <t>IMC</t>
        </is>
      </c>
      <c r="T381" t="inlineStr">
        <is>
          <t>spatial_proteomics</t>
        </is>
      </c>
      <c r="U381" t="inlineStr">
        <is>
          <t>IMC</t>
        </is>
      </c>
      <c r="W381" t="inlineStr">
        <is>
          <t>lung adenocarcinoma</t>
        </is>
      </c>
      <c r="X381" t="inlineStr">
        <is>
          <t>lung adenocarcinoma</t>
        </is>
      </c>
      <c r="BF381" t="inlineStr">
        <is>
          <t>literature_search_scanner</t>
        </is>
      </c>
      <c r="BG381" t="inlineStr">
        <is>
          <t>qwen2.5:14b</t>
        </is>
      </c>
      <c r="BH381" t="inlineStr">
        <is>
          <t>2026-09-17T18:07:31.693358+00:00</t>
        </is>
      </c>
      <c r="BJ381" t="inlineStr">
        <is>
          <t>Uses IMC to study organ-specific tumor microenvironment in lung adenocarcinoma.</t>
        </is>
      </c>
      <c r="BK381" t="inlineStr">
        <is>
          <t>auto</t>
        </is>
      </c>
      <c r="BL381" t="inlineStr">
        <is>
          <t>application_review_agent</t>
        </is>
      </c>
      <c r="BM381" t="inlineStr">
        <is>
          <t>gpt-oss:20b-32k</t>
        </is>
      </c>
      <c r="BN381" t="inlineStr">
        <is>
          <t>2026-10-11T16:54:57.128061+00:00</t>
        </is>
      </c>
      <c r="BQ381" t="inlineStr">
        <is>
          <t>auto</t>
        </is>
      </c>
      <c r="BR381" t="inlineStr">
        <is>
          <t>application_review_agent</t>
        </is>
      </c>
      <c r="BS381" t="inlineStr">
        <is>
          <t>gpt-oss:20b-32k</t>
        </is>
      </c>
      <c r="BT381" t="inlineStr">
        <is>
          <t>2026-10-11T16:54:52.549095+00:00</t>
        </is>
      </c>
      <c r="BU381" t="inlineStr">
        <is>
          <t>application_review_agent</t>
        </is>
      </c>
      <c r="BV381" t="inlineStr">
        <is>
          <t>gpt-oss:20b-32k</t>
        </is>
      </c>
      <c r="BW381" t="inlineStr">
        <is>
          <t>2026-10-11T16:54:52.829146+00:00</t>
        </is>
      </c>
      <c r="BX381" t="inlineStr">
        <is>
          <t>Filled metadata fields: tissue, disease, type of spatial data.</t>
        </is>
      </c>
      <c r="BY381" t="inlineStr">
        <is>
          <t>application_review_agent</t>
        </is>
      </c>
      <c r="BZ381" t="inlineStr">
        <is>
          <t>gpt-oss:20b-32k</t>
        </is>
      </c>
      <c r="CA381" t="inlineStr">
        <is>
          <t>2026-10-11T16:54:57.357329+00:00</t>
        </is>
      </c>
      <c r="CB381" t="inlineStr">
        <is>
          <t>Dataset-detection pass completed - nothing new found to fill or link.</t>
        </is>
      </c>
    </row>
    <row r="382">
      <c r="A382" s="88" t="n">
        <v>577</v>
      </c>
      <c r="B382" t="inlineStr">
        <is>
          <t>AP_569</t>
        </is>
      </c>
      <c r="C382" t="inlineStr">
        <is>
          <t>10.1016/j.cels.2024.03.004</t>
        </is>
      </c>
      <c r="D382" t="inlineStr">
        <is>
          <t>Integrating multiplexed imaging and multiscale modeling identifies tumor phenotype conversion as a critical component of therapeutic T cell efficacy.</t>
        </is>
      </c>
      <c r="E382" t="inlineStr">
        <is>
          <t>2024</t>
        </is>
      </c>
      <c r="F382" t="inlineStr">
        <is>
          <t>Cell systems</t>
        </is>
      </c>
      <c r="G382" t="inlineStr">
        <is>
          <t>Application</t>
        </is>
      </c>
      <c r="H382" t="inlineStr">
        <is>
          <t>auto-1</t>
        </is>
      </c>
      <c r="I382" t="inlineStr">
        <is>
          <t>scraped</t>
        </is>
      </c>
      <c r="J382" s="82" t="n">
        <v>20260917</v>
      </c>
      <c r="K382" t="n">
        <v>20261011</v>
      </c>
      <c r="L382" t="inlineStr">
        <is>
          <t>John W. Hickey; Eran Agmon; Nina Horowitz; Tze-Kai Tan; Matthew Lamore; John B. Sunwoo; Markus W. Covert; Garry P. Nolan</t>
        </is>
      </c>
      <c r="M382" t="inlineStr">
        <is>
          <t>29</t>
        </is>
      </c>
      <c r="N382" t="inlineStr">
        <is>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 A record of this paper's transparent peer review process is included in the supplemental information.</t>
        </is>
      </c>
      <c r="O382" t="inlineStr">
        <is>
          <t>T cells; agent-based modeling; cellular therapy; computational analysis of tissue imaging data; immunotherapy; multiplexed tissue imaging; multiscale modeling; spatial biology; systems biology; tumor cell phenotype</t>
        </is>
      </c>
      <c r="P382" t="inlineStr">
        <is>
          <t>peer-reviewed</t>
        </is>
      </c>
      <c r="Q382" t="inlineStr">
        <is>
          <t>hickey2024</t>
        </is>
      </c>
      <c r="R382" t="inlineStr">
        <is>
          <t>D_SP_CODEX_45</t>
        </is>
      </c>
      <c r="S382" t="inlineStr">
        <is>
          <t>CODEX</t>
        </is>
      </c>
      <c r="T382" t="inlineStr">
        <is>
          <t>spatial_proteomics</t>
        </is>
      </c>
      <c r="U382" t="inlineStr">
        <is>
          <t>CODEX</t>
        </is>
      </c>
      <c r="X382" t="inlineStr">
        <is>
          <t>cancer</t>
        </is>
      </c>
      <c r="BF382" t="inlineStr">
        <is>
          <t>literature_search_scanner</t>
        </is>
      </c>
      <c r="BG382" t="inlineStr">
        <is>
          <t>qwen2.5:14b</t>
        </is>
      </c>
      <c r="BH382" t="inlineStr">
        <is>
          <t>2026-09-17T18:08:01.388909+00:00</t>
        </is>
      </c>
      <c r="BJ382" t="inlineStr">
        <is>
          <t>Uses CODEX for biological application</t>
        </is>
      </c>
      <c r="BK382" t="inlineStr">
        <is>
          <t>auto</t>
        </is>
      </c>
      <c r="BL382" t="inlineStr">
        <is>
          <t>application_review_agent</t>
        </is>
      </c>
      <c r="BM382" t="inlineStr">
        <is>
          <t>gpt-oss:20b-32k</t>
        </is>
      </c>
      <c r="BN382" t="inlineStr">
        <is>
          <t>2026-10-11T16:55:09.333546+00:00</t>
        </is>
      </c>
      <c r="BQ382" t="inlineStr">
        <is>
          <t>auto</t>
        </is>
      </c>
      <c r="BR382" t="inlineStr">
        <is>
          <t>application_review_agent</t>
        </is>
      </c>
      <c r="BS382" t="inlineStr">
        <is>
          <t>gpt-oss:20b-32k</t>
        </is>
      </c>
      <c r="BT382" t="inlineStr">
        <is>
          <t>2026-10-11T16:54:59.379536+00:00</t>
        </is>
      </c>
      <c r="BU382" t="inlineStr">
        <is>
          <t>application_review_agent</t>
        </is>
      </c>
      <c r="BV382" t="inlineStr">
        <is>
          <t>gpt-oss:20b-32k</t>
        </is>
      </c>
      <c r="BW382" t="inlineStr">
        <is>
          <t>2026-10-11T16:54:59.608277+00:00</t>
        </is>
      </c>
      <c r="BX382" t="inlineStr">
        <is>
          <t>Filled metadata fields: disease, type of spatial data.</t>
        </is>
      </c>
      <c r="BY382" t="inlineStr">
        <is>
          <t>application_review_agent</t>
        </is>
      </c>
      <c r="BZ382" t="inlineStr">
        <is>
          <t>gpt-oss:20b-32k</t>
        </is>
      </c>
      <c r="CA382" t="inlineStr">
        <is>
          <t>2026-10-11T16:55:09.637837+00:00</t>
        </is>
      </c>
      <c r="CB382" t="inlineStr">
        <is>
          <t>Linked/created dataset(s): D_SP_CODEX_45.</t>
        </is>
      </c>
    </row>
    <row r="383">
      <c r="A383" s="88" t="n">
        <v>578</v>
      </c>
      <c r="B383" t="inlineStr">
        <is>
          <t>AP_570</t>
        </is>
      </c>
      <c r="C383" t="inlineStr">
        <is>
          <t>10.1021/acs.analchem.3c04925</t>
        </is>
      </c>
      <c r="D383" t="inlineStr">
        <is>
          <t>LectoScape: A Highly Multiplexed Imaging Platform for Glycome Analysis and Biomedical Diagnosis.</t>
        </is>
      </c>
      <c r="E383" t="inlineStr">
        <is>
          <t>2024</t>
        </is>
      </c>
      <c r="F383" t="inlineStr">
        <is>
          <t>Analytical chemistry</t>
        </is>
      </c>
      <c r="G383" t="inlineStr">
        <is>
          <t>Technical Methods; Application</t>
        </is>
      </c>
      <c r="H383" t="inlineStr">
        <is>
          <t>auto-1</t>
        </is>
      </c>
      <c r="I383" t="inlineStr">
        <is>
          <t>scraped</t>
        </is>
      </c>
      <c r="J383" s="82" t="n">
        <v>20260917</v>
      </c>
      <c r="K383" t="n">
        <v>20261018</v>
      </c>
      <c r="L383" t="inlineStr">
        <is>
          <t>Lujie Yang; Qianting Yang; Ling Lin; Chi Zhang; Lingkai Dong; Xiang Gao; Zheng Zhang; Chen Zeng; Peng George Wang</t>
        </is>
      </c>
      <c r="M383" t="inlineStr">
        <is>
          <t>12</t>
        </is>
      </c>
      <c r="N383" t="inlineStr">
        <is>
          <t>Glycosylation, a fundamental biological process, involves the attachment of glycans to proteins, lipids, and RNA, and it plays a crucial role in various biological pathways. It is of great significance to obtain the precise spatial distribution of glycosylation modifications at the cellular and tissue levels. Here, we introduce LectoScape, an innovative method enabling detailed imaging of tissue glycomes with up to 1 mum resolution through image mass cytometry (IMC). This method utilizes 12 distinct, nonoverlapping lectins selected via microarray technology, enabling the multiplexed detection of a wide array of glycans. Furthermore, we developed an efficient labeling strategy for these lectins. Crucially, our approach facilitates the concurrent imaging of diverse glycan motifs, including N-glycan and O-glycan, surpassing the capabilities of existing technologies. Using LectoScape, we have successfully delineated unique glycan structures in various cell types, enhancing our understanding of the glycan distribution across human tissues. Our method has identified specific glycan markers, such as alpha2,3-sialylated Galbeta1, 3GalNAc in O-glycan, and terminal GalNAc, as diagnostic indicators for cervical intraepithelial neoplasia. This highlights the potential of LectoScape in cancer diagnostics through the detection of abnormal glycosylation patterns. FAU - Yang, Lujie</t>
        </is>
      </c>
      <c r="O383" t="inlineStr">
        <is>
          <t>NA</t>
        </is>
      </c>
      <c r="P383" t="inlineStr">
        <is>
          <t>peer-reviewed</t>
        </is>
      </c>
      <c r="Q383" t="inlineStr">
        <is>
          <t>yang2024</t>
        </is>
      </c>
      <c r="S383" t="inlineStr">
        <is>
          <t>IMC</t>
        </is>
      </c>
      <c r="T383" t="inlineStr">
        <is>
          <t>spatial_proteomics</t>
        </is>
      </c>
      <c r="U383" t="inlineStr">
        <is>
          <t>IMC</t>
        </is>
      </c>
      <c r="V383" t="inlineStr">
        <is>
          <t>human</t>
        </is>
      </c>
      <c r="W383" t="inlineStr">
        <is>
          <t>cervix</t>
        </is>
      </c>
      <c r="X383" t="inlineStr">
        <is>
          <t>cervical intraepithelial neoplasia</t>
        </is>
      </c>
      <c r="BF383" t="inlineStr">
        <is>
          <t>literature_search_scanner</t>
        </is>
      </c>
      <c r="BG383" t="inlineStr">
        <is>
          <t>qwen2.5:14b</t>
        </is>
      </c>
      <c r="BH383" t="inlineStr">
        <is>
          <t>2026-09-17T18:08:03.408702+00:00</t>
        </is>
      </c>
      <c r="BJ383" t="inlineStr">
        <is>
          <t>Introduces a new imaging platform for glycome analysis using IMC.</t>
        </is>
      </c>
      <c r="BK383" t="inlineStr">
        <is>
          <t>NA</t>
        </is>
      </c>
      <c r="BQ383" t="inlineStr">
        <is>
          <t>auto</t>
        </is>
      </c>
      <c r="BR383" t="inlineStr">
        <is>
          <t>application_review_agent</t>
        </is>
      </c>
      <c r="BS383" t="inlineStr">
        <is>
          <t>gpt-oss:20b-32k</t>
        </is>
      </c>
      <c r="BT383" t="inlineStr">
        <is>
          <t>2026-10-11T16:55:12.525252+00:00</t>
        </is>
      </c>
      <c r="BU383" t="inlineStr">
        <is>
          <t>application_review_agent</t>
        </is>
      </c>
      <c r="BV383" t="inlineStr">
        <is>
          <t>gpt-oss:20b-32k</t>
        </is>
      </c>
      <c r="BW383" t="inlineStr">
        <is>
          <t>2026-10-11T16:55:12.747213+00:00</t>
        </is>
      </c>
      <c r="BX383" t="inlineStr">
        <is>
          <t>Filled metadata fields: animal, tissue, disease, type of spatial data.</t>
        </is>
      </c>
      <c r="BY383" t="inlineStr">
        <is>
          <t>application_review_agent</t>
        </is>
      </c>
      <c r="BZ383" t="inlineStr">
        <is>
          <t>gpt-oss:20b-32k</t>
        </is>
      </c>
      <c r="CA383" t="inlineStr">
        <is>
          <t>2026-10-18T17:42:36.962995+00:00</t>
        </is>
      </c>
      <c r="CB383" t="inlineStr">
        <is>
          <t>Abstract-only triage because the data-availability text could not be fetched. A hint for review, NOT a dataset decision.</t>
        </is>
      </c>
      <c r="CE383" t="inlineStr">
        <is>
          <t>likely_yes</t>
        </is>
      </c>
      <c r="CF383" t="inlineStr">
        <is>
          <t>Using LectoScape, we have successfully delineated unique glycan structures in various cell types, identifying diagnostic indicators for cervical intraepithelial neoplasia.</t>
        </is>
      </c>
      <c r="CG383" t="inlineStr">
        <is>
          <t>gpt-oss:20b-32k</t>
        </is>
      </c>
      <c r="CH383" t="inlineStr">
        <is>
          <t>2026-10-18T17:42:36.835914+00:00</t>
        </is>
      </c>
    </row>
    <row r="384">
      <c r="A384" s="88" t="n">
        <v>580</v>
      </c>
      <c r="B384" t="inlineStr">
        <is>
          <t>AP_572</t>
        </is>
      </c>
      <c r="C384" t="inlineStr">
        <is>
          <t>10.3390/ijms25073624</t>
        </is>
      </c>
      <c r="D384" t="inlineStr">
        <is>
          <t>Immune Cytolytic Activity and Strategies for Therapeutic Treatment.</t>
        </is>
      </c>
      <c r="E384" t="inlineStr">
        <is>
          <t>2024</t>
        </is>
      </c>
      <c r="F384" t="inlineStr">
        <is>
          <t>International journal of molecular sciences</t>
        </is>
      </c>
      <c r="G384" t="inlineStr">
        <is>
          <t>Application review</t>
        </is>
      </c>
      <c r="H384" t="inlineStr">
        <is>
          <t>auto-1</t>
        </is>
      </c>
      <c r="I384" t="inlineStr">
        <is>
          <t>scraped</t>
        </is>
      </c>
      <c r="J384" s="82" t="n">
        <v>20260917</v>
      </c>
      <c r="K384" t="n">
        <v>20261011</v>
      </c>
      <c r="L384" t="inlineStr">
        <is>
          <t>Stephanie Agioti; Apostolos Zaravinos</t>
        </is>
      </c>
      <c r="M384" t="inlineStr">
        <is>
          <t>6</t>
        </is>
      </c>
      <c r="N384" t="inlineStr">
        <is>
          <t>Intratumoral immune cytolytic activity (CYT), calculated as the geometric mean of granzyme-A (GZMA) and perforin-1 (PRF1) expression, has emerged as a critical factor in cancer immunotherapy, with significant implications for patient prognosis and treatment outcomes. Immune checkpoint pathways, the composition of the tumor microenvironment (TME), antigen presentation, and metabolic pathways regulate CYT. Here, we describe the various methods with which we can assess CYT. The detection and analysis of tumor-infiltrating lymphocytes (TILs) using flow cytometry or immunohistochemistry provide important information about immune cell populations within the TME. Gene expression profiling and spatial analysis techniques, such as multiplex immunofluorescence and imaging mass cytometry allow the study of CYT in the context of the TME. We discuss the significant clinical implications that CYT has, as its increased levels are associated with positive clinical outcomes and a favorable prognosis. Moreover, CYT can be used as a prognostic biomarker and aid in patient stratification. Altering CYT through the different methods targeting it, offers promising paths for improving treatment responses. Overall, understanding and modulating CYT is critical for improving cancer immunotherapy. Research into CYT and the factors that influence it has the potential to transform cancer treatment and improve patient outcomes. FAU - Agioti, Stephanie</t>
        </is>
      </c>
      <c r="O384" t="inlineStr">
        <is>
          <t>antigen presentation; cytolytic activity; gene expression profiling; immune checkpoint pathways; metabolic pathways; spatial analysis techniques; tumor microenvironment; tumor-infiltrating lymphocytes</t>
        </is>
      </c>
      <c r="P384" t="inlineStr">
        <is>
          <t>peer-reviewed</t>
        </is>
      </c>
      <c r="Q384" t="inlineStr">
        <is>
          <t>agioti2024</t>
        </is>
      </c>
      <c r="S384" t="inlineStr">
        <is>
          <t>multiplex immunofluorescence, imaging mass cytometry</t>
        </is>
      </c>
      <c r="T384" t="inlineStr">
        <is>
          <t>spatial_proteomics</t>
        </is>
      </c>
      <c r="U384" t="inlineStr">
        <is>
          <t>IMC; mIF</t>
        </is>
      </c>
      <c r="X384" t="inlineStr">
        <is>
          <t>cancer</t>
        </is>
      </c>
      <c r="BF384" t="inlineStr">
        <is>
          <t>literature_search_scanner</t>
        </is>
      </c>
      <c r="BG384" t="inlineStr">
        <is>
          <t>qwen2.5:14b</t>
        </is>
      </c>
      <c r="BH384" t="inlineStr">
        <is>
          <t>2026-09-17T18:08:19.916738+00:00</t>
        </is>
      </c>
      <c r="BJ384" t="inlineStr">
        <is>
          <t>Discusses spatial analysis techniques like multiplex immunofluorescence and imaging mass cytometry for studying immune cytolytic activity.</t>
        </is>
      </c>
      <c r="BK384" t="inlineStr">
        <is>
          <t>auto</t>
        </is>
      </c>
      <c r="BL384" t="inlineStr">
        <is>
          <t>application_review_agent</t>
        </is>
      </c>
      <c r="BM384" t="inlineStr">
        <is>
          <t>none</t>
        </is>
      </c>
      <c r="BN384" t="inlineStr">
        <is>
          <t>2026-10-11T16:55:55.408154+00:00</t>
        </is>
      </c>
      <c r="BQ384" t="inlineStr">
        <is>
          <t>auto</t>
        </is>
      </c>
      <c r="BR384" t="inlineStr">
        <is>
          <t>application_review_agent</t>
        </is>
      </c>
      <c r="BS384" t="inlineStr">
        <is>
          <t>gpt-oss:20b-32k</t>
        </is>
      </c>
      <c r="BT384" t="inlineStr">
        <is>
          <t>2026-10-11T16:55:53.494865+00:00</t>
        </is>
      </c>
      <c r="BU384" t="inlineStr">
        <is>
          <t>application_review_agent</t>
        </is>
      </c>
      <c r="BV384" t="inlineStr">
        <is>
          <t>gpt-oss:20b-32k</t>
        </is>
      </c>
      <c r="BW384" t="inlineStr">
        <is>
          <t>2026-10-11T16:55:53.796492+00:00</t>
        </is>
      </c>
      <c r="BX384" t="inlineStr">
        <is>
          <t>Filled metadata fields: disease, type of spatial data.</t>
        </is>
      </c>
      <c r="BY384" t="inlineStr">
        <is>
          <t>application_review_agent</t>
        </is>
      </c>
      <c r="BZ384" t="inlineStr">
        <is>
          <t>none</t>
        </is>
      </c>
      <c r="CA384" t="inlineStr">
        <is>
          <t>2026-10-11T16:55:55.644008+00:00</t>
        </is>
      </c>
      <c r="CB384" t="inlineStr">
        <is>
          <t>Category marked as review/survey - dataset detection skipped by design.</t>
        </is>
      </c>
    </row>
    <row r="385">
      <c r="A385" s="88" t="n">
        <v>581</v>
      </c>
      <c r="B385" t="inlineStr">
        <is>
          <t>AP_573</t>
        </is>
      </c>
      <c r="C385" t="inlineStr">
        <is>
          <t>10.1126/sciadv.adm8841</t>
        </is>
      </c>
      <c r="D385" t="inlineStr">
        <is>
          <t>Spatially resolved immune exhaustion within the alloreactive microenvironment predicts liver transplant rejection.</t>
        </is>
      </c>
      <c r="E385" t="inlineStr">
        <is>
          <t>2024</t>
        </is>
      </c>
      <c r="F385" t="inlineStr">
        <is>
          <t>Science advances</t>
        </is>
      </c>
      <c r="G385" t="inlineStr">
        <is>
          <t>Application</t>
        </is>
      </c>
      <c r="H385" t="inlineStr">
        <is>
          <t>auto-1</t>
        </is>
      </c>
      <c r="I385" t="inlineStr">
        <is>
          <t>scraped</t>
        </is>
      </c>
      <c r="J385" s="82" t="n">
        <v>20260917</v>
      </c>
      <c r="K385" t="n">
        <v>20261018</v>
      </c>
      <c r="L385" t="inlineStr">
        <is>
          <t>Arianna Barbetta; Brittany Rocque; Sarah Bangerth; Kelly Street; Carly Weaver; Shefali Chopra; Janet Kim; Linda Sher; Brice Gaudilliere; Omid Akbari; Rohit Kohli; Juliet Emamaullee</t>
        </is>
      </c>
      <c r="M385" t="inlineStr">
        <is>
          <t>26</t>
        </is>
      </c>
      <c r="N385" t="inlineStr">
        <is>
          <t>Allograft rejection is common following clinical organ transplantation, but defining specific immune subsets mediating alloimmunity has been elusive. Calcineurin inhibitor dose escalation, corticosteroids, and/or lymphocyte depleting antibodies have remained the primary options for treatment of clinical rejection episodes. Here, we developed a highly multiplexed imaging mass cytometry panel to study the immune response in archival biopsies from 79 liver transplant (LT) recipients with either no rejection (NR), acute T cell-mediated rejection (TCMR), or chronic rejection (CR). This approach generated a spatially resolved proteomic atlas of 461,816 cells (42 phenotypes) derived from 96 pathologist-selected regions of interest. Our analysis revealed that regulatory (HLADR(+) T(reg)) and PD1(+) T cell phenotypes (CD4(+) and CD8(+) subsets), combined with variations in M2 macrophage polarization, were a unique signature of active TCMR. These data provide insights into the alloimmune microenvironment in clinical LT, including identification of potential targets for focused immunotherapy during rejection episodes and suggestion of a substantial role for immune exhaustion in TCMR. FAU - Barbetta, Arianna</t>
        </is>
      </c>
      <c r="O385" t="inlineStr">
        <is>
          <t>NA</t>
        </is>
      </c>
      <c r="P385" t="inlineStr">
        <is>
          <t>peer-reviewed</t>
        </is>
      </c>
      <c r="Q385" t="inlineStr">
        <is>
          <t>barbetta2024</t>
        </is>
      </c>
      <c r="R385" t="inlineStr">
        <is>
          <t>D_SP_IMC_101</t>
        </is>
      </c>
      <c r="S385" t="inlineStr">
        <is>
          <t>IMC</t>
        </is>
      </c>
      <c r="T385" t="inlineStr">
        <is>
          <t>spatial_proteomics</t>
        </is>
      </c>
      <c r="U385" t="inlineStr">
        <is>
          <t>IMC</t>
        </is>
      </c>
      <c r="V385" t="inlineStr">
        <is>
          <t>human</t>
        </is>
      </c>
      <c r="W385" t="inlineStr">
        <is>
          <t>liver</t>
        </is>
      </c>
      <c r="X385" t="inlineStr">
        <is>
          <t>liver transplant rejection</t>
        </is>
      </c>
      <c r="BF385" t="inlineStr">
        <is>
          <t>literature_search_scanner</t>
        </is>
      </c>
      <c r="BG385" t="inlineStr">
        <is>
          <t>qwen2.5:14b</t>
        </is>
      </c>
      <c r="BH385" t="inlineStr">
        <is>
          <t>2026-09-17T18:08:21.854482+00:00</t>
        </is>
      </c>
      <c r="BJ385" t="inlineStr">
        <is>
          <t>Uses spatial proteomics data to study immune response in liver transplant rejection.</t>
        </is>
      </c>
      <c r="BK385" t="inlineStr">
        <is>
          <t>auto</t>
        </is>
      </c>
      <c r="BL385" t="inlineStr">
        <is>
          <t>application_review_agent</t>
        </is>
      </c>
      <c r="BM385" t="inlineStr">
        <is>
          <t>gpt-oss:20b-32k</t>
        </is>
      </c>
      <c r="BN385" t="inlineStr">
        <is>
          <t>2026-10-18T15:05:37.401171+00:00</t>
        </is>
      </c>
      <c r="BQ385" t="inlineStr">
        <is>
          <t>auto</t>
        </is>
      </c>
      <c r="BR385" t="inlineStr">
        <is>
          <t>application_review_agent</t>
        </is>
      </c>
      <c r="BS385" t="inlineStr">
        <is>
          <t>gpt-oss:20b-32k</t>
        </is>
      </c>
      <c r="BT385" t="inlineStr">
        <is>
          <t>2026-10-11T16:55:59.235231+00:00</t>
        </is>
      </c>
      <c r="BU385" t="inlineStr">
        <is>
          <t>application_review_agent</t>
        </is>
      </c>
      <c r="BV385" t="inlineStr">
        <is>
          <t>gpt-oss:20b-32k</t>
        </is>
      </c>
      <c r="BW385" t="inlineStr">
        <is>
          <t>2026-10-11T16:55:59.460792+00:00</t>
        </is>
      </c>
      <c r="BX385" t="inlineStr">
        <is>
          <t>Filled metadata fields: animal, tissue, disease, type of spatial data.</t>
        </is>
      </c>
      <c r="BY385" t="inlineStr">
        <is>
          <t>application_review_agent</t>
        </is>
      </c>
      <c r="BZ385" t="inlineStr">
        <is>
          <t>gpt-oss:20b-32k</t>
        </is>
      </c>
      <c r="CA385" t="inlineStr">
        <is>
          <t>2026-10-18T15:05:37.467807+00:00</t>
        </is>
      </c>
      <c r="CB385" t="inlineStr">
        <is>
          <t>Linked/created dataset(s): D_SP_IMC_101.</t>
        </is>
      </c>
    </row>
    <row r="386">
      <c r="A386" s="88" t="n">
        <v>582</v>
      </c>
      <c r="B386" t="inlineStr">
        <is>
          <t>AP_574</t>
        </is>
      </c>
      <c r="C386" t="inlineStr">
        <is>
          <t>10.1002/anie.202405525</t>
        </is>
      </c>
      <c r="D386" t="inlineStr">
        <is>
          <t>Disaggregation-Activated pan-COX Imaging Agents for Human Soft tissue Sarcoma.</t>
        </is>
      </c>
      <c r="E386" t="inlineStr">
        <is>
          <t>2024</t>
        </is>
      </c>
      <c r="F386" t="inlineStr">
        <is>
          <t>Angewandte Chemie (International ed. in English)</t>
        </is>
      </c>
      <c r="G386" t="inlineStr">
        <is>
          <t>Technical Methods; Application</t>
        </is>
      </c>
      <c r="H386" t="inlineStr">
        <is>
          <t>auto-1</t>
        </is>
      </c>
      <c r="I386" t="inlineStr">
        <is>
          <t>scraped</t>
        </is>
      </c>
      <c r="J386" s="82" t="n">
        <v>20260917</v>
      </c>
      <c r="K386" t="n">
        <v>20261018</v>
      </c>
      <c r="L386" t="inlineStr">
        <is>
          <t>Kyung Tae Hong; Seung Bin Park; Dhiraj P. Murale; Jung Hoon Lee; Jangsun Hwang; Woo Young Jang; Jun‐Seok Lee</t>
        </is>
      </c>
      <c r="M386" t="inlineStr">
        <is>
          <t>9</t>
        </is>
      </c>
      <c r="N386" t="inlineStr">
        <is>
          <t>Cancer stem cells are pivotal players in tumors initiation, growth, and metastasis. While several markers have been identified, there remain challenges particularly in heterogeneous malignancies like adult soft tissue sarcomas, where conventional markers are inherently overexpressed. Here, we designed BODIPY scaffold fluorescence probes (BD-IMC-1, BD-IMC-2) that activate via disaggregation targeting for cyclooxygenase (COX), a potential marker for CSCs in sarcoma in clinical pathology. Based on their structures, BD-IMC-1 showcased higher susceptibility to disaggregation compared to BD-IMC-2, consistent with their selective interaction with COX. Notably, the BD-IMC-1 revealed positive cooperativity binding to COX-2 at sub-micromolar ranges. Both probes showed significant fluorescence turn-on upon LPS or PMA triggered COX-2 upregulation in live RAW264.7, HeLa, and human sarcoma cell line (Saos-LM2) up to 2-fold increase with negligible toxicity. More importantly, the BD-IMC-1 demonstrated their practical imaging for COX-2 positive cells in paraffin-fixed human sarcoma tissue. Considering the fixed tissues are most practiced pathological sample, our finding suggests a potential of disaggregation activated chemosensor for clinical applications.</t>
        </is>
      </c>
      <c r="O386" t="inlineStr">
        <is>
          <t>BODIPY; COX-2; Cancer Stem Cell; chemosensor; disaggregation</t>
        </is>
      </c>
      <c r="P386" t="inlineStr">
        <is>
          <t>peer-reviewed</t>
        </is>
      </c>
      <c r="Q386" t="inlineStr">
        <is>
          <t>hong2024a</t>
        </is>
      </c>
      <c r="T386" t="inlineStr">
        <is>
          <t>spatial_proteomics</t>
        </is>
      </c>
      <c r="U386" t="inlineStr">
        <is>
          <t>IMC</t>
        </is>
      </c>
      <c r="V386" t="inlineStr">
        <is>
          <t>human</t>
        </is>
      </c>
      <c r="W386" t="inlineStr">
        <is>
          <t>sarcoma tissue</t>
        </is>
      </c>
      <c r="X386" t="inlineStr">
        <is>
          <t>soft tissue sarcoma</t>
        </is>
      </c>
      <c r="BF386" t="inlineStr">
        <is>
          <t>literature_search_scanner</t>
        </is>
      </c>
      <c r="BG386" t="inlineStr">
        <is>
          <t>qwen2.5:14b</t>
        </is>
      </c>
      <c r="BH386" t="inlineStr">
        <is>
          <t>2026-09-17T18:08:23.691580+00:00</t>
        </is>
      </c>
      <c r="BJ386" t="inlineStr">
        <is>
          <t>Introduces new imaging agents for COX in sarcoma tissue.</t>
        </is>
      </c>
      <c r="BK386" t="inlineStr">
        <is>
          <t>NA</t>
        </is>
      </c>
      <c r="BQ386" t="inlineStr">
        <is>
          <t>auto</t>
        </is>
      </c>
      <c r="BR386" t="inlineStr">
        <is>
          <t>application_review_agent</t>
        </is>
      </c>
      <c r="BS386" t="inlineStr">
        <is>
          <t>gpt-oss:20b-32k</t>
        </is>
      </c>
      <c r="BT386" t="inlineStr">
        <is>
          <t>2026-10-11T16:56:05.246139+00:00</t>
        </is>
      </c>
      <c r="BU386" t="inlineStr">
        <is>
          <t>application_review_agent</t>
        </is>
      </c>
      <c r="BV386" t="inlineStr">
        <is>
          <t>gpt-oss:20b-32k</t>
        </is>
      </c>
      <c r="BW386" t="inlineStr">
        <is>
          <t>2026-10-11T16:56:05.551275+00:00</t>
        </is>
      </c>
      <c r="BX386" t="inlineStr">
        <is>
          <t>Filled metadata fields: animal, tissue, disease.</t>
        </is>
      </c>
      <c r="BY386" t="inlineStr">
        <is>
          <t>application_review_agent</t>
        </is>
      </c>
      <c r="BZ386" t="inlineStr">
        <is>
          <t>gpt-oss:20b-32k</t>
        </is>
      </c>
      <c r="CA386" t="inlineStr">
        <is>
          <t>2026-10-18T17:42:41.491296+00:00</t>
        </is>
      </c>
      <c r="CB386" t="inlineStr">
        <is>
          <t>Abstract-only triage because the data-availability text could not be fetched. A hint for review, NOT a dataset decision.</t>
        </is>
      </c>
      <c r="CE386" t="inlineStr">
        <is>
          <t>unclear</t>
        </is>
      </c>
      <c r="CF386" t="inlineStr">
        <is>
          <t>Abstract does not explicitly state that the authors collected or profiled new human sarcoma tissue samples.</t>
        </is>
      </c>
      <c r="CG386" t="inlineStr">
        <is>
          <t>gpt-oss:20b-32k</t>
        </is>
      </c>
      <c r="CH386" t="inlineStr">
        <is>
          <t>2026-10-18T17:42:41.296080+00:00</t>
        </is>
      </c>
    </row>
    <row r="387">
      <c r="A387" s="88" t="n">
        <v>583</v>
      </c>
      <c r="B387" t="inlineStr">
        <is>
          <t>AP_575</t>
        </is>
      </c>
      <c r="C387" t="inlineStr">
        <is>
          <t>10.17116/patol2024860216</t>
        </is>
      </c>
      <c r="D387" t="inlineStr">
        <is>
          <t>[Expression of immune checkpoints PD-L1, CTLA4, LAG3 in the microenvironment of colon adenocarcinoma depending on MMR status].</t>
        </is>
      </c>
      <c r="E387" t="inlineStr">
        <is>
          <t>2024</t>
        </is>
      </c>
      <c r="F387" t="inlineStr">
        <is>
          <t>Arkhiv patologii</t>
        </is>
      </c>
      <c r="G387" t="inlineStr">
        <is>
          <t>Application</t>
        </is>
      </c>
      <c r="H387" t="inlineStr">
        <is>
          <t>auto-1</t>
        </is>
      </c>
      <c r="I387" t="inlineStr">
        <is>
          <t>scraped</t>
        </is>
      </c>
      <c r="J387" s="82" t="n">
        <v>20260917</v>
      </c>
      <c r="K387" t="n">
        <v>20261018</v>
      </c>
      <c r="L387" t="inlineStr">
        <is>
          <t>S.S. Naumov; N.V. Krakhmal; L.A. Tashireva; S.V. Vtorushin</t>
        </is>
      </c>
      <c r="M387" t="inlineStr">
        <is>
          <t>0</t>
        </is>
      </c>
      <c r="N387" t="inlineStr">
        <is>
          <t>OBJECTIVE: Study of the features of expression of immune checkpoint proteins PD-L1, CTLA4 and LAG3 in the microenvironment of colon adenocarcinoma depending on MMR status. MATERIAL AND METHODS: The study group consisted of 32 patients with a morphologically confirmed diagnosis of colon cancer; all of them underwent surgical treatment in the form of hemicolonectomy or resection. The work assessed samples of tumor tissue obtained as a result of surgery, the study was carried out in 3 stages: morphological examination of histological slides of colon tumors at the light-optical level, immunohistochemistry examination of tumor samples to determine the dMMR/pMMR status of carcinoma using a panel of antibodies to proteins of the unpaired nucleotide repair system MLH1, MSH2, MSH6 and PMS2, multiplex analysis of PD-L1, CTLA4, LAG3, CD3+, CD8+, CD163+ markers using the Vectra 3.0.3 tissue scanning system (Perkin Elmer, USA). RESULTS: Significant differences in the expression of PD-L1, CTLA4, LAG3 in the area of the invasive tumor margin were revealed between the dMMR and pMMR groups of colon adenocarcinomas in patients comparable in clinical and morphological characteristics and treatment. In the group of tumors with dMMR status, an increase in the expression of all studied markers was noted. The number of CD3+ TILs was also significantly higher in the invasive margin of tumors with dMMR status. Similarly, in this group of colon carcinomas, a large number of CD163+ macrophages were noted both in the center and in the invasive margin zone. No statistically significant differences were found in the expression of immune checkpoints and the composition of TILs in the central zone of tumors with different MMR status. CONCLUSION: A study using multiplex immunohistochemical analysis showed that MMR-deficient colon adenocarcinomas are characterized by more pronounced immune infiltration and increased expression of immune checkpoints in microenvironmental cells, mainly in the area of invasive tumor growth. The data obtained may be important for understanding the mechanisms of immune-mediated control of tumor growth and the choice of immunotherapy tactics depending on MMR status. FAU - Naumov, S S</t>
        </is>
      </c>
      <c r="O387" t="inlineStr">
        <is>
          <t>CTLA4; LAG3; MMR status; PD-L1; colon adenocarcinoma; tumor microenvironment</t>
        </is>
      </c>
      <c r="P387" t="inlineStr">
        <is>
          <t>peer-reviewed</t>
        </is>
      </c>
      <c r="Q387" t="inlineStr">
        <is>
          <t>naumov2024</t>
        </is>
      </c>
      <c r="S387" t="inlineStr">
        <is>
          <t>multiplex immunohistochemistry</t>
        </is>
      </c>
      <c r="T387" t="inlineStr">
        <is>
          <t>spatial_proteomics</t>
        </is>
      </c>
      <c r="U387" t="inlineStr">
        <is>
          <t>mIHC</t>
        </is>
      </c>
      <c r="V387" t="inlineStr">
        <is>
          <t>human</t>
        </is>
      </c>
      <c r="W387" t="inlineStr">
        <is>
          <t>colon</t>
        </is>
      </c>
      <c r="X387" t="inlineStr">
        <is>
          <t>colon cancer</t>
        </is>
      </c>
      <c r="BF387" t="inlineStr">
        <is>
          <t>literature_search_scanner</t>
        </is>
      </c>
      <c r="BG387" t="inlineStr">
        <is>
          <t>qwen2.5:14b</t>
        </is>
      </c>
      <c r="BH387" t="inlineStr">
        <is>
          <t>2026-09-17T18:08:35.963859+00:00</t>
        </is>
      </c>
      <c r="BJ387" t="inlineStr">
        <is>
          <t>Uses Vectra for multiplex analysis of immune checkpoint proteins in colon adenocarcinoma.</t>
        </is>
      </c>
      <c r="BK387" t="inlineStr">
        <is>
          <t>NA</t>
        </is>
      </c>
      <c r="BQ387" t="inlineStr">
        <is>
          <t>auto</t>
        </is>
      </c>
      <c r="BR387" t="inlineStr">
        <is>
          <t>application_review_agent</t>
        </is>
      </c>
      <c r="BS387" t="inlineStr">
        <is>
          <t>gpt-oss:20b-32k</t>
        </is>
      </c>
      <c r="BT387" t="inlineStr">
        <is>
          <t>2026-10-11T16:56:10.298269+00:00</t>
        </is>
      </c>
      <c r="BU387" t="inlineStr">
        <is>
          <t>application_review_agent</t>
        </is>
      </c>
      <c r="BV387" t="inlineStr">
        <is>
          <t>gpt-oss:20b-32k</t>
        </is>
      </c>
      <c r="BW387" t="inlineStr">
        <is>
          <t>2026-10-11T16:56:10.527521+00:00</t>
        </is>
      </c>
      <c r="BX387" t="inlineStr">
        <is>
          <t>Filled metadata fields: animal, tissue, disease, type of spatial data.</t>
        </is>
      </c>
      <c r="BY387" t="inlineStr">
        <is>
          <t>application_review_agent</t>
        </is>
      </c>
      <c r="BZ387" t="inlineStr">
        <is>
          <t>gpt-oss:20b-32k</t>
        </is>
      </c>
      <c r="CA387" t="inlineStr">
        <is>
          <t>2026-10-18T17:42:45.366618+00:00</t>
        </is>
      </c>
      <c r="CB387" t="inlineStr">
        <is>
          <t>Abstract-only triage because the data-availability text could not be fetched. A hint for review, NOT a dataset decision.</t>
        </is>
      </c>
      <c r="CE387" t="inlineStr">
        <is>
          <t>likely_yes</t>
        </is>
      </c>
      <c r="CF387" t="inlineStr">
        <is>
          <t>"samples of tumor tissue obtained as a result of surgery" and "multiplex analysis … using the Vectra 3.0.3 tissue scanning system"</t>
        </is>
      </c>
      <c r="CG387" t="inlineStr">
        <is>
          <t>gpt-oss:20b-32k</t>
        </is>
      </c>
      <c r="CH387" t="inlineStr">
        <is>
          <t>2026-10-18T17:42:45.237982+00:00</t>
        </is>
      </c>
    </row>
    <row r="388">
      <c r="A388" s="88" t="n">
        <v>584</v>
      </c>
      <c r="B388" t="inlineStr">
        <is>
          <t>AP_576</t>
        </is>
      </c>
      <c r="C388" t="inlineStr">
        <is>
          <t>10.3389/fimmu.2024.1383932</t>
        </is>
      </c>
      <c r="D388" t="inlineStr">
        <is>
          <t>Unveiling spatial complexity in solid tumor immune microenvironments through multiplexed imaging.</t>
        </is>
      </c>
      <c r="E388" t="inlineStr">
        <is>
          <t>2024</t>
        </is>
      </c>
      <c r="F388" t="inlineStr">
        <is>
          <t>Frontiers in immunology</t>
        </is>
      </c>
      <c r="G388" t="inlineStr">
        <is>
          <t>Technical Methods; Application</t>
        </is>
      </c>
      <c r="H388" t="inlineStr">
        <is>
          <t>auto-1</t>
        </is>
      </c>
      <c r="I388" t="inlineStr">
        <is>
          <t>scraped</t>
        </is>
      </c>
      <c r="J388" s="82" t="n">
        <v>20260917</v>
      </c>
      <c r="K388" t="n">
        <v>20261011</v>
      </c>
      <c r="L388" t="inlineStr">
        <is>
          <t>Sophia Scheuermann; Beate Kristmann; Fabienne Engelmann; Alice Nuernbergk; David Scheuermann; Marie Koloseus; Tayeb Abed; Wiebke Solass; Christian M. Seitz</t>
        </is>
      </c>
      <c r="M388" t="inlineStr">
        <is>
          <t>36</t>
        </is>
      </c>
      <c r="N388" t="inlineStr">
        <is>
          <t>Deciphering cellular components and the spatial interaction network of the tumor immune microenvironment (TIME) of solid tumors is pivotal for understanding biologically relevant cross-talks and, ultimately, advancing therapies. Multiplexed tissue imaging provides a powerful tool to elucidate spatial complexity in a holistic manner. We established and cross-validated a comprehensive immunophenotyping panel comprising over 121 markers for multiplexed tissue imaging using MACSima imaging cyclic staining (MICS) alongside an end-to-end analysis workflow. Applying this panel and workflow to primary cancer tissues, we characterized tumor heterogeneity, investigated potential therapeutical targets, conducted in-depth profiling of cell types and states, sub-phenotyped T cells within the TIME, and scrutinized cellular neighborhoods of diverse T cell subsets. Our findings highlight the advantage of spatial profiling, revealing immunosuppressive molecular signatures of tumor-associated myeloid cells interacting with neighboring exhausted, PD1(high) T cells in the TIME of hepatocellular carcinoma (HCC). This study establishes a robust framework for spatial exploration of TIMEs in solid tumors and underscores the potency of multiplexed tissue imaging and ultra-deep cell phenotyping in unraveling clinically relevant tumor components.</t>
        </is>
      </c>
      <c r="O388" t="inlineStr">
        <is>
          <t>MACSima; multiplexed tissue imaging; single-cell analysis; spatial analysis workflow; tumor immunophenotyping; tumor microenvironment (TME)</t>
        </is>
      </c>
      <c r="P388" t="inlineStr">
        <is>
          <t>peer-reviewed</t>
        </is>
      </c>
      <c r="Q388" t="inlineStr">
        <is>
          <t>scheuermann2024</t>
        </is>
      </c>
      <c r="S388" t="inlineStr">
        <is>
          <t>MACSima imaging cyclic staining (MICS)</t>
        </is>
      </c>
      <c r="T388" t="inlineStr">
        <is>
          <t>spatial_proteomics</t>
        </is>
      </c>
      <c r="U388" t="inlineStr">
        <is>
          <t>MACSima</t>
        </is>
      </c>
      <c r="W388" t="inlineStr">
        <is>
          <t>liver</t>
        </is>
      </c>
      <c r="X388" t="inlineStr">
        <is>
          <t>hepatocellular carcinoma</t>
        </is>
      </c>
      <c r="BF388" t="inlineStr">
        <is>
          <t>literature_search_scanner</t>
        </is>
      </c>
      <c r="BG388" t="inlineStr">
        <is>
          <t>qwen2.5:14b</t>
        </is>
      </c>
      <c r="BH388" t="inlineStr">
        <is>
          <t>2026-09-17T18:08:52.118091+00:00</t>
        </is>
      </c>
      <c r="BJ388" t="inlineStr">
        <is>
          <t>Introduces and applies a comprehensive immunophenotyping panel for multiplexed tissue imaging.</t>
        </is>
      </c>
      <c r="BK388" t="inlineStr">
        <is>
          <t>auto</t>
        </is>
      </c>
      <c r="BL388" t="inlineStr">
        <is>
          <t>application_review_agent</t>
        </is>
      </c>
      <c r="BM388" t="inlineStr">
        <is>
          <t>gpt-oss:20b-32k</t>
        </is>
      </c>
      <c r="BN388" t="inlineStr">
        <is>
          <t>2026-10-11T16:56:24.465087+00:00</t>
        </is>
      </c>
      <c r="BQ388" t="inlineStr">
        <is>
          <t>auto</t>
        </is>
      </c>
      <c r="BR388" t="inlineStr">
        <is>
          <t>application_review_agent</t>
        </is>
      </c>
      <c r="BS388" t="inlineStr">
        <is>
          <t>gpt-oss:20b-32k</t>
        </is>
      </c>
      <c r="BT388" t="inlineStr">
        <is>
          <t>2026-10-11T16:56:15.954553+00:00</t>
        </is>
      </c>
      <c r="BU388" t="inlineStr">
        <is>
          <t>application_review_agent</t>
        </is>
      </c>
      <c r="BV388" t="inlineStr">
        <is>
          <t>gpt-oss:20b-32k</t>
        </is>
      </c>
      <c r="BW388" t="inlineStr">
        <is>
          <t>2026-10-11T16:56:16.187066+00:00</t>
        </is>
      </c>
      <c r="BX388" t="inlineStr">
        <is>
          <t>Filled metadata fields: tissue, disease, type of spatial data.</t>
        </is>
      </c>
      <c r="BY388" t="inlineStr">
        <is>
          <t>application_review_agent</t>
        </is>
      </c>
      <c r="BZ388" t="inlineStr">
        <is>
          <t>gpt-oss:20b-32k</t>
        </is>
      </c>
      <c r="CA388" t="inlineStr">
        <is>
          <t>2026-10-11T16:56:24.765733+00:00</t>
        </is>
      </c>
      <c r="CB388" t="inlineStr">
        <is>
          <t>Dataset-detection pass completed - nothing new found to fill or link.</t>
        </is>
      </c>
    </row>
    <row r="389">
      <c r="A389" s="88" t="n">
        <v>585</v>
      </c>
      <c r="B389" t="inlineStr">
        <is>
          <t>AP_578</t>
        </is>
      </c>
      <c r="C389" t="inlineStr">
        <is>
          <t>10.1038/s41598-024-57381-8</t>
        </is>
      </c>
      <c r="D389" t="inlineStr">
        <is>
          <t>Ultra high content analyses of circulating and tumor associated hybrid cells reveal phenotypic heterogeneity.</t>
        </is>
      </c>
      <c r="E389" t="inlineStr">
        <is>
          <t>2024</t>
        </is>
      </c>
      <c r="F389" t="inlineStr">
        <is>
          <t>Scientific reports</t>
        </is>
      </c>
      <c r="G389" t="inlineStr">
        <is>
          <t>Technical Methods; Application</t>
        </is>
      </c>
      <c r="H389" t="inlineStr">
        <is>
          <t>auto-1</t>
        </is>
      </c>
      <c r="I389" t="inlineStr">
        <is>
          <t>scraped</t>
        </is>
      </c>
      <c r="J389" s="82" t="n">
        <v>20260917</v>
      </c>
      <c r="K389" t="n">
        <v>20261011</v>
      </c>
      <c r="L389" t="inlineStr">
        <is>
          <t>Riley M. Whalen; Ashley N. Anderson; Jocelyn A. Jones; Zachary Sims; Young Hwan Chang; Michel A. Nederlof; Melissa H. Wong; Summer L. Gibbs</t>
        </is>
      </c>
      <c r="M389" t="inlineStr">
        <is>
          <t>11</t>
        </is>
      </c>
      <c r="N389" t="inlineStr">
        <is>
          <t>Persistently high, worldwide mortality from cancer highlights the unresolved challenges of disease surveillance and detection that impact survival. Development of a non-invasive, blood-based biomarker would transform survival from cancer. We demonstrate the functionality of ultra-high content analyses of a newly identified population of tumor cells that are hybrids between neoplastic and immune cells in patient matched tumor and peripheral blood specimens. Using oligonucleotide conjugated antibodies (Ab-oligo) permitting cyclic immunofluorescence (cyCIF), we present analyses of phenotypes among tumor and peripheral blood hybrid cells. Interestingly, the majority of circulating hybrid cell (CHC) subpopulations were not identified in tumor-associated hybrids. These results highlight the efficacy of ultra-high content phenotypic analyses using Ab-oligo based cyCIF applied to both tumor and peripheral blood specimens. The combination of a multiplex phenotypic profiling platform that is gentle enough to analyze blood to detect and evaluate disseminated tumor cells represents a novel approach to exploring novel tumor biology and potential utility for developing the population as a blood-based biomarker in cancer.</t>
        </is>
      </c>
      <c r="O389" t="inlineStr">
        <is>
          <t>Cancer biomarker; Cancer progression; Circulating hybrid cell; Colorectal cancer; Cyclic immunofluorescence; Oligonucleotide-conjugated antibody; Pancreatic cancer</t>
        </is>
      </c>
      <c r="P389" t="inlineStr">
        <is>
          <t>peer-reviewed</t>
        </is>
      </c>
      <c r="Q389" t="inlineStr">
        <is>
          <t>whalen2024</t>
        </is>
      </c>
      <c r="S389" t="inlineStr">
        <is>
          <t>cyCIF</t>
        </is>
      </c>
      <c r="T389" t="inlineStr">
        <is>
          <t>spatial_proteomics</t>
        </is>
      </c>
      <c r="U389" t="inlineStr">
        <is>
          <t>CyCIF</t>
        </is>
      </c>
      <c r="V389" t="inlineStr">
        <is>
          <t>human</t>
        </is>
      </c>
      <c r="X389" t="inlineStr">
        <is>
          <t>cancer</t>
        </is>
      </c>
      <c r="BF389" t="inlineStr">
        <is>
          <t>literature_search_scanner</t>
        </is>
      </c>
      <c r="BG389" t="inlineStr">
        <is>
          <t>qwen2.5:14b</t>
        </is>
      </c>
      <c r="BH389" t="inlineStr">
        <is>
          <t>2026-09-17T18:09:20.097085+00:00</t>
        </is>
      </c>
      <c r="BJ389" t="inlineStr">
        <is>
          <t>Uses cyCIF to analyze phenotypes of hybrid cells in tumor and peripheral blood specimens.</t>
        </is>
      </c>
      <c r="BK389" t="inlineStr">
        <is>
          <t>auto</t>
        </is>
      </c>
      <c r="BL389" t="inlineStr">
        <is>
          <t>application_review_agent</t>
        </is>
      </c>
      <c r="BM389" t="inlineStr">
        <is>
          <t>gpt-oss:20b-32k</t>
        </is>
      </c>
      <c r="BN389" t="inlineStr">
        <is>
          <t>2026-10-11T16:56:33.353661+00:00</t>
        </is>
      </c>
      <c r="BQ389" t="inlineStr">
        <is>
          <t>auto</t>
        </is>
      </c>
      <c r="BR389" t="inlineStr">
        <is>
          <t>application_review_agent</t>
        </is>
      </c>
      <c r="BS389" t="inlineStr">
        <is>
          <t>gpt-oss:20b-32k</t>
        </is>
      </c>
      <c r="BT389" t="inlineStr">
        <is>
          <t>2026-10-11T16:56:28.165538+00:00</t>
        </is>
      </c>
      <c r="BU389" t="inlineStr">
        <is>
          <t>application_review_agent</t>
        </is>
      </c>
      <c r="BV389" t="inlineStr">
        <is>
          <t>gpt-oss:20b-32k</t>
        </is>
      </c>
      <c r="BW389" t="inlineStr">
        <is>
          <t>2026-10-11T16:56:28.393358+00:00</t>
        </is>
      </c>
      <c r="BX389" t="inlineStr">
        <is>
          <t>Filled metadata fields: animal, disease, type of spatial data.</t>
        </is>
      </c>
      <c r="BY389" t="inlineStr">
        <is>
          <t>application_review_agent</t>
        </is>
      </c>
      <c r="BZ389" t="inlineStr">
        <is>
          <t>gpt-oss:20b-32k</t>
        </is>
      </c>
      <c r="CA389" t="inlineStr">
        <is>
          <t>2026-10-11T16:56:33.586259+00:00</t>
        </is>
      </c>
      <c r="CB389" t="inlineStr">
        <is>
          <t>Dataset-detection pass completed - nothing new found to fill or link.</t>
        </is>
      </c>
    </row>
    <row r="390">
      <c r="A390" s="88" t="n">
        <v>586</v>
      </c>
      <c r="B390" t="inlineStr">
        <is>
          <t>AP_579</t>
        </is>
      </c>
      <c r="C390" t="inlineStr">
        <is>
          <t>10.1111/exd.15062</t>
        </is>
      </c>
      <c r="D390" t="inlineStr">
        <is>
          <t>Analyses of tertiary lymphoid structures observed in cases of Merkel cell carcinoma showing spontaneous regression.</t>
        </is>
      </c>
      <c r="E390" t="inlineStr">
        <is>
          <t>2024</t>
        </is>
      </c>
      <c r="F390" t="inlineStr">
        <is>
          <t>Experimental dermatology</t>
        </is>
      </c>
      <c r="G390" t="inlineStr">
        <is>
          <t>Application</t>
        </is>
      </c>
      <c r="H390" t="inlineStr">
        <is>
          <t>auto-1</t>
        </is>
      </c>
      <c r="I390" t="inlineStr">
        <is>
          <t>scraped</t>
        </is>
      </c>
      <c r="J390" s="82" t="n">
        <v>20260917</v>
      </c>
      <c r="K390" t="n">
        <v>20261018</v>
      </c>
      <c r="L390" t="inlineStr">
        <is>
          <t>Motoki Nakamura; Maki Yoshimitsu; Tetsuya Magara; Shinji Kano; Hiroshi Kato; Akimichi Morita</t>
        </is>
      </c>
      <c r="M390" t="inlineStr">
        <is>
          <t>9</t>
        </is>
      </c>
      <c r="N390" t="inlineStr">
        <is>
          <t>Merkel cell carcinoma (MCC) is a high-grade skin cancer, but spontaneous regression is observed at a markedly higher frequency than in other carcinomas. Although spontaneous regression is a phenomenon that greatly impacts treatment planning, we still cannot predict it. We previously reported on the prognostic impact of the presence or absence of tertiary lymphoid structures (TLS) and of Merkel cell polyomavirus (MCPyV) infection. To learn more about the spontaneous regression of MCC, detailed analyses were performed focusing on spontaneous regression cases. We collected 71 Japanese patients with MCC including 6 cases of spontaneous regression. Samples were analysed by immunostaining, spatial single-cell analysis using PhenoCycler, and RNA sequencing using the next-generation sequencer (NGS). All 6 cases of spontaneous regression were positive for MCPyV. TLS was positive in all 5 cases analysed. Spatial single-cell analyses revealed that PD-L1-positive tumour cells were in close proximity to CD20-positive B cell and CD3-, 4-positive T cells. Gene set enrichment analysis between MCPyV-positive and TLS-positive samples and other samples showed significantly high enrichment of "B-cell-mediated immunity" gene sets in the MCPyV-positive and TLS-positive groups. In conclusion, TLS may play an important role in the spontaneous regression of MCC.</t>
        </is>
      </c>
      <c r="O390" t="inlineStr">
        <is>
          <t>Merkel cell carcinoma; Merkel cell polyoma virus; immune microenvironment; next-generation sequencer; spontaneous regression; tertiary lymphoid structure</t>
        </is>
      </c>
      <c r="P390" t="inlineStr">
        <is>
          <t>peer-reviewed</t>
        </is>
      </c>
      <c r="Q390" t="inlineStr">
        <is>
          <t>nakamura2024</t>
        </is>
      </c>
      <c r="S390" t="inlineStr">
        <is>
          <t>PhenoCycler</t>
        </is>
      </c>
      <c r="T390" t="inlineStr">
        <is>
          <t>spatial_proteomics</t>
        </is>
      </c>
      <c r="U390" t="inlineStr">
        <is>
          <t>CODEX</t>
        </is>
      </c>
      <c r="V390" t="inlineStr">
        <is>
          <t>human</t>
        </is>
      </c>
      <c r="W390" t="inlineStr">
        <is>
          <t>skin</t>
        </is>
      </c>
      <c r="X390" t="inlineStr">
        <is>
          <t>Merkel cell carcinoma</t>
        </is>
      </c>
      <c r="BF390" t="inlineStr">
        <is>
          <t>literature_search_scanner</t>
        </is>
      </c>
      <c r="BG390" t="inlineStr">
        <is>
          <t>qwen2.5:14b</t>
        </is>
      </c>
      <c r="BH390" t="inlineStr">
        <is>
          <t>2026-09-17T18:09:23.946988+00:00</t>
        </is>
      </c>
      <c r="BJ390" t="inlineStr">
        <is>
          <t>Uses spatial proteomics data from PhenoCycler to study biological phenomena in Merkel cell carcinoma.</t>
        </is>
      </c>
      <c r="BK390" t="inlineStr">
        <is>
          <t>NA</t>
        </is>
      </c>
      <c r="BQ390" t="inlineStr">
        <is>
          <t>auto</t>
        </is>
      </c>
      <c r="BR390" t="inlineStr">
        <is>
          <t>application_review_agent</t>
        </is>
      </c>
      <c r="BS390" t="inlineStr">
        <is>
          <t>gpt-oss:20b-32k</t>
        </is>
      </c>
      <c r="BT390" t="inlineStr">
        <is>
          <t>2026-10-11T16:56:36.235670+00:00</t>
        </is>
      </c>
      <c r="BU390" t="inlineStr">
        <is>
          <t>application_review_agent</t>
        </is>
      </c>
      <c r="BV390" t="inlineStr">
        <is>
          <t>gpt-oss:20b-32k</t>
        </is>
      </c>
      <c r="BW390" t="inlineStr">
        <is>
          <t>2026-10-11T16:56:36.465649+00:00</t>
        </is>
      </c>
      <c r="BX390" t="inlineStr">
        <is>
          <t>Filled metadata fields: animal, tissue, disease, type of spatial data.</t>
        </is>
      </c>
      <c r="BY390" t="inlineStr">
        <is>
          <t>application_review_agent</t>
        </is>
      </c>
      <c r="BZ390" t="inlineStr">
        <is>
          <t>gpt-oss:20b-32k</t>
        </is>
      </c>
      <c r="CA390" t="inlineStr">
        <is>
          <t>2026-10-18T17:42:48.420946+00:00</t>
        </is>
      </c>
      <c r="CB390" t="inlineStr">
        <is>
          <t>Abstract-only triage because the data-availability text could not be fetched. A hint for review, NOT a dataset decision.</t>
        </is>
      </c>
      <c r="CE390" t="inlineStr">
        <is>
          <t>likely_yes</t>
        </is>
      </c>
      <c r="CF390" t="inlineStr">
        <is>
          <t>"Samples were analysed by immunostaining, spatial single-cell analysis using PhenoCycler, and RNA sequencing using the next-generation sequencer (NGS)."</t>
        </is>
      </c>
      <c r="CG390" t="inlineStr">
        <is>
          <t>gpt-oss:20b-32k</t>
        </is>
      </c>
      <c r="CH390" t="inlineStr">
        <is>
          <t>2026-10-18T17:42:48.293792+00:00</t>
        </is>
      </c>
    </row>
    <row r="391">
      <c r="A391" s="88" t="n">
        <v>587</v>
      </c>
      <c r="B391" t="inlineStr">
        <is>
          <t>AP_580</t>
        </is>
      </c>
      <c r="C391" t="inlineStr">
        <is>
          <t>10.1007/978-1-0716-3738-8_19</t>
        </is>
      </c>
      <c r="D391" t="inlineStr">
        <is>
          <t>Imaging Mass Cytometry for In Situ Immune Profiling.</t>
        </is>
      </c>
      <c r="E391" t="inlineStr">
        <is>
          <t>2024</t>
        </is>
      </c>
      <c r="F391" t="inlineStr">
        <is>
          <t>Methods in molecular biology (Clifton, N.J.)</t>
        </is>
      </c>
      <c r="G391" t="inlineStr">
        <is>
          <t>Technical Methods; Application</t>
        </is>
      </c>
      <c r="H391" t="inlineStr">
        <is>
          <t>auto-1</t>
        </is>
      </c>
      <c r="I391" t="inlineStr">
        <is>
          <t>scraped</t>
        </is>
      </c>
      <c r="J391" s="82" t="n">
        <v>20260917</v>
      </c>
      <c r="K391" t="n">
        <v>20261018</v>
      </c>
      <c r="L391" t="inlineStr">
        <is>
          <t>Kevin Hu; Andrew Harman; Heeva Baharlou</t>
        </is>
      </c>
      <c r="M391" t="inlineStr">
        <is>
          <t>2</t>
        </is>
      </c>
      <c r="N391" t="inlineStr">
        <is>
          <t>The complexities and cellular heterogeneity associated with tissues necessitate the concurrent detection of markers beyond the limitations of conventional imaging approaches in order to spatially resolve the relationships between immune cell populations and their environments. This is a necessary complement to single-cell suspension-based methods to inform a better understanding of the events that may underlie pathological conditions. Imaging mass cytometry is a high-dimensional imaging modality that allows for the concurrent detection of up to 40 protein markers of interest across tissues at subcellular resolution. Here, we present an optimized staining protocol for imaging mass cytometry with modifications that integrate RNAscope. This unique addition enables combined protein and single-molecule RNA detection, thereby expanding the utility of imaging mass cytometry to researchers investigating low abundance or noncoding targets. In general, the procedure described is broadly applicable for comprehensive immune profiling of host-pathogen interactions, tumor microenvironments and inflammatory conditions, all within the tissue contexture.</t>
        </is>
      </c>
      <c r="O391" t="inlineStr">
        <is>
          <t>Cell segmentation; Human tissue sections; Hyperion imaging system; Imaging mass cytometry; Metal conjugated antibodies; Multiplexed spatial mapping; RNAscope detection</t>
        </is>
      </c>
      <c r="P391" t="inlineStr">
        <is>
          <t>book-chapter</t>
        </is>
      </c>
      <c r="Q391" t="inlineStr">
        <is>
          <t>hu2024b</t>
        </is>
      </c>
      <c r="S391" t="inlineStr">
        <is>
          <t>Imaging mass cytometry</t>
        </is>
      </c>
      <c r="T391" t="inlineStr">
        <is>
          <t>spatial_proteomics</t>
        </is>
      </c>
      <c r="U391" t="inlineStr">
        <is>
          <t>IMC</t>
        </is>
      </c>
      <c r="BF391" t="inlineStr">
        <is>
          <t>literature_search_scanner</t>
        </is>
      </c>
      <c r="BG391" t="inlineStr">
        <is>
          <t>qwen2.5:14b</t>
        </is>
      </c>
      <c r="BH391" t="inlineStr">
        <is>
          <t>2026-09-17T18:09:29.161852+00:00</t>
        </is>
      </c>
      <c r="BJ391" t="inlineStr">
        <is>
          <t>Introduces an optimized staining protocol for imaging mass cytometry with RNAscope integration.</t>
        </is>
      </c>
      <c r="BK391" t="inlineStr">
        <is>
          <t>NA</t>
        </is>
      </c>
      <c r="BQ391" t="inlineStr">
        <is>
          <t>auto</t>
        </is>
      </c>
      <c r="BR391" t="inlineStr">
        <is>
          <t>application_review_agent</t>
        </is>
      </c>
      <c r="BS391" t="inlineStr">
        <is>
          <t>gpt-oss:20b-32k</t>
        </is>
      </c>
      <c r="BT391" t="inlineStr">
        <is>
          <t>2026-10-11T16:56:41.263735+00:00</t>
        </is>
      </c>
      <c r="BU391" t="inlineStr">
        <is>
          <t>application_review_agent</t>
        </is>
      </c>
      <c r="BV391" t="inlineStr">
        <is>
          <t>gpt-oss:20b-32k</t>
        </is>
      </c>
      <c r="BW391" t="inlineStr">
        <is>
          <t>2026-10-11T16:56:41.565038+00:00</t>
        </is>
      </c>
      <c r="BX391" t="inlineStr">
        <is>
          <t>Filled metadata fields: type of spatial data.</t>
        </is>
      </c>
      <c r="BY391" t="inlineStr">
        <is>
          <t>application_review_agent</t>
        </is>
      </c>
      <c r="BZ391" t="inlineStr">
        <is>
          <t>gpt-oss:20b-32k</t>
        </is>
      </c>
      <c r="CA391" t="inlineStr">
        <is>
          <t>2026-10-18T17:42:50.490339+00:00</t>
        </is>
      </c>
      <c r="CB391" t="inlineStr">
        <is>
          <t>Abstract-only triage because the data-availability text could not be fetched. A hint for review, NOT a dataset decision.</t>
        </is>
      </c>
      <c r="CE391" t="inlineStr">
        <is>
          <t>likely_no</t>
        </is>
      </c>
      <c r="CF391" t="inlineStr">
        <is>
          <t>describes an optimized staining protocol and method, not new data collection</t>
        </is>
      </c>
      <c r="CG391" t="inlineStr">
        <is>
          <t>gpt-oss:20b-32k</t>
        </is>
      </c>
      <c r="CH391" t="inlineStr">
        <is>
          <t>2026-10-18T17:42:50.365261+00:00</t>
        </is>
      </c>
    </row>
    <row r="392">
      <c r="A392" s="88" t="n">
        <v>588</v>
      </c>
      <c r="B392" t="inlineStr">
        <is>
          <t>AP_581</t>
        </is>
      </c>
      <c r="C392" t="inlineStr">
        <is>
          <t>10.1016/j.jid.2024.01.036</t>
        </is>
      </c>
      <c r="D392" t="inlineStr">
        <is>
          <t>Spatial Mass Cytometry-Based Single-Cell Imaging Reveals a Disrupted Epithelial-Immune Axis in Prurigo Nodularis.</t>
        </is>
      </c>
      <c r="E392" t="inlineStr">
        <is>
          <t>2024</t>
        </is>
      </c>
      <c r="F392" t="inlineStr">
        <is>
          <t>The Journal of investigative dermatology</t>
        </is>
      </c>
      <c r="G392" t="inlineStr">
        <is>
          <t>Application</t>
        </is>
      </c>
      <c r="H392" t="inlineStr">
        <is>
          <t>auto-1</t>
        </is>
      </c>
      <c r="I392" t="inlineStr">
        <is>
          <t>scraped</t>
        </is>
      </c>
      <c r="J392" s="82" t="n">
        <v>20260917</v>
      </c>
      <c r="K392" t="n">
        <v>20261018</v>
      </c>
      <c r="L392" t="inlineStr">
        <is>
          <t>Jay Patel; Junwen Deng; Anusha Kambala; Kevin K. Lee; Hannah L. Cornman; Varsha Parthasarathy; Thomas Pritchard; Shihua Chen; Alexei G. Hernandez; Sarah Shin; Olusola O. Oladipo; Madan M. Kwatra; Won Jin Ho; Shawn G. Kwatra</t>
        </is>
      </c>
      <c r="M392" t="inlineStr">
        <is>
          <t>8</t>
        </is>
      </c>
      <c r="N392" t="inlineStr">
        <is>
          <t>Prurigo nodularis (PN) is a chronic, inflammatory skin condition that disproportionately affects African Americans and features intensely pruritic, hyperkeratotic nodules on the extremities and trunk. PN is understudied compared with other inflammatory skin diseases, with the spatial organization of the cutaneous infiltrate in PN yet to be characterized. In this work, we employ spatial imaging mass cytometry to visualize PN lesional skin inflammation and architecture with single-cell resolution through an unbiased machine learning approach. PN lesional skin has increased expression of caspase 3, NF-kB, and phosphorylated signal transducer and activator of transcription 3 compared with healthy skin. Keratinocytes in lesional skin are subdivided into CD14+CD33+, CD11c+, CD63+, and caspase 3-positive innate subpopulations. CD14+ macrophage populations expressing phosphorylated extracellular signal-regulated kinase 1/2 correlate positively with patient-reported itch (P = .006). Hierarchical clustering reveals a cluster of patients with PN with greater atopy, increased NF-kB+ signal transducer and activator of transcription 3-positive phosphorylated extracellular signal-regulated kinase 1/2-positive monocyte-derived myeloid dendritic cells, and increased vimentin expression (P &lt; .05). Neighborhood analysis finds interactions between CD14+ macrophages, CD3+ T cells, monocyte-derived myeloid dendritic cells, and keratinocytes expressing innate immune markers. These findings highlight phosphorylated extracellular signal-regulated kinase-positive CD14+ macrophages as contributors to itch and suggest an epithelial-immune axis in PN pathogenesis.</t>
        </is>
      </c>
      <c r="O392" t="inlineStr">
        <is>
          <t>Biomarkers; Imaging mass cytometry; Prurigo nodularis; Single cell; Translational</t>
        </is>
      </c>
      <c r="P392" t="inlineStr">
        <is>
          <t>peer-reviewed</t>
        </is>
      </c>
      <c r="Q392" t="inlineStr">
        <is>
          <t>patel2024</t>
        </is>
      </c>
      <c r="S392" t="inlineStr">
        <is>
          <t>IMC</t>
        </is>
      </c>
      <c r="T392" t="inlineStr">
        <is>
          <t>spatial_proteomics</t>
        </is>
      </c>
      <c r="U392" t="inlineStr">
        <is>
          <t>IMC</t>
        </is>
      </c>
      <c r="V392" t="inlineStr">
        <is>
          <t>human</t>
        </is>
      </c>
      <c r="W392" t="inlineStr">
        <is>
          <t>skin</t>
        </is>
      </c>
      <c r="X392" t="inlineStr">
        <is>
          <t>Prurigo nodularis</t>
        </is>
      </c>
      <c r="BF392" t="inlineStr">
        <is>
          <t>literature_search_scanner</t>
        </is>
      </c>
      <c r="BG392" t="inlineStr">
        <is>
          <t>qwen2.5:14b</t>
        </is>
      </c>
      <c r="BH392" t="inlineStr">
        <is>
          <t>2026-09-17T18:09:35.559563+00:00</t>
        </is>
      </c>
      <c r="BJ392" t="inlineStr">
        <is>
          <t>The paper uses spatial imaging mass cytometry to study the inflammatory skin condition Prurigo Nodularis, focusing on biological insights rather than introducing a new computational method or wet-lab technique.</t>
        </is>
      </c>
      <c r="BK392" t="inlineStr">
        <is>
          <t>NA</t>
        </is>
      </c>
      <c r="BQ392" t="inlineStr">
        <is>
          <t>auto</t>
        </is>
      </c>
      <c r="BR392" t="inlineStr">
        <is>
          <t>application_review_agent</t>
        </is>
      </c>
      <c r="BS392" t="inlineStr">
        <is>
          <t>gpt-oss:20b-32k</t>
        </is>
      </c>
      <c r="BT392" t="inlineStr">
        <is>
          <t>2026-10-11T16:56:46.334809+00:00</t>
        </is>
      </c>
      <c r="BU392" t="inlineStr">
        <is>
          <t>application_review_agent</t>
        </is>
      </c>
      <c r="BV392" t="inlineStr">
        <is>
          <t>gpt-oss:20b-32k</t>
        </is>
      </c>
      <c r="BW392" t="inlineStr">
        <is>
          <t>2026-10-11T16:56:46.565538+00:00</t>
        </is>
      </c>
      <c r="BX392" t="inlineStr">
        <is>
          <t>Filled metadata fields: animal, tissue, disease, type of spatial data.</t>
        </is>
      </c>
      <c r="BY392" t="inlineStr">
        <is>
          <t>application_review_agent</t>
        </is>
      </c>
      <c r="BZ392" t="inlineStr">
        <is>
          <t>gpt-oss:20b-32k</t>
        </is>
      </c>
      <c r="CA392" t="inlineStr">
        <is>
          <t>2026-10-18T17:42:52.821818+00:00</t>
        </is>
      </c>
      <c r="CB392" t="inlineStr">
        <is>
          <t>Abstract-only triage because the data-availability text could not be fetched. A hint for review, NOT a dataset decision.</t>
        </is>
      </c>
      <c r="CE392" t="inlineStr">
        <is>
          <t>likely_yes</t>
        </is>
      </c>
      <c r="CF392" t="inlineStr">
        <is>
          <t>"we employ spatial imaging mass cytometry to visualize PN lesional skin"</t>
        </is>
      </c>
      <c r="CG392" t="inlineStr">
        <is>
          <t>gpt-oss:20b-32k</t>
        </is>
      </c>
      <c r="CH392" t="inlineStr">
        <is>
          <t>2026-10-18T17:42:52.696948+00:00</t>
        </is>
      </c>
    </row>
    <row r="393">
      <c r="A393" s="88" t="n">
        <v>589</v>
      </c>
      <c r="B393" t="inlineStr">
        <is>
          <t>AP_582</t>
        </is>
      </c>
      <c r="C393" t="inlineStr">
        <is>
          <t>10.1016/j.bbadis.2024.167131</t>
        </is>
      </c>
      <c r="D393" t="inlineStr">
        <is>
          <t>A stagewise response to mitochondrial dysfunction in mitochondrial DNA maintenance disorders.</t>
        </is>
      </c>
      <c r="E393" t="inlineStr">
        <is>
          <t>2024</t>
        </is>
      </c>
      <c r="F393" t="inlineStr">
        <is>
          <t>Biochimica et biophysica acta. Molecular basis of disease</t>
        </is>
      </c>
      <c r="G393" t="inlineStr">
        <is>
          <t>Application</t>
        </is>
      </c>
      <c r="H393" t="inlineStr">
        <is>
          <t>auto-1</t>
        </is>
      </c>
      <c r="I393" t="inlineStr">
        <is>
          <t>scraped</t>
        </is>
      </c>
      <c r="J393" s="82" t="n">
        <v>20260917</v>
      </c>
      <c r="K393" t="n">
        <v>20261018</v>
      </c>
      <c r="L393" t="inlineStr">
        <is>
          <t>Amy E. Vincent; Chun Chen; Tiago Bernardino Gomes; Valeria Di Leo; Tuomas Laalo; Kamil Pabis; Rodrick Capaldi; Michael F. Marusich; David McDonald; Andrew Filby; Andrew Fuller; Diana Lehmann Urban; Stephan Zierz; Marcus Deschauer; Doug Turnbull; Amy K. Reeve; Conor Lawless</t>
        </is>
      </c>
      <c r="M393" t="inlineStr">
        <is>
          <t>4</t>
        </is>
      </c>
      <c r="N393" t="inlineStr">
        <is>
          <t>Mitochondrial DNA (mtDNA) deletions which clonally expand in skeletal muscle of patients with mtDNA maintenance disorders, impair mitochondrial oxidative phosphorylation dysfunction. Previously we have shown that these mtDNA deletions arise and accumulate in perinuclear mitochondria causing localised mitochondrial dysfunction before spreading through the muscle fibre. We believe that mito-nuclear signalling is a key contributor in the accumulation and spread of mtDNA deletions, and that knowledge of how muscle fibres respond to mitochondrial dysfunction is key to our understanding of disease mechanisms. To understand the contribution of mito-nuclear signalling to the spread of mitochondrial dysfunction, we use imaging mass cytometry. We characterise the levels of mitochondrial Oxidative Phosphorylation proteins alongside a mitochondrial mass marker, in a cohort of patients with mtDNA maintenance disorders. Our expanded panel included protein markers of key signalling pathways, allowing us to investigate cellular responses to different combinations of oxidative phosphorylation dysfunction and ragged red fibres. We find combined Complex I and IV deficiency to be most common. Interestingly, in fibres deficient for one or more complexes, the remaining complexes are often upregulated beyond the increase of mitochondrial mass typically observed in ragged red fibres. We further find that oxidative phosphorylation deficient fibres exhibit an increase in the abundance of proteins involved in proteostasis, e.g. HSP60 and LONP1, and regulation of mitochondrial metabolism (including oxidative phosphorylation and proteolysis, e.g. PHB1). Our analysis suggests that the cellular response to mitochondrial dysfunction changes depending on the combination of deficient oxidative phosphorylation complexes in each fibre.</t>
        </is>
      </c>
      <c r="O393" t="inlineStr">
        <is>
          <t>Cell signalling; Mitochondrial DNA deletion; Mitochondrial disease; Myopathy; OXPHOS</t>
        </is>
      </c>
      <c r="P393" t="inlineStr">
        <is>
          <t>peer-reviewed</t>
        </is>
      </c>
      <c r="Q393" t="inlineStr">
        <is>
          <t>vincent2024</t>
        </is>
      </c>
      <c r="S393" t="inlineStr">
        <is>
          <t>IMC</t>
        </is>
      </c>
      <c r="T393" t="inlineStr">
        <is>
          <t>spatial_proteomics</t>
        </is>
      </c>
      <c r="U393" t="inlineStr">
        <is>
          <t>IMC</t>
        </is>
      </c>
      <c r="V393" t="inlineStr">
        <is>
          <t>human</t>
        </is>
      </c>
      <c r="W393" t="inlineStr">
        <is>
          <t>skeletal muscle</t>
        </is>
      </c>
      <c r="X393" t="inlineStr">
        <is>
          <t>mtDNA maintenance disorders</t>
        </is>
      </c>
      <c r="BF393" t="inlineStr">
        <is>
          <t>literature_search_scanner</t>
        </is>
      </c>
      <c r="BG393" t="inlineStr">
        <is>
          <t>qwen2.5:14b</t>
        </is>
      </c>
      <c r="BH393" t="inlineStr">
        <is>
          <t>2026-09-17T18:09:37.459029+00:00</t>
        </is>
      </c>
      <c r="BJ393" t="inlineStr">
        <is>
          <t>Uses imaging mass cytometry to study mitochondrial dysfunction in muscle fibers.</t>
        </is>
      </c>
      <c r="BK393" t="inlineStr">
        <is>
          <t>auto</t>
        </is>
      </c>
      <c r="BL393" t="inlineStr">
        <is>
          <t>application_review_agent</t>
        </is>
      </c>
      <c r="BM393" t="inlineStr">
        <is>
          <t>gpt-oss:20b-32k</t>
        </is>
      </c>
      <c r="BN393" t="inlineStr">
        <is>
          <t>2026-10-18T15:05:47.920831+00:00</t>
        </is>
      </c>
      <c r="BQ393" t="inlineStr">
        <is>
          <t>auto</t>
        </is>
      </c>
      <c r="BR393" t="inlineStr">
        <is>
          <t>application_review_agent</t>
        </is>
      </c>
      <c r="BS393" t="inlineStr">
        <is>
          <t>gpt-oss:20b-32k</t>
        </is>
      </c>
      <c r="BT393" t="inlineStr">
        <is>
          <t>2026-10-11T16:56:50.884473+00:00</t>
        </is>
      </c>
      <c r="BU393" t="inlineStr">
        <is>
          <t>application_review_agent</t>
        </is>
      </c>
      <c r="BV393" t="inlineStr">
        <is>
          <t>gpt-oss:20b-32k</t>
        </is>
      </c>
      <c r="BW393" t="inlineStr">
        <is>
          <t>2026-10-11T16:56:51.117581+00:00</t>
        </is>
      </c>
      <c r="BX393" t="inlineStr">
        <is>
          <t>Filled metadata fields: animal, tissue, disease, type of spatial data.</t>
        </is>
      </c>
      <c r="BY393" t="inlineStr">
        <is>
          <t>application_review_agent</t>
        </is>
      </c>
      <c r="BZ393" t="inlineStr">
        <is>
          <t>gpt-oss:20b-32k</t>
        </is>
      </c>
      <c r="CA393" t="inlineStr">
        <is>
          <t>2026-10-18T15:05:47.987795+00:00</t>
        </is>
      </c>
      <c r="CB393" t="inlineStr">
        <is>
          <t>Dataset-detection pass completed - nothing new found to fill or link.</t>
        </is>
      </c>
    </row>
    <row r="394">
      <c r="A394" s="88" t="n">
        <v>590</v>
      </c>
      <c r="B394" t="inlineStr">
        <is>
          <t>AP_583</t>
        </is>
      </c>
      <c r="C394" t="inlineStr">
        <is>
          <t>10.1016/j.ymthe.2024.03.023</t>
        </is>
      </c>
      <c r="D394" t="inlineStr">
        <is>
          <t>High-multiplex single-cell imaging analysis reveals tumor immune contexture associated with clinical outcomes after CAR T cell therapy.</t>
        </is>
      </c>
      <c r="E394" t="inlineStr">
        <is>
          <t>2024</t>
        </is>
      </c>
      <c r="F394" t="inlineStr">
        <is>
          <t>Molecular therapy : the journal of the American Society of Gene Therapy</t>
        </is>
      </c>
      <c r="G394" t="inlineStr">
        <is>
          <t>Application</t>
        </is>
      </c>
      <c r="H394" t="inlineStr">
        <is>
          <t>auto-1</t>
        </is>
      </c>
      <c r="I394" t="inlineStr">
        <is>
          <t>scraped</t>
        </is>
      </c>
      <c r="J394" s="82" t="n">
        <v>20260917</v>
      </c>
      <c r="K394" t="n">
        <v>20261018</v>
      </c>
      <c r="L394" t="inlineStr">
        <is>
          <t>Jin Jin; Li Lin; Jiao Meng; Lijun Jiang; Man Zhang; Yuekun Fang; Wanying Liu; Xiangke Xin; Xiaolu Long; Dong Kuang; Xilai Ding; Miao Zheng; Yicheng Zhang; Yi Xiao; Liting Chen</t>
        </is>
      </c>
      <c r="M394" t="inlineStr">
        <is>
          <t>11</t>
        </is>
      </c>
      <c r="N394" t="inlineStr">
        <is>
          <t>Chimeric antigen receptor (CAR) T cell therapy has made great progress in treating lymphoma, yet patient outcomes still vary greatly. The lymphoma microenvironment may be an important factor in the efficacy of CAR T therapy. In this study, we designed a highly multiplexed imaging mass cytometry (IMC) panel to simultaneously quantify 31 biomarkers from 13 patients with relapsed/refractory diffuse large B cell lymphoma (DLBCL) who received CAR19/22 T cell therapy. A total of 20 sections were sampled before CAR T cell infusion or after infusion when relapse occurred. A total of 35 cell clusters were identified, annotated, and subsequently redefined into 10 metaclusters. The CD4(+) T cell fraction was positively associated with remission duration. Significantly higher Ki67, CD57, and TIM3 levels and lower CD69 levels in T cells, especially the CD8(+)/CD4(+) Tem and Te cell subsets, were seen in patients with poor outcomes. Cellular neighborhood containing more immune cells was associated with longer remission. Fibroblasts and vascular endothelial cells resided much closer to tumor cells in patients with poor response and short remission after CAR T therapy. Our work comprehensively and systematically dissects the relationship between cell composition, state, and spatial arrangement in the DLBCL microenvironment and the outcomes of CAR T cell therapy, which is beneficial to predict CAR T therapy efficacy.</t>
        </is>
      </c>
      <c r="O394" t="inlineStr">
        <is>
          <t>CAR T cell therapy; diffuse large B cell lymphoma; imaging mass cytometry; outcome prediction; tumor microenvironment</t>
        </is>
      </c>
      <c r="P394" t="inlineStr">
        <is>
          <t>peer-reviewed</t>
        </is>
      </c>
      <c r="Q394" t="inlineStr">
        <is>
          <t>jin2024b</t>
        </is>
      </c>
      <c r="S394" t="inlineStr">
        <is>
          <t>IMC</t>
        </is>
      </c>
      <c r="T394" t="inlineStr">
        <is>
          <t>spatial_proteomics</t>
        </is>
      </c>
      <c r="U394" t="inlineStr">
        <is>
          <t>IMC</t>
        </is>
      </c>
      <c r="V394" t="inlineStr">
        <is>
          <t>human</t>
        </is>
      </c>
      <c r="X394" t="inlineStr">
        <is>
          <t>diffuse large B cell lymphoma</t>
        </is>
      </c>
      <c r="BF394" t="inlineStr">
        <is>
          <t>literature_search_scanner</t>
        </is>
      </c>
      <c r="BG394" t="inlineStr">
        <is>
          <t>qwen2.5:14b</t>
        </is>
      </c>
      <c r="BH394" t="inlineStr">
        <is>
          <t>2026-09-17T18:09:53.019557+00:00</t>
        </is>
      </c>
      <c r="BJ394" t="inlineStr">
        <is>
          <t>Uses IMC to study tumor immune contexture in CAR T cell therapy patients.</t>
        </is>
      </c>
      <c r="BK394" t="inlineStr">
        <is>
          <t>NA</t>
        </is>
      </c>
      <c r="BQ394" t="inlineStr">
        <is>
          <t>auto</t>
        </is>
      </c>
      <c r="BR394" t="inlineStr">
        <is>
          <t>application_review_agent</t>
        </is>
      </c>
      <c r="BS394" t="inlineStr">
        <is>
          <t>gpt-oss:20b-32k</t>
        </is>
      </c>
      <c r="BT394" t="inlineStr">
        <is>
          <t>2026-10-11T16:56:56.724837+00:00</t>
        </is>
      </c>
      <c r="BU394" t="inlineStr">
        <is>
          <t>application_review_agent</t>
        </is>
      </c>
      <c r="BV394" t="inlineStr">
        <is>
          <t>gpt-oss:20b-32k</t>
        </is>
      </c>
      <c r="BW394" t="inlineStr">
        <is>
          <t>2026-10-11T16:56:57.007411+00:00</t>
        </is>
      </c>
      <c r="BX394" t="inlineStr">
        <is>
          <t>Filled metadata fields: animal, disease, type of spatial data.</t>
        </is>
      </c>
      <c r="BY394" t="inlineStr">
        <is>
          <t>application_review_agent</t>
        </is>
      </c>
      <c r="BZ394" t="inlineStr">
        <is>
          <t>gpt-oss:20b-32k</t>
        </is>
      </c>
      <c r="CA394" t="inlineStr">
        <is>
          <t>2026-10-18T17:42:54.916229+00:00</t>
        </is>
      </c>
      <c r="CB394" t="inlineStr">
        <is>
          <t>Abstract-only triage because the data-availability text could not be fetched. A hint for review, NOT a dataset decision.</t>
        </is>
      </c>
      <c r="CE394" t="inlineStr">
        <is>
          <t>likely_yes</t>
        </is>
      </c>
      <c r="CF394" t="inlineStr">
        <is>
          <t>"we designed a highly multiplexed imaging mass cytometry (IMC) panel to simultaneously quantify 31 biomarkers from 13 patients… A total of 20 sections were sampled…"</t>
        </is>
      </c>
      <c r="CG394" t="inlineStr">
        <is>
          <t>gpt-oss:20b-32k</t>
        </is>
      </c>
      <c r="CH394" t="inlineStr">
        <is>
          <t>2026-10-18T17:42:54.792773+00:00</t>
        </is>
      </c>
    </row>
    <row r="395">
      <c r="A395" s="88" t="n">
        <v>591</v>
      </c>
      <c r="B395" t="inlineStr">
        <is>
          <t>AP_584</t>
        </is>
      </c>
      <c r="C395" t="inlineStr">
        <is>
          <t>10.1186/s12967-024-05008-x</t>
        </is>
      </c>
      <c r="D395" t="inlineStr">
        <is>
          <t>Modulation of hippocampal protein expression by a brain penetrant biologic TNF-α inhibitor in the 3xTg Alzheimer's disease mice.</t>
        </is>
      </c>
      <c r="E395" t="inlineStr">
        <is>
          <t>2024</t>
        </is>
      </c>
      <c r="F395" t="inlineStr">
        <is>
          <t>Journal of translational medicine</t>
        </is>
      </c>
      <c r="G395" t="inlineStr">
        <is>
          <t>Application</t>
        </is>
      </c>
      <c r="H395" t="inlineStr">
        <is>
          <t>auto-1</t>
        </is>
      </c>
      <c r="I395" t="inlineStr">
        <is>
          <t>scraped</t>
        </is>
      </c>
      <c r="J395" s="82" t="n">
        <v>20260917</v>
      </c>
      <c r="K395" t="n">
        <v>20261018</v>
      </c>
      <c r="L395" t="inlineStr">
        <is>
          <t>Nataraj Jagadeesan; G. Chuli Roules; Devaraj V. Chandrashekar; Joshua Yang; Sanjana Kolluru; Rachita K. Sumbria</t>
        </is>
      </c>
      <c r="M395" t="inlineStr">
        <is>
          <t>19</t>
        </is>
      </c>
      <c r="N395" t="inlineStr">
        <is>
          <t>BACKGROUND: Biologic TNF-alpha inhibitors (bTNFIs) can block cerebral TNF-alpha in Alzheimer's disease (AD) if these macromolecules can cross the blood-brain barrier (BBB). Thus, a model bTNFI, the extracellular domain of type II TNF-alpha receptor (TNFR), which can bind to and sequester TNF-alpha, was fused with a mouse transferrin receptor antibody (TfRMAb) to enable brain delivery via BBB TfR-mediated transcytosis. Previously, we found TfRMAb-TNFR to be protective in a mouse model of amyloidosis (APP/PS1) and tauopathy (PS19), and herein we investigated its effects in mice that combine both amyloidosis and tauopathy (3xTg-AD). METHODS: Eight-month-old female 3xTg-AD mice were injected intraperitoneally with saline (n = 11) or TfRMAb-TNFR (3 mg/kg; n = 11) three days per week for 12 weeks. Age-matched wild-type (WT) mice (n = 9) were treated similarly with saline. Brains were processed for immunostaining and high-resolution multiplex NanoString GeoMx spatial proteomics. RESULTS: We observed regional differences in proteins relevant to Abeta, tau, and neuroinflammation in the hippocampus of 3xTg-AD mice compared with WT mice. From 64 target proteins studied using spatial proteomics, a comparison of the Abeta-plaque bearing vs. plaque-free regions in the 3xTg-AD mice yielded 39 differentially expressed proteins (DEP) largely related to neuroinflammation (39% of DEP) and Abeta and tau pathology combined (31% of DEP). Hippocampal spatial proteomics revealed that the majority of the proteins modulated by TfRMAb-TNFR in the 3xTg-AD mice were relevant to microglial function (⁓ 33%). TfRMAb-TNFR significantly reduced mature Abeta plaques and increased Abeta-associated microglia around larger Abeta deposits in the 3xTg-AD mice. Further, TfRMAb-TNFR increased mature Abeta plaque-associated microglial TREM2 in 3xTg-AD mice. CONCLUSION: Overall, despite the low visual Abeta load in the 11-month-old female 3xTg-AD mice, our results highlight region-specific AD-relevant DEP in the hippocampus of these mice. Chronic TfRMAb-TNFR dosing modulated several DEP involved in AD pathology and showed a largely microglia-centric mechanism of action in the 3xTg-AD mice.</t>
        </is>
      </c>
      <c r="O395" t="inlineStr">
        <is>
          <t>3xTg; Alzheimer's disease; Amyloid beta; Biologic TNF-alpha inhibitor; Spatial proteomics; Tau; Transferrin receptor antibody</t>
        </is>
      </c>
      <c r="P395" t="inlineStr">
        <is>
          <t>peer-reviewed</t>
        </is>
      </c>
      <c r="Q395" t="inlineStr">
        <is>
          <t>jagadeesan2024</t>
        </is>
      </c>
      <c r="S395" t="inlineStr">
        <is>
          <t>NanoString GeoMx spatial proteomics</t>
        </is>
      </c>
      <c r="T395" t="inlineStr">
        <is>
          <t>spatial_proteomics</t>
        </is>
      </c>
      <c r="U395" t="inlineStr">
        <is>
          <t>GeoMx DSP</t>
        </is>
      </c>
      <c r="V395" t="inlineStr">
        <is>
          <t>mouse</t>
        </is>
      </c>
      <c r="W395" t="inlineStr">
        <is>
          <t>hippocampus</t>
        </is>
      </c>
      <c r="X395" t="inlineStr">
        <is>
          <t>Alzheimer's disease</t>
        </is>
      </c>
      <c r="BF395" t="inlineStr">
        <is>
          <t>literature_search_scanner</t>
        </is>
      </c>
      <c r="BG395" t="inlineStr">
        <is>
          <t>qwen2.5:14b</t>
        </is>
      </c>
      <c r="BH395" t="inlineStr">
        <is>
          <t>2026-09-17T18:10:00.744345+00:00</t>
        </is>
      </c>
      <c r="BJ395" t="inlineStr">
        <is>
          <t>Uses spatial proteomics to study protein expression changes in a mouse model of Alzheimer's disease.</t>
        </is>
      </c>
      <c r="BK395" t="inlineStr">
        <is>
          <t>auto</t>
        </is>
      </c>
      <c r="BL395" t="inlineStr">
        <is>
          <t>application_review_agent</t>
        </is>
      </c>
      <c r="BM395" t="inlineStr">
        <is>
          <t>gpt-oss:20b-32k</t>
        </is>
      </c>
      <c r="BN395" t="inlineStr">
        <is>
          <t>2026-10-18T15:05:58.094152+00:00</t>
        </is>
      </c>
      <c r="BQ395" t="inlineStr">
        <is>
          <t>auto</t>
        </is>
      </c>
      <c r="BR395" t="inlineStr">
        <is>
          <t>application_review_agent</t>
        </is>
      </c>
      <c r="BS395" t="inlineStr">
        <is>
          <t>gpt-oss:20b-32k</t>
        </is>
      </c>
      <c r="BT395" t="inlineStr">
        <is>
          <t>2026-10-11T16:57:02.297575+00:00</t>
        </is>
      </c>
      <c r="BU395" t="inlineStr">
        <is>
          <t>application_review_agent</t>
        </is>
      </c>
      <c r="BV395" t="inlineStr">
        <is>
          <t>gpt-oss:20b-32k</t>
        </is>
      </c>
      <c r="BW395" t="inlineStr">
        <is>
          <t>2026-10-11T16:57:02.527115+00:00</t>
        </is>
      </c>
      <c r="BX395" t="inlineStr">
        <is>
          <t>Filled metadata fields: animal, tissue, disease, type of spatial data.</t>
        </is>
      </c>
      <c r="BY395" t="inlineStr">
        <is>
          <t>application_review_agent</t>
        </is>
      </c>
      <c r="BZ395" t="inlineStr">
        <is>
          <t>gpt-oss:20b-32k</t>
        </is>
      </c>
      <c r="CA395" t="inlineStr">
        <is>
          <t>2026-10-18T15:05:58.160263+00:00</t>
        </is>
      </c>
      <c r="CB395" t="inlineStr">
        <is>
          <t>Dataset-detection pass completed - nothing new found to fill or link.</t>
        </is>
      </c>
    </row>
    <row r="396">
      <c r="A396" s="88" t="n">
        <v>592</v>
      </c>
      <c r="B396" t="inlineStr">
        <is>
          <t>AP_585</t>
        </is>
      </c>
      <c r="C396" t="inlineStr">
        <is>
          <t>10.1101/2024.03.05.583586</t>
        </is>
      </c>
      <c r="D396" t="inlineStr">
        <is>
          <t>Epstein-Barr Virus Orchestrates Spatial Reorganization and Immunomodulation within the Classic Hodgkin Lymphoma Tumor Microenvironment.</t>
        </is>
      </c>
      <c r="E396" t="inlineStr">
        <is>
          <t>2024</t>
        </is>
      </c>
      <c r="F396" t="inlineStr">
        <is>
          <t>bioRxiv : the preprint server for biology</t>
        </is>
      </c>
      <c r="G396" t="inlineStr">
        <is>
          <t>Application</t>
        </is>
      </c>
      <c r="H396" t="inlineStr">
        <is>
          <t>auto-1</t>
        </is>
      </c>
      <c r="I396" t="inlineStr">
        <is>
          <t>scraped</t>
        </is>
      </c>
      <c r="J396" s="82" t="n">
        <v>20260917</v>
      </c>
      <c r="K396" t="n">
        <v>20261018</v>
      </c>
      <c r="L396" t="inlineStr">
        <is>
          <t>Yao Yu Yeo; Huaying Qiu; Yunhao Bai; Bokai Zhu; Yuzhou Chang; Jason Yeung; Hendrik A. Michel; Kyle Wright; Muhammad Shaban; Sam Sadigh; Dingani Nkosi; Vignesh Shanmugam; Philip Rock; Stephanie Pei Tung Yiu; Precious Cramer; Julia Paczkowska; Pierre Stephan; Guanrui Liao; Amy Y. Huang; Hongbo Wang; Han Chen; Leonie Frauenfeld; Bidisha Mitra; Benjamin E. Gewurz; Christian M. Schürch; Bo Zhao; Garry P. Nolan; Baochun Zhang; Alex K. Shalek; Michael Angelo; Faisal Mahmood; Qin Ma; W. Richard Burack; Margaret A. Shipp; Scott J. Rodig; Sizun Jiang</t>
        </is>
      </c>
      <c r="M396" t="inlineStr">
        <is>
          <t>2</t>
        </is>
      </c>
      <c r="N396" t="inlineStr">
        <is>
          <t>Classic Hodgkin Lymphoma (cHL) is a tumor composed of rare malignant Hodgkin and Reed-Sternberg (HRS) cells nested within a T-cell rich inflammatory immune infiltrate. cHL is associated with Epstein-Barr Virus (EBV) in 25% of cases. The specific contributions of EBV to the pathogenesis of cHL remain largely unknown, in part due to technical barriers in dissecting the tumor microenvironment (TME) in high detail. Herein, we applied multiplexed ion beam imaging (MIBI) spatial pro-teomics on 6 EBV-positive and 14 EBV-negative cHL samples. We identify key TME features that distinguish between EBV-positive and EBV-negative cHL, including the relative predominance of memory CD8 T cells and increased T-cell dysfunction as a function of spatial proximity to HRS cells. Building upon a larger multi-institutional cohort of 22 EBV-positive and 24 EBV-negative cHL samples, we orthogonally validated our findings through a spatial multi-omics approach, coupling whole transcriptome capture with antibody-defined cell types for tu-mor and T-cell populations within the cHL TME. We delineate contrasting transcriptomic immunological signatures between EBV-positive and EBV-negative cases that differently impact HRS cell proliferation, tumor-immune interactions, and mecha-nisms of T-cell dysregulation and dysfunction. Our multi-modal framework enabled a comprehensive dissection of EBV-linked reorganization and immune evasion within the cHL TME, and highlighted the need to elucidate the cellular and molecular fac-tors of virus-associated tumors, with potential for targeted therapeutic strategies.</t>
        </is>
      </c>
      <c r="P396" t="inlineStr">
        <is>
          <t>preprint</t>
        </is>
      </c>
      <c r="Q396" t="inlineStr">
        <is>
          <t>yeo2024</t>
        </is>
      </c>
      <c r="S396" t="inlineStr">
        <is>
          <t>MIBI</t>
        </is>
      </c>
      <c r="T396" t="inlineStr">
        <is>
          <t>spatial_proteomics</t>
        </is>
      </c>
      <c r="U396" t="inlineStr">
        <is>
          <t>MIBI-TOF</t>
        </is>
      </c>
      <c r="V396" t="inlineStr">
        <is>
          <t>human</t>
        </is>
      </c>
      <c r="X396" t="inlineStr">
        <is>
          <t>Classic Hodgkin Lymphoma</t>
        </is>
      </c>
      <c r="BF396" t="inlineStr">
        <is>
          <t>literature_search_scanner</t>
        </is>
      </c>
      <c r="BG396" t="inlineStr">
        <is>
          <t>qwen2.5:14b</t>
        </is>
      </c>
      <c r="BH396" t="inlineStr">
        <is>
          <t>2026-09-17T18:10:04.598437+00:00</t>
        </is>
      </c>
      <c r="BJ396" t="inlineStr">
        <is>
          <t>Uses MIBI spatial proteomics to study EBV-positive and negative cHL samples.</t>
        </is>
      </c>
      <c r="BK396" t="inlineStr">
        <is>
          <t>auto</t>
        </is>
      </c>
      <c r="BL396" t="inlineStr">
        <is>
          <t>application_review_agent</t>
        </is>
      </c>
      <c r="BM396" t="inlineStr">
        <is>
          <t>gpt-oss:20b-32k</t>
        </is>
      </c>
      <c r="BN396" t="inlineStr">
        <is>
          <t>2026-10-18T15:06:01.253505+00:00</t>
        </is>
      </c>
      <c r="BQ396" t="inlineStr">
        <is>
          <t>auto</t>
        </is>
      </c>
      <c r="BR396" t="inlineStr">
        <is>
          <t>application_review_agent</t>
        </is>
      </c>
      <c r="BS396" t="inlineStr">
        <is>
          <t>gpt-oss:20b-32k</t>
        </is>
      </c>
      <c r="BT396" t="inlineStr">
        <is>
          <t>2026-10-11T16:57:08.402342+00:00</t>
        </is>
      </c>
      <c r="BU396" t="inlineStr">
        <is>
          <t>application_review_agent</t>
        </is>
      </c>
      <c r="BV396" t="inlineStr">
        <is>
          <t>gpt-oss:20b-32k</t>
        </is>
      </c>
      <c r="BW396" t="inlineStr">
        <is>
          <t>2026-10-11T16:57:08.631162+00:00</t>
        </is>
      </c>
      <c r="BX396" t="inlineStr">
        <is>
          <t>Filled metadata fields: animal, disease, type of spatial data.</t>
        </is>
      </c>
      <c r="BY396" t="inlineStr">
        <is>
          <t>application_review_agent</t>
        </is>
      </c>
      <c r="BZ396" t="inlineStr">
        <is>
          <t>gpt-oss:20b-32k</t>
        </is>
      </c>
      <c r="CA396" t="inlineStr">
        <is>
          <t>2026-10-18T15:06:01.319835+00:00</t>
        </is>
      </c>
      <c r="CB396" t="inlineStr">
        <is>
          <t>Dataset-detection pass completed - nothing new found to fill or link.</t>
        </is>
      </c>
    </row>
    <row r="397">
      <c r="A397" s="88" t="n">
        <v>593</v>
      </c>
      <c r="B397" t="inlineStr">
        <is>
          <t>AP_586</t>
        </is>
      </c>
      <c r="C397" t="inlineStr">
        <is>
          <t>10.1097/TP.0000000000004925</t>
        </is>
      </c>
      <c r="D397" t="inlineStr">
        <is>
          <t>Application of Mass Cytometry Platforms to Solid Organ Transplantation.</t>
        </is>
      </c>
      <c r="E397" t="inlineStr">
        <is>
          <t>2024</t>
        </is>
      </c>
      <c r="F397" t="inlineStr">
        <is>
          <t>Transplantation</t>
        </is>
      </c>
      <c r="G397" t="inlineStr">
        <is>
          <t>Application review</t>
        </is>
      </c>
      <c r="H397" t="inlineStr">
        <is>
          <t>auto-1</t>
        </is>
      </c>
      <c r="I397" t="inlineStr">
        <is>
          <t>scraped</t>
        </is>
      </c>
      <c r="J397" s="82" t="n">
        <v>20260917</v>
      </c>
      <c r="K397" t="n">
        <v>20261011</v>
      </c>
      <c r="L397" t="inlineStr">
        <is>
          <t>Wenming Zhang; Ayantika Sen; Josselyn K. Pena; Andrea Reitsma; Oliver C. Alexander; Tetsuya Tajima; Olivia M. Martinez; Sheri M. Krams</t>
        </is>
      </c>
      <c r="M397" t="inlineStr">
        <is>
          <t>4</t>
        </is>
      </c>
      <c r="N397" t="inlineStr">
        <is>
          <t>Transplantation serves as the cornerstone of treatment for patients with end-stage organ disease. The prevalence of complications, such as allograft rejection, infection, and malignancies, underscores the need to dissect the complex interactions of the immune system at the single-cell level. In this review, we discuss studies using mass cytometry or cytometry by time-of-flight, a cutting-edge technology enabling the characterization of immune populations and cell-to-cell interactions in granular detail. We review the application of mass cytometry in human and experimental animal studies in the context of transplantation, uncovering invaluable contributions of the tool to understanding rejection and other transplant-related complications. We discuss recent innovations that have the potential to streamline and standardize mass cytometry workflows for application to multisite clinical trials. Additionally, we introduce imaging mass cytometry, a technique that couples the power of mass cytometry with spatial context, thereby mapping cellular interactions within tissue microenvironments. The synergistic integration of mass cytometry and imaging mass cytometry data with other omics data sets and high-dimensional data platforms to further define immune dynamics is discussed. In conclusion, mass cytometry technologies, when integrated with other tools and data, shed light on the intricate landscape of the immune response in transplantation. This approach holds significant potential for enhancing patient outcomes by advancing our understanding and facilitating the development of new diagnostics and therapeutics.</t>
        </is>
      </c>
      <c r="O397" t="inlineStr">
        <is>
          <t>NA</t>
        </is>
      </c>
      <c r="P397" t="inlineStr">
        <is>
          <t>peer-reviewed</t>
        </is>
      </c>
      <c r="Q397" t="inlineStr">
        <is>
          <t>zhang2024</t>
        </is>
      </c>
      <c r="S397" t="inlineStr">
        <is>
          <t>imaging mass cytometry</t>
        </is>
      </c>
      <c r="T397" t="inlineStr">
        <is>
          <t>spatial_proteomics</t>
        </is>
      </c>
      <c r="U397" t="inlineStr">
        <is>
          <t>IMC</t>
        </is>
      </c>
      <c r="V397" t="inlineStr">
        <is>
          <t>human</t>
        </is>
      </c>
      <c r="X397" t="inlineStr">
        <is>
          <t>allograft rejection</t>
        </is>
      </c>
      <c r="BF397" t="inlineStr">
        <is>
          <t>literature_search_scanner</t>
        </is>
      </c>
      <c r="BG397" t="inlineStr">
        <is>
          <t>qwen2.5:14b</t>
        </is>
      </c>
      <c r="BH397" t="inlineStr">
        <is>
          <t>2026-09-17T18:10:21.495272+00:00</t>
        </is>
      </c>
      <c r="BJ397" t="inlineStr">
        <is>
          <t>Discusses imaging mass cytometry as a technique for spatial proteomics. | NOTE: collapsed technical_application+review into 'Application review' - no standalone 'technical review' category exists yet</t>
        </is>
      </c>
      <c r="BK397" t="inlineStr">
        <is>
          <t>auto</t>
        </is>
      </c>
      <c r="BL397" t="inlineStr">
        <is>
          <t>application_review_agent</t>
        </is>
      </c>
      <c r="BM397" t="inlineStr">
        <is>
          <t>none</t>
        </is>
      </c>
      <c r="BN397" t="inlineStr">
        <is>
          <t>2026-10-11T16:57:20.915611+00:00</t>
        </is>
      </c>
      <c r="BQ397" t="inlineStr">
        <is>
          <t>auto</t>
        </is>
      </c>
      <c r="BR397" t="inlineStr">
        <is>
          <t>application_review_agent</t>
        </is>
      </c>
      <c r="BS397" t="inlineStr">
        <is>
          <t>gpt-oss:20b-32k</t>
        </is>
      </c>
      <c r="BT397" t="inlineStr">
        <is>
          <t>2026-10-11T16:57:18.600116+00:00</t>
        </is>
      </c>
      <c r="BU397" t="inlineStr">
        <is>
          <t>application_review_agent</t>
        </is>
      </c>
      <c r="BV397" t="inlineStr">
        <is>
          <t>gpt-oss:20b-32k</t>
        </is>
      </c>
      <c r="BW397" t="inlineStr">
        <is>
          <t>2026-10-11T16:57:18.904871+00:00</t>
        </is>
      </c>
      <c r="BX397" t="inlineStr">
        <is>
          <t>Filled metadata fields: animal, disease, type of spatial data.</t>
        </is>
      </c>
      <c r="BY397" t="inlineStr">
        <is>
          <t>application_review_agent</t>
        </is>
      </c>
      <c r="BZ397" t="inlineStr">
        <is>
          <t>none</t>
        </is>
      </c>
      <c r="CA397" t="inlineStr">
        <is>
          <t>2026-10-11T16:57:21.150099+00:00</t>
        </is>
      </c>
      <c r="CB397" t="inlineStr">
        <is>
          <t>Category marked as review/survey - dataset detection skipped by design.</t>
        </is>
      </c>
    </row>
    <row r="398">
      <c r="A398" s="88" t="n">
        <v>594</v>
      </c>
      <c r="B398" t="inlineStr">
        <is>
          <t>AP_587</t>
        </is>
      </c>
      <c r="C398" t="inlineStr">
        <is>
          <t>10.1093/ecco-jcc/jjae033</t>
        </is>
      </c>
      <c r="D398" t="inlineStr">
        <is>
          <t>Spatial Single Cell Profiling Using Imaging Mass Cytometry: Inflammatory Versus Penetrating Crohn's Disease.</t>
        </is>
      </c>
      <c r="E398" t="inlineStr">
        <is>
          <t>2024</t>
        </is>
      </c>
      <c r="F398" t="inlineStr">
        <is>
          <t>Journal of Crohn's &amp; colitis</t>
        </is>
      </c>
      <c r="G398" t="inlineStr">
        <is>
          <t>Application</t>
        </is>
      </c>
      <c r="H398" t="inlineStr">
        <is>
          <t>auto-1</t>
        </is>
      </c>
      <c r="I398" t="inlineStr">
        <is>
          <t>scraped</t>
        </is>
      </c>
      <c r="J398" s="82" t="n">
        <v>20260917</v>
      </c>
      <c r="K398" t="n">
        <v>20261018</v>
      </c>
      <c r="L398" t="inlineStr">
        <is>
          <t>Malte Lehmann; Benjamin Weixler; Sefer Elezkurtaj; Christopher Loddenkemper; ; Imke Atreya; Raja Atreya; Petra Bacher; Christoph Becker; Christian Bojarski; Nathalie Britzen-Laurent; Caroline Bosch-Voskens; Hyun-Dong Chang; Andreas Diefenbach; Claudia Günther; Ahmed N Hegazy; Kai Hildner; Christoph S N Klose; Kristina Koop; Susanne Krug; Anja A Kühl; Moritz Leppkes; Rocío López-Posadas; Leif S H Ludwig; Clemens Neufert; Markus Neurath; Jay Patankar; Magdalena Prüß; Andreas Radbruch; Chiara Romagnani; Francesca Ronchi; Ashley Sanders; Alexander Scheffold; Jörg-Dieter Schulzke; Michael Schumann; Sebastian Schürmann; Britta Siegmund; Michael Stürzl; Zlatko Trajanoski; Antigoni Triantafyllopoulou; Maximilian Waldner; Carl Weidinger; Stefan Wirtz; Sebastian Zundler; Anja A Kühl; Britta Siegmund</t>
        </is>
      </c>
      <c r="M398" t="inlineStr">
        <is>
          <t>4</t>
        </is>
      </c>
      <c r="N398" t="inlineStr">
        <is>
          <t>BACKGROUND AND AIMS: Fistula formation is a major complication in Crohn's disease [CD] and the role of the immune cell compartment remains to be elucidated. Thus, we compared the immune cell compartment of CD fistula to inflammatory CD colitis using imaging mass cytometry [IMC] and immunofluorescence. METHODS: A 36-marker panel including structural, functional, and lineage markers for use in IMC was established. This panel was applied to analyse paraffin-embedded CD fistula tract [n = 11], CD colitis [n = 10], and colon samples from non-inflamed controls [n = 12]. Computational methods for cell segmentation, dimensionality reduction, and cell type clustering were used to define cell populations for cell frequency, marker distribution, and spatial neighbourhood analysis. Multiplex immunofluorescence was used for higher resolution spatial analysis. RESULTS: Analysis of cell frequencies in CD fistulas compared to CD colitis and control colonic samples revealed a significant increase in neutrophils, effector cytotoxic T cells, and inflammatory macrophages in CD fistula samples, whereas regulatory T cells were decreased. Neutrophils in CD fistula expressed significantly more matrix metalloproteinase 9 [MMP9], correlating with extracellular matrix remodelling. Neighbourhood analysis revealed a strong association between MMP9+ neutrophils and effector cytotoxic T cells in both CD fistulas and colitis. CONCLUSIONS: This study presents the first highly multiplexed single cell analysis of the immune cell compartment of CD fistulas and their spatial context. It links immune cell dynamics, particularly MMP9+ neutrophils, to extracellular matrix remodelling in CD fistulas, offering insights into the complex network of cellular interactions and potential therapeutic targets for CD complications.</t>
        </is>
      </c>
      <c r="O398" t="inlineStr">
        <is>
          <t>Penetrating Crohn's disease; fistula; imaging mass cytometry</t>
        </is>
      </c>
      <c r="P398" t="inlineStr">
        <is>
          <t>peer-reviewed</t>
        </is>
      </c>
      <c r="Q398" t="inlineStr">
        <is>
          <t>lehmann2024</t>
        </is>
      </c>
      <c r="S398" t="inlineStr">
        <is>
          <t>IMC, multiplex immunofluorescence</t>
        </is>
      </c>
      <c r="T398" t="inlineStr">
        <is>
          <t>spatial_proteomics</t>
        </is>
      </c>
      <c r="U398" t="inlineStr">
        <is>
          <t>IMC; mIF</t>
        </is>
      </c>
      <c r="V398" t="inlineStr">
        <is>
          <t>human</t>
        </is>
      </c>
      <c r="W398" t="inlineStr">
        <is>
          <t>colon</t>
        </is>
      </c>
      <c r="X398" t="inlineStr">
        <is>
          <t>Crohn's disease</t>
        </is>
      </c>
      <c r="BF398" t="inlineStr">
        <is>
          <t>literature_search_scanner</t>
        </is>
      </c>
      <c r="BG398" t="inlineStr">
        <is>
          <t>qwen2.5:14b</t>
        </is>
      </c>
      <c r="BH398" t="inlineStr">
        <is>
          <t>2026-09-17T18:10:23.635667+00:00</t>
        </is>
      </c>
      <c r="BJ398" t="inlineStr">
        <is>
          <t>Uses IMC to study immune cell compartment in Crohn's disease.</t>
        </is>
      </c>
      <c r="BK398" t="inlineStr">
        <is>
          <t>NA</t>
        </is>
      </c>
      <c r="BQ398" t="inlineStr">
        <is>
          <t>auto</t>
        </is>
      </c>
      <c r="BR398" t="inlineStr">
        <is>
          <t>application_review_agent</t>
        </is>
      </c>
      <c r="BS398" t="inlineStr">
        <is>
          <t>gpt-oss:20b-32k</t>
        </is>
      </c>
      <c r="BT398" t="inlineStr">
        <is>
          <t>2026-10-11T16:57:25.207052+00:00</t>
        </is>
      </c>
      <c r="BU398" t="inlineStr">
        <is>
          <t>application_review_agent</t>
        </is>
      </c>
      <c r="BV398" t="inlineStr">
        <is>
          <t>gpt-oss:20b-32k</t>
        </is>
      </c>
      <c r="BW398" t="inlineStr">
        <is>
          <t>2026-10-11T16:57:25.437357+00:00</t>
        </is>
      </c>
      <c r="BX398" t="inlineStr">
        <is>
          <t>Filled metadata fields: animal, tissue, disease, type of spatial data.</t>
        </is>
      </c>
      <c r="BY398" t="inlineStr">
        <is>
          <t>application_review_agent</t>
        </is>
      </c>
      <c r="BZ398" t="inlineStr">
        <is>
          <t>gpt-oss:20b-32k</t>
        </is>
      </c>
      <c r="CA398" t="inlineStr">
        <is>
          <t>2026-10-18T17:42:58.224411+00:00</t>
        </is>
      </c>
      <c r="CB398" t="inlineStr">
        <is>
          <t>Abstract-only triage because the data-availability text could not be fetched. A hint for review, NOT a dataset decision.</t>
        </is>
      </c>
      <c r="CE398" t="inlineStr">
        <is>
          <t>likely_yes</t>
        </is>
      </c>
      <c r="CF398" t="inlineStr">
        <is>
          <t>"This panel was applied to analyse paraffin-embedded CD fistula tract [n = 11], CD colitis [n = 10], and colon samples from non-inflamed controls [n = 12]."</t>
        </is>
      </c>
      <c r="CG398" t="inlineStr">
        <is>
          <t>gpt-oss:20b-32k</t>
        </is>
      </c>
      <c r="CH398" t="inlineStr">
        <is>
          <t>2026-10-18T17:42:58.100244+00:00</t>
        </is>
      </c>
    </row>
    <row r="399">
      <c r="A399" s="88" t="n">
        <v>595</v>
      </c>
      <c r="B399" t="inlineStr">
        <is>
          <t>AP_588</t>
        </is>
      </c>
      <c r="C399" t="inlineStr">
        <is>
          <t>10.1016/j.ijrobp.2024.02.048</t>
        </is>
      </c>
      <c r="D399" t="inlineStr">
        <is>
          <t>Potential Role of Lymphocyte CD44 in Determining Treatment Selection Between Stereotactic Body Radiation Therapy and Surgery for Early-Stage Non-Small Cell Lung Cancer.</t>
        </is>
      </c>
      <c r="E399" t="inlineStr">
        <is>
          <t>2024</t>
        </is>
      </c>
      <c r="F399" t="inlineStr">
        <is>
          <t>International journal of radiation oncology, biology, physics</t>
        </is>
      </c>
      <c r="G399" t="inlineStr">
        <is>
          <t>Application</t>
        </is>
      </c>
      <c r="H399" t="inlineStr">
        <is>
          <t>auto-1</t>
        </is>
      </c>
      <c r="I399" t="inlineStr">
        <is>
          <t>scraped</t>
        </is>
      </c>
      <c r="J399" s="82" t="n">
        <v>20260917</v>
      </c>
      <c r="K399" t="n">
        <v>20261018</v>
      </c>
      <c r="L399" t="inlineStr">
        <is>
          <t>Weiwei Yan; Ziyuan Ren; Xi Chen; Ran Zhang; Juncai Lv; Vivek Verma; Meng Wu; Dawei Chen; Jinming Yu</t>
        </is>
      </c>
      <c r="M399" t="inlineStr">
        <is>
          <t>5</t>
        </is>
      </c>
      <c r="N399" t="inlineStr">
        <is>
          <t>PURPOSE: Stereotactic body radiation therapy (SBRT) versus surgery for operable early-stage non-small cell lung cancer (ES-NSCLC) remains highly debated. Herein, we used spatial proteomics to identify whether any molecular biomarker(s) associate with the efficacy of either modality, in efforts to optimize treatment selection between surgery and SBRT for this population. METHODS AND MATERIALS: We evaluated biopsy tissue samples from 44 patients with ES-NSCLC treated with first-line SBRT (cohort 1) by GeoMx Digital Spatial Profiling (DSP) with a panel of 70 proteins in 5 spatial molecular compartments: tumor (panCK+), leukocyte (CD45+), lymphocyte (CD3+), macrophage (CD68+), and stroma (alpha-SMA+). To validate the findings in cohort 1, biopsy samples from 52 patients with ES-NSCLC who received SBRT (cohort 2) and 62 patients with ES-NSCLC who underwent surgery (cohort 3) were collected and analyzed by multiplex immunofluorescence (mIF). RESULTS: In cohort 1, higher CD44 expression in the lymphocyte compartment was associated with poorer recurrence-free survival (RFS) (DSP: P &lt; .001; mIF: P &lt; .001) and higher recurrence rate (DSP: P = .001; mIF: P = .004). mIF data from cohort 2 validated these findings (P &lt; .05 for all). From cohort 3, higher lymphocyte CD44 predicted higher RFS after surgery (P = .003). Intermodality comparisons demonstrated that SBRT was associated with significantly higher RFS over surgery in CD44-low patients (P &lt; .001), but surgery was superior to SBRT in CD44-high cases (P = .016). CONCLUSIONS: Lymphocyte CD44 may not only be a predictor of SBRT efficacy in this population but also an important biomarker (pending validation by large prospective data) that could better sharpen selection for SBRT versus surgery in ES-NSCLC.</t>
        </is>
      </c>
      <c r="O399" t="inlineStr">
        <is>
          <t>NA</t>
        </is>
      </c>
      <c r="P399" t="inlineStr">
        <is>
          <t>peer-reviewed</t>
        </is>
      </c>
      <c r="Q399" t="inlineStr">
        <is>
          <t>yan2024</t>
        </is>
      </c>
      <c r="S399" t="inlineStr">
        <is>
          <t>GeoMx DSP, multiplex immunofluorescence</t>
        </is>
      </c>
      <c r="T399" t="inlineStr">
        <is>
          <t>spatial_proteomics</t>
        </is>
      </c>
      <c r="U399" t="inlineStr">
        <is>
          <t>mIF; GeoMx DSP</t>
        </is>
      </c>
      <c r="V399" t="inlineStr">
        <is>
          <t>human</t>
        </is>
      </c>
      <c r="W399" t="inlineStr">
        <is>
          <t>lung</t>
        </is>
      </c>
      <c r="X399" t="inlineStr">
        <is>
          <t>non-small cell lung cancer</t>
        </is>
      </c>
      <c r="BF399" t="inlineStr">
        <is>
          <t>literature_search_scanner</t>
        </is>
      </c>
      <c r="BG399" t="inlineStr">
        <is>
          <t>qwen2.5:14b</t>
        </is>
      </c>
      <c r="BH399" t="inlineStr">
        <is>
          <t>2026-09-17T18:10:35.330270+00:00</t>
        </is>
      </c>
      <c r="BJ399" t="inlineStr">
        <is>
          <t>Uses spatial proteomics data to study the role of CD44 in treatment selection for early-stage non-small cell lung cancer.</t>
        </is>
      </c>
      <c r="BK399" t="inlineStr">
        <is>
          <t>NA</t>
        </is>
      </c>
      <c r="BQ399" t="inlineStr">
        <is>
          <t>auto</t>
        </is>
      </c>
      <c r="BR399" t="inlineStr">
        <is>
          <t>application_review_agent</t>
        </is>
      </c>
      <c r="BS399" t="inlineStr">
        <is>
          <t>gpt-oss:20b-32k</t>
        </is>
      </c>
      <c r="BT399" t="inlineStr">
        <is>
          <t>2026-10-11T16:57:30.846073+00:00</t>
        </is>
      </c>
      <c r="BU399" t="inlineStr">
        <is>
          <t>application_review_agent</t>
        </is>
      </c>
      <c r="BV399" t="inlineStr">
        <is>
          <t>gpt-oss:20b-32k</t>
        </is>
      </c>
      <c r="BW399" t="inlineStr">
        <is>
          <t>2026-10-11T16:57:31.087391+00:00</t>
        </is>
      </c>
      <c r="BX399" t="inlineStr">
        <is>
          <t>Filled metadata fields: animal, tissue, disease, type of spatial data.</t>
        </is>
      </c>
      <c r="BY399" t="inlineStr">
        <is>
          <t>application_review_agent</t>
        </is>
      </c>
      <c r="BZ399" t="inlineStr">
        <is>
          <t>gpt-oss:20b-32k</t>
        </is>
      </c>
      <c r="CA399" t="inlineStr">
        <is>
          <t>2026-10-18T17:43:01.459561+00:00</t>
        </is>
      </c>
      <c r="CB399" t="inlineStr">
        <is>
          <t>Abstract-only triage because the data-availability text could not be fetched. A hint for review, NOT a dataset decision.</t>
        </is>
      </c>
      <c r="CE399" t="inlineStr">
        <is>
          <t>likely_yes</t>
        </is>
      </c>
      <c r="CF399" t="inlineStr">
        <is>
          <t>"We evaluated biopsy tissue samples from 44 patients… by GeoMx Digital Spatial Profiling" and "biopsy samples from 52 patients… and 62 patients… were collected and analyzed by multiplex immunofluorescence."</t>
        </is>
      </c>
      <c r="CG399" t="inlineStr">
        <is>
          <t>gpt-oss:20b-32k</t>
        </is>
      </c>
      <c r="CH399" t="inlineStr">
        <is>
          <t>2026-10-18T17:43:01.267783+00:00</t>
        </is>
      </c>
    </row>
    <row r="400">
      <c r="A400" s="88" t="n">
        <v>596</v>
      </c>
      <c r="B400" t="inlineStr">
        <is>
          <t>AP_589</t>
        </is>
      </c>
      <c r="C400" t="inlineStr">
        <is>
          <t>10.1161/CIRCRESAHA.123.323299</t>
        </is>
      </c>
      <c r="D400" t="inlineStr">
        <is>
          <t>Characterization of Vascular Niche in Systemic Sclerosis by Spatial Proteomics.</t>
        </is>
      </c>
      <c r="E400" t="inlineStr">
        <is>
          <t>2024</t>
        </is>
      </c>
      <c r="F400" t="inlineStr">
        <is>
          <t>Circulation research</t>
        </is>
      </c>
      <c r="G400" t="inlineStr">
        <is>
          <t>Application</t>
        </is>
      </c>
      <c r="H400" t="inlineStr">
        <is>
          <t>auto-1</t>
        </is>
      </c>
      <c r="I400" t="inlineStr">
        <is>
          <t>scraped</t>
        </is>
      </c>
      <c r="J400" s="82" t="n">
        <v>20260917</v>
      </c>
      <c r="K400" t="n">
        <v>20261018</v>
      </c>
      <c r="L400" t="inlineStr">
        <is>
          <t>Aleix Rius Rigau; Yi-Nan Li; Alexandru-Emil Matei; Andrea-Hermina Györfi; Peter-Martin Bruch; Sarah Koziel; Veda Devakumar; Armando Gabrielli; Alexander Kreuter; Jiucun Wang; Sascha Dietrich; Georg Schett; Jörg H.W. Distler; Minrui Liang</t>
        </is>
      </c>
      <c r="M400" t="inlineStr">
        <is>
          <t>44</t>
        </is>
      </c>
      <c r="N400" t="inlineStr">
        <is>
          <t>BACKGROUND: Systemic sclerosis (SSc) is a connective tissue disease that can serve as a model to study vascular changes in response to inflammation, autoimmunity, and fibrotic remodeling. Although microvascular changes are the earliest histopathologic manifestation of SSc, the vascular pathophysiology remains poorly understood. METHODS: We applied spatial proteomic approaches to deconvolute the heterogeneity of vascular cells at the single-cell level in situ and characterize cellular alterations of the vascular niches of patients with SSc. Skin biopsies of patients with SSc and control individuals were analyzed by imaging mass cytometry, yielding a total of 90 755 cells including 2987 endothelial cells and 4096 immune cells. RESULTS: We identified 7 different subpopulations of blood vascular endothelial cells (VECs), 2 subpopulations of lymphatic endothelial cells, and 3 subpopulations of pericytes. A novel population of CD34(+);alphaSMA(+) (alpha-smooth muscle actin);CD31(+) VECs was more common in SSc, whereas endothelial precursor cells were decreased. Co-detection by indexing and tyramide signal amplification confirmed these findings. The microenvironment of CD34(+);alphaSMA(+);CD31(+) VECs was enriched for immune cells and myofibroblasts, and CD34(+);alphaSMA(+);CD31(+) VECs expressed markers of endothelial-to-mesenchymal transition. The density of CD34(+);alphaSMA(+);CD31(+) VECs was associated with clinical progression of fibrosis in SSc. CONCLUSIONS: Using spatial proteomics, we unraveled the heterogeneity of vascular cells in control individuals and patients with SSc. We identified CD34(+);alphaSMA(+);CD31(+) VECs as a novel endothelial cell population that is increased in patients with SSc, expresses markers for endothelial-to-mesenchymal transition, and is located in close proximity to immune cells and myofibroblasts. CD34(+);alphaSMA(+);CD31(+) VEC counts were associated with clinical outcomes of progressive fibrotic remodeling, thus providing a novel cellular correlate for the crosstalk of vasculopathy and fibrosis. FAU - Rius Rigau, Aleix</t>
        </is>
      </c>
      <c r="O400" t="inlineStr">
        <is>
          <t>endothelial cells; fibrosis; proteomics; scleroderma, systemic; vascular system injuries</t>
        </is>
      </c>
      <c r="P400" t="inlineStr">
        <is>
          <t>peer-reviewed</t>
        </is>
      </c>
      <c r="Q400" t="inlineStr">
        <is>
          <t>rigau2024b</t>
        </is>
      </c>
      <c r="S400" t="inlineStr">
        <is>
          <t>imaging mass cytometry</t>
        </is>
      </c>
      <c r="T400" t="inlineStr">
        <is>
          <t>spatial_proteomics</t>
        </is>
      </c>
      <c r="U400" t="inlineStr">
        <is>
          <t>IMC</t>
        </is>
      </c>
      <c r="V400" t="inlineStr">
        <is>
          <t>human</t>
        </is>
      </c>
      <c r="W400" t="inlineStr">
        <is>
          <t>skin</t>
        </is>
      </c>
      <c r="X400" t="inlineStr">
        <is>
          <t>systemic sclerosis</t>
        </is>
      </c>
      <c r="BF400" t="inlineStr">
        <is>
          <t>literature_search_scanner</t>
        </is>
      </c>
      <c r="BG400" t="inlineStr">
        <is>
          <t>qwen2.5:14b</t>
        </is>
      </c>
      <c r="BH400" t="inlineStr">
        <is>
          <t>2026-09-17T18:10:39.011453+00:00</t>
        </is>
      </c>
      <c r="BJ400" t="inlineStr">
        <is>
          <t>Uses spatial proteomics to study biological question about vascular niches in systemic sclerosis.</t>
        </is>
      </c>
      <c r="BK400" t="inlineStr">
        <is>
          <t>NA</t>
        </is>
      </c>
      <c r="BQ400" t="inlineStr">
        <is>
          <t>auto</t>
        </is>
      </c>
      <c r="BR400" t="inlineStr">
        <is>
          <t>application_review_agent</t>
        </is>
      </c>
      <c r="BS400" t="inlineStr">
        <is>
          <t>gpt-oss:20b-32k</t>
        </is>
      </c>
      <c r="BT400" t="inlineStr">
        <is>
          <t>2026-10-11T16:57:35.241894+00:00</t>
        </is>
      </c>
      <c r="BU400" t="inlineStr">
        <is>
          <t>application_review_agent</t>
        </is>
      </c>
      <c r="BV400" t="inlineStr">
        <is>
          <t>gpt-oss:20b-32k</t>
        </is>
      </c>
      <c r="BW400" t="inlineStr">
        <is>
          <t>2026-10-11T16:57:35.546865+00:00</t>
        </is>
      </c>
      <c r="BX400" t="inlineStr">
        <is>
          <t>Filled metadata fields: animal, tissue, disease, type of spatial data.</t>
        </is>
      </c>
      <c r="BY400" t="inlineStr">
        <is>
          <t>application_review_agent</t>
        </is>
      </c>
      <c r="BZ400" t="inlineStr">
        <is>
          <t>gpt-oss:20b-32k</t>
        </is>
      </c>
      <c r="CA400" t="inlineStr">
        <is>
          <t>2026-10-18T17:43:05.484803+00:00</t>
        </is>
      </c>
      <c r="CB400" t="inlineStr">
        <is>
          <t>Abstract-only triage because the data-availability text could not be fetched. A hint for review, NOT a dataset decision.</t>
        </is>
      </c>
      <c r="CE400" t="inlineStr">
        <is>
          <t>likely_yes</t>
        </is>
      </c>
      <c r="CF400" t="inlineStr">
        <is>
          <t>"Skin biopsies of patients with SSc and control individuals were analyzed by imaging mass cytometry"</t>
        </is>
      </c>
      <c r="CG400" t="inlineStr">
        <is>
          <t>gpt-oss:20b-32k</t>
        </is>
      </c>
      <c r="CH400" t="inlineStr">
        <is>
          <t>2026-10-18T17:43:05.359431+00:00</t>
        </is>
      </c>
    </row>
    <row r="401">
      <c r="A401" s="88" t="n">
        <v>597</v>
      </c>
      <c r="B401" t="inlineStr">
        <is>
          <t>AP_590</t>
        </is>
      </c>
      <c r="C401" t="inlineStr">
        <is>
          <t>10.1002/cpz1.985</t>
        </is>
      </c>
      <c r="D401" t="inlineStr">
        <is>
          <t>High-Dimensional Methods of Single-Cell Microglial Profiling to Enhance Understanding of Neuropathological Disease.</t>
        </is>
      </c>
      <c r="E401" t="inlineStr">
        <is>
          <t>2024</t>
        </is>
      </c>
      <c r="F401" t="inlineStr">
        <is>
          <t>Current protocols</t>
        </is>
      </c>
      <c r="G401" t="inlineStr">
        <is>
          <t>Technical Methods; Application</t>
        </is>
      </c>
      <c r="H401" t="inlineStr">
        <is>
          <t>auto-1</t>
        </is>
      </c>
      <c r="I401" t="inlineStr">
        <is>
          <t>scraped</t>
        </is>
      </c>
      <c r="J401" s="82" t="n">
        <v>20260917</v>
      </c>
      <c r="K401" t="n">
        <v>20261018</v>
      </c>
      <c r="L401" t="inlineStr">
        <is>
          <t>Alanna G. Spiteri; Katherine R. Pilkington; Claire L. Wishart; Laurence Macia; Nicholas J.C. King</t>
        </is>
      </c>
      <c r="M401" t="inlineStr">
        <is>
          <t>4</t>
        </is>
      </c>
      <c r="N401" t="inlineStr">
        <is>
          <t>Microglia are the innate myeloid cells of the central nervous system (CNS) parenchyma, functionally implicated in almost every defined neuroinflammatory and neurodegenerative disorder. Current understanding of disease pathogenesis for many neuropathologies is limited and/or lacks reliable diagnostic markers, vaccines, and treatments. With the increasing aging of society and rise in neurogenerative diseases, improving our understanding of their pathogenesis is essential. Analysis of microglia from murine disease models provides an investigative tool to unravel disease processes. In many neuropathologies, bone-marrow-derived monocytes are recruited to the CNS, adopting a phenotype similar to that of microglia. This significantly confounds the accurate identification of cell-type-specific functions and downstream therapeutic targeting. The increased capacity to analyze more phenotypic markers using spectral-cytometry-based technologies allows improved separation of microglia from monocyte-derived cells. Full-spectrum profiling enables enhanced marker resolution, time-efficient analysis of &gt;40 fluorescence parameters, and extraction of cellular autofluorescence parameters. Coupling this system with additional cytometric technologies, including cell sorting and high-parameter imaging, can improve the understanding of microglial phenotypes in disease. To this end, we provide detailed, step-by-step protocols for the analysis of murine brain tissue by high-parameter ex vivo cytometric analysis using the Aurora spectral cytometer (Cytek), including best practices for unmixing and autofluorescence extraction, cell sorting for single-cell RNA analysis, and imaging mass cytometry. Together, this provides a toolkit for researchers to comprehensively investigate microglial disease processes at protein, RNA, and spatial levels for the identification of therapeutic targets in neuropathology. (c) 2024 The Authors. Current Protocols published by Wiley Periodicals LLC. Basic Protocol 1: Processing the mouse brain into a single-cell suspension for microglia isolation Basic Protocol 2: Staining single-cell mouse brain suspensions for microglial phenotyping by spectral cytometry Basic Protocol 3: Flow cytometric sorting of mouse microglia for ex vivo analysis Basic Protocol 4: Processing the mouse brain for imaging mass cytometry for spatial microglia analysis.</t>
        </is>
      </c>
      <c r="O401" t="inlineStr">
        <is>
          <t>CNS pathology; autofluorescence; cell sorting; cytometry; microglia; myeloid; neuroinflammation; single-cell; spectral cytometry</t>
        </is>
      </c>
      <c r="P401" t="inlineStr">
        <is>
          <t>peer-reviewed</t>
        </is>
      </c>
      <c r="Q401" t="inlineStr">
        <is>
          <t>spiteri2024</t>
        </is>
      </c>
      <c r="S401" t="inlineStr">
        <is>
          <t>imaging mass cytometry</t>
        </is>
      </c>
      <c r="T401" t="inlineStr">
        <is>
          <t>spatial_proteomics</t>
        </is>
      </c>
      <c r="U401" t="inlineStr">
        <is>
          <t>IMC</t>
        </is>
      </c>
      <c r="V401" t="inlineStr">
        <is>
          <t>mouse</t>
        </is>
      </c>
      <c r="W401" t="inlineStr">
        <is>
          <t>brain</t>
        </is>
      </c>
      <c r="BF401" t="inlineStr">
        <is>
          <t>literature_search_scanner</t>
        </is>
      </c>
      <c r="BG401" t="inlineStr">
        <is>
          <t>qwen2.5:14b</t>
        </is>
      </c>
      <c r="BH401" t="inlineStr">
        <is>
          <t>2026-09-17T18:10:43.461608+00:00</t>
        </is>
      </c>
      <c r="BJ401" t="inlineStr">
        <is>
          <t>Describes protocols and techniques for high-parameter ex vivo cytometric analysis of microglia using spectral-cytometry-based technologies.</t>
        </is>
      </c>
      <c r="BK401" t="inlineStr">
        <is>
          <t>NA</t>
        </is>
      </c>
      <c r="BQ401" t="inlineStr">
        <is>
          <t>auto</t>
        </is>
      </c>
      <c r="BR401" t="inlineStr">
        <is>
          <t>application_review_agent</t>
        </is>
      </c>
      <c r="BS401" t="inlineStr">
        <is>
          <t>gpt-oss:20b-32k</t>
        </is>
      </c>
      <c r="BT401" t="inlineStr">
        <is>
          <t>2026-10-11T16:57:39.666676+00:00</t>
        </is>
      </c>
      <c r="BU401" t="inlineStr">
        <is>
          <t>application_review_agent</t>
        </is>
      </c>
      <c r="BV401" t="inlineStr">
        <is>
          <t>gpt-oss:20b-32k</t>
        </is>
      </c>
      <c r="BW401" t="inlineStr">
        <is>
          <t>2026-10-11T16:57:39.902101+00:00</t>
        </is>
      </c>
      <c r="BX401" t="inlineStr">
        <is>
          <t>Filled metadata fields: animal, tissue, type of spatial data.</t>
        </is>
      </c>
      <c r="BY401" t="inlineStr">
        <is>
          <t>application_review_agent</t>
        </is>
      </c>
      <c r="BZ401" t="inlineStr">
        <is>
          <t>gpt-oss:20b-32k</t>
        </is>
      </c>
      <c r="CA401" t="inlineStr">
        <is>
          <t>2026-10-18T17:43:10.074592+00:00</t>
        </is>
      </c>
      <c r="CB401" t="inlineStr">
        <is>
          <t>Abstract-only triage because the data-availability text could not be fetched. A hint for review, NOT a dataset decision.</t>
        </is>
      </c>
      <c r="CE401" t="inlineStr">
        <is>
          <t>likely_no</t>
        </is>
      </c>
      <c r="CF401" t="inlineStr">
        <is>
          <t>"we provide detailed, step‑by‑step protocols for the analysis of murine brain tissue" – no mention of profiling or generating new spatial data</t>
        </is>
      </c>
      <c r="CG401" t="inlineStr">
        <is>
          <t>gpt-oss:20b-32k</t>
        </is>
      </c>
      <c r="CH401" t="inlineStr">
        <is>
          <t>2026-10-18T17:43:09.948050+00:00</t>
        </is>
      </c>
    </row>
    <row r="402">
      <c r="A402" s="88" t="n">
        <v>598</v>
      </c>
      <c r="B402" t="inlineStr">
        <is>
          <t>AP_591</t>
        </is>
      </c>
      <c r="C402" t="inlineStr">
        <is>
          <t>10.1111/exd.15041</t>
        </is>
      </c>
      <c r="D402" t="inlineStr">
        <is>
          <t>Lymphatic expression of the proliferation marker Ki67 is linked to sentinel node positivity, recurrence and mortality in primary cutaneous melanoma.</t>
        </is>
      </c>
      <c r="E402" t="inlineStr">
        <is>
          <t>2024</t>
        </is>
      </c>
      <c r="F402" t="inlineStr">
        <is>
          <t>Experimental dermatology</t>
        </is>
      </c>
      <c r="G402" t="inlineStr">
        <is>
          <t>Application</t>
        </is>
      </c>
      <c r="H402" t="inlineStr">
        <is>
          <t>auto-1</t>
        </is>
      </c>
      <c r="I402" t="inlineStr">
        <is>
          <t>scraped</t>
        </is>
      </c>
      <c r="J402" s="82" t="n">
        <v>20260917</v>
      </c>
      <c r="K402" t="n">
        <v>20261018</v>
      </c>
      <c r="L402" t="inlineStr">
        <is>
          <t>Samuel X. Tan; Sharene Chong; Casey Rowe; Jack Galbraith; James Dight; Chenhao Zhou; Maryrose Malt; Bernard Mark Smithers; Kiarash Khosrotehrani</t>
        </is>
      </c>
      <c r="M402" t="inlineStr">
        <is>
          <t>4</t>
        </is>
      </c>
      <c r="N402" t="inlineStr">
        <is>
          <t>Lymphangiogenesis is a precursor to lymphovascular invasion, and may therefore signal a higher risk of metastasis and mortality in primary cutaneous melanoma. This retrospective longitudinal study aimed to evaluate whether emergent lymphangiogenesis, as measured through co-expression of endothelial proteins with the proliferation marker Ki67, was associated with poorer prognosis in a cohort of patients with single primary cutaneous melanoma. We screened all patients with a single locally invasive primary cutaneous melanoma who received sentinel lymph node biopsy at a tertiary dermatology centre in Brisbane, Australia between 1994 and 2007. Primary melanoma sections were stained via Opal multiplex immunofluorescence, and categorized according to the presence of Ki67 within either CD31(+) or D2-40(+) endothelial cells. Multivariate Cox regression modelling was used to evaluate associations between endothelial Ki67 positivity and clinical outcomes, with adjustment for age, sex, Breslow depth, ulceration, and anatomical location. Overall, 264 patients were available for analysis, with a median follow-up duration of 7.1 years. The presence of D2-40(+) /Ki67(+) co-expression was associated with greater melanoma-specific mortality (adjusted hazard ratio [HR]: 2.03; 95% confidence interval [CI]: 1.33-3.10; p = 0.001) and recurrence (adjusted HR: 1.70; 95% CI: 1.33-3.10; p = 0.001) relative to absence. CD31(+) /Ki67(+) co-expression was not prognostic in this cohort. Lymphatic proliferation, as measured through D2-40(+) /Ki67(+) co-expression, predicted greater melanoma-specific mortality and recurrence in this cohort of primary cutaneous melanoma.</t>
        </is>
      </c>
      <c r="O402" t="inlineStr">
        <is>
          <t>biomarker; immunofluorescence; melanoma; pathology; prognosis</t>
        </is>
      </c>
      <c r="P402" t="inlineStr">
        <is>
          <t>peer-reviewed</t>
        </is>
      </c>
      <c r="Q402" t="inlineStr">
        <is>
          <t>tan2024a</t>
        </is>
      </c>
      <c r="S402" t="inlineStr">
        <is>
          <t>Opal multiplex immunofluorescence</t>
        </is>
      </c>
      <c r="T402" t="inlineStr">
        <is>
          <t>spatial_proteomics</t>
        </is>
      </c>
      <c r="U402" t="inlineStr">
        <is>
          <t>mIF</t>
        </is>
      </c>
      <c r="V402" t="inlineStr">
        <is>
          <t>human</t>
        </is>
      </c>
      <c r="W402" t="inlineStr">
        <is>
          <t>skin</t>
        </is>
      </c>
      <c r="X402" t="inlineStr">
        <is>
          <t>primary cutaneous melanoma</t>
        </is>
      </c>
      <c r="BF402" t="inlineStr">
        <is>
          <t>literature_search_scanner</t>
        </is>
      </c>
      <c r="BG402" t="inlineStr">
        <is>
          <t>qwen2.5:14b</t>
        </is>
      </c>
      <c r="BH402" t="inlineStr">
        <is>
          <t>2026-09-17T18:10:46.961210+00:00</t>
        </is>
      </c>
      <c r="BJ402" t="inlineStr">
        <is>
          <t>Uses Opal multiplex immunofluorescence for biological study.</t>
        </is>
      </c>
      <c r="BK402" t="inlineStr">
        <is>
          <t>NA</t>
        </is>
      </c>
      <c r="BQ402" t="inlineStr">
        <is>
          <t>auto</t>
        </is>
      </c>
      <c r="BR402" t="inlineStr">
        <is>
          <t>application_review_agent</t>
        </is>
      </c>
      <c r="BS402" t="inlineStr">
        <is>
          <t>gpt-oss:20b-32k</t>
        </is>
      </c>
      <c r="BT402" t="inlineStr">
        <is>
          <t>2026-10-11T16:57:44.326900+00:00</t>
        </is>
      </c>
      <c r="BU402" t="inlineStr">
        <is>
          <t>application_review_agent</t>
        </is>
      </c>
      <c r="BV402" t="inlineStr">
        <is>
          <t>gpt-oss:20b-32k</t>
        </is>
      </c>
      <c r="BW402" t="inlineStr">
        <is>
          <t>2026-10-11T16:57:44.559862+00:00</t>
        </is>
      </c>
      <c r="BX402" t="inlineStr">
        <is>
          <t>Filled metadata fields: animal, tissue, disease, type of spatial data.</t>
        </is>
      </c>
      <c r="BY402" t="inlineStr">
        <is>
          <t>application_review_agent</t>
        </is>
      </c>
      <c r="BZ402" t="inlineStr">
        <is>
          <t>gpt-oss:20b-32k</t>
        </is>
      </c>
      <c r="CA402" t="inlineStr">
        <is>
          <t>2026-10-18T17:43:12.972224+00:00</t>
        </is>
      </c>
      <c r="CB402" t="inlineStr">
        <is>
          <t>Abstract-only triage because the data-availability text could not be fetched. A hint for review, NOT a dataset decision.</t>
        </is>
      </c>
      <c r="CE402" t="inlineStr">
        <is>
          <t>likely_yes</t>
        </is>
      </c>
      <c r="CF402" t="inlineStr">
        <is>
          <t>Primary melanoma sections were stained via Opal multiplex immunofluorescence</t>
        </is>
      </c>
      <c r="CG402" t="inlineStr">
        <is>
          <t>gpt-oss:20b-32k</t>
        </is>
      </c>
      <c r="CH402" t="inlineStr">
        <is>
          <t>2026-10-18T17:43:12.848748+00:00</t>
        </is>
      </c>
    </row>
    <row r="403">
      <c r="A403" s="88" t="n">
        <v>599</v>
      </c>
      <c r="B403" t="inlineStr">
        <is>
          <t>AP_592</t>
        </is>
      </c>
      <c r="C403" t="inlineStr">
        <is>
          <t>10.1016/j.kint.2024.01.041</t>
        </is>
      </c>
      <c r="D403" t="inlineStr">
        <is>
          <t>Multi-omics and imaging mass cytometry characterization of human kidneys to identify pathways and phenotypes associated with impaired kidney function.</t>
        </is>
      </c>
      <c r="E403" t="inlineStr">
        <is>
          <t>2024</t>
        </is>
      </c>
      <c r="F403" t="inlineStr">
        <is>
          <t>Kidney international</t>
        </is>
      </c>
      <c r="G403" t="inlineStr">
        <is>
          <t>Application</t>
        </is>
      </c>
      <c r="H403" t="inlineStr">
        <is>
          <t>auto-1</t>
        </is>
      </c>
      <c r="I403" t="inlineStr">
        <is>
          <t>scraped</t>
        </is>
      </c>
      <c r="J403" s="82" t="n">
        <v>20260917</v>
      </c>
      <c r="K403" t="n">
        <v>20261018</v>
      </c>
      <c r="L403" t="inlineStr">
        <is>
          <t>Evans O. Asowata; Simone Romoli; Rebecca Sargeant; Jennifer Y. Tan; Scott Hoffmann; Margaret M. Huang; Krishnaa T. Mahbubani; Fynn N. Krause; Daniel Jachimowicz; Rasmus Agren; Albert Koulman; Benjamin Jenkins; Barbara Musial; Julian L. Griffin; Magnus Soderberg; Stephanie Ling; Pernille B.L. Hansen; Kourosh Saeb-Parsy; Kevin J. Woollard</t>
        </is>
      </c>
      <c r="M403" t="inlineStr">
        <is>
          <t>21</t>
        </is>
      </c>
      <c r="N403" t="inlineStr">
        <is>
          <t>Despite the recent advances in our understanding of the role of lipids, metabolites, and related enzymes in mediating kidney injury, there is limited integrated multi-omics data identifying potential metabolic pathways driving impaired kidney function. The limited availability of kidney biopsies from living donors with acute kidney injury has remained a major constraint. Here, we validated the use of deceased transplant donor kidneys as a good model to study acute kidney injury in humans and characterized these kidneys using imaging and multi-omics approaches. We noted consistent changes in kidney injury and inflammatory markers in donors with reduced kidney function. Neighborhood and correlation analyses of imaging mass cytometry data showed that subsets of kidney cells (proximal tubular cells and fibroblasts) are associated with the expression profile of kidney immune cells, potentially linking these cells to kidney inflammation. Integrated transcriptomic and metabolomic analysis of human kidneys showed that kidney arachidonic acid metabolism and seven other metabolic pathways were upregulated following diminished kidney function. To validate the arachidonic acid pathway in impaired kidney function we demonstrated increased levels of cytosolic phospholipase A2 protein and related lipid mediators (prostaglandin E2) in the injured kidneys. Further, inhibition of cytosolic phospholipase A2 reduced injury and inflammation in human kidney proximal tubular epithelial cells in vitro. Thus, our study identified cell types and metabolic pathways that may be critical for controlling inflammation associated with impaired kidney function in humans.</t>
        </is>
      </c>
      <c r="O403" t="inlineStr">
        <is>
          <t>arachidonic acid; imaging mass cytometry; kidney damage; kidney inflammation; lipidomics; metabolic pathways</t>
        </is>
      </c>
      <c r="P403" t="inlineStr">
        <is>
          <t>peer-reviewed</t>
        </is>
      </c>
      <c r="Q403" t="inlineStr">
        <is>
          <t>asowata2024</t>
        </is>
      </c>
      <c r="S403" t="inlineStr">
        <is>
          <t>imaging mass cytometry</t>
        </is>
      </c>
      <c r="T403" t="inlineStr">
        <is>
          <t>spatial_proteomics</t>
        </is>
      </c>
      <c r="U403" t="inlineStr">
        <is>
          <t>IMC</t>
        </is>
      </c>
      <c r="V403" t="inlineStr">
        <is>
          <t>human</t>
        </is>
      </c>
      <c r="W403" t="inlineStr">
        <is>
          <t>kidney</t>
        </is>
      </c>
      <c r="X403" t="inlineStr">
        <is>
          <t>acute kidney injury</t>
        </is>
      </c>
      <c r="BF403" t="inlineStr">
        <is>
          <t>literature_search_scanner</t>
        </is>
      </c>
      <c r="BG403" t="inlineStr">
        <is>
          <t>qwen2.5:14b</t>
        </is>
      </c>
      <c r="BH403" t="inlineStr">
        <is>
          <t>2026-09-17T18:10:48.914104+00:00</t>
        </is>
      </c>
      <c r="BJ403" t="inlineStr">
        <is>
          <t>Uses imaging mass cytometry to study biological pathways and phenotypes in human kidneys.</t>
        </is>
      </c>
      <c r="BK403" t="inlineStr">
        <is>
          <t>NA</t>
        </is>
      </c>
      <c r="BQ403" t="inlineStr">
        <is>
          <t>auto</t>
        </is>
      </c>
      <c r="BR403" t="inlineStr">
        <is>
          <t>application_review_agent</t>
        </is>
      </c>
      <c r="BS403" t="inlineStr">
        <is>
          <t>gpt-oss:20b-32k</t>
        </is>
      </c>
      <c r="BT403" t="inlineStr">
        <is>
          <t>2026-10-11T16:57:49.239217+00:00</t>
        </is>
      </c>
      <c r="BU403" t="inlineStr">
        <is>
          <t>application_review_agent</t>
        </is>
      </c>
      <c r="BV403" t="inlineStr">
        <is>
          <t>gpt-oss:20b-32k</t>
        </is>
      </c>
      <c r="BW403" t="inlineStr">
        <is>
          <t>2026-10-11T16:57:49.471394+00:00</t>
        </is>
      </c>
      <c r="BX403" t="inlineStr">
        <is>
          <t>Filled metadata fields: animal, tissue, disease, type of spatial data.</t>
        </is>
      </c>
      <c r="BY403" t="inlineStr">
        <is>
          <t>application_review_agent</t>
        </is>
      </c>
      <c r="BZ403" t="inlineStr">
        <is>
          <t>gpt-oss:20b-32k</t>
        </is>
      </c>
      <c r="CA403" t="inlineStr">
        <is>
          <t>2026-10-18T17:43:14.985802+00:00</t>
        </is>
      </c>
      <c r="CB403" t="inlineStr">
        <is>
          <t>Abstract-only triage because the data-availability text could not be fetched. A hint for review, NOT a dataset decision.</t>
        </is>
      </c>
      <c r="CE403" t="inlineStr">
        <is>
          <t>likely_yes</t>
        </is>
      </c>
      <c r="CF403" t="inlineStr">
        <is>
          <t>"characterized these kidneys using imaging and multi-omics approaches"</t>
        </is>
      </c>
      <c r="CG403" t="inlineStr">
        <is>
          <t>gpt-oss:20b-32k</t>
        </is>
      </c>
      <c r="CH403" t="inlineStr">
        <is>
          <t>2026-10-18T17:43:14.861095+00:00</t>
        </is>
      </c>
    </row>
    <row r="404">
      <c r="A404" s="88" t="n">
        <v>600</v>
      </c>
      <c r="B404" t="inlineStr">
        <is>
          <t>AP_593</t>
        </is>
      </c>
      <c r="C404" t="inlineStr">
        <is>
          <t>10.1038/s41598-024-55387-w</t>
        </is>
      </c>
      <c r="D404" t="inlineStr">
        <is>
          <t>Semi-automated approaches for interrogating spatial heterogeneity of tissue samples.</t>
        </is>
      </c>
      <c r="E404" t="inlineStr">
        <is>
          <t>2024</t>
        </is>
      </c>
      <c r="F404" t="inlineStr">
        <is>
          <t>Scientific reports</t>
        </is>
      </c>
      <c r="G404" t="inlineStr">
        <is>
          <t>Technical Methods; Application</t>
        </is>
      </c>
      <c r="H404" t="inlineStr">
        <is>
          <t>auto-1</t>
        </is>
      </c>
      <c r="I404" t="inlineStr">
        <is>
          <t>scraped</t>
        </is>
      </c>
      <c r="J404" s="82" t="n">
        <v>20260917</v>
      </c>
      <c r="K404" t="n">
        <v>20261011</v>
      </c>
      <c r="L404" t="inlineStr">
        <is>
          <t>Vytautas Navikas; Joanna Kowal; Daniel Rodriguez; François Rivest; Saska Brajkovic; Marco Cassano; Diego Dupouy</t>
        </is>
      </c>
      <c r="M404" t="inlineStr">
        <is>
          <t>17</t>
        </is>
      </c>
      <c r="N404" t="inlineStr">
        <is>
          <t>Tissues are spatially orchestrated ecosystems composed of heterogeneous cell populations and non-cellular elements. Tissue components' interactions shape the biological processes that govern homeostasis and disease, thus comprehensive insights into tissues' composition are crucial for understanding their biology. Recently, advancements in the spatial biology field enabled the in-depth analyses of tissue architecture at single-cell resolution, while preserving the structural context. The increasing number of biomarkers analyzed, together with whole tissue imaging, generate datasets approaching several hundreds of gigabytes in size, which are rich sources of valuable knowledge but require investments in infrastructure and resources for extracting quantitative information. The analysis of multiplex whole-tissue images requires extensive training and experience in data analysis. Here, we showcase how a set of open-source tools can allow semi-automated image data extraction to study the spatial composition of tissues with a focus on tumor microenvironment (TME). With the use of Lunaphore COMET platform, we interrogated lung cancer specimens where we examined the expression of 20 biomarkers. Subsequently, the tissue composition was interrogated using an in-house optimized nuclei detection algorithm followed by a newly developed image artifact exclusion approach. Thereafter, the data was processed using several publicly available tools, highlighting the compatibility of COMET-derived data with currently available image analysis frameworks. In summary, we showcased an innovative semi-automated workflow that highlights the ease of adoption of multiplex imaging to explore TME composition at single-cell resolution using a simple slide in, data out approach. Our workflow is easily transferrable to various cohorts of specimens to provide a toolset for spatial cellular dissection of the tissue composition.</t>
        </is>
      </c>
      <c r="O404" t="inlineStr">
        <is>
          <t>NA</t>
        </is>
      </c>
      <c r="P404" t="inlineStr">
        <is>
          <t>peer-reviewed</t>
        </is>
      </c>
      <c r="Q404" t="inlineStr">
        <is>
          <t>navikas2024</t>
        </is>
      </c>
      <c r="R404" t="inlineStr">
        <is>
          <t>D_MULTI_20261011_4.1</t>
        </is>
      </c>
      <c r="S404" t="inlineStr">
        <is>
          <t>COMET</t>
        </is>
      </c>
      <c r="T404" t="inlineStr">
        <is>
          <t>spatial_proteomics</t>
        </is>
      </c>
      <c r="U404" t="inlineStr">
        <is>
          <t>COMET</t>
        </is>
      </c>
      <c r="W404" t="inlineStr">
        <is>
          <t>lung</t>
        </is>
      </c>
      <c r="X404" t="inlineStr">
        <is>
          <t>lung cancer</t>
        </is>
      </c>
      <c r="BF404" t="inlineStr">
        <is>
          <t>literature_search_scanner</t>
        </is>
      </c>
      <c r="BG404" t="inlineStr">
        <is>
          <t>qwen2.5:14b</t>
        </is>
      </c>
      <c r="BH404" t="inlineStr">
        <is>
          <t>2026-09-17T18:10:51.349125+00:00</t>
        </is>
      </c>
      <c r="BJ404" t="inlineStr">
        <is>
          <t>Describes an optimized workflow and tools for analyzing multiplex whole-tissue images, focusing on tumor microenvironment.</t>
        </is>
      </c>
      <c r="BK404" t="inlineStr">
        <is>
          <t>auto</t>
        </is>
      </c>
      <c r="BL404" t="inlineStr">
        <is>
          <t>application_review_agent</t>
        </is>
      </c>
      <c r="BM404" t="inlineStr">
        <is>
          <t>gpt-oss:20b-32k</t>
        </is>
      </c>
      <c r="BN404" t="inlineStr">
        <is>
          <t>2026-10-11T16:58:17.401924+00:00</t>
        </is>
      </c>
      <c r="BQ404" t="inlineStr">
        <is>
          <t>auto</t>
        </is>
      </c>
      <c r="BR404" t="inlineStr">
        <is>
          <t>application_review_agent</t>
        </is>
      </c>
      <c r="BS404" t="inlineStr">
        <is>
          <t>gpt-oss:20b-32k</t>
        </is>
      </c>
      <c r="BT404" t="inlineStr">
        <is>
          <t>2026-10-11T16:57:54.056435+00:00</t>
        </is>
      </c>
      <c r="BU404" t="inlineStr">
        <is>
          <t>application_review_agent</t>
        </is>
      </c>
      <c r="BV404" t="inlineStr">
        <is>
          <t>gpt-oss:20b-32k</t>
        </is>
      </c>
      <c r="BW404" t="inlineStr">
        <is>
          <t>2026-10-11T16:57:54.360386+00:00</t>
        </is>
      </c>
      <c r="BX404" t="inlineStr">
        <is>
          <t>Filled metadata fields: tissue, disease, type of spatial data.</t>
        </is>
      </c>
      <c r="BY404" t="inlineStr">
        <is>
          <t>application_review_agent</t>
        </is>
      </c>
      <c r="BZ404" t="inlineStr">
        <is>
          <t>gpt-oss:20b-32k</t>
        </is>
      </c>
      <c r="CA404" t="inlineStr">
        <is>
          <t>2026-10-11T16:58:17.633408+00:00</t>
        </is>
      </c>
      <c r="CB404" t="inlineStr">
        <is>
          <t>Linked/created dataset(s): D_MULTI_20261011_4.1.</t>
        </is>
      </c>
    </row>
    <row r="405">
      <c r="A405" s="88" t="n">
        <v>601</v>
      </c>
      <c r="B405" t="inlineStr">
        <is>
          <t>AP_594</t>
        </is>
      </c>
      <c r="C405" t="inlineStr">
        <is>
          <t>10.1038/s41467-024-45751-9</t>
        </is>
      </c>
      <c r="D405" t="inlineStr">
        <is>
          <t>A spatial map of hepatic mitochondria uncovers functional heterogeneity shaped by nutrient-sensing signaling.</t>
        </is>
      </c>
      <c r="E405" t="inlineStr">
        <is>
          <t>2024</t>
        </is>
      </c>
      <c r="F405" t="inlineStr">
        <is>
          <t>Nature communications</t>
        </is>
      </c>
      <c r="G405" t="inlineStr">
        <is>
          <t>Application</t>
        </is>
      </c>
      <c r="H405" t="inlineStr">
        <is>
          <t>auto-1</t>
        </is>
      </c>
      <c r="I405" t="inlineStr">
        <is>
          <t>scraped</t>
        </is>
      </c>
      <c r="J405" s="82" t="n">
        <v>20260917</v>
      </c>
      <c r="K405" t="n">
        <v>20261018</v>
      </c>
      <c r="L405" t="inlineStr">
        <is>
          <t>Sun Woo Sophie Kang; Rory P. Cunningham; Colin B. Miller; Lauryn A. Brown; Constance M. Cultraro; Adam Harned; Kedar Narayan; Jonathan Hernandez; Lisa M. Jenkins; Alexei Lobanov; Maggie Cam; Natalie Porat-Shliom</t>
        </is>
      </c>
      <c r="M405" t="inlineStr">
        <is>
          <t>61</t>
        </is>
      </c>
      <c r="N405" t="inlineStr">
        <is>
          <t>In the liver, mitochondria are exposed to different concentrations of nutrients due to their spatial positioning across the periportal and pericentral axis. How the mitochondria sense and integrate these signals to respond and maintain homeostasis is not known. Here, we combine intravital microscopy, spatial proteomics, and functional assessment to investigate mitochondrial heterogeneity in the context of liver zonation. We find that periportal and pericentral mitochondria are morphologically and functionally distinct; beta-oxidation is elevated in periportal regions, while lipid synthesis is predominant in the pericentral mitochondria. In addition, comparative phosphoproteomics reveals spatially distinct patterns of mitochondrial composition and potential regulation via phosphorylation. Acute pharmacological modulation of nutrient sensing through AMPK and mTOR shifts mitochondrial phenotypes in the periportal and pericentral regions, linking nutrient gradients across the lobule and mitochondrial heterogeneity. This study highlights the role of protein phosphorylation in mitochondrial structure, function, and overall homeostasis in hepatic metabolic zonation. These findings have important implications for liver physiology and disease.</t>
        </is>
      </c>
      <c r="O405" t="inlineStr">
        <is>
          <t>NA</t>
        </is>
      </c>
      <c r="P405" t="inlineStr">
        <is>
          <t>peer-reviewed</t>
        </is>
      </c>
      <c r="Q405" t="inlineStr">
        <is>
          <t>kang2024b</t>
        </is>
      </c>
      <c r="S405" t="inlineStr">
        <is>
          <t>intravital microscopy, spatial proteomics</t>
        </is>
      </c>
      <c r="T405" t="inlineStr">
        <is>
          <t>spatial_proteomics</t>
        </is>
      </c>
      <c r="W405" t="inlineStr">
        <is>
          <t>liver</t>
        </is>
      </c>
      <c r="BF405" t="inlineStr">
        <is>
          <t>literature_search_scanner</t>
        </is>
      </c>
      <c r="BG405" t="inlineStr">
        <is>
          <t>qwen2.5:14b</t>
        </is>
      </c>
      <c r="BH405" t="inlineStr">
        <is>
          <t>2026-09-17T18:10:53.140720+00:00</t>
        </is>
      </c>
      <c r="BJ405" t="inlineStr">
        <is>
          <t>Uses spatial proteomics to study mitochondrial heterogeneity in the liver.</t>
        </is>
      </c>
      <c r="BK405" t="inlineStr">
        <is>
          <t>NA</t>
        </is>
      </c>
      <c r="BQ405" t="inlineStr">
        <is>
          <t>auto</t>
        </is>
      </c>
      <c r="BR405" t="inlineStr">
        <is>
          <t>application_review_agent</t>
        </is>
      </c>
      <c r="BS405" t="inlineStr">
        <is>
          <t>gpt-oss:20b-32k</t>
        </is>
      </c>
      <c r="BT405" t="inlineStr">
        <is>
          <t>2026-10-11T16:58:20.443678+00:00</t>
        </is>
      </c>
      <c r="BU405" t="inlineStr">
        <is>
          <t>application_review_agent</t>
        </is>
      </c>
      <c r="BV405" t="inlineStr">
        <is>
          <t>gpt-oss:20b-32k</t>
        </is>
      </c>
      <c r="BW405" t="inlineStr">
        <is>
          <t>2026-10-11T16:58:20.739929+00:00</t>
        </is>
      </c>
      <c r="BX405" t="inlineStr">
        <is>
          <t>Filled metadata fields: tissue, type of spatial data.</t>
        </is>
      </c>
      <c r="BY405" t="inlineStr">
        <is>
          <t>application_review_agent</t>
        </is>
      </c>
      <c r="BZ405" t="inlineStr">
        <is>
          <t>gpt-oss:20b-32k</t>
        </is>
      </c>
      <c r="CA405" t="inlineStr">
        <is>
          <t>2026-10-18T17:43:17.231311+00:00</t>
        </is>
      </c>
      <c r="CB405" t="inlineStr">
        <is>
          <t>Abstract-only triage because the data-availability text could not be fetched. A hint for review, NOT a dataset decision.</t>
        </is>
      </c>
      <c r="CE405" t="inlineStr">
        <is>
          <t>likely_yes</t>
        </is>
      </c>
      <c r="CF405" t="inlineStr">
        <is>
          <t>"Here, we combine intravital microscopy, spatial proteomics, and functional assessment"</t>
        </is>
      </c>
      <c r="CG405" t="inlineStr">
        <is>
          <t>gpt-oss:20b-32k</t>
        </is>
      </c>
      <c r="CH405" t="inlineStr">
        <is>
          <t>2026-10-18T17:43:17.105155+00:00</t>
        </is>
      </c>
    </row>
    <row r="406">
      <c r="A406" s="88" t="n">
        <v>602</v>
      </c>
      <c r="B406" t="inlineStr">
        <is>
          <t>AP_595</t>
        </is>
      </c>
      <c r="C406" t="inlineStr">
        <is>
          <t>10.1016/j.trecan.2024.02.004</t>
        </is>
      </c>
      <c r="D406" t="inlineStr">
        <is>
          <t>Many faces, many places: delving deeper into CAF heterogeneity in NSCLC.</t>
        </is>
      </c>
      <c r="E406" t="inlineStr">
        <is>
          <t>2024</t>
        </is>
      </c>
      <c r="F406" t="inlineStr">
        <is>
          <t>Trends in cancer</t>
        </is>
      </c>
      <c r="G406" t="inlineStr">
        <is>
          <t>Application</t>
        </is>
      </c>
      <c r="H406" t="inlineStr">
        <is>
          <t>auto-1</t>
        </is>
      </c>
      <c r="I406" t="inlineStr">
        <is>
          <t>scraped</t>
        </is>
      </c>
      <c r="J406" s="82" t="n">
        <v>20260917</v>
      </c>
      <c r="K406" t="n">
        <v>20261018</v>
      </c>
      <c r="L406" t="inlineStr">
        <is>
          <t>Kostas A. Papavassiliou; Christos Adamopoulos; Athanasios G. Papavassiliou</t>
        </is>
      </c>
      <c r="M406" t="inlineStr">
        <is>
          <t>4</t>
        </is>
      </c>
      <c r="N406" t="inlineStr">
        <is>
          <t>In a recent study published in Cancer Cell, Cords et al. employed multiplexed imaging mass cytometry to analyze cancer-associated fibroblast (CAF) heterogeneity in 1070 NSCLC patients. This work defined good and poor prognostic CAF phenotypes, the latter associated with metastasis and chemoresistance, as well as revealed that CAF spatial location correlates with immune cell infiltration and clinical outcome.</t>
        </is>
      </c>
      <c r="O406" t="inlineStr">
        <is>
          <t>cancer-associated fibroblasts; non-small cell lung cancer; phenotypes; prognosis; tumor microenvironment</t>
        </is>
      </c>
      <c r="P406" t="inlineStr">
        <is>
          <t>peer-reviewed</t>
        </is>
      </c>
      <c r="Q406" t="inlineStr">
        <is>
          <t>papavassiliou2024</t>
        </is>
      </c>
      <c r="S406" t="inlineStr">
        <is>
          <t>imaging mass cytometry</t>
        </is>
      </c>
      <c r="T406" t="inlineStr">
        <is>
          <t>spatial_proteomics</t>
        </is>
      </c>
      <c r="U406" t="inlineStr">
        <is>
          <t>IMC</t>
        </is>
      </c>
      <c r="V406" t="inlineStr">
        <is>
          <t>human</t>
        </is>
      </c>
      <c r="W406" t="inlineStr">
        <is>
          <t>lung</t>
        </is>
      </c>
      <c r="X406" t="inlineStr">
        <is>
          <t>non-small cell lung cancer</t>
        </is>
      </c>
      <c r="BF406" t="inlineStr">
        <is>
          <t>literature_search_scanner</t>
        </is>
      </c>
      <c r="BG406" t="inlineStr">
        <is>
          <t>qwen2.5:14b</t>
        </is>
      </c>
      <c r="BH406" t="inlineStr">
        <is>
          <t>2026-09-17T18:11:07.375534+00:00</t>
        </is>
      </c>
      <c r="BJ406" t="inlineStr">
        <is>
          <t>Uses IMC to study biological question of CAF heterogeneity in NSCLC.</t>
        </is>
      </c>
      <c r="BK406" t="inlineStr">
        <is>
          <t>NA</t>
        </is>
      </c>
      <c r="BQ406" t="inlineStr">
        <is>
          <t>auto</t>
        </is>
      </c>
      <c r="BR406" t="inlineStr">
        <is>
          <t>application_review_agent</t>
        </is>
      </c>
      <c r="BS406" t="inlineStr">
        <is>
          <t>gpt-oss:20b-32k</t>
        </is>
      </c>
      <c r="BT406" t="inlineStr">
        <is>
          <t>2026-10-11T16:58:27.669316+00:00</t>
        </is>
      </c>
      <c r="BU406" t="inlineStr">
        <is>
          <t>application_review_agent</t>
        </is>
      </c>
      <c r="BV406" t="inlineStr">
        <is>
          <t>gpt-oss:20b-32k</t>
        </is>
      </c>
      <c r="BW406" t="inlineStr">
        <is>
          <t>2026-10-11T16:58:27.901795+00:00</t>
        </is>
      </c>
      <c r="BX406" t="inlineStr">
        <is>
          <t>Filled metadata fields: animal, tissue, disease, type of spatial data.</t>
        </is>
      </c>
      <c r="BY406" t="inlineStr">
        <is>
          <t>application_review_agent</t>
        </is>
      </c>
      <c r="BZ406" t="inlineStr">
        <is>
          <t>gpt-oss:20b-32k</t>
        </is>
      </c>
      <c r="CA406" t="inlineStr">
        <is>
          <t>2026-10-18T17:43:19.522760+00:00</t>
        </is>
      </c>
      <c r="CB406" t="inlineStr">
        <is>
          <t>Abstract-only triage because the data-availability text could not be fetched. A hint for review, NOT a dataset decision.</t>
        </is>
      </c>
      <c r="CE406" t="inlineStr">
        <is>
          <t>likely_no</t>
        </is>
      </c>
      <c r="CF406" t="inlineStr">
        <is>
          <t>The abstract cites a recent study by Cords et al. that performed the imaging mass cytometry on 1070 NSCLC patients, with no mention of the authors generating new data.</t>
        </is>
      </c>
      <c r="CG406" t="inlineStr">
        <is>
          <t>gpt-oss:20b-32k</t>
        </is>
      </c>
      <c r="CH406" t="inlineStr">
        <is>
          <t>2026-10-18T17:43:19.399330+00:00</t>
        </is>
      </c>
    </row>
    <row r="407">
      <c r="A407" s="88" t="n">
        <v>603</v>
      </c>
      <c r="B407" t="inlineStr">
        <is>
          <t>AP_596</t>
        </is>
      </c>
      <c r="C407" t="inlineStr">
        <is>
          <t>10.3389/fimmu.2024.1328602</t>
        </is>
      </c>
      <c r="D407" t="inlineStr">
        <is>
          <t>Quantitative multiplex immunohistochemistry reveals inter-patient lymphovascular and immune heterogeneity in primary cutaneous melanoma.</t>
        </is>
      </c>
      <c r="E407" t="inlineStr">
        <is>
          <t>2024</t>
        </is>
      </c>
      <c r="F407" t="inlineStr">
        <is>
          <t>Frontiers in immunology</t>
        </is>
      </c>
      <c r="G407" t="inlineStr">
        <is>
          <t>Technical Methods; Application</t>
        </is>
      </c>
      <c r="H407" t="inlineStr">
        <is>
          <t>auto-1</t>
        </is>
      </c>
      <c r="I407" t="inlineStr">
        <is>
          <t>scraped</t>
        </is>
      </c>
      <c r="J407" s="82" t="n">
        <v>20260917</v>
      </c>
      <c r="K407" t="n">
        <v>20261011</v>
      </c>
      <c r="L407" t="inlineStr">
        <is>
          <t>Julia Femel; Cameron Hill; Irineu Illa Bochaca; Jamie L. Booth; Tina G. Asnaashari; Maria M. Steele; Ata S. Moshiri; Hyungrok Do; Judy Zhong; Iman Osman; Sancy A. Leachman; Takahiro Tsujikawa; Kevin P. White; Young H. Chang; Amanda W. Lund</t>
        </is>
      </c>
      <c r="M407" t="inlineStr">
        <is>
          <t>5</t>
        </is>
      </c>
      <c r="N407" t="inlineStr">
        <is>
          <t>INTRODUCTION: Quantitative, multiplexed imaging is revealing complex spatial relationships between phenotypically diverse tumor infiltrating leukocyte populations and their prognostic implications. The underlying mechanisms and tissue structures that determine leukocyte distribution within and around tumor nests, however, remain poorly understood. While presumed players in metastatic dissemination, new preclinical data demonstrates that blood and lymphatic vessels (lymphovasculature) also dictate leukocyte trafficking within tumor microenvironments and thereby impact anti-tumor immunity. Here we interrogate these relationships in primary human cutaneous melanoma. METHODS: We established a quantitative, multiplexed imaging platform to simultaneously detect immune infiltrates and tumor-associated vessels in formalin-fixed paraffin embedded patient samples. We performed a discovery, retrospective analysis of 28 treatment-naive, primary cutaneous melanomas. RESULTS: Here we find that the lymphvasculature and immune infiltrate is heterogenous across patients in treatment naive, primary melanoma. We categorized five lymphovascular subtypes that differ by functionality and morphology and mapped their localization in and around primary tumors. Interestingly, the localization of specific vessel subtypes, but not overall vessel density, significantly associated with the presence of lymphoid aggregates, regional progression, and intratumoral T cell infiltrates. DISCUSSION: We describe a quantitative platform to enable simultaneous lymphovascular and immune infiltrate analysis and map their spatial relationships in primary melanoma. Our data indicate that tumor-associated vessels exist in different states and that their localization may determine potential for metastasis or immune infiltration. This platform will support future efforts to map tumor-associated lymphovascular evolution across stage, assess its prognostic value, and stratify patients for adjuvant therapy.</t>
        </is>
      </c>
      <c r="O407" t="inlineStr">
        <is>
          <t>inflammation; lymphatic vessels; melanoma; metastasis, immune microenvironment; tertiary lymphoid structures; vasculature</t>
        </is>
      </c>
      <c r="P407" t="inlineStr">
        <is>
          <t>peer-reviewed</t>
        </is>
      </c>
      <c r="Q407" t="inlineStr">
        <is>
          <t>femel2024</t>
        </is>
      </c>
      <c r="T407" t="inlineStr">
        <is>
          <t>spatial_proteomics</t>
        </is>
      </c>
      <c r="U407" t="inlineStr">
        <is>
          <t>mIHC</t>
        </is>
      </c>
      <c r="V407" t="inlineStr">
        <is>
          <t>human</t>
        </is>
      </c>
      <c r="W407" t="inlineStr">
        <is>
          <t>skin</t>
        </is>
      </c>
      <c r="X407" t="inlineStr">
        <is>
          <t>cutaneous melanoma</t>
        </is>
      </c>
      <c r="BF407" t="inlineStr">
        <is>
          <t>literature_search_scanner</t>
        </is>
      </c>
      <c r="BG407" t="inlineStr">
        <is>
          <t>qwen2.5:14b</t>
        </is>
      </c>
      <c r="BH407" t="inlineStr">
        <is>
          <t>2026-09-17T18:11:23.066871+00:00</t>
        </is>
      </c>
      <c r="BJ407" t="inlineStr">
        <is>
          <t>Introduces a multiplexed imaging platform for spatial proteomics analysis.</t>
        </is>
      </c>
      <c r="BK407" t="inlineStr">
        <is>
          <t>auto</t>
        </is>
      </c>
      <c r="BL407" t="inlineStr">
        <is>
          <t>application_review_agent</t>
        </is>
      </c>
      <c r="BM407" t="inlineStr">
        <is>
          <t>gpt-oss:20b-32k</t>
        </is>
      </c>
      <c r="BN407" t="inlineStr">
        <is>
          <t>2026-10-11T16:58:38.029421+00:00</t>
        </is>
      </c>
      <c r="BQ407" t="inlineStr">
        <is>
          <t>auto</t>
        </is>
      </c>
      <c r="BR407" t="inlineStr">
        <is>
          <t>application_review_agent</t>
        </is>
      </c>
      <c r="BS407" t="inlineStr">
        <is>
          <t>gpt-oss:20b-32k</t>
        </is>
      </c>
      <c r="BT407" t="inlineStr">
        <is>
          <t>2026-10-11T16:58:32.092815+00:00</t>
        </is>
      </c>
      <c r="BU407" t="inlineStr">
        <is>
          <t>application_review_agent</t>
        </is>
      </c>
      <c r="BV407" t="inlineStr">
        <is>
          <t>gpt-oss:20b-32k</t>
        </is>
      </c>
      <c r="BW407" t="inlineStr">
        <is>
          <t>2026-10-11T16:58:32.326179+00:00</t>
        </is>
      </c>
      <c r="BX407" t="inlineStr">
        <is>
          <t>Filled metadata fields: animal, tissue, disease.</t>
        </is>
      </c>
      <c r="BY407" t="inlineStr">
        <is>
          <t>application_review_agent</t>
        </is>
      </c>
      <c r="BZ407" t="inlineStr">
        <is>
          <t>gpt-oss:20b-32k</t>
        </is>
      </c>
      <c r="CA407" t="inlineStr">
        <is>
          <t>2026-10-11T16:58:38.341569+00:00</t>
        </is>
      </c>
      <c r="CB407" t="inlineStr">
        <is>
          <t>Dataset-detection pass completed - nothing new found to fill or link.</t>
        </is>
      </c>
    </row>
    <row r="408">
      <c r="A408" s="88" t="n">
        <v>604</v>
      </c>
      <c r="B408" t="inlineStr">
        <is>
          <t>AP_598</t>
        </is>
      </c>
      <c r="C408" t="inlineStr">
        <is>
          <t>10.3390/ijms25031389</t>
        </is>
      </c>
      <c r="D408" t="inlineStr">
        <is>
          <t>Multiplexed Imaging Mass Cytometry Analysis in Preclinical Models of Pancreatic Cancer.</t>
        </is>
      </c>
      <c r="E408" t="inlineStr">
        <is>
          <t>2024</t>
        </is>
      </c>
      <c r="F408" t="inlineStr">
        <is>
          <t>International journal of molecular sciences</t>
        </is>
      </c>
      <c r="G408" t="inlineStr">
        <is>
          <t>Technical Methods; Application</t>
        </is>
      </c>
      <c r="H408" t="inlineStr">
        <is>
          <t>auto-1</t>
        </is>
      </c>
      <c r="I408" t="inlineStr">
        <is>
          <t>scraped</t>
        </is>
      </c>
      <c r="J408" s="82" t="n">
        <v>20260917</v>
      </c>
      <c r="K408" t="n">
        <v>20261018</v>
      </c>
      <c r="L408" t="inlineStr">
        <is>
          <t>Marco Erreni; Maria Rita Fumagalli; Damiano Zanini; Ermes Candiello; Giorgia Tiberi; Raffaella Parente; Raffaella D’Anna; Elena Magrini; Federica Marchesi; Paola Cappello; Andrea Doni</t>
        </is>
      </c>
      <c r="M408" t="inlineStr">
        <is>
          <t>10</t>
        </is>
      </c>
      <c r="N408" t="inlineStr">
        <is>
          <t>Pancreatic ductal adenocarcinoma (PDAC) is one of the most lethal cancers. PDAC is characterized by a complex tumor microenvironment (TME), that plays a pivotal role in disease progression and resistance to therapy. Investigating the spatial distribution and interaction of TME cells with the tumor is the basis for understanding the mechanisms underlying disease progression and represents a current challenge in PDAC research. Imaging mass cytometry (IMC) is the major multiplex imaging technology for the spatial analysis of tumor heterogeneity. However, there is a dearth of reports of multiplexed IMC panels for different preclinical mouse models, including pancreatic cancer. We addressed this gap by utilizing two preclinical models of PDAC: the genetically engineered, bearing KRAS-TP53 mutations in pancreatic cells, and the orthotopic, and developed a 28-marker panel for single-cell IMC analysis to assess the abundance, distribution and phenotypes of cells involved in PDAC progression and their reciprocal functional interactions. Herein, we provide an unprecedented definition of the distribution of TME cells in PDAC and compare the diversity between transplanted and genetic disease models. The results obtained represent an important and customizable tool for unraveling the complexities of PDAC and deciphering the mechanisms behind therapy resistance. FAU - Erreni, Marco</t>
        </is>
      </c>
      <c r="O408" t="inlineStr">
        <is>
          <t>PDAC; imaging mass cytometry; multiplexed imaging; pancreatic cancer; preclinical models</t>
        </is>
      </c>
      <c r="P408" t="inlineStr">
        <is>
          <t>peer-reviewed</t>
        </is>
      </c>
      <c r="Q408" t="inlineStr">
        <is>
          <t>erreni2024b</t>
        </is>
      </c>
      <c r="S408" t="inlineStr">
        <is>
          <t>IMC</t>
        </is>
      </c>
      <c r="T408" t="inlineStr">
        <is>
          <t>spatial_proteomics</t>
        </is>
      </c>
      <c r="U408" t="inlineStr">
        <is>
          <t>IMC</t>
        </is>
      </c>
      <c r="V408" t="inlineStr">
        <is>
          <t>mouse</t>
        </is>
      </c>
      <c r="W408" t="inlineStr">
        <is>
          <t>pancreas</t>
        </is>
      </c>
      <c r="X408" t="inlineStr">
        <is>
          <t>pancreatic ductal adenocarcinoma</t>
        </is>
      </c>
      <c r="BF408" t="inlineStr">
        <is>
          <t>literature_search_scanner</t>
        </is>
      </c>
      <c r="BG408" t="inlineStr">
        <is>
          <t>qwen2.5:14b</t>
        </is>
      </c>
      <c r="BH408" t="inlineStr">
        <is>
          <t>2026-09-17T18:11:38.610794+00:00</t>
        </is>
      </c>
      <c r="BJ408" t="inlineStr">
        <is>
          <t>Introduces a new multiplexed IMC panel for preclinical PDAC models.</t>
        </is>
      </c>
      <c r="BK408" t="inlineStr">
        <is>
          <t>NA</t>
        </is>
      </c>
      <c r="BQ408" t="inlineStr">
        <is>
          <t>auto</t>
        </is>
      </c>
      <c r="BR408" t="inlineStr">
        <is>
          <t>application_review_agent</t>
        </is>
      </c>
      <c r="BS408" t="inlineStr">
        <is>
          <t>gpt-oss:20b-32k</t>
        </is>
      </c>
      <c r="BT408" t="inlineStr">
        <is>
          <t>2026-10-11T16:58:40.916771+00:00</t>
        </is>
      </c>
      <c r="BU408" t="inlineStr">
        <is>
          <t>application_review_agent</t>
        </is>
      </c>
      <c r="BV408" t="inlineStr">
        <is>
          <t>gpt-oss:20b-32k</t>
        </is>
      </c>
      <c r="BW408" t="inlineStr">
        <is>
          <t>2026-10-11T16:58:41.151770+00:00</t>
        </is>
      </c>
      <c r="BX408" t="inlineStr">
        <is>
          <t>Filled metadata fields: animal, tissue, disease, type of spatial data.</t>
        </is>
      </c>
      <c r="BY408" t="inlineStr">
        <is>
          <t>application_review_agent</t>
        </is>
      </c>
      <c r="BZ408" t="inlineStr">
        <is>
          <t>gpt-oss:20b-32k</t>
        </is>
      </c>
      <c r="CA408" t="inlineStr">
        <is>
          <t>2026-10-18T17:43:22.199803+00:00</t>
        </is>
      </c>
      <c r="CB408" t="inlineStr">
        <is>
          <t>Abstract-only triage because the data-availability text could not be fetched. A hint for review, NOT a dataset decision.</t>
        </is>
      </c>
      <c r="CE408" t="inlineStr">
        <is>
          <t>likely_yes</t>
        </is>
      </c>
      <c r="CF408" t="inlineStr">
        <is>
          <t>"utilizing two preclinical models of PDAC ... and developed a 28-marker panel for single-cell IMC analysis"</t>
        </is>
      </c>
      <c r="CG408" t="inlineStr">
        <is>
          <t>gpt-oss:20b-32k</t>
        </is>
      </c>
      <c r="CH408" t="inlineStr">
        <is>
          <t>2026-10-18T17:43:22.004538+00:00</t>
        </is>
      </c>
    </row>
    <row r="409">
      <c r="A409" s="88" t="n">
        <v>605</v>
      </c>
      <c r="B409" t="inlineStr">
        <is>
          <t>AP_599</t>
        </is>
      </c>
      <c r="C409" t="inlineStr">
        <is>
          <t>10.3389/fimmu.2023.1307873</t>
        </is>
      </c>
      <c r="D409" t="inlineStr">
        <is>
          <t>Improved overall survival in patients with high-grade serous ovarian cancer is associated with CD16a+ immunologic neighborhoods containing NK cells, T cells and macrophages.</t>
        </is>
      </c>
      <c r="E409" t="inlineStr">
        <is>
          <t>2023</t>
        </is>
      </c>
      <c r="F409" t="inlineStr">
        <is>
          <t>Frontiers in immunology</t>
        </is>
      </c>
      <c r="G409" t="inlineStr">
        <is>
          <t>Application</t>
        </is>
      </c>
      <c r="H409" t="inlineStr">
        <is>
          <t>auto-1</t>
        </is>
      </c>
      <c r="I409" t="inlineStr">
        <is>
          <t>scraped</t>
        </is>
      </c>
      <c r="J409" s="82" t="n">
        <v>20260917</v>
      </c>
      <c r="K409" t="n">
        <v>20261018</v>
      </c>
      <c r="L409" t="inlineStr">
        <is>
          <t>Sarah Nersesian; Riley J. Arseneau; Jorge P. Mejia; Stacey N. Lee; Lauren P. Westhaver; Nigel W. Griffiths; Stephanie R. Grantham; Liliane Meunier; Laudine Communal; Avik Mukherjee; Anne-Marie Mes-Masson; Thomas Arnason; Brad H. Nelson; Jeanette E. Boudreau</t>
        </is>
      </c>
      <c r="M409" t="inlineStr">
        <is>
          <t>14</t>
        </is>
      </c>
      <c r="N409" t="inlineStr">
        <is>
          <t>BACKGROUND: For patients with high grade serous carcinoma of the ovary (HGSC), survival rates have remained static for the last half century. Despite the presence of tumor mutations and infiltration of immune cells, existing immunotherapies have achieved little success against HGSC. These observations highlight a gap in the understanding of how the immune system functions and interacts within HGSC tumors. METHODS: We analyzed duplicate core samples from 939 patients with HGSC to understand patterns of immune cell infiltration, localization, and associations with clinical features. We used high-parameter immunohistochemical/Opal multiplex, digital pathology, computational biology, and multivariate analysis to identify immune cell subsets and their associations with HGSC tumors. RESULTS: We defined six patterns of cellular infiltration by spatially restricted unsupervised clustering of cell subsets. Each pattern was represented to some extent in most patient samples, but their specific distributions differed. Overall (OS) and progression-free survival (PFS) corresponded with higher infiltration of CD16a(+) cells, and their co-localization with macrophages, T cells, NK cells, in one of six cellular neighborhoods that we defined with our spatial assessment. CONCLUSIONS: Immune cell neighborhoods containing CD16a+ cells are associated with improved OS and PFS for patients with HGSC. Patterns of immunologic neighborhoods differentiate patient outcomes, and could inform future, more precise approaches to treatment.</t>
        </is>
      </c>
      <c r="O409" t="inlineStr">
        <is>
          <t>CD16A; high grade serous cancer; natural killer (NK) cell; ovarian cancer; spatial biology</t>
        </is>
      </c>
      <c r="P409" t="inlineStr">
        <is>
          <t>peer-reviewed</t>
        </is>
      </c>
      <c r="Q409" t="inlineStr">
        <is>
          <t>nersesian2023</t>
        </is>
      </c>
      <c r="S409" t="inlineStr">
        <is>
          <t>Opal multiplex immunohistochemistry</t>
        </is>
      </c>
      <c r="T409" t="inlineStr">
        <is>
          <t>spatial_proteomics</t>
        </is>
      </c>
      <c r="U409" t="inlineStr">
        <is>
          <t>mIF; mIHC</t>
        </is>
      </c>
      <c r="V409" t="inlineStr">
        <is>
          <t>human</t>
        </is>
      </c>
      <c r="W409" t="inlineStr">
        <is>
          <t>ovary</t>
        </is>
      </c>
      <c r="X409" t="inlineStr">
        <is>
          <t>high grade serous carcinoma of the ovary</t>
        </is>
      </c>
      <c r="BF409" t="inlineStr">
        <is>
          <t>literature_search_scanner</t>
        </is>
      </c>
      <c r="BG409" t="inlineStr">
        <is>
          <t>qwen2.5:14b</t>
        </is>
      </c>
      <c r="BH409" t="inlineStr">
        <is>
          <t>2026-09-17T18:11:50.666123+00:00</t>
        </is>
      </c>
      <c r="BJ409" t="inlineStr">
        <is>
          <t>Uses Opal multiplex for biological application in studying immune cell infiltration patterns and survival outcomes.</t>
        </is>
      </c>
      <c r="BK409" t="inlineStr">
        <is>
          <t>NA</t>
        </is>
      </c>
      <c r="BQ409" t="inlineStr">
        <is>
          <t>auto</t>
        </is>
      </c>
      <c r="BR409" t="inlineStr">
        <is>
          <t>application_review_agent</t>
        </is>
      </c>
      <c r="BS409" t="inlineStr">
        <is>
          <t>gpt-oss:20b-32k</t>
        </is>
      </c>
      <c r="BT409" t="inlineStr">
        <is>
          <t>2026-10-11T16:58:45.493926+00:00</t>
        </is>
      </c>
      <c r="BU409" t="inlineStr">
        <is>
          <t>application_review_agent</t>
        </is>
      </c>
      <c r="BV409" t="inlineStr">
        <is>
          <t>gpt-oss:20b-32k</t>
        </is>
      </c>
      <c r="BW409" t="inlineStr">
        <is>
          <t>2026-10-11T16:58:45.727958+00:00</t>
        </is>
      </c>
      <c r="BX409" t="inlineStr">
        <is>
          <t>Filled metadata fields: animal, tissue, disease, type of spatial data.</t>
        </is>
      </c>
      <c r="BY409" t="inlineStr">
        <is>
          <t>application_review_agent</t>
        </is>
      </c>
      <c r="BZ409" t="inlineStr">
        <is>
          <t>gpt-oss:20b-32k</t>
        </is>
      </c>
      <c r="CA409" t="inlineStr">
        <is>
          <t>2026-10-18T17:43:24.650684+00:00</t>
        </is>
      </c>
      <c r="CB409" t="inlineStr">
        <is>
          <t>Abstract-only triage because the data-availability text could not be fetched. A hint for review, NOT a dataset decision.</t>
        </is>
      </c>
      <c r="CE409" t="inlineStr">
        <is>
          <t>likely_yes</t>
        </is>
      </c>
      <c r="CF409" t="inlineStr">
        <is>
          <t>"We analyzed duplicate core samples from 939 patients with HGSC" and use of high‑parameter immunohistochemical/Opal multiplex indicates new spatial profiling.</t>
        </is>
      </c>
      <c r="CG409" t="inlineStr">
        <is>
          <t>gpt-oss:20b-32k</t>
        </is>
      </c>
      <c r="CH409" t="inlineStr">
        <is>
          <t>2026-10-18T17:43:24.524698+00:00</t>
        </is>
      </c>
    </row>
    <row r="410">
      <c r="A410" s="88" t="n">
        <v>606</v>
      </c>
      <c r="B410" t="inlineStr">
        <is>
          <t>AP_600</t>
        </is>
      </c>
      <c r="C410" t="inlineStr">
        <is>
          <t>10.1158/0008-5472.CAN-23-1698</t>
        </is>
      </c>
      <c r="D410" t="inlineStr">
        <is>
          <t>Integrating AI-Powered Digital Pathology and Imaging Mass Cytometry Identifies Key Classifiers of Tumor Cells, Stroma, and Immune Cells in Non-Small Cell Lung Cancer.</t>
        </is>
      </c>
      <c r="E410" t="inlineStr">
        <is>
          <t>2024</t>
        </is>
      </c>
      <c r="F410" t="inlineStr">
        <is>
          <t>Cancer research</t>
        </is>
      </c>
      <c r="G410" t="inlineStr">
        <is>
          <t>Application</t>
        </is>
      </c>
      <c r="H410" t="inlineStr">
        <is>
          <t>auto-1</t>
        </is>
      </c>
      <c r="I410" t="inlineStr">
        <is>
          <t>scraped</t>
        </is>
      </c>
      <c r="J410" s="82" t="n">
        <v>20260917</v>
      </c>
      <c r="K410" t="n">
        <v>20261011</v>
      </c>
      <c r="L410" t="inlineStr">
        <is>
          <t>Alessandra Rigamonti; Marika Viatore; Rebecca Polidori; Daoud Rahal; Marco Erreni; Maria Rita Fumagalli; Damiano Zanini; Andrea Doni; Anna Rita Putignano; Paola Bossi; Emanuele Voulaz; Marco Alloisio; Sabrina Rossi; Paolo Andrea Zucali; Armando Santoro; Vittoria Balzano; Paola Nisticò; Friedrich Feuerhake; Alberto Mantovani; Massimo Locati; Federica Marchesi</t>
        </is>
      </c>
      <c r="M410" t="inlineStr">
        <is>
          <t>29</t>
        </is>
      </c>
      <c r="N410" t="inlineStr">
        <is>
          <t>Artificial intelligence (AI)-powered approaches are becoming increasingly used as histopathologic tools to extract subvisual features and improve diagnostic workflows. On the other hand, hi-plex approaches are widely adopted to analyze the immune ecosystem in tumor specimens. Here, we aimed at combining AI-aided histopathology and imaging mass cytometry (IMC) to analyze the ecosystem of non-small cell lung cancer (NSCLC). An AI-based approach was used on hematoxylin and eosin (H&amp;E) sections from 158 NSCLC specimens to accurately identify tumor cells, both adenocarcinoma and squamous carcinoma cells, and to generate a classifier of tumor cell spatial clustering. Consecutive tissue sections were stained with metal-labeled antibodies and processed through the IMC workflow, allowing quantitative detection of 24 markers related to tumor cells, tissue architecture, CD45+ myeloid and lymphoid cells, and immune activation. IMC identified 11 macrophage clusters that mainly localized in the stroma, except for S100A8+ cells, which infiltrated tumor nests. T cells were preferentially localized in peritumor areas or in tumor nests, the latter being associated with better prognosis, and they were more abundant in highly clustered tumors. Integrated tumor and immune classifiers were validated as prognostic on whole slides. In conclusion, integration of AI-powered H&amp;E and multiparametric IMC allows investigation of spatial patterns and reveals tissue relevant features with clinical relevance. SIGNIFICANCE: Leveraging artificial intelligence-powered H&amp;E analysis integrated with hi-plex imaging mass cytometry provides insights into the tumor ecosystem and can translate tumor features into classifiers to predict prognosis, genotype, and therapy response.</t>
        </is>
      </c>
      <c r="O410" t="inlineStr">
        <is>
          <t>NA</t>
        </is>
      </c>
      <c r="P410" t="inlineStr">
        <is>
          <t>peer-reviewed</t>
        </is>
      </c>
      <c r="Q410" t="inlineStr">
        <is>
          <t>rigamonti2024a</t>
        </is>
      </c>
      <c r="S410" t="inlineStr">
        <is>
          <t>IMC</t>
        </is>
      </c>
      <c r="T410" t="inlineStr">
        <is>
          <t>spatial_proteomics</t>
        </is>
      </c>
      <c r="U410" t="inlineStr">
        <is>
          <t>IMC</t>
        </is>
      </c>
      <c r="W410" t="inlineStr">
        <is>
          <t>lung</t>
        </is>
      </c>
      <c r="X410" t="inlineStr">
        <is>
          <t>non-small cell lung cancer</t>
        </is>
      </c>
      <c r="BF410" t="inlineStr">
        <is>
          <t>literature_search_scanner</t>
        </is>
      </c>
      <c r="BG410" t="inlineStr">
        <is>
          <t>qwen2.5:14b</t>
        </is>
      </c>
      <c r="BH410" t="inlineStr">
        <is>
          <t>2026-09-17T18:11:52.885223+00:00</t>
        </is>
      </c>
      <c r="BJ410" t="inlineStr">
        <is>
          <t>Combines AI-powered H&amp;E analysis with IMC to study NSCLC ecosystem.</t>
        </is>
      </c>
      <c r="BK410" t="inlineStr">
        <is>
          <t>auto</t>
        </is>
      </c>
      <c r="BL410" t="inlineStr">
        <is>
          <t>application_review_agent</t>
        </is>
      </c>
      <c r="BM410" t="inlineStr">
        <is>
          <t>gpt-oss:20b-32k</t>
        </is>
      </c>
      <c r="BN410" t="inlineStr">
        <is>
          <t>2026-10-11T16:58:57.344106+00:00</t>
        </is>
      </c>
      <c r="BQ410" t="inlineStr">
        <is>
          <t>auto</t>
        </is>
      </c>
      <c r="BR410" t="inlineStr">
        <is>
          <t>application_review_agent</t>
        </is>
      </c>
      <c r="BS410" t="inlineStr">
        <is>
          <t>gpt-oss:20b-32k</t>
        </is>
      </c>
      <c r="BT410" t="inlineStr">
        <is>
          <t>2026-10-11T16:58:52.609608+00:00</t>
        </is>
      </c>
      <c r="BU410" t="inlineStr">
        <is>
          <t>application_review_agent</t>
        </is>
      </c>
      <c r="BV410" t="inlineStr">
        <is>
          <t>gpt-oss:20b-32k</t>
        </is>
      </c>
      <c r="BW410" t="inlineStr">
        <is>
          <t>2026-10-11T16:58:52.907231+00:00</t>
        </is>
      </c>
      <c r="BX410" t="inlineStr">
        <is>
          <t>Filled metadata fields: tissue, disease, type of spatial data.</t>
        </is>
      </c>
      <c r="BY410" t="inlineStr">
        <is>
          <t>application_review_agent</t>
        </is>
      </c>
      <c r="BZ410" t="inlineStr">
        <is>
          <t>gpt-oss:20b-32k</t>
        </is>
      </c>
      <c r="CA410" t="inlineStr">
        <is>
          <t>2026-10-11T16:58:57.575662+00:00</t>
        </is>
      </c>
      <c r="CB410" t="inlineStr">
        <is>
          <t>Dataset-detection pass completed - nothing new found to fill or link.</t>
        </is>
      </c>
    </row>
    <row r="411">
      <c r="A411" s="88" t="n">
        <v>607</v>
      </c>
      <c r="B411" t="inlineStr">
        <is>
          <t>AP_601</t>
        </is>
      </c>
      <c r="C411" t="inlineStr">
        <is>
          <t>10.1186/s13578-024-01199-4</t>
        </is>
      </c>
      <c r="D411" t="inlineStr">
        <is>
          <t>Tunable PhenoCycler imaging of the murine pre-clinical tumour microenvironments.</t>
        </is>
      </c>
      <c r="E411" t="inlineStr">
        <is>
          <t>2024</t>
        </is>
      </c>
      <c r="F411" t="inlineStr">
        <is>
          <t>Cell &amp; bioscience</t>
        </is>
      </c>
      <c r="G411" t="inlineStr">
        <is>
          <t>Technical Methods; Application</t>
        </is>
      </c>
      <c r="H411" t="inlineStr">
        <is>
          <t>auto-1</t>
        </is>
      </c>
      <c r="I411" t="inlineStr">
        <is>
          <t>scraped</t>
        </is>
      </c>
      <c r="J411" s="82" t="n">
        <v>20260917</v>
      </c>
      <c r="K411" t="n">
        <v>20261011</v>
      </c>
      <c r="L411" t="inlineStr">
        <is>
          <t>Madelyn J. Abraham; Christophe Goncalves; Paige McCallum; Vrinda Gupta; Samuel E. J. Preston; Fan Huang; Hsiang Chou; Natascha Gagnon; Nathalie A. Johnson; Wilson H. Miller; Koren K. Mann; Sonia V. del Rincon</t>
        </is>
      </c>
      <c r="M411" t="inlineStr">
        <is>
          <t>11</t>
        </is>
      </c>
      <c r="N411" t="inlineStr">
        <is>
          <t>BACKGROUND: The tumour microenvironment (TME) consists of tumour-supportive immune cells, endothelial cells, and fibroblasts. PhenoCycler, a high-plex single cell spatial biology imaging platform, is used to characterize the complexity of the TME. Researchers worldwide harvest and bank tissues from mouse models which are employed to model a plethora of human disease. With the explosion of interest in spatial biology, these panoplies of archival tissues provide a valuable resource to answer new questions. Here, we describe our protocols for developing tunable PhenoCycler multiplexed imaging panels and describe our open-source data analysis pipeline. Using these protocols, we used PhenoCycler to spatially resolve the TME of 8 routinely employed pre-clinical models of lymphoma, breast cancer, and melanoma preserved as FFPE. RESULTS: Our data reveal distinct TMEs in the different cancer models that were imaged and show that cell-cell contacts differ depending on the tumour type examined. For instance, we found that the immune infiltration in a murine model of melanoma is altered in cellular organization in melanomas that become resistant to alphaPD-1 therapy, with depletions in a number of cell-cell interactions. CONCLUSIONS: This work presents a valuable resource study seamlessly adaptable to any field of research involving murine models. The methodology described allows researchers to address newly formed hypotheses using archival materials, bypassing the new to perform new mouse studies.</t>
        </is>
      </c>
      <c r="O411" t="inlineStr">
        <is>
          <t>Immunofluorescence; Murine FFPE; PhenoCycler; Spatial analysis; Tumour microenvironment</t>
        </is>
      </c>
      <c r="P411" t="inlineStr">
        <is>
          <t>peer-reviewed</t>
        </is>
      </c>
      <c r="Q411" t="inlineStr">
        <is>
          <t>abraham2024</t>
        </is>
      </c>
      <c r="R411" t="inlineStr">
        <is>
          <t>D_SP_CODEX_46</t>
        </is>
      </c>
      <c r="S411" t="inlineStr">
        <is>
          <t>PhenoCycler</t>
        </is>
      </c>
      <c r="T411" t="inlineStr">
        <is>
          <t>spatial_proteomics</t>
        </is>
      </c>
      <c r="U411" t="inlineStr">
        <is>
          <t>CODEX</t>
        </is>
      </c>
      <c r="V411" t="inlineStr">
        <is>
          <t>mouse</t>
        </is>
      </c>
      <c r="W411" t="inlineStr">
        <is>
          <t>tumor</t>
        </is>
      </c>
      <c r="X411" t="inlineStr">
        <is>
          <t>lymphoma, breast cancer, melanoma</t>
        </is>
      </c>
      <c r="BF411" t="inlineStr">
        <is>
          <t>literature_search_scanner</t>
        </is>
      </c>
      <c r="BG411" t="inlineStr">
        <is>
          <t>qwen2.5:14b</t>
        </is>
      </c>
      <c r="BH411" t="inlineStr">
        <is>
          <t>2026-09-17T18:11:54.901658+00:00</t>
        </is>
      </c>
      <c r="BJ411" t="inlineStr">
        <is>
          <t>Describes tunable PhenoCycler imaging panels and data analysis pipeline for spatial proteomics.</t>
        </is>
      </c>
      <c r="BK411" t="inlineStr">
        <is>
          <t>auto</t>
        </is>
      </c>
      <c r="BL411" t="inlineStr">
        <is>
          <t>application_review_agent</t>
        </is>
      </c>
      <c r="BM411" t="inlineStr">
        <is>
          <t>gpt-oss:20b-32k</t>
        </is>
      </c>
      <c r="BN411" t="inlineStr">
        <is>
          <t>2026-10-11T16:59:18.777214+00:00</t>
        </is>
      </c>
      <c r="BQ411" t="inlineStr">
        <is>
          <t>auto</t>
        </is>
      </c>
      <c r="BR411" t="inlineStr">
        <is>
          <t>application_review_agent</t>
        </is>
      </c>
      <c r="BS411" t="inlineStr">
        <is>
          <t>gpt-oss:20b-32k</t>
        </is>
      </c>
      <c r="BT411" t="inlineStr">
        <is>
          <t>2026-10-11T16:59:07.832542+00:00</t>
        </is>
      </c>
      <c r="BU411" t="inlineStr">
        <is>
          <t>application_review_agent</t>
        </is>
      </c>
      <c r="BV411" t="inlineStr">
        <is>
          <t>gpt-oss:20b-32k</t>
        </is>
      </c>
      <c r="BW411" t="inlineStr">
        <is>
          <t>2026-10-11T16:59:08.069181+00:00</t>
        </is>
      </c>
      <c r="BX411" t="inlineStr">
        <is>
          <t>Filled metadata fields: animal, tissue, disease, type of spatial data.</t>
        </is>
      </c>
      <c r="BY411" t="inlineStr">
        <is>
          <t>application_review_agent</t>
        </is>
      </c>
      <c r="BZ411" t="inlineStr">
        <is>
          <t>gpt-oss:20b-32k</t>
        </is>
      </c>
      <c r="CA411" t="inlineStr">
        <is>
          <t>2026-10-11T16:59:19.013560+00:00</t>
        </is>
      </c>
      <c r="CB411" t="inlineStr">
        <is>
          <t>Linked/created dataset(s): D_SP_CODEX_46.</t>
        </is>
      </c>
    </row>
    <row r="412">
      <c r="A412" s="88" t="n">
        <v>608</v>
      </c>
      <c r="B412" t="inlineStr">
        <is>
          <t>AP_602</t>
        </is>
      </c>
      <c r="C412" t="inlineStr">
        <is>
          <t>10.1093/jleuko/qiad167</t>
        </is>
      </c>
      <c r="D412" t="inlineStr">
        <is>
          <t>High-dimensional in situ proteomics imaging to assess γδ T cells in spatial biology.</t>
        </is>
      </c>
      <c r="E412" t="inlineStr">
        <is>
          <t>2024</t>
        </is>
      </c>
      <c r="F412" t="inlineStr">
        <is>
          <t>Journal of leukocyte biology</t>
        </is>
      </c>
      <c r="G412" t="inlineStr">
        <is>
          <t>Application</t>
        </is>
      </c>
      <c r="H412" t="inlineStr">
        <is>
          <t>auto-1</t>
        </is>
      </c>
      <c r="I412" t="inlineStr">
        <is>
          <t>scraped</t>
        </is>
      </c>
      <c r="J412" s="82" t="n">
        <v>20260917</v>
      </c>
      <c r="K412" t="n">
        <v>20261018</v>
      </c>
      <c r="L412" t="inlineStr">
        <is>
          <t>Nicola Herold; Matthias Bruhns; Sepideh Babaei; Janine Spreuer; Arianna Castagna; Can Yurttas; Sophia Scheuermann; Christian Seitz; Benjamin Ruf; Alfred Königsrainer; Philipp Jurmeister; Markus W Löffler; Manfred Claassen; Kilian Wistuba-Hamprecht</t>
        </is>
      </c>
      <c r="M412" t="inlineStr">
        <is>
          <t>5</t>
        </is>
      </c>
      <c r="N412" t="inlineStr">
        <is>
          <t>This study presents a high-dimensional immunohistochemistry approach to assess human gammadelta T cell subsets in their native tissue microenvironments at spatial resolution, a hitherto unmet scientific goal due to the lack of established antibodies and required technology. We report an integrated approach based on multiplexed imaging and bioinformatic analysis to identify gammadelta T cells, characterize their phenotypes, and analyze the composition of their microenvironment. Twenty-eight gammadelta T cell microenvironments were identified in tissue samples from fresh frozen human colon and colorectal cancer where interaction partners of the immune system, but also cancer cells were discovered in close proximity to gammadelta T cells, visualizing their potential contributions to cancer immunosurveillance. While this proof-of-principle study demonstrates the potential of this cutting-edge technology to assess gammadelta T cell heterogeneity and to investigate their microenvironment, future comprehensive studies are warranted to associate phenotypes and microenvironment profiles with features such as relevant clinical characteristics.</t>
        </is>
      </c>
      <c r="O412" t="inlineStr">
        <is>
          <t>Cells: T Lymphocytes, gammadelta T Cells; General: Adaptive Immunity; General: Cancer; General: Oncology; Techniques: Proteomics, High-Dimensional Tissue Imaging</t>
        </is>
      </c>
      <c r="P412" t="inlineStr">
        <is>
          <t>peer-reviewed</t>
        </is>
      </c>
      <c r="Q412" t="inlineStr">
        <is>
          <t>herold2024</t>
        </is>
      </c>
      <c r="S412" t="inlineStr">
        <is>
          <t>multiplexed imaging</t>
        </is>
      </c>
      <c r="T412" t="inlineStr">
        <is>
          <t>spatial_proteomics</t>
        </is>
      </c>
      <c r="V412" t="inlineStr">
        <is>
          <t>human</t>
        </is>
      </c>
      <c r="W412" t="inlineStr">
        <is>
          <t>colon</t>
        </is>
      </c>
      <c r="X412" t="inlineStr">
        <is>
          <t>colorectal cancer</t>
        </is>
      </c>
      <c r="BF412" t="inlineStr">
        <is>
          <t>literature_search_scanner</t>
        </is>
      </c>
      <c r="BG412" t="inlineStr">
        <is>
          <t>qwen2.5:14b</t>
        </is>
      </c>
      <c r="BH412" t="inlineStr">
        <is>
          <t>2026-09-17T18:12:14.456132+00:00</t>
        </is>
      </c>
      <c r="BJ412" t="inlineStr">
        <is>
          <t>The paper uses spatial proteomics to study γδ T cells in tissue microenvironments.</t>
        </is>
      </c>
      <c r="BK412" t="inlineStr">
        <is>
          <t>NA</t>
        </is>
      </c>
      <c r="BQ412" t="inlineStr">
        <is>
          <t>auto</t>
        </is>
      </c>
      <c r="BR412" t="inlineStr">
        <is>
          <t>application_review_agent</t>
        </is>
      </c>
      <c r="BS412" t="inlineStr">
        <is>
          <t>gpt-oss:20b-32k</t>
        </is>
      </c>
      <c r="BT412" t="inlineStr">
        <is>
          <t>2026-10-11T16:59:21.481160+00:00</t>
        </is>
      </c>
      <c r="BU412" t="inlineStr">
        <is>
          <t>application_review_agent</t>
        </is>
      </c>
      <c r="BV412" t="inlineStr">
        <is>
          <t>gpt-oss:20b-32k</t>
        </is>
      </c>
      <c r="BW412" t="inlineStr">
        <is>
          <t>2026-10-11T16:59:21.724354+00:00</t>
        </is>
      </c>
      <c r="BX412" t="inlineStr">
        <is>
          <t>Filled metadata fields: animal, tissue, disease, type of spatial data.</t>
        </is>
      </c>
      <c r="BY412" t="inlineStr">
        <is>
          <t>application_review_agent</t>
        </is>
      </c>
      <c r="BZ412" t="inlineStr">
        <is>
          <t>gpt-oss:20b-32k</t>
        </is>
      </c>
      <c r="CA412" t="inlineStr">
        <is>
          <t>2026-10-18T17:43:28.048521+00:00</t>
        </is>
      </c>
      <c r="CB412" t="inlineStr">
        <is>
          <t>Abstract-only triage because the data-availability text could not be fetched. A hint for review, NOT a dataset decision.</t>
        </is>
      </c>
      <c r="CE412" t="inlineStr">
        <is>
          <t>likely_yes</t>
        </is>
      </c>
      <c r="CF412" t="inlineStr">
        <is>
          <t>"Twenty-eight gammadelta T cell microenvironments were identified in tissue samples from fresh frozen human colon and colorectal cancer"</t>
        </is>
      </c>
      <c r="CG412" t="inlineStr">
        <is>
          <t>gpt-oss:20b-32k</t>
        </is>
      </c>
      <c r="CH412" t="inlineStr">
        <is>
          <t>2026-10-18T17:43:27.921124+00:00</t>
        </is>
      </c>
    </row>
    <row r="413">
      <c r="A413" s="88" t="n">
        <v>609</v>
      </c>
      <c r="B413" t="inlineStr">
        <is>
          <t>AP_603</t>
        </is>
      </c>
      <c r="C413" t="inlineStr">
        <is>
          <t>10.1101/2024.01.05.574422</t>
        </is>
      </c>
      <c r="D413" t="inlineStr">
        <is>
          <t>Spatial characterization of interface dermatitis in cutaneous lupus reveals novel chemokine ligand-receptor pairs that drive disease.</t>
        </is>
      </c>
      <c r="E413" t="inlineStr">
        <is>
          <t>2025</t>
        </is>
      </c>
      <c r="F413" t="inlineStr">
        <is>
          <t>bioRxiv : the preprint server for biology</t>
        </is>
      </c>
      <c r="G413" t="inlineStr">
        <is>
          <t>Application</t>
        </is>
      </c>
      <c r="H413" t="inlineStr">
        <is>
          <t>auto-1</t>
        </is>
      </c>
      <c r="I413" t="inlineStr">
        <is>
          <t>scraped</t>
        </is>
      </c>
      <c r="J413" s="82" t="n">
        <v>20260917</v>
      </c>
      <c r="K413" t="n">
        <v>20261018</v>
      </c>
      <c r="L413" t="inlineStr">
        <is>
          <t>Saeed Shakiba; Nazgol-Sadat Haddadi; Khashayar Afshari; Janet E. Lubov; Haya S. Raef; Robert Li; Ümmügülsüm Yildiz-Altay; Mridushi Daga; Maggi Ahmed Refat; Evangeline Kim; Johanna Galindo de Laflin; Andressa Akabane; Priscilla Romano; Jane Vongvirath; Shany Sherman; Elizabeth MacDonald; James P. Strassner; Liang Zhang; Michael Leon; Christina E. Baer; Karen Dresser; Yan Liang; James B Whitley; Sladjana Skopelja-Gardner; John E Harris; April Deng; Matthew D. Vesely; Mehdi Rashighi; Jillian Richmond</t>
        </is>
      </c>
      <c r="M413" t="inlineStr">
        <is>
          <t>7</t>
        </is>
      </c>
      <c r="N413" t="inlineStr">
        <is>
          <t>BackgroundChemokines play critical roles in the recruitment and activation of immune cells in both homeostatic and pathologic conditions. Here, we examined chemokine ligand-receptor pairs to better understand the immunopathogenesis of cutaneous lupus erythematosus (CLE), a complex autoimmune connective tissue disorder.
ObjectivesOur objectives were to (1) characterize the cellular and proteomic constitution of interface dermatitis in CLE using blister biopsies, (2) map chemokine:ligand receptor pairs that govern recruitment of immune cells to form interface dermatitis in CLE, and (3) perform unbiased analyses in tandem on different clinical subtypes to identify novel genes and proteins underlying discoid versus subacute CLE.
MethodsWe used suction blister biopsies to measure cellular infiltrates with spectral flow cytometry in the interface dermatitis reaction, as well as 184 protein analytes in interstitial skin fluid using 96-plex immunoassay targeted proteomics. Flow and 96-plex immunoassay data concordantly demonstrated significant increases in T cells and antigen presenting cells (APCs). We also performed spatial transcriptomics and spatial proteomics of punch biopsies using digital spatial profiling (DSP) technology on CLE skin and healthy margin controls to examine discreet locations within the tissue.
ResultsSpatial and 96-plex immunoassay data confirmed elevation of interferon (IFN) and IFN-inducible CXCR3 chemokine ligands. Comparing involved versus uninvolved keratinocytes in CLE samples revealed upregulation of essential inflammatory response genes in areas near interface dermatitis, including AIM2. 96-plex immunoassay data confirmed upregulation of Caspase 8, IL-18 which is the final product of AIM2 activation, and induced chemokines including CCL8 and CXCL6 in CLE lesional samples. Chemotaxis assays using PBMCs from healthy and CLE donors revealed that T cells are equally poised to respond to CXCR3 ligands, whereas CD14+CD16+ APC populations are more sensitive to CXCL6 via CXCR1 and CD14+ are more sensitive to CCL8 via CCR2.
ConclusionsTaken together, our data map a pathway from keratinocyte injury to lymphocyte recruitment in CLE via AIM2-Casp8-IL-18-CXCL6/CXCR1 and CCL8/CCR2, and IFNG/IFNL1-CXCL9/CXCL11-CXCR3, and identify potential novel biomarkers of disease.
Graphical abstract
O_FIG O_LINKSMALLFIG WIDTH=200 HEIGHT=168 SRC="FIGDIR/small/574422v2_ufig1.gif" ALT="Figure 1"&gt;
View larger version (46K):
org.highwire.dtl.DTLVardef@1e86dbeorg.highwire.dtl.DTLVardef@7d0208org.highwire.dtl.DTLVardef@1108aa8org.highwire.dtl.DTLVardef@ff255f_HPS_FORMAT_FIGEXP  M_FIG C_FIG Model of chemokine systems governing recruitment of immune cell subsets to form interface dermatitis in cutaneous lupus. A. Summary of fresh tissue blister biopsy studies demonstrating increases in HLADR+ cells in nonlesional lupus biopsies as assessed by flow cytometry, and increased CXCL6 and CCL8 as assessed by 96 plex immunoassay. Lesional lupus biopsies also demonstrated significant increases in T cells and CXCL9/10/11 production. B. Model of chemokine-directed formation of interface dermatitis in cutaneous lupus. 1. Whole transcriptome atlas (WTA) digital spatial profiling (DSP) revealed increased AIM2 in keratinocytes proximal to inflammation, which is reported to be induced by environmental triggers including UV light and toxins. We also noted increased Caspase 8 (Casp8) and IL18 at the protein level, which can be induced downstream of AIM2. Chemokines including CXCL6 and CCL8 can be induced downstream of IL18, explaining how CCL8 and CXCL6 might be induced. 2. Recruitment of myeloid cell first responders by CCL8 and CXCL6. CD14+CD16+ myeloid cells, which were recently described in nonlesional lupus skin, express CXCR1 and migrate towards CXCL6, whereas CD14+CD16-myeloid cells express more CCR2 and migrate towards CCL8. 3. The CXCR3 ligands CXCL9/10/11 are expressed by keratinocytes, but more strongly in CD45+ immune cell and T cell regions of interest (ROIs). 4. T cells express CXCR3 and migrate towards CXCL9 and to a greater extent CXCL11. 5. The recruited HLADR+ myeloid populations and T cells contribute to formation of interface dermatitis. Thus, we propose a model in which keratinocyte/myeloid crosstalk can reinforce chemokine systems to optimally recruit lymphocytes and other immune cells to form interface dermatitis. Created with Biorender.com.
Plain language summaryLupus skin rashes arise during flares, after exposure to medications or sunlight, or in response to other triggers of inflammation. To understand how white blood cells enter the skin to cause these rashes, we used new technologies to look at proteins that attract them into the skin. We found proteins that are expressed by skin cells in lesions that can recruit specific types of white blood cells that are thought to be the initiators of skin rashes. Once in the skin, these and other white blood cells can make additional proteins that bring in more and more cells. We hope that our findings will be used to test new topical treatments for lupus and other autoimmune skin rashes.</t>
        </is>
      </c>
      <c r="P413" t="inlineStr">
        <is>
          <t>preprint</t>
        </is>
      </c>
      <c r="Q413" t="inlineStr">
        <is>
          <t>shakiba2025</t>
        </is>
      </c>
      <c r="S413" t="inlineStr">
        <is>
          <t>DSP</t>
        </is>
      </c>
      <c r="T413" t="inlineStr">
        <is>
          <t>spatial_proteomics</t>
        </is>
      </c>
      <c r="U413" t="inlineStr">
        <is>
          <t>GeoMx DSP</t>
        </is>
      </c>
      <c r="V413" t="inlineStr">
        <is>
          <t>human</t>
        </is>
      </c>
      <c r="W413" t="inlineStr">
        <is>
          <t>skin</t>
        </is>
      </c>
      <c r="X413" t="inlineStr">
        <is>
          <t>cutaneous lupus erythematosus</t>
        </is>
      </c>
      <c r="BF413" t="inlineStr">
        <is>
          <t>literature_search_scanner</t>
        </is>
      </c>
      <c r="BG413" t="inlineStr">
        <is>
          <t>qwen2.5:14b</t>
        </is>
      </c>
      <c r="BH413" t="inlineStr">
        <is>
          <t>2026-09-17T18:12:27.772282+00:00</t>
        </is>
      </c>
      <c r="BJ413" t="inlineStr">
        <is>
          <t>Uses spatial proteomics data to study chemokine ligand-receptor pairs in cutaneous lupus.</t>
        </is>
      </c>
      <c r="BK413" t="inlineStr">
        <is>
          <t>NA</t>
        </is>
      </c>
      <c r="BQ413" t="inlineStr">
        <is>
          <t>auto</t>
        </is>
      </c>
      <c r="BR413" t="inlineStr">
        <is>
          <t>application_review_agent</t>
        </is>
      </c>
      <c r="BS413" t="inlineStr">
        <is>
          <t>gpt-oss:20b-32k</t>
        </is>
      </c>
      <c r="BT413" t="inlineStr">
        <is>
          <t>2026-10-11T16:59:27.040862+00:00</t>
        </is>
      </c>
      <c r="BU413" t="inlineStr">
        <is>
          <t>application_review_agent</t>
        </is>
      </c>
      <c r="BV413" t="inlineStr">
        <is>
          <t>gpt-oss:20b-32k</t>
        </is>
      </c>
      <c r="BW413" t="inlineStr">
        <is>
          <t>2026-10-11T16:59:27.274470+00:00</t>
        </is>
      </c>
      <c r="BX413" t="inlineStr">
        <is>
          <t>Filled metadata fields: animal, tissue, disease, type of spatial data.</t>
        </is>
      </c>
      <c r="BY413" t="inlineStr">
        <is>
          <t>application_review_agent</t>
        </is>
      </c>
      <c r="BZ413" t="inlineStr">
        <is>
          <t>gpt-oss:20b-32k</t>
        </is>
      </c>
      <c r="CA413" t="inlineStr">
        <is>
          <t>2026-10-18T17:43:30.313949+00:00</t>
        </is>
      </c>
      <c r="CB413" t="inlineStr">
        <is>
          <t>Abstract-only triage because the data-availability text could not be fetched. A hint for review, NOT a dataset decision.</t>
        </is>
      </c>
      <c r="CE413" t="inlineStr">
        <is>
          <t>likely_yes</t>
        </is>
      </c>
      <c r="CF413" t="inlineStr">
        <is>
          <t>"We also performed spatial transcriptomics and spatial proteomics of punch biopsies using digital spatial profiling (DSP) technology on CLE skin"</t>
        </is>
      </c>
      <c r="CG413" t="inlineStr">
        <is>
          <t>gpt-oss:20b-32k</t>
        </is>
      </c>
      <c r="CH413" t="inlineStr">
        <is>
          <t>2026-10-18T17:43:30.189967+00:00</t>
        </is>
      </c>
    </row>
    <row r="414">
      <c r="A414" s="88" t="n">
        <v>611</v>
      </c>
      <c r="B414" t="inlineStr">
        <is>
          <t>AP_605</t>
        </is>
      </c>
      <c r="C414" t="inlineStr">
        <is>
          <t>10.1242/dmm.050541</t>
        </is>
      </c>
      <c r="D414" t="inlineStr">
        <is>
          <t>Histological and functional characterization of 3D human skin models mimicking the inflammatory skin diseases psoriasis and atopic dermatitis.</t>
        </is>
      </c>
      <c r="E414" t="inlineStr">
        <is>
          <t>2024</t>
        </is>
      </c>
      <c r="F414" t="inlineStr">
        <is>
          <t>Disease models &amp; mechanisms</t>
        </is>
      </c>
      <c r="G414" t="inlineStr">
        <is>
          <t>Application</t>
        </is>
      </c>
      <c r="H414" t="inlineStr">
        <is>
          <t>auto-1</t>
        </is>
      </c>
      <c r="I414" t="inlineStr">
        <is>
          <t>scraped</t>
        </is>
      </c>
      <c r="J414" s="82" t="n">
        <v>20260917</v>
      </c>
      <c r="K414" t="n">
        <v>20261018</v>
      </c>
      <c r="L414" t="inlineStr">
        <is>
          <t>Jasmin Scheurer; Birgit Sauer; Jule Focken; Martina Giampetraglia; Annika Jäger; Christian M. Schürch; Bettina Weigelin; Birgit Schittek</t>
        </is>
      </c>
      <c r="M414" t="inlineStr">
        <is>
          <t>19</t>
        </is>
      </c>
      <c r="N414" t="inlineStr">
        <is>
          <t>Three-dimensional (3D) human skin equivalents have emerged as valuable tools in skin research, replacing animal experimentation and precluding the need for patient biopsies. In this study, we advanced 3D skin equivalents to model the inflammatory skin diseases atopic dermatitis and psoriasis by cytokine stimulation, and were successful in integrating TH1 T cells into skin models to develop an immunocompetent 3D psoriasis model. We performed in-depth histological and functional characterization of 3D skin equivalents and validated them in terms of tissue architecture, pathological changes, expression of antimicrobial peptides and Staphylococcus aureus colonization using 3D reconstruction by multiphoton microscopy and phenotyping by highly multiplexed 'co-detection by indexing' (CODEX) microscopy. We show that our skin equivalents have a structural architecture with a well-developed dermis and epidermis, thus resembling human skin. In addition, the skin models of atopic dermatitis and psoriasis show several phenotypic features of inflammatory skin disease, including disturbed epidermal differentiation and alterations in the expression of epidermal barrier genes and antimicrobial peptides, and can be reliably used to test novel treatment strategies. Therefore, these 3D equivalents will be a valuable tool in experimental dermatological research.</t>
        </is>
      </c>
      <c r="O414" t="inlineStr">
        <is>
          <t>Staphylococcus aureus; 3D human skin model; Atopic dermatitis; Psoriasis</t>
        </is>
      </c>
      <c r="P414" t="inlineStr">
        <is>
          <t>peer-reviewed</t>
        </is>
      </c>
      <c r="Q414" t="inlineStr">
        <is>
          <t>scheurer2024</t>
        </is>
      </c>
      <c r="S414" t="inlineStr">
        <is>
          <t>CODEX, multiphoton microscopy</t>
        </is>
      </c>
      <c r="T414" t="inlineStr">
        <is>
          <t>spatial_proteomics</t>
        </is>
      </c>
      <c r="U414" t="inlineStr">
        <is>
          <t>CODEX</t>
        </is>
      </c>
      <c r="V414" t="inlineStr">
        <is>
          <t>human</t>
        </is>
      </c>
      <c r="W414" t="inlineStr">
        <is>
          <t>skin</t>
        </is>
      </c>
      <c r="X414" t="inlineStr">
        <is>
          <t>atopic dermatitis, psoriasis</t>
        </is>
      </c>
      <c r="BF414" t="inlineStr">
        <is>
          <t>literature_search_scanner</t>
        </is>
      </c>
      <c r="BG414" t="inlineStr">
        <is>
          <t>qwen2.5:14b</t>
        </is>
      </c>
      <c r="BH414" t="inlineStr">
        <is>
          <t>2026-09-17T18:12:42.835313+00:00</t>
        </is>
      </c>
      <c r="BJ414" t="inlineStr">
        <is>
          <t>Uses CODEX microscopy to study inflammatory skin diseases but does not introduce or improve a computational method or wet-lab technique.</t>
        </is>
      </c>
      <c r="BK414" t="inlineStr">
        <is>
          <t>NA</t>
        </is>
      </c>
      <c r="BQ414" t="inlineStr">
        <is>
          <t>auto</t>
        </is>
      </c>
      <c r="BR414" t="inlineStr">
        <is>
          <t>application_review_agent</t>
        </is>
      </c>
      <c r="BS414" t="inlineStr">
        <is>
          <t>gpt-oss:20b-32k</t>
        </is>
      </c>
      <c r="BT414" t="inlineStr">
        <is>
          <t>2026-10-11T16:59:44.592319+00:00</t>
        </is>
      </c>
      <c r="BU414" t="inlineStr">
        <is>
          <t>application_review_agent</t>
        </is>
      </c>
      <c r="BV414" t="inlineStr">
        <is>
          <t>gpt-oss:20b-32k</t>
        </is>
      </c>
      <c r="BW414" t="inlineStr">
        <is>
          <t>2026-10-11T16:59:44.828393+00:00</t>
        </is>
      </c>
      <c r="BX414" t="inlineStr">
        <is>
          <t>Filled metadata fields: animal, tissue, disease, type of spatial data.</t>
        </is>
      </c>
      <c r="BY414" t="inlineStr">
        <is>
          <t>application_review_agent</t>
        </is>
      </c>
      <c r="BZ414" t="inlineStr">
        <is>
          <t>gpt-oss:20b-32k</t>
        </is>
      </c>
      <c r="CA414" t="inlineStr">
        <is>
          <t>2026-10-18T17:43:32.291762+00:00</t>
        </is>
      </c>
      <c r="CB414" t="inlineStr">
        <is>
          <t>Abstract-only triage because the data-availability text could not be fetched. A hint for review, NOT a dataset decision.</t>
        </is>
      </c>
      <c r="CE414" t="inlineStr">
        <is>
          <t>likely_yes</t>
        </is>
      </c>
      <c r="CF414" t="inlineStr">
        <is>
          <t>"we performed in-depth histological and functional characterization of 3D skin equivalents"</t>
        </is>
      </c>
      <c r="CG414" t="inlineStr">
        <is>
          <t>gpt-oss:20b-32k</t>
        </is>
      </c>
      <c r="CH414" t="inlineStr">
        <is>
          <t>2026-10-18T17:43:32.166961+00:00</t>
        </is>
      </c>
    </row>
    <row r="415">
      <c r="A415" s="88" t="n">
        <v>612</v>
      </c>
      <c r="B415" t="inlineStr">
        <is>
          <t>AP_606</t>
        </is>
      </c>
      <c r="C415" t="inlineStr">
        <is>
          <t>10.1016/j.celrep.2024.113689</t>
        </is>
      </c>
      <c r="D415" t="inlineStr">
        <is>
          <t>Deep spatial proteomics reveals region-specific features of severe COVID-19-related pulmonary injury.</t>
        </is>
      </c>
      <c r="E415" t="inlineStr">
        <is>
          <t>2024</t>
        </is>
      </c>
      <c r="F415" t="inlineStr">
        <is>
          <t>Cell reports</t>
        </is>
      </c>
      <c r="G415" t="inlineStr">
        <is>
          <t>Application</t>
        </is>
      </c>
      <c r="H415" t="inlineStr">
        <is>
          <t>auto-1</t>
        </is>
      </c>
      <c r="I415" t="inlineStr">
        <is>
          <t>scraped</t>
        </is>
      </c>
      <c r="J415" s="82" t="n">
        <v>20260917</v>
      </c>
      <c r="K415" t="n">
        <v>20261018</v>
      </c>
      <c r="L415" t="inlineStr">
        <is>
          <t>Yiheng Mao; Ying Chen; Yuan Li; Longda Ma; Xi Wang; Qi Wang; An He; Xi Liu; Tianyi Dong; Weina Gao; Yanfen Xu; Liang Liu; Liang Ren; Qian Liu; Peng Zhou; Ben Hu; Yiwu Zhou; Ruijun Tian; Zheng-Li Shi</t>
        </is>
      </c>
      <c r="M415" t="inlineStr">
        <is>
          <t>23</t>
        </is>
      </c>
      <c r="N415" t="inlineStr">
        <is>
          <t>As a primary target of severe acute respiratory syndrome coronavirus 2, lung exhibits heterogeneous histopathological changes following infection. However, comprehensive insight into their protein basis with spatial resolution remains deficient, which hinders further understanding of coronavirus disease 2019 (COVID-19)-related pulmonary injury. Here, we generate a region-resolved proteomic atlas of hallmark pathological pulmonary structures by integrating histological examination, laser microdissection, and ultrasensitive proteomics. Over 10,000 proteins are quantified across 71 post-mortem specimens. We identify a spectrum of pathway dysregulations in alveolar epithelium, bronchial epithelium, and blood vessels compared with non-COVID-19 controls, providing evidence for transitional-state pneumocyte hyperplasia. Additionally, our data reveal the region-specific enrichment of functional markers in bronchiole mucus plugs, pulmonary fibrosis, airspace inflammation, and alveolar type 2 cells, uncovering their distinctive features. Furthermore, we detect increased protein expression associated with viral entry and inflammatory response across multiple regions, suggesting potential therapeutic targets. Collectively, this study provides a distinct perspective for deciphering COVID-19-caused pulmonary dysfunction by spatial proteomics.</t>
        </is>
      </c>
      <c r="O415" t="inlineStr">
        <is>
          <t>CP: Microbiology</t>
        </is>
      </c>
      <c r="P415" t="inlineStr">
        <is>
          <t>peer-reviewed</t>
        </is>
      </c>
      <c r="Q415" t="inlineStr">
        <is>
          <t>mao2024</t>
        </is>
      </c>
      <c r="S415" t="inlineStr">
        <is>
          <t>laser microdissection</t>
        </is>
      </c>
      <c r="T415" t="inlineStr">
        <is>
          <t>spatial_proteomics</t>
        </is>
      </c>
      <c r="U415" t="inlineStr">
        <is>
          <t>LCM-MS</t>
        </is>
      </c>
      <c r="V415" t="inlineStr">
        <is>
          <t>human</t>
        </is>
      </c>
      <c r="W415" t="inlineStr">
        <is>
          <t>lung</t>
        </is>
      </c>
      <c r="X415" t="inlineStr">
        <is>
          <t>COVID-19</t>
        </is>
      </c>
      <c r="BF415" t="inlineStr">
        <is>
          <t>literature_search_scanner</t>
        </is>
      </c>
      <c r="BG415" t="inlineStr">
        <is>
          <t>qwen2.5:14b</t>
        </is>
      </c>
      <c r="BH415" t="inlineStr">
        <is>
          <t>2026-09-17T18:12:50.776523+00:00</t>
        </is>
      </c>
      <c r="BJ415" t="inlineStr">
        <is>
          <t>Uses spatial proteomics to study biological question of COVID-19-related lung injury.</t>
        </is>
      </c>
      <c r="BK415" t="inlineStr">
        <is>
          <t>NA</t>
        </is>
      </c>
      <c r="BQ415" t="inlineStr">
        <is>
          <t>auto</t>
        </is>
      </c>
      <c r="BR415" t="inlineStr">
        <is>
          <t>application_review_agent</t>
        </is>
      </c>
      <c r="BS415" t="inlineStr">
        <is>
          <t>gpt-oss:20b-32k</t>
        </is>
      </c>
      <c r="BT415" t="inlineStr">
        <is>
          <t>2026-10-11T16:59:49.341221+00:00</t>
        </is>
      </c>
      <c r="BU415" t="inlineStr">
        <is>
          <t>application_review_agent</t>
        </is>
      </c>
      <c r="BV415" t="inlineStr">
        <is>
          <t>gpt-oss:20b-32k</t>
        </is>
      </c>
      <c r="BW415" t="inlineStr">
        <is>
          <t>2026-10-11T16:59:49.575570+00:00</t>
        </is>
      </c>
      <c r="BX415" t="inlineStr">
        <is>
          <t>Filled metadata fields: animal, tissue, disease, type of spatial data.</t>
        </is>
      </c>
      <c r="BY415" t="inlineStr">
        <is>
          <t>application_review_agent</t>
        </is>
      </c>
      <c r="BZ415" t="inlineStr">
        <is>
          <t>gpt-oss:20b-32k</t>
        </is>
      </c>
      <c r="CA415" t="inlineStr">
        <is>
          <t>2026-10-18T17:43:34.101597+00:00</t>
        </is>
      </c>
      <c r="CB415" t="inlineStr">
        <is>
          <t>Abstract-only triage because the data-availability text could not be fetched. A hint for review, NOT a dataset decision.</t>
        </is>
      </c>
      <c r="CE415" t="inlineStr">
        <is>
          <t>likely_yes</t>
        </is>
      </c>
      <c r="CF415" t="inlineStr">
        <is>
          <t>"Here, we generate a region-resolved proteomic atlas… Over 10,000 proteins are quantified across 71 post-mortem specimens."</t>
        </is>
      </c>
      <c r="CG415" t="inlineStr">
        <is>
          <t>gpt-oss:20b-32k</t>
        </is>
      </c>
      <c r="CH415" t="inlineStr">
        <is>
          <t>2026-10-18T17:43:33.976019+00:00</t>
        </is>
      </c>
    </row>
    <row r="416">
      <c r="A416" s="88" t="n">
        <v>613</v>
      </c>
      <c r="B416" t="inlineStr">
        <is>
          <t>AP_607</t>
        </is>
      </c>
      <c r="C416" t="inlineStr">
        <is>
          <t>10.1371/journal.pone.0293011</t>
        </is>
      </c>
      <c r="D416" t="inlineStr">
        <is>
          <t>Pathobiology of Candida auris infection analyzed by multiplexed imaging and single cell analysis.</t>
        </is>
      </c>
      <c r="E416" t="inlineStr">
        <is>
          <t>2024</t>
        </is>
      </c>
      <c r="F416" t="inlineStr">
        <is>
          <t>PloS one</t>
        </is>
      </c>
      <c r="G416" t="inlineStr">
        <is>
          <t>Application</t>
        </is>
      </c>
      <c r="H416" t="inlineStr">
        <is>
          <t>auto-1</t>
        </is>
      </c>
      <c r="I416" t="inlineStr">
        <is>
          <t>scraped</t>
        </is>
      </c>
      <c r="J416" s="82" t="n">
        <v>20260917</v>
      </c>
      <c r="K416" t="n">
        <v>20261011</v>
      </c>
      <c r="L416" t="inlineStr">
        <is>
          <t>Chrystal Chadwick; Magdia De Jesus; Fiona Ginty; Jessica S. Martinez</t>
        </is>
      </c>
      <c r="M416" t="inlineStr">
        <is>
          <t>9</t>
        </is>
      </c>
      <c r="N416" t="inlineStr">
        <is>
          <t>Fungal organisms contribute to significant human morbidity and mortality and Candida auris (C. auris) infections are of utmost concern due to multi-drug resistant strains and persistence in critical care and hospital settings. Pathogenesis and pathology of C. auris is still poorly understood and in this study, we demonstrate how the use of multiplex immunofluorescent imaging (MxIF) and single-cell analysis can contribute to a deeper understanding of fungal infections within organs. We used two different neutrophil depletion murine models (treated with either 1A8-an anti-Ly6G antibody, or RB6-8C5-an anti-Ly6G/Ly6C antibody; both 1A8 and RB6-8C5 antibodies have been shown to deplete neutrophils) and compared to wildtype, non-neutropenic mice. Following pathologist assessment, fixed samples underwent MxIF imaging using a C. albicans antibody (shown to be cross-reactive to C. auris) and immune cell biomarkers-CD3 (T cells), CD68 (macrophages), B220 (B cells), CD45 (monocytes), and Ly6G (neutrophils) to quantify organ specific immune niches. MxIF analysis highlighted the heterogenous distribution of C. auris infection within heart, kidney, and brain 7 days post-infection. Size and number of fungal abscesses was greatest in the heart and lowest in brain. Infected mice had an increased count of CD3+, CD68+, B220+, and CD45+ immune cells, concentrated around C. auris abscesses. CD68+ cells were predominant in wildtype (non-neutropenic mice) and CD3+/CD45+ cells were predominant in neutropenic mice, with B cells being the least abundant. These findings suggest a Th2 driven immune response in neutropenic C. auris infection mice models. This study demonstrates the value of MxIF to broaden understanding of C. auris pathobiology, and mechanistic understanding of fungal infections.</t>
        </is>
      </c>
      <c r="O416" t="inlineStr">
        <is>
          <t>NA</t>
        </is>
      </c>
      <c r="P416" t="inlineStr">
        <is>
          <t>peer-reviewed</t>
        </is>
      </c>
      <c r="Q416" t="inlineStr">
        <is>
          <t>chadwick2024</t>
        </is>
      </c>
      <c r="S416" t="inlineStr">
        <is>
          <t>MxIF</t>
        </is>
      </c>
      <c r="T416" t="inlineStr">
        <is>
          <t>spatial_proteomics</t>
        </is>
      </c>
      <c r="U416" t="inlineStr">
        <is>
          <t>mIF</t>
        </is>
      </c>
      <c r="V416" t="inlineStr">
        <is>
          <t>mouse</t>
        </is>
      </c>
      <c r="W416" t="inlineStr">
        <is>
          <t>heart, kidney, brain</t>
        </is>
      </c>
      <c r="X416" t="inlineStr">
        <is>
          <t>Candida auris infection</t>
        </is>
      </c>
      <c r="BF416" t="inlineStr">
        <is>
          <t>literature_search_scanner</t>
        </is>
      </c>
      <c r="BG416" t="inlineStr">
        <is>
          <t>qwen2.5:14b</t>
        </is>
      </c>
      <c r="BH416" t="inlineStr">
        <is>
          <t>2026-09-17T18:13:01.245993+00:00</t>
        </is>
      </c>
      <c r="BJ416" t="inlineStr">
        <is>
          <t>Uses multiplex immunofluorescent imaging to study C. auris infection pathology.</t>
        </is>
      </c>
      <c r="BK416" t="inlineStr">
        <is>
          <t>auto</t>
        </is>
      </c>
      <c r="BL416" t="inlineStr">
        <is>
          <t>application_review_agent</t>
        </is>
      </c>
      <c r="BM416" t="inlineStr">
        <is>
          <t>gpt-oss:20b-32k</t>
        </is>
      </c>
      <c r="BN416" t="inlineStr">
        <is>
          <t>2026-10-11T17:00:15.937846+00:00</t>
        </is>
      </c>
      <c r="BQ416" t="inlineStr">
        <is>
          <t>auto</t>
        </is>
      </c>
      <c r="BR416" t="inlineStr">
        <is>
          <t>application_review_agent</t>
        </is>
      </c>
      <c r="BS416" t="inlineStr">
        <is>
          <t>gpt-oss:20b-32k</t>
        </is>
      </c>
      <c r="BT416" t="inlineStr">
        <is>
          <t>2026-10-11T16:59:54.631990+00:00</t>
        </is>
      </c>
      <c r="BU416" t="inlineStr">
        <is>
          <t>application_review_agent</t>
        </is>
      </c>
      <c r="BV416" t="inlineStr">
        <is>
          <t>gpt-oss:20b-32k</t>
        </is>
      </c>
      <c r="BW416" t="inlineStr">
        <is>
          <t>2026-10-11T16:59:54.926761+00:00</t>
        </is>
      </c>
      <c r="BX416" t="inlineStr">
        <is>
          <t>Filled metadata fields: animal, tissue, disease, type of spatial data.</t>
        </is>
      </c>
      <c r="BY416" t="inlineStr">
        <is>
          <t>application_review_agent</t>
        </is>
      </c>
      <c r="BZ416" t="inlineStr">
        <is>
          <t>gpt-oss:20b-32k</t>
        </is>
      </c>
      <c r="CA416" t="inlineStr">
        <is>
          <t>2026-10-11T17:00:16.169334+00:00</t>
        </is>
      </c>
      <c r="CB416" t="inlineStr">
        <is>
          <t>Dataset-detection pass completed - nothing new found to fill or link.</t>
        </is>
      </c>
    </row>
    <row r="417">
      <c r="A417" s="88" t="n">
        <v>614</v>
      </c>
      <c r="B417" t="inlineStr">
        <is>
          <t>AP_608</t>
        </is>
      </c>
      <c r="C417" t="inlineStr">
        <is>
          <t>10.1007/s43657-023-00136-8</t>
        </is>
      </c>
      <c r="D417" t="inlineStr">
        <is>
          <t>A Noninvasive Approach to Evaluate Tumor Immune Microenvironment and Predict Outcomes in Hepatocellular Carcinoma.</t>
        </is>
      </c>
      <c r="E417" t="inlineStr">
        <is>
          <t>2023</t>
        </is>
      </c>
      <c r="F417" t="inlineStr">
        <is>
          <t>Phenomics (Cham, Switzerland)</t>
        </is>
      </c>
      <c r="G417" t="inlineStr">
        <is>
          <t>Application</t>
        </is>
      </c>
      <c r="H417" t="inlineStr">
        <is>
          <t>auto-1</t>
        </is>
      </c>
      <c r="I417" t="inlineStr">
        <is>
          <t>scraped</t>
        </is>
      </c>
      <c r="J417" s="82" t="n">
        <v>20260917</v>
      </c>
      <c r="K417" t="n">
        <v>20261011</v>
      </c>
      <c r="L417" t="inlineStr">
        <is>
          <t>Jianmin Wu; Wanmin Liu; Xinyao Qiu; Jing Li; Kairong Song; Siyun Shen; Lei Huo; Lu Chen; Mingshuang Xu; Hongyang Wang; Ningyang Jia; Lei Chen</t>
        </is>
      </c>
      <c r="M417" t="inlineStr">
        <is>
          <t>68</t>
        </is>
      </c>
      <c r="N417" t="inlineStr">
        <is>
          <t>It is widely recognized that tumor immune microenvironment (TIME) plays a crucial role in tumor progression, metastasis, and therapeutic response. Despite several noninvasive strategies have emerged for cancer diagnosis and prognosis, there are still lack of effective radiomic-based model to evaluate TIME status, let alone predict clinical outcome and immune checkpoint inhibitor (ICIs) response for hepatocellular carcinoma (HCC). In this study, we developed a radiomic model to evaluate TIME status within the tumor and predict prognosis and immunotherapy response. A total of 301 patients who underwent magnetic resonance imaging (MRI) examinations were enrolled in our study. The intra-tumoral expression of 17 immune-related molecules were evaluated using co-detection by indexing (CODEX) technology, and we construct Immunoscore (IS) with the least absolute shrinkage and selection operator (LASSO) algorithm and Cox regression method to evaluate TIME. Of 6115 features extracted from MRI, five core features were filtered out, and the Radiomic Immunoscore (RIS) showed high accuracy in predicting TIME status in testing cohort (area under the curve = 0.753). More importantly, RIS model showed the capability of predicting therapeutic response to anti-programmed cell death 1 (PD-1) immunotherapy in an independent cohort with advanced HCC patients (area under the curve = 0.731). In comparison with previously radiomic-based models, our integrated RIS model exhibits not only higher accuracy in predicting prognosis but also the potential guiding significance to HCC immunotherapy. SUPPLEMENTARY INFORMATION: The online version contains supplementary material available at 10.1007/s43657-023-00136-8.</t>
        </is>
      </c>
      <c r="O417" t="inlineStr">
        <is>
          <t>Hepatocellular carcinoma; Immunotherapy response; Prognosis; Radiomic; Tumor immune microenvironment</t>
        </is>
      </c>
      <c r="P417" t="inlineStr">
        <is>
          <t>peer-reviewed</t>
        </is>
      </c>
      <c r="Q417" t="inlineStr">
        <is>
          <t>wu2023</t>
        </is>
      </c>
      <c r="S417" t="inlineStr">
        <is>
          <t>CODEX</t>
        </is>
      </c>
      <c r="T417" t="inlineStr">
        <is>
          <t>spatial_proteomics</t>
        </is>
      </c>
      <c r="U417" t="inlineStr">
        <is>
          <t>CODEX</t>
        </is>
      </c>
      <c r="V417" t="inlineStr">
        <is>
          <t>human</t>
        </is>
      </c>
      <c r="W417" t="inlineStr">
        <is>
          <t>liver</t>
        </is>
      </c>
      <c r="X417" t="inlineStr">
        <is>
          <t>hepatocellular carcinoma</t>
        </is>
      </c>
      <c r="BF417" t="inlineStr">
        <is>
          <t>literature_search_scanner</t>
        </is>
      </c>
      <c r="BG417" t="inlineStr">
        <is>
          <t>qwen2.5:14b</t>
        </is>
      </c>
      <c r="BH417" t="inlineStr">
        <is>
          <t>2026-09-17T18:13:07.949487+00:00</t>
        </is>
      </c>
      <c r="BJ417" t="inlineStr">
        <is>
          <t>Uses CODEX technology to study tumor immune microenvironment in hepatocellular carcinoma.</t>
        </is>
      </c>
      <c r="BK417" t="inlineStr">
        <is>
          <t>auto</t>
        </is>
      </c>
      <c r="BL417" t="inlineStr">
        <is>
          <t>application_review_agent</t>
        </is>
      </c>
      <c r="BM417" t="inlineStr">
        <is>
          <t>gpt-oss:20b-32k</t>
        </is>
      </c>
      <c r="BN417" t="inlineStr">
        <is>
          <t>2026-10-11T17:00:35.628520+00:00</t>
        </is>
      </c>
      <c r="BQ417" t="inlineStr">
        <is>
          <t>auto</t>
        </is>
      </c>
      <c r="BR417" t="inlineStr">
        <is>
          <t>application_review_agent</t>
        </is>
      </c>
      <c r="BS417" t="inlineStr">
        <is>
          <t>gpt-oss:20b-32k</t>
        </is>
      </c>
      <c r="BT417" t="inlineStr">
        <is>
          <t>2026-10-11T17:00:18.371276+00:00</t>
        </is>
      </c>
      <c r="BU417" t="inlineStr">
        <is>
          <t>application_review_agent</t>
        </is>
      </c>
      <c r="BV417" t="inlineStr">
        <is>
          <t>gpt-oss:20b-32k</t>
        </is>
      </c>
      <c r="BW417" t="inlineStr">
        <is>
          <t>2026-10-11T17:00:18.601889+00:00</t>
        </is>
      </c>
      <c r="BX417" t="inlineStr">
        <is>
          <t>Filled metadata fields: animal, tissue, disease, type of spatial data.</t>
        </is>
      </c>
      <c r="BY417" t="inlineStr">
        <is>
          <t>application_review_agent</t>
        </is>
      </c>
      <c r="BZ417" t="inlineStr">
        <is>
          <t>gpt-oss:20b-32k</t>
        </is>
      </c>
      <c r="CA417" t="inlineStr">
        <is>
          <t>2026-10-11T17:00:35.938981+00:00</t>
        </is>
      </c>
      <c r="CB417" t="inlineStr">
        <is>
          <t>Dataset-detection pass completed - nothing new found to fill or link.</t>
        </is>
      </c>
    </row>
    <row r="418">
      <c r="A418" s="88" t="n">
        <v>616</v>
      </c>
      <c r="B418" t="inlineStr">
        <is>
          <t>AP_610</t>
        </is>
      </c>
      <c r="C418" t="inlineStr">
        <is>
          <t>10.1016/j.csbj.2023.04.015</t>
        </is>
      </c>
      <c r="D418" t="inlineStr">
        <is>
          <t>A five-protein prognostic signature with GBP2 functioning in immune cell infiltration of clear cell renal cell carcinoma.</t>
        </is>
      </c>
      <c r="E418" t="inlineStr">
        <is>
          <t>2023</t>
        </is>
      </c>
      <c r="F418" t="inlineStr">
        <is>
          <t>Computational and structural biotechnology journal</t>
        </is>
      </c>
      <c r="G418" t="inlineStr">
        <is>
          <t>Application</t>
        </is>
      </c>
      <c r="H418" t="inlineStr">
        <is>
          <t>auto-1</t>
        </is>
      </c>
      <c r="I418" t="inlineStr">
        <is>
          <t>scraped</t>
        </is>
      </c>
      <c r="J418" s="82" t="n">
        <v>20260917</v>
      </c>
      <c r="K418" t="n">
        <v>20261018</v>
      </c>
      <c r="L418" t="inlineStr">
        <is>
          <t>Kun Meng; Yu-Ying Li; Dan-Ya Liu; Li-Ling Hu; Yun-Long Pan; Chris Zhiyi Zhang; Qing-Yu He</t>
        </is>
      </c>
      <c r="M418" t="inlineStr">
        <is>
          <t>10</t>
        </is>
      </c>
      <c r="N418" t="inlineStr">
        <is>
          <t>Clear cell renal cell carcinoma (ccRCC) is of poor clinical outcomes, and currently lacks reliable prognostic biomarkers. By analyzing the datasets of the Cancer Genome Atlas (TCGA) and the Clinical Proteomic Tumor Analysis Consortium (CPTAC), we established a five-protein prognostic signature containing GBP2, HLA-DRA, ISG15, ISG20 and ITGAX. Our data indicate that this signature was closely correlated with advanced stage, higher pathological grade, and unfavorable survivals in patients with ccRCC. We further functionally characterized GBP2. Overexpression of GBP2 enhanced the phosphorylation of STAT2 and STAT3 to trigger JAK-STAT signaling and promote cell migration and invasion in ccRCC. Treatment of Ruxolitinib, a specific inhibitor of JAK/STAT, attenuated the GBP2-mediated phenotypes. Patients with high GBP2 expression were accompanied with more infiltration of immune cells positively stained with CD3, CD8, CD68, and immune checkpoint markers PD-1 and CTLA4, which was validated by Opal multiplex immunohistochemistry in ccRCC tissues. More CD8 + T cells and CD68 + macrophages were observed in patients expressing high GBP2. Taken together, a five-protein prognostic signature was constructed in our study. GBP2 has an oncogenic role via modulating JAK-STAT signaling and tumor immune infiltration, and thus may serve as a potential therapeutic target in ccRCC.</t>
        </is>
      </c>
      <c r="O418" t="inlineStr">
        <is>
          <t>Clear cell renal cell carcinoma; GBP2; Immune-cell infiltration; Prognostic signature</t>
        </is>
      </c>
      <c r="P418" t="inlineStr">
        <is>
          <t>peer-reviewed</t>
        </is>
      </c>
      <c r="Q418" t="inlineStr">
        <is>
          <t>meng2023</t>
        </is>
      </c>
      <c r="S418" t="inlineStr">
        <is>
          <t>Opal multiplex immunohistochemistry</t>
        </is>
      </c>
      <c r="T418" t="inlineStr">
        <is>
          <t>spatial_proteomics</t>
        </is>
      </c>
      <c r="U418" t="inlineStr">
        <is>
          <t>mIF; mIHC</t>
        </is>
      </c>
      <c r="V418" t="inlineStr">
        <is>
          <t>human</t>
        </is>
      </c>
      <c r="W418" t="inlineStr">
        <is>
          <t>kidney</t>
        </is>
      </c>
      <c r="X418" t="inlineStr">
        <is>
          <t>clear cell renal cell carcinoma</t>
        </is>
      </c>
      <c r="BF418" t="inlineStr">
        <is>
          <t>literature_search_scanner</t>
        </is>
      </c>
      <c r="BG418" t="inlineStr">
        <is>
          <t>qwen2.5:14b</t>
        </is>
      </c>
      <c r="BH418" t="inlineStr">
        <is>
          <t>2026-09-17T18:13:13.504414+00:00</t>
        </is>
      </c>
      <c r="BJ418" t="inlineStr">
        <is>
          <t>Uses Opal multiplex immunohistochemistry to study immune cell infiltration.</t>
        </is>
      </c>
      <c r="BK418" t="inlineStr">
        <is>
          <t>auto</t>
        </is>
      </c>
      <c r="BL418" t="inlineStr">
        <is>
          <t>application_review_agent</t>
        </is>
      </c>
      <c r="BM418" t="inlineStr">
        <is>
          <t>gpt-oss:20b-32k</t>
        </is>
      </c>
      <c r="BN418" t="inlineStr">
        <is>
          <t>2026-10-18T15:06:19.161077+00:00</t>
        </is>
      </c>
      <c r="BQ418" t="inlineStr">
        <is>
          <t>auto</t>
        </is>
      </c>
      <c r="BR418" t="inlineStr">
        <is>
          <t>application_review_agent</t>
        </is>
      </c>
      <c r="BS418" t="inlineStr">
        <is>
          <t>gpt-oss:20b-32k</t>
        </is>
      </c>
      <c r="BT418" t="inlineStr">
        <is>
          <t>2026-10-11T17:00:47.428628+00:00</t>
        </is>
      </c>
      <c r="BU418" t="inlineStr">
        <is>
          <t>application_review_agent</t>
        </is>
      </c>
      <c r="BV418" t="inlineStr">
        <is>
          <t>gpt-oss:20b-32k</t>
        </is>
      </c>
      <c r="BW418" t="inlineStr">
        <is>
          <t>2026-10-11T17:00:47.665312+00:00</t>
        </is>
      </c>
      <c r="BX418" t="inlineStr">
        <is>
          <t>Filled metadata fields: animal, tissue, disease, type of spatial data.</t>
        </is>
      </c>
      <c r="BY418" t="inlineStr">
        <is>
          <t>application_review_agent</t>
        </is>
      </c>
      <c r="BZ418" t="inlineStr">
        <is>
          <t>gpt-oss:20b-32k</t>
        </is>
      </c>
      <c r="CA418" t="inlineStr">
        <is>
          <t>2026-10-18T15:06:19.229702+00:00</t>
        </is>
      </c>
      <c r="CB418" t="inlineStr">
        <is>
          <t>Dataset-detection pass completed - nothing new found to fill or link.</t>
        </is>
      </c>
    </row>
    <row r="419">
      <c r="A419" s="88" t="n">
        <v>617</v>
      </c>
      <c r="B419" t="inlineStr">
        <is>
          <t>AP_611</t>
        </is>
      </c>
      <c r="C419" t="inlineStr">
        <is>
          <t>10.1038/s41598-024-51545-2</t>
        </is>
      </c>
      <c r="D419" t="inlineStr">
        <is>
          <t>Spatial proteomics reveals phenotypic and functional differences in T cell and macrophage subsets during villitis of unknown etiology.</t>
        </is>
      </c>
      <c r="E419" t="inlineStr">
        <is>
          <t>2024</t>
        </is>
      </c>
      <c r="F419" t="inlineStr">
        <is>
          <t>Scientific reports</t>
        </is>
      </c>
      <c r="G419" t="inlineStr">
        <is>
          <t>Application</t>
        </is>
      </c>
      <c r="H419" t="inlineStr">
        <is>
          <t>auto-1</t>
        </is>
      </c>
      <c r="I419" t="inlineStr">
        <is>
          <t>scraped</t>
        </is>
      </c>
      <c r="J419" s="82" t="n">
        <v>20260917</v>
      </c>
      <c r="K419" t="n">
        <v>20261011</v>
      </c>
      <c r="L419" t="inlineStr">
        <is>
          <t>Petra K. Lothert; Bohdana Fedyshyn; Sylvie Girard; Rana Chakraborty; Andrew P. Norgan; Elizabeth Ann L. Enninga</t>
        </is>
      </c>
      <c r="M419" t="inlineStr">
        <is>
          <t>8</t>
        </is>
      </c>
      <c r="N419" t="inlineStr">
        <is>
          <t>Villitis of unknown etiology (VUE) is a prevalent inflammatory pathology of the placenta characterized by infiltration of maternal T cells and accumulation of fetal macrophages into chorionic villi. VUE is associated with a variety of adverse clinical outcomes, including fetal growth restriction and fetal demise. Evaluation of the phenotypic and functional differences between two immune cell types associated with this pathology, namely T cells and macrophages, was completed to gain a deeper understanding of the immuno-pathogenesis of VUE. GeoMx Digital Spatial Profiling was performed on placental tissue from 4 high grade VUE cases and 4 controls with no underlying pathology. Placental tissues were fluorescently labeled with CD3 and CD68 antibodies and oligo-conjugated antibodies against 48 protein targets. Overall, T cells in VUE exhibited upregulated markers of activation, memory, and antigen experience compared to controls and were altered based on placental location (villi vs. decidua). Additionally, villous macrophages in VUE upregulated costimulatory and major histocompatibility complex class I and II molecules compared to controls and macrophage subtypes in the decidua. Data herein provides new mechanistic insights into T cell and macrophage biology in VUE which contribute to this abnormal immune response to pregnancy.</t>
        </is>
      </c>
      <c r="O419" t="inlineStr">
        <is>
          <t>NA</t>
        </is>
      </c>
      <c r="P419" t="inlineStr">
        <is>
          <t>peer-reviewed</t>
        </is>
      </c>
      <c r="Q419" t="inlineStr">
        <is>
          <t>lothert2024</t>
        </is>
      </c>
      <c r="S419" t="inlineStr">
        <is>
          <t>GeoMx Digital Spatial Profiling</t>
        </is>
      </c>
      <c r="T419" t="inlineStr">
        <is>
          <t>spatial_proteomics</t>
        </is>
      </c>
      <c r="U419" t="inlineStr">
        <is>
          <t>GeoMx DSP</t>
        </is>
      </c>
      <c r="W419" t="inlineStr">
        <is>
          <t>placenta</t>
        </is>
      </c>
      <c r="X419" t="inlineStr">
        <is>
          <t>Villitis of unknown etiology</t>
        </is>
      </c>
      <c r="BF419" t="inlineStr">
        <is>
          <t>literature_search_scanner</t>
        </is>
      </c>
      <c r="BG419" t="inlineStr">
        <is>
          <t>qwen2.5:14b</t>
        </is>
      </c>
      <c r="BH419" t="inlineStr">
        <is>
          <t>2026-09-17T18:13:23.066330+00:00</t>
        </is>
      </c>
      <c r="BJ419" t="inlineStr">
        <is>
          <t>Uses GeoMx Digital Spatial Profiling to study T cell and macrophage subsets in villitis of unknown etiology.</t>
        </is>
      </c>
      <c r="BK419" t="inlineStr">
        <is>
          <t>auto</t>
        </is>
      </c>
      <c r="BL419" t="inlineStr">
        <is>
          <t>application_review_agent</t>
        </is>
      </c>
      <c r="BM419" t="inlineStr">
        <is>
          <t>gpt-oss:20b-32k</t>
        </is>
      </c>
      <c r="BN419" t="inlineStr">
        <is>
          <t>2026-10-11T17:00:56.285826+00:00</t>
        </is>
      </c>
      <c r="BQ419" t="inlineStr">
        <is>
          <t>auto</t>
        </is>
      </c>
      <c r="BR419" t="inlineStr">
        <is>
          <t>application_review_agent</t>
        </is>
      </c>
      <c r="BS419" t="inlineStr">
        <is>
          <t>gpt-oss:20b-32k</t>
        </is>
      </c>
      <c r="BT419" t="inlineStr">
        <is>
          <t>2026-10-11T17:00:51.591635+00:00</t>
        </is>
      </c>
      <c r="BU419" t="inlineStr">
        <is>
          <t>application_review_agent</t>
        </is>
      </c>
      <c r="BV419" t="inlineStr">
        <is>
          <t>gpt-oss:20b-32k</t>
        </is>
      </c>
      <c r="BW419" t="inlineStr">
        <is>
          <t>2026-10-11T17:00:51.905711+00:00</t>
        </is>
      </c>
      <c r="BX419" t="inlineStr">
        <is>
          <t>Filled metadata fields: tissue, disease, type of spatial data.</t>
        </is>
      </c>
      <c r="BY419" t="inlineStr">
        <is>
          <t>application_review_agent</t>
        </is>
      </c>
      <c r="BZ419" t="inlineStr">
        <is>
          <t>gpt-oss:20b-32k</t>
        </is>
      </c>
      <c r="CA419" t="inlineStr">
        <is>
          <t>2026-10-11T17:00:56.523434+00:00</t>
        </is>
      </c>
      <c r="CB419" t="inlineStr">
        <is>
          <t>Dataset-detection pass completed - nothing new found to fill or link.</t>
        </is>
      </c>
    </row>
    <row r="420">
      <c r="A420" s="88" t="n">
        <v>618</v>
      </c>
      <c r="B420" t="inlineStr">
        <is>
          <t>AP_612</t>
        </is>
      </c>
      <c r="C420" t="inlineStr">
        <is>
          <t>10.3389/fonc.2023.1281650</t>
        </is>
      </c>
      <c r="D420" t="inlineStr">
        <is>
          <t>Exploration of cancer associated fibroblasts phenotypes in the tumor microenvironment of classical and pleomorphic Invasive Lobular Carcinoma.</t>
        </is>
      </c>
      <c r="E420" t="inlineStr">
        <is>
          <t>2023</t>
        </is>
      </c>
      <c r="F420" t="inlineStr">
        <is>
          <t>Frontiers in oncology</t>
        </is>
      </c>
      <c r="G420" t="inlineStr">
        <is>
          <t>Technical Methods; Application</t>
        </is>
      </c>
      <c r="H420" t="inlineStr">
        <is>
          <t>auto-1</t>
        </is>
      </c>
      <c r="I420" t="inlineStr">
        <is>
          <t>scraped</t>
        </is>
      </c>
      <c r="J420" s="82" t="n">
        <v>20260917</v>
      </c>
      <c r="K420" t="n">
        <v>20261011</v>
      </c>
      <c r="L420" t="inlineStr">
        <is>
          <t>Harsh Batra; Qingqing Ding; Renganayaki Pandurengan; Heladio Ibarguen; Neus Bota Rabassedas; Aysegul Sahin; Ignacio Wistuba; Edwin Roger Parra; Maria Gabriela Raso</t>
        </is>
      </c>
      <c r="M420" t="inlineStr">
        <is>
          <t>6</t>
        </is>
      </c>
      <c r="N420" t="inlineStr">
        <is>
          <t>As the second most common subtype of breast carcinoma, Invasive Lobular Carcinoma (ILC) microenvironment features have not been thoroughly explored. ILC has different histological subtypes and elucidating differences in their microenvironments could lead to a comprehensive development of cancer therapies. We designed a custom-made cancer associated fibroblast (CAFs) panel and used multiplex immunofluorescence to identify the differences in tumor microenvironment between Classic ILC and Pleomorphic ILC. MATERIALS AND METHODS: Multiplex immunofluorescence were performed on formalin fixed paraffin embedded tissues using Opal-7 color kit. The antibodies used for phenotyping CAFs were Pan CK (AE1/AE3), CD45, A-SMA, FAP, S100, Thy-1 with optimized dilutions. The images were acquired and analyzed using Vectra 3.0 imaging system and InForm software respectively. RESULTS: We studied 19 different CAFs colocalized phenotypes in the tumor, stroma and overall tissue compartments between classic and pleomorphic ILC. Total A-SMA+, A-SMA+FAP+S100+ and A-SMA+S100+ CAFs demonstrated higher densities in classic ILC cases while FAP+S100+ and S-100+ CAFs were increased in the pleomorphic subtype samples. CONCLUSION: Our study explores multiple CAFs phenotypes between classical and pleomorphic ILC. We showed that CAFs subset differ between Classic ILC and Pleomorphic ILC. A-SMA CAFs are more prevalent in the TME of classic ILCs whereas Pleomorphic ILCs are dominated by CAFs without A-SMA expression. This also iterates the importance of exploring this particular type of breast carcinoma in more detail, paving the way for meaningful translational research.</t>
        </is>
      </c>
      <c r="O420" t="inlineStr">
        <is>
          <t>Computational Pathology; ILC; Invasive Lobular Carcinoma; Multiplex immunofluorescence; cancer associate fibroblasts; tumor micro environment (TME)</t>
        </is>
      </c>
      <c r="P420" t="inlineStr">
        <is>
          <t>peer-reviewed</t>
        </is>
      </c>
      <c r="Q420" t="inlineStr">
        <is>
          <t>batra2023</t>
        </is>
      </c>
      <c r="S420" t="inlineStr">
        <is>
          <t>multiplex immunofluorescence</t>
        </is>
      </c>
      <c r="T420" t="inlineStr">
        <is>
          <t>spatial_proteomics</t>
        </is>
      </c>
      <c r="U420" t="inlineStr">
        <is>
          <t>mIF</t>
        </is>
      </c>
      <c r="W420" t="inlineStr">
        <is>
          <t>breast</t>
        </is>
      </c>
      <c r="X420" t="inlineStr">
        <is>
          <t>Invasive Lobular Carcinoma</t>
        </is>
      </c>
      <c r="BF420" t="inlineStr">
        <is>
          <t>literature_search_scanner</t>
        </is>
      </c>
      <c r="BG420" t="inlineStr">
        <is>
          <t>qwen2.5:14b</t>
        </is>
      </c>
      <c r="BH420" t="inlineStr">
        <is>
          <t>2026-09-17T18:13:29.067550+00:00</t>
        </is>
      </c>
      <c r="BJ420" t="inlineStr">
        <is>
          <t>Uses multiplex immunofluorescence and Vectra/Opal to study CAF phenotypes in ILC.</t>
        </is>
      </c>
      <c r="BK420" t="inlineStr">
        <is>
          <t>auto</t>
        </is>
      </c>
      <c r="BL420" t="inlineStr">
        <is>
          <t>application_review_agent</t>
        </is>
      </c>
      <c r="BM420" t="inlineStr">
        <is>
          <t>gpt-oss:20b-32k</t>
        </is>
      </c>
      <c r="BN420" t="inlineStr">
        <is>
          <t>2026-10-11T17:01:10.475940+00:00</t>
        </is>
      </c>
      <c r="BQ420" t="inlineStr">
        <is>
          <t>auto</t>
        </is>
      </c>
      <c r="BR420" t="inlineStr">
        <is>
          <t>application_review_agent</t>
        </is>
      </c>
      <c r="BS420" t="inlineStr">
        <is>
          <t>gpt-oss:20b-32k</t>
        </is>
      </c>
      <c r="BT420" t="inlineStr">
        <is>
          <t>2026-10-11T17:01:00.612452+00:00</t>
        </is>
      </c>
      <c r="BU420" t="inlineStr">
        <is>
          <t>application_review_agent</t>
        </is>
      </c>
      <c r="BV420" t="inlineStr">
        <is>
          <t>gpt-oss:20b-32k</t>
        </is>
      </c>
      <c r="BW420" t="inlineStr">
        <is>
          <t>2026-10-11T17:01:00.848079+00:00</t>
        </is>
      </c>
      <c r="BX420" t="inlineStr">
        <is>
          <t>Filled metadata fields: tissue, disease, type of spatial data.</t>
        </is>
      </c>
      <c r="BY420" t="inlineStr">
        <is>
          <t>application_review_agent</t>
        </is>
      </c>
      <c r="BZ420" t="inlineStr">
        <is>
          <t>gpt-oss:20b-32k</t>
        </is>
      </c>
      <c r="CA420" t="inlineStr">
        <is>
          <t>2026-10-11T17:01:10.788286+00:00</t>
        </is>
      </c>
      <c r="CB420" t="inlineStr">
        <is>
          <t>Dataset-detection pass completed - nothing new found to fill or link.</t>
        </is>
      </c>
    </row>
    <row r="421">
      <c r="A421" s="88" t="n">
        <v>619</v>
      </c>
      <c r="B421" t="inlineStr">
        <is>
          <t>AP_613</t>
        </is>
      </c>
      <c r="C421" t="inlineStr">
        <is>
          <t>10.1101/2023.12.21.572859</t>
        </is>
      </c>
      <c r="D421" t="inlineStr">
        <is>
          <t>NOS2 and COX2 Provide Key Spatial Targets that Determine Outcome in ER- Breast Cancer.</t>
        </is>
      </c>
      <c r="E421" t="inlineStr">
        <is>
          <t>2023</t>
        </is>
      </c>
      <c r="F421" t="inlineStr">
        <is>
          <t>bioRxiv : the preprint server for biology</t>
        </is>
      </c>
      <c r="G421" t="inlineStr">
        <is>
          <t>Application</t>
        </is>
      </c>
      <c r="H421" t="inlineStr">
        <is>
          <t>auto-1</t>
        </is>
      </c>
      <c r="I421" t="inlineStr">
        <is>
          <t>scraped</t>
        </is>
      </c>
      <c r="J421" s="82" t="n">
        <v>20260917</v>
      </c>
      <c r="K421" t="n">
        <v>20261018</v>
      </c>
      <c r="L421" t="inlineStr">
        <is>
          <t>Lisa A Ridnour; William F Heinz; Robert YS Cheng; Adelaide L Wink; Noemi Kedei; Milind Pore; Fatima Imtiaz; Elise L Femino; Ana L Gonzalez; Leandro Coutinho; Donna Butcher; Elijah F Edmondson; M. Cristina Rangel; Robert J Kinders; Stanley Lipkowitz; Stephen TC Wong; Stephen K Anderson; Danial W McVicar; Xiaoxian Li; Sharon A Glynn; Timothy R Billiar; Jenny C Chang; Stephen M Hewitt; Stefan Ambs; Stephen J Lockett; David A Wink</t>
        </is>
      </c>
      <c r="M421" t="inlineStr">
        <is>
          <t>1</t>
        </is>
      </c>
      <c r="N421" t="inlineStr">
        <is>
          <t>Estrogen receptor-negative (ER-) breast cancer is an aggressive breast cancer subtype with limited therapeutic options. Upregulated expression of both inducible nitric oxide synthase (NOS2) and cyclo-oxygenase (COX2) in breast tumors predicts poor clinical outcomes. Signaling molecules released by these enzymes activate oncogenic pathways, driving cancer stemness, metastasis, and immune suppression. The influence of tumor NOS2/COX2 expression on the landscape of immune markers using multiplex fluorescence imaging of 21 ER-breast tumors were stratified for survival. A powerful relationship between tumor NOS2/COX2 expression and distinct CD8+ T cell phenotypes was observed at 5 years post-diagnosis. These results were confirmed in a validation cohort using gene expression data showing that ratios of NOS2 to CD8 and COX2 to CD8 are strongly associated with poor outcomes in high NOS2/COX2-expressing tumors. Importantly, multiplex imaging identified distinct CD8+ T cell phenotypes relative to tumor NOS2/COX2 expression in Deceased vs Alive patient tumors at 5-year survival. CD8+NOS2-COX2-phenotypes defined fully inflamed tumors with significantly elevated CD8+ T cell infiltration in Alive tumors expressing low NOS2/COX2. In contrast, two distinct phenotypes including inflamed CD8+NOS2+COX2+ regions with stroma-restricted CD8+ T cells and CD8-NOS2-COX2+ immune desert regions with abated CD8+ T cell penetration, were significantly elevated in Deceased tumors with high NOS2/COX2 expression. These results were supported by applying an unsupervised nonlinear dimensionality-reduction technique, UMAP, correlating specific spatial CD8/NOS2/COX2 expression patterns with patient survival. Moreover, spatial analysis of the CD44v6 and EpCAM cancer stem cell (CSC) markers within the CD8/NOS2/COX2 expression landscape revealed positive correlations between EpCAM and inflamed stroma-restricted CD8+NOS2+COX2+ phenotypes at the tumor/stroma interface in deceased patients. Also, positive correlations between CD44v6 and COX2 were identified in immune desert regions in deceased patients. Furthermore, migrating tumor cells were shown to occur only in the CD8-NOS2+COX2+ regions, identifying a metastatic hot spot. Taken together, this study shows the strength of spatial localization analyses of the CD8/NOS2/COX2 landscape, how it shapes the tumor immune microenvironment and the selection of aggressive tumor phenotypes in distinct regions that lead to poor clinical outcomes. This technique could be beneficial for describing tumor niches with increased aggressiveness that may respond to clinically available NOS2/COX2 inhibitors or immune-modulatory agents.</t>
        </is>
      </c>
      <c r="P421" t="inlineStr">
        <is>
          <t>preprint</t>
        </is>
      </c>
      <c r="Q421" t="inlineStr">
        <is>
          <t>ridnour2023</t>
        </is>
      </c>
      <c r="S421" t="inlineStr">
        <is>
          <t>multiplex fluorescence imaging</t>
        </is>
      </c>
      <c r="T421" t="inlineStr">
        <is>
          <t>spatial_proteomics</t>
        </is>
      </c>
      <c r="U421" t="inlineStr">
        <is>
          <t>mIF</t>
        </is>
      </c>
      <c r="V421" t="inlineStr">
        <is>
          <t>human</t>
        </is>
      </c>
      <c r="W421" t="inlineStr">
        <is>
          <t>breast</t>
        </is>
      </c>
      <c r="X421" t="inlineStr">
        <is>
          <t>ER-negative breast cancer</t>
        </is>
      </c>
      <c r="BF421" t="inlineStr">
        <is>
          <t>literature_search_scanner</t>
        </is>
      </c>
      <c r="BG421" t="inlineStr">
        <is>
          <t>qwen2.5:14b</t>
        </is>
      </c>
      <c r="BH421" t="inlineStr">
        <is>
          <t>2026-09-17T18:13:36.051061+00:00</t>
        </is>
      </c>
      <c r="BJ421" t="inlineStr">
        <is>
          <t>Uses multiplex fluorescence imaging to study spatial relationships between NOS2, COX2 and immune markers in ER- breast cancer.</t>
        </is>
      </c>
      <c r="BK421" t="inlineStr">
        <is>
          <t>NA</t>
        </is>
      </c>
      <c r="BQ421" t="inlineStr">
        <is>
          <t>auto</t>
        </is>
      </c>
      <c r="BR421" t="inlineStr">
        <is>
          <t>application_review_agent</t>
        </is>
      </c>
      <c r="BS421" t="inlineStr">
        <is>
          <t>gpt-oss:20b-32k</t>
        </is>
      </c>
      <c r="BT421" t="inlineStr">
        <is>
          <t>2026-10-11T17:01:13.717825+00:00</t>
        </is>
      </c>
      <c r="BU421" t="inlineStr">
        <is>
          <t>application_review_agent</t>
        </is>
      </c>
      <c r="BV421" t="inlineStr">
        <is>
          <t>gpt-oss:20b-32k</t>
        </is>
      </c>
      <c r="BW421" t="inlineStr">
        <is>
          <t>2026-10-11T17:01:13.959126+00:00</t>
        </is>
      </c>
      <c r="BX421" t="inlineStr">
        <is>
          <t>Filled metadata fields: animal, tissue, disease, type of spatial data.</t>
        </is>
      </c>
      <c r="BY421" t="inlineStr">
        <is>
          <t>application_review_agent</t>
        </is>
      </c>
      <c r="BZ421" t="inlineStr">
        <is>
          <t>gpt-oss:20b-32k</t>
        </is>
      </c>
      <c r="CA421" t="inlineStr">
        <is>
          <t>2026-10-18T17:43:35.941195+00:00</t>
        </is>
      </c>
      <c r="CB421" t="inlineStr">
        <is>
          <t>Abstract-only triage because the data-availability text could not be fetched. A hint for review, NOT a dataset decision.</t>
        </is>
      </c>
      <c r="CE421" t="inlineStr">
        <is>
          <t>likely_yes</t>
        </is>
      </c>
      <c r="CF421" t="inlineStr">
        <is>
          <t>"multiplex fluorescence imaging of 21 ER-breast tumors"</t>
        </is>
      </c>
      <c r="CG421" t="inlineStr">
        <is>
          <t>gpt-oss:20b-32k</t>
        </is>
      </c>
      <c r="CH421" t="inlineStr">
        <is>
          <t>2026-10-18T17:43:35.816980+00:00</t>
        </is>
      </c>
    </row>
    <row r="422">
      <c r="A422" s="88" t="n">
        <v>620</v>
      </c>
      <c r="B422" t="inlineStr">
        <is>
          <t>AP_614</t>
        </is>
      </c>
      <c r="C422" t="inlineStr">
        <is>
          <t>10.1158/2767-9764.CRC-23-0550</t>
        </is>
      </c>
      <c r="D422" t="inlineStr">
        <is>
          <t>Neoadjuvant CD40 Agonism Remodels the Tumor Immune Microenvironment in Locally Advanced Esophageal/Gastroesophageal Junction Cancer.</t>
        </is>
      </c>
      <c r="E422" t="inlineStr">
        <is>
          <t>2024</t>
        </is>
      </c>
      <c r="F422" t="inlineStr">
        <is>
          <t>Cancer research communications</t>
        </is>
      </c>
      <c r="G422" t="inlineStr">
        <is>
          <t>Application</t>
        </is>
      </c>
      <c r="H422" t="inlineStr">
        <is>
          <t>auto-1</t>
        </is>
      </c>
      <c r="I422" t="inlineStr">
        <is>
          <t>scraped</t>
        </is>
      </c>
      <c r="J422" s="82" t="n">
        <v>20260917</v>
      </c>
      <c r="K422" t="n">
        <v>20261011</v>
      </c>
      <c r="L422" t="inlineStr">
        <is>
          <t>Maira Soto; Erin L. Filbert; Hai Yang; Stephanie Starzinski; Alec Starzinski; Marissa Gin; Brandon Chen; Phi Le; Tony Li; Brandon Bol; Alexander Cheung; Li Zhang; Frank J. Hsu; Andrew Ko; Lawrence Fong; Bridget P. Keenan</t>
        </is>
      </c>
      <c r="M422" t="inlineStr">
        <is>
          <t>11</t>
        </is>
      </c>
      <c r="N422" t="inlineStr">
        <is>
          <t>Sotigalimab is an agonistic anti-CD40 mAb that can modulate antitumor immune responses. In a phase II clinical trial of sotigalimab combined with neoadjuvant chemoradiation (CRT) in locally advanced esophageal/gastroesophageal junction (E/GEJ) cancer with the primary outcome of efficacy as measured by pathologic complete response (pCR) rate, the combination induced pCR in 38% of treated patients. We investigated the mechanism of action of sotigalimab in samples obtained from this clinical trial. Tumor biopsies and peripheral blood samples were collected at baseline, following an initial dose of sotigalimab, and at the time of surgery after CRT completion from six patients. High dimensional single-cell techniques were used, including combined single-cell RNA-sequencing and proteomics (CITEseq) and multiplexed ion beam imaging, to analyze immune responses. Sotigalimab dramatically remodeled the immune compartment in the periphery and within the tumor microenvironment (TME), increasing expression of molecules related to antigen processing and presentation and altering metabolic pathways in myeloid cells. Concomitant with these changes in myeloid cells, sotigalimab treatment primed new T cell clonotypes and increased the density and activation of T cells with enhanced cytotoxic function. Sotigalimab treatment also induced a decrease in the frequency of Tregs in the TME. These findings indicate that a single dose of sotigalimab leads to enhanced antigen presentation that can activate T cells and induce new T cell clones. This restructuring of the TME provides elements which are critical to the development of effective antitumor immune responses and improved clinical outcomes.</t>
        </is>
      </c>
      <c r="O422" t="inlineStr">
        <is>
          <t>NA</t>
        </is>
      </c>
      <c r="P422" t="inlineStr">
        <is>
          <t>peer-reviewed</t>
        </is>
      </c>
      <c r="Q422" t="inlineStr">
        <is>
          <t>soto2024</t>
        </is>
      </c>
      <c r="S422" t="inlineStr">
        <is>
          <t>multiplexed ion beam imaging</t>
        </is>
      </c>
      <c r="T422" t="inlineStr">
        <is>
          <t>spatial_proteomics</t>
        </is>
      </c>
      <c r="U422" t="inlineStr">
        <is>
          <t>MIBI-TOF</t>
        </is>
      </c>
      <c r="V422" t="inlineStr">
        <is>
          <t>human</t>
        </is>
      </c>
      <c r="W422" t="inlineStr">
        <is>
          <t>esophageal/gastroesophageal junction</t>
        </is>
      </c>
      <c r="X422" t="inlineStr">
        <is>
          <t>esophageal/gastroesophageal junction cancer</t>
        </is>
      </c>
      <c r="BF422" t="inlineStr">
        <is>
          <t>literature_search_scanner</t>
        </is>
      </c>
      <c r="BG422" t="inlineStr">
        <is>
          <t>qwen2.5:14b</t>
        </is>
      </c>
      <c r="BH422" t="inlineStr">
        <is>
          <t>2026-09-17T18:13:38.494210+00:00</t>
        </is>
      </c>
      <c r="BJ422" t="inlineStr">
        <is>
          <t>Uses multiplexed ion beam imaging to study the effects of sotigalimab on tumor immune microenvironment.</t>
        </is>
      </c>
      <c r="BK422" t="inlineStr">
        <is>
          <t>auto</t>
        </is>
      </c>
      <c r="BL422" t="inlineStr">
        <is>
          <t>application_review_agent</t>
        </is>
      </c>
      <c r="BM422" t="inlineStr">
        <is>
          <t>gpt-oss:20b-32k</t>
        </is>
      </c>
      <c r="BN422" t="inlineStr">
        <is>
          <t>2026-10-11T17:01:32.718183+00:00</t>
        </is>
      </c>
      <c r="BQ422" t="inlineStr">
        <is>
          <t>auto</t>
        </is>
      </c>
      <c r="BR422" t="inlineStr">
        <is>
          <t>application_review_agent</t>
        </is>
      </c>
      <c r="BS422" t="inlineStr">
        <is>
          <t>gpt-oss:20b-32k</t>
        </is>
      </c>
      <c r="BT422" t="inlineStr">
        <is>
          <t>2026-10-11T17:01:22.854622+00:00</t>
        </is>
      </c>
      <c r="BU422" t="inlineStr">
        <is>
          <t>application_review_agent</t>
        </is>
      </c>
      <c r="BV422" t="inlineStr">
        <is>
          <t>gpt-oss:20b-32k</t>
        </is>
      </c>
      <c r="BW422" t="inlineStr">
        <is>
          <t>2026-10-11T17:01:23.094842+00:00</t>
        </is>
      </c>
      <c r="BX422" t="inlineStr">
        <is>
          <t>Filled metadata fields: animal, tissue, disease, type of spatial data.</t>
        </is>
      </c>
      <c r="BY422" t="inlineStr">
        <is>
          <t>application_review_agent</t>
        </is>
      </c>
      <c r="BZ422" t="inlineStr">
        <is>
          <t>gpt-oss:20b-32k</t>
        </is>
      </c>
      <c r="CA422" t="inlineStr">
        <is>
          <t>2026-10-11T17:01:33.010096+00:00</t>
        </is>
      </c>
      <c r="CB422" t="inlineStr">
        <is>
          <t>Dataset-detection pass completed - nothing new found to fill or link.</t>
        </is>
      </c>
    </row>
    <row r="423">
      <c r="A423" s="88" t="n">
        <v>621</v>
      </c>
      <c r="B423" t="inlineStr">
        <is>
          <t>AP_615</t>
        </is>
      </c>
      <c r="C423" t="inlineStr">
        <is>
          <t>10.1038/s41523-023-00605-3</t>
        </is>
      </c>
      <c r="D423" t="inlineStr">
        <is>
          <t>Qualification of a multiplexed tissue imaging assay and detection of novel patterns of HER2 heterogeneity in breast cancer.</t>
        </is>
      </c>
      <c r="E423" t="inlineStr">
        <is>
          <t>2024</t>
        </is>
      </c>
      <c r="F423" t="inlineStr">
        <is>
          <t>NPJ breast cancer</t>
        </is>
      </c>
      <c r="G423" t="inlineStr">
        <is>
          <t>Technical Methods; Application</t>
        </is>
      </c>
      <c r="H423" t="inlineStr">
        <is>
          <t>auto-1</t>
        </is>
      </c>
      <c r="I423" t="inlineStr">
        <is>
          <t>scraped</t>
        </is>
      </c>
      <c r="J423" s="82" t="n">
        <v>20260917</v>
      </c>
      <c r="K423" t="n">
        <v>20261011</v>
      </c>
      <c r="L423" t="inlineStr">
        <is>
          <t>Jennifer L. Guerriero; Jia-Ren Lin; Ricardo G. Pastorello; Ziming Du; Yu-An Chen; Madeline G. Townsend; Kenichi Shimada; Melissa E. Hughes; Siyang Ren; Nabihah Tayob; Kelly Zheng; Shaolin Mei; Alyssa Patterson; Krishan L. Taneja; Otto Metzger; Sara M. Tolaney; Nancy U. Lin; Deborah A. Dillon; Stuart J. Schnitt; Peter K. Sorger; Elizabeth A. Mittendorf; Sandro Santagata</t>
        </is>
      </c>
      <c r="M423" t="inlineStr">
        <is>
          <t>10</t>
        </is>
      </c>
      <c r="N423" t="inlineStr">
        <is>
          <t>Emerging data suggests that HER2 intratumoral heterogeneity (ITH) is associated with therapy resistance, highlighting the need for new strategies to assess HER2 ITH. A promising approach is leveraging multiplexed tissue analysis techniques such as cyclic immunofluorescence (CyCIF), which enable visualization and quantification of 10-60 antigens at single-cell resolution from individual tissue sections. In this study, we qualified a breast cancer-specific antibody panel, including HER2, ER, and PR, for multiplexed tissue imaging. We then compared the performance of these antibodies against established clinical standards using pixel-, cell- and tissue-level analyses, utilizing 866 tissue cores (representing 294 patients). To ensure reliability, the CyCIF antibodies were qualified against HER2 immunohistochemistry (IHC) and fluorescence in situ hybridization (FISH) data from the same samples. Our findings demonstrate the successful qualification of a breast cancer antibody panel for CyCIF, showing high concordance with established clinical antibodies. Subsequently, we employed the qualified antibodies, along with antibodies for CD45, CD68, PD-L1, p53, Ki67, pRB, and AR, to characterize 567 HER2+ invasive breast cancer samples from 189 patients. Through single-cell analysis, we identified four distinct cell clusters within HER2+ breast cancer exhibiting heterogeneous HER2 expression. Furthermore, these clusters displayed variations in ER, PR, p53, AR, and PD-L1 expression. To quantify the extent of heterogeneity, we calculated heterogeneity scores based on the diversity among these clusters. Our analysis revealed expression patterns that are relevant to breast cancer biology, with correlations to HER2 ITH and potential relevance to clinical outcomes.</t>
        </is>
      </c>
      <c r="O423" t="inlineStr">
        <is>
          <t>NA</t>
        </is>
      </c>
      <c r="P423" t="inlineStr">
        <is>
          <t>peer-reviewed</t>
        </is>
      </c>
      <c r="Q423" t="inlineStr">
        <is>
          <t>guerriero2024</t>
        </is>
      </c>
      <c r="R423" t="inlineStr">
        <is>
          <t>D_SP_CYCIF_4</t>
        </is>
      </c>
      <c r="S423" t="inlineStr">
        <is>
          <t>CyCIF</t>
        </is>
      </c>
      <c r="T423" t="inlineStr">
        <is>
          <t>spatial_proteomics</t>
        </is>
      </c>
      <c r="U423" t="inlineStr">
        <is>
          <t>CyCIF</t>
        </is>
      </c>
      <c r="V423" t="inlineStr">
        <is>
          <t>human</t>
        </is>
      </c>
      <c r="W423" t="inlineStr">
        <is>
          <t>breast</t>
        </is>
      </c>
      <c r="X423" t="inlineStr">
        <is>
          <t>HER2+ breast cancer</t>
        </is>
      </c>
      <c r="BF423" t="inlineStr">
        <is>
          <t>literature_search_scanner</t>
        </is>
      </c>
      <c r="BG423" t="inlineStr">
        <is>
          <t>qwen2.5:14b</t>
        </is>
      </c>
      <c r="BH423" t="inlineStr">
        <is>
          <t>2026-09-17T18:13:45.625289+00:00</t>
        </is>
      </c>
      <c r="BJ423" t="inlineStr">
        <is>
          <t>The paper introduces a new antibody panel for CyCIF and applies it to study HER2 heterogeneity in breast cancer.</t>
        </is>
      </c>
      <c r="BK423" t="inlineStr">
        <is>
          <t>auto</t>
        </is>
      </c>
      <c r="BL423" t="inlineStr">
        <is>
          <t>application_review_agent</t>
        </is>
      </c>
      <c r="BM423" t="inlineStr">
        <is>
          <t>gpt-oss:20b-32k</t>
        </is>
      </c>
      <c r="BN423" t="inlineStr">
        <is>
          <t>2026-10-11T17:01:45.662653+00:00</t>
        </is>
      </c>
      <c r="BQ423" t="inlineStr">
        <is>
          <t>auto</t>
        </is>
      </c>
      <c r="BR423" t="inlineStr">
        <is>
          <t>application_review_agent</t>
        </is>
      </c>
      <c r="BS423" t="inlineStr">
        <is>
          <t>gpt-oss:20b-32k</t>
        </is>
      </c>
      <c r="BT423" t="inlineStr">
        <is>
          <t>2026-10-11T17:01:36.512169+00:00</t>
        </is>
      </c>
      <c r="BU423" t="inlineStr">
        <is>
          <t>application_review_agent</t>
        </is>
      </c>
      <c r="BV423" t="inlineStr">
        <is>
          <t>gpt-oss:20b-32k</t>
        </is>
      </c>
      <c r="BW423" t="inlineStr">
        <is>
          <t>2026-10-11T17:01:36.747406+00:00</t>
        </is>
      </c>
      <c r="BX423" t="inlineStr">
        <is>
          <t>Filled metadata fields: animal, tissue, disease, type of spatial data.</t>
        </is>
      </c>
      <c r="BY423" t="inlineStr">
        <is>
          <t>application_review_agent</t>
        </is>
      </c>
      <c r="BZ423" t="inlineStr">
        <is>
          <t>gpt-oss:20b-32k</t>
        </is>
      </c>
      <c r="CA423" t="inlineStr">
        <is>
          <t>2026-10-11T17:01:45.974139+00:00</t>
        </is>
      </c>
      <c r="CB423" t="inlineStr">
        <is>
          <t>Linked/created dataset(s): D_SP_CYCIF_4.</t>
        </is>
      </c>
    </row>
    <row r="424">
      <c r="A424" s="88" t="n">
        <v>623</v>
      </c>
      <c r="B424" t="inlineStr">
        <is>
          <t>AP_617</t>
        </is>
      </c>
      <c r="C424" t="inlineStr">
        <is>
          <t>10.1038/s41592-023-02115-3</t>
        </is>
      </c>
      <c r="D424" t="inlineStr">
        <is>
          <t>Thermal-plex: fluidic-free, rapid sequential multiplexed imaging with DNA-encoded thermal channels.</t>
        </is>
      </c>
      <c r="E424" t="inlineStr">
        <is>
          <t>2024</t>
        </is>
      </c>
      <c r="F424" t="inlineStr">
        <is>
          <t>Nature methods</t>
        </is>
      </c>
      <c r="G424" t="inlineStr">
        <is>
          <t>Technical Methods; Application</t>
        </is>
      </c>
      <c r="H424" t="inlineStr">
        <is>
          <t>auto-1</t>
        </is>
      </c>
      <c r="I424" t="inlineStr">
        <is>
          <t>scraped</t>
        </is>
      </c>
      <c r="J424" s="82" t="n">
        <v>20260917</v>
      </c>
      <c r="K424" t="n">
        <v>20261011</v>
      </c>
      <c r="L424" t="inlineStr">
        <is>
          <t>Fan Hong; Jocelyn Y. Kishi; Ryan N. Delgado; Jiyoun Jeong; Sinem K. Saka; Hanquan Su; Constance L. Cepko; Peng Yin</t>
        </is>
      </c>
      <c r="M424" t="inlineStr">
        <is>
          <t>21</t>
        </is>
      </c>
      <c r="N424" t="inlineStr">
        <is>
          <t>Multiplexed fluorescence imaging is typically limited to three- to five-plex on standard setups. Sequential imaging methods based on iterative labeling and imaging enable practical higher multiplexing, but generally require a complex fluidic setup with several rounds of slow buffer exchange (tens of minutes to an hour for each exchange step). We report the thermal-plex method, which removes complex and slow buffer exchange steps and provides fluidic-free, rapid sequential imaging. Thermal-plex uses simple DNA probes that are engineered to fluoresce sequentially when, and only when, activated with transient exposure to heating spikes at designated temperatures (thermal channels). Channel switching is fast (&lt;30 s) and is achieved with a commercially available and affordable on-scope heating device. We demonstrate 15-plex RNA imaging (five thermal x three fluorescence channels) in fixed cells and retina tissues in less than 4 min, without using buffer exchange or fluidics. Thermal-plex introduces a new labeling method for efficient sequential multiplexed imaging.</t>
        </is>
      </c>
      <c r="O424" t="inlineStr">
        <is>
          <t>NA</t>
        </is>
      </c>
      <c r="P424" t="inlineStr">
        <is>
          <t>peer-reviewed</t>
        </is>
      </c>
      <c r="Q424" t="inlineStr">
        <is>
          <t>hong2024b</t>
        </is>
      </c>
      <c r="R424" t="inlineStr">
        <is>
          <t>D_MULTI_NEW_20260925362</t>
        </is>
      </c>
      <c r="S424" t="inlineStr">
        <is>
          <t>thermal-plex</t>
        </is>
      </c>
      <c r="T424" t="inlineStr">
        <is>
          <t>spatial_proteomics</t>
        </is>
      </c>
      <c r="U424" t="inlineStr">
        <is>
          <t>mIF</t>
        </is>
      </c>
      <c r="W424" t="inlineStr">
        <is>
          <t>retina</t>
        </is>
      </c>
      <c r="BF424" t="inlineStr">
        <is>
          <t>literature_search_scanner</t>
        </is>
      </c>
      <c r="BG424" t="inlineStr">
        <is>
          <t>qwen2.5:14b</t>
        </is>
      </c>
      <c r="BH424" t="inlineStr">
        <is>
          <t>2026-09-17T18:14:01.555127+00:00</t>
        </is>
      </c>
      <c r="BJ424" t="inlineStr">
        <is>
          <t>Introduces a new wet-lab technique for rapid sequential multiplexed imaging without fluidics.</t>
        </is>
      </c>
      <c r="BK424" t="inlineStr">
        <is>
          <t>auto</t>
        </is>
      </c>
      <c r="BL424" t="inlineStr">
        <is>
          <t>application_review_agent</t>
        </is>
      </c>
      <c r="BM424" t="inlineStr">
        <is>
          <t>gpt-oss:20b-32k</t>
        </is>
      </c>
      <c r="BN424" t="inlineStr">
        <is>
          <t>2026-10-11T17:02:03.494026+00:00</t>
        </is>
      </c>
      <c r="BQ424" t="inlineStr">
        <is>
          <t>auto</t>
        </is>
      </c>
      <c r="BR424" t="inlineStr">
        <is>
          <t>application_review_agent</t>
        </is>
      </c>
      <c r="BS424" t="inlineStr">
        <is>
          <t>gpt-oss:20b-32k</t>
        </is>
      </c>
      <c r="BT424" t="inlineStr">
        <is>
          <t>2026-10-11T17:01:53.414253+00:00</t>
        </is>
      </c>
      <c r="BU424" t="inlineStr">
        <is>
          <t>application_review_agent</t>
        </is>
      </c>
      <c r="BV424" t="inlineStr">
        <is>
          <t>gpt-oss:20b-32k</t>
        </is>
      </c>
      <c r="BW424" t="inlineStr">
        <is>
          <t>2026-10-11T17:01:53.649314+00:00</t>
        </is>
      </c>
      <c r="BX424" t="inlineStr">
        <is>
          <t>Filled metadata fields: tissue, type of spatial data.</t>
        </is>
      </c>
      <c r="BY424" t="inlineStr">
        <is>
          <t>application_review_agent</t>
        </is>
      </c>
      <c r="BZ424" t="inlineStr">
        <is>
          <t>gpt-oss:20b-32k</t>
        </is>
      </c>
      <c r="CA424" t="inlineStr">
        <is>
          <t>2026-10-11T17:02:03.805636+00:00</t>
        </is>
      </c>
      <c r="CB424" t="inlineStr">
        <is>
          <t>Linked/created dataset(s): D_MULTI_NEW_20260925362.</t>
        </is>
      </c>
    </row>
    <row r="425">
      <c r="A425" s="88" t="n">
        <v>624</v>
      </c>
      <c r="B425" t="inlineStr">
        <is>
          <t>AP_618</t>
        </is>
      </c>
      <c r="C425" t="inlineStr">
        <is>
          <t>10.1021/acsmeasuresciau.3c00033</t>
        </is>
      </c>
      <c r="D425" t="inlineStr">
        <is>
          <t>Spatial Proteomics toward Subcellular Resolution by Coupling Deep Ultraviolet Laser Ablation with Nanodroplet Sample Preparation.</t>
        </is>
      </c>
      <c r="E425" t="inlineStr">
        <is>
          <t>2023</t>
        </is>
      </c>
      <c r="F425" t="inlineStr">
        <is>
          <t>ACS measurement science au</t>
        </is>
      </c>
      <c r="G425" t="inlineStr">
        <is>
          <t>Technical Methods; Application</t>
        </is>
      </c>
      <c r="H425" t="inlineStr">
        <is>
          <t>auto-1</t>
        </is>
      </c>
      <c r="I425" t="inlineStr">
        <is>
          <t>scraped</t>
        </is>
      </c>
      <c r="J425" s="82" t="n">
        <v>20260917</v>
      </c>
      <c r="K425" t="n">
        <v>20261011</v>
      </c>
      <c r="L425" t="inlineStr">
        <is>
          <t>Piliang Xiang; Andrey Liyu; Yumi Kwon; Dehong Hu; Sarah M. Williams; Dušan Veličković; Lye Meng Markillie; William B. Chrisler; Ljiljana Paša-Tolić; Ying Zhu</t>
        </is>
      </c>
      <c r="M425" t="inlineStr">
        <is>
          <t>29</t>
        </is>
      </c>
      <c r="N425" t="inlineStr">
        <is>
          <t>Multiplexed molecular profiling of tissue microenvironments, or spatial omics, can provide critical insights into cellular functions and disease pathology. The coupling of laser microdissection with mass spectrometry-based proteomics has enabled deep and unbiased mapping of &gt;1000 proteins. However, the throughput of laser microdissection is often limited due to tedious two-step procedures, sequential laser cutting, and sample collection. The two-step procedure also hinders the further improvement of spatial resolution to &lt;10 mum as needed for subcellular proteomics. Herein, we developed a high-throughput and high-resolution spatial proteomics platform by seamlessly coupling deep ultraviolet (DUV) laser ablation (LA) with nanoPOTS (Nanodroplet Processing in One pot for Trace Samples)-based sample preparation. We demonstrated the DUV-LA system can quickly isolate and collect tissue samples at a throughput of approximately 30 spots/min and a spatial resolution down to 2 mum from a 10 mum thick human pancreas tissue section. To improve sample recovery, we developed a proximity aerosol collection approach by placing DMSO droplets close to LA spots. We demonstrated the DUV-LA-nanoPOTS platform can detect an average of 1312, 1533, and 1966 proteins from ablation spots with diameters of 7, 13, and 19 mum, respectively. In a proof-of-concept study, we isolated and profiled two distinct subcellular regions of the pancreas tissue revealed by hematoxylin and eosin (H&amp;E) staining. Quantitative proteomics revealed proteins specifically enriched to subcellular compartments.</t>
        </is>
      </c>
      <c r="O425" t="inlineStr">
        <is>
          <t>NA</t>
        </is>
      </c>
      <c r="P425" t="inlineStr">
        <is>
          <t>peer-reviewed</t>
        </is>
      </c>
      <c r="Q425" t="inlineStr">
        <is>
          <t>xiang2023</t>
        </is>
      </c>
      <c r="R425" t="inlineStr">
        <is>
          <t>D_SP_MSI_3</t>
        </is>
      </c>
      <c r="S425" t="inlineStr">
        <is>
          <t>DUV laser ablation</t>
        </is>
      </c>
      <c r="T425" t="inlineStr">
        <is>
          <t>spatial_proteomics</t>
        </is>
      </c>
      <c r="U425" t="inlineStr">
        <is>
          <t>LCM-MS</t>
        </is>
      </c>
      <c r="V425" t="inlineStr">
        <is>
          <t>human</t>
        </is>
      </c>
      <c r="W425" t="inlineStr">
        <is>
          <t>pancreas</t>
        </is>
      </c>
      <c r="BF425" t="inlineStr">
        <is>
          <t>literature_search_scanner</t>
        </is>
      </c>
      <c r="BG425" t="inlineStr">
        <is>
          <t>qwen2.5:14b</t>
        </is>
      </c>
      <c r="BH425" t="inlineStr">
        <is>
          <t>2026-09-17T18:14:05.663889+00:00</t>
        </is>
      </c>
      <c r="BJ425" t="inlineStr">
        <is>
          <t>Introduces a new high-throughput and high-resolution spatial proteomics platform.</t>
        </is>
      </c>
      <c r="BK425" t="inlineStr">
        <is>
          <t>auto</t>
        </is>
      </c>
      <c r="BL425" t="inlineStr">
        <is>
          <t>application_review_agent</t>
        </is>
      </c>
      <c r="BM425" t="inlineStr">
        <is>
          <t>gpt-oss:20b-32k</t>
        </is>
      </c>
      <c r="BN425" t="inlineStr">
        <is>
          <t>2026-10-11T17:02:16.684158+00:00</t>
        </is>
      </c>
      <c r="BQ425" t="inlineStr">
        <is>
          <t>auto</t>
        </is>
      </c>
      <c r="BR425" t="inlineStr">
        <is>
          <t>application_review_agent</t>
        </is>
      </c>
      <c r="BS425" t="inlineStr">
        <is>
          <t>gpt-oss:20b-32k</t>
        </is>
      </c>
      <c r="BT425" t="inlineStr">
        <is>
          <t>2026-10-11T17:02:07.395085+00:00</t>
        </is>
      </c>
      <c r="BU425" t="inlineStr">
        <is>
          <t>application_review_agent</t>
        </is>
      </c>
      <c r="BV425" t="inlineStr">
        <is>
          <t>gpt-oss:20b-32k</t>
        </is>
      </c>
      <c r="BW425" t="inlineStr">
        <is>
          <t>2026-10-11T17:02:07.628376+00:00</t>
        </is>
      </c>
      <c r="BX425" t="inlineStr">
        <is>
          <t>Filled metadata fields: animal, tissue, type of spatial data.</t>
        </is>
      </c>
      <c r="BY425" t="inlineStr">
        <is>
          <t>application_review_agent</t>
        </is>
      </c>
      <c r="BZ425" t="inlineStr">
        <is>
          <t>gpt-oss:20b-32k</t>
        </is>
      </c>
      <c r="CA425" t="inlineStr">
        <is>
          <t>2026-10-11T17:02:16.989586+00:00</t>
        </is>
      </c>
      <c r="CB425" t="inlineStr">
        <is>
          <t>Linked/created dataset(s): D_SP_MSI_3.</t>
        </is>
      </c>
    </row>
    <row r="426">
      <c r="A426" s="88" t="n">
        <v>625</v>
      </c>
      <c r="B426" t="inlineStr">
        <is>
          <t>AP_619</t>
        </is>
      </c>
      <c r="C426" t="inlineStr">
        <is>
          <t>10.1016/j.ebiom.2023.104945</t>
        </is>
      </c>
      <c r="D426" t="inlineStr">
        <is>
          <t>Distinct lung cell signatures define the temporal evolution of diffuse alveolar damage in fatal COVID-19.</t>
        </is>
      </c>
      <c r="E426" t="inlineStr">
        <is>
          <t>2024</t>
        </is>
      </c>
      <c r="F426" t="inlineStr">
        <is>
          <t>EBioMedicine</t>
        </is>
      </c>
      <c r="G426" t="inlineStr">
        <is>
          <t>Application</t>
        </is>
      </c>
      <c r="H426" t="inlineStr">
        <is>
          <t>auto-1</t>
        </is>
      </c>
      <c r="I426" t="inlineStr">
        <is>
          <t>scraped</t>
        </is>
      </c>
      <c r="J426" s="82" t="n">
        <v>20260917</v>
      </c>
      <c r="K426" t="n">
        <v>20261018</v>
      </c>
      <c r="L426" t="inlineStr">
        <is>
          <t>Luke Milross; Bethany Hunter; David McDonald; George Merces; Amanda Thomson; Catharien M.U. Hilkens; John Wills; Paul Rees; Kasim Jiwa; Nigel Cooper; Joaquim Majo; Helen Ashwin; Christopher J.A. Duncan; Paul M. Kaye; Omer Ali Bayraktar; Andrew Filby; Andrew J. Fisher</t>
        </is>
      </c>
      <c r="M426" t="inlineStr">
        <is>
          <t>7</t>
        </is>
      </c>
      <c r="N426" t="inlineStr">
        <is>
          <t>BACKGROUND: Lung damage in severe COVID-19 is highly heterogeneous however studies with dedicated spatial distinction of discrete temporal phases of diffuse alveolar damage (DAD) and alternate lung injury patterns are lacking. Existing studies have also not accounted for progressive airspace obliteration in cellularity estimates. We used an imaging mass cytometry (IMC) analysis with an airspace correction step to more accurately identify the cellular immune response that underpins the heterogeneity of severe COVID-19 lung disease. METHODS: Lung tissue was obtained at post-mortem from severe COVID-19 deaths. Pathologist-selected regions of interest (ROIs) were chosen by light microscopy representing the patho-evolutionary spectrum of DAD and alternate disease phenotypes were selected for comparison. Architecturally normal SARS-CoV-2-positive lung tissue and tissue from SARS-CoV-2-negative donors served as controls. ROIs were stained for 40 cellular protein markers and ablated using IMC before segmented cells were classified. Cell populations corrected by ROI airspace and their spatial relationships were compared across lung injury patterns. FINDINGS: Forty patients (32M:8F, age: 22-98), 345 ROIs and &gt;900k single cells were analysed. DAD progression was marked by airspace obliteration and significant increases in mononuclear phagocytes (MnPs), T and B lymphocytes and significant decreases in alveolar epithelial and endothelial cells. Neutrophil populations proved stable overall although several interferon-responding subsets demonstrated expansion. Spatial analysis revealed immune cell interactions occur prior to microscopically appreciable tissue injury. INTERPRETATION: The immunopathogenesis of severe DAD in COVID-19 lung disease is characterised by sustained increases in MnPs and lymphocytes with key interactions occurring even prior to lung injury is established. FUNDING: UK Research and Innovation/Medical Research Council through the UK Coronavirus Immunology Consortium, Barbour Foundation, General Sir John Monash Foundation, Newcastle University, JGW Patterson Foundation, Wellcome Trust.</t>
        </is>
      </c>
      <c r="O426" t="inlineStr">
        <is>
          <t>COVID-19; Diffuse alveolar damage; Imaging mass cytometry; Immunopathology; Post-mortem lung tissue</t>
        </is>
      </c>
      <c r="P426" t="inlineStr">
        <is>
          <t>peer-reviewed</t>
        </is>
      </c>
      <c r="Q426" t="inlineStr">
        <is>
          <t>milross2024</t>
        </is>
      </c>
      <c r="S426" t="inlineStr">
        <is>
          <t>IMC</t>
        </is>
      </c>
      <c r="T426" t="inlineStr">
        <is>
          <t>spatial_proteomics</t>
        </is>
      </c>
      <c r="U426" t="inlineStr">
        <is>
          <t>IMC</t>
        </is>
      </c>
      <c r="V426" t="inlineStr">
        <is>
          <t>human</t>
        </is>
      </c>
      <c r="W426" t="inlineStr">
        <is>
          <t>lung</t>
        </is>
      </c>
      <c r="X426" t="inlineStr">
        <is>
          <t>severe COVID-19</t>
        </is>
      </c>
      <c r="BF426" t="inlineStr">
        <is>
          <t>literature_search_scanner</t>
        </is>
      </c>
      <c r="BG426" t="inlineStr">
        <is>
          <t>qwen2.5:14b</t>
        </is>
      </c>
      <c r="BH426" t="inlineStr">
        <is>
          <t>2026-09-17T18:14:09.383757+00:00</t>
        </is>
      </c>
      <c r="BJ426" t="inlineStr">
        <is>
          <t>Uses IMC to study the cellular immune response in severe COVID-19 lung disease.</t>
        </is>
      </c>
      <c r="BK426" t="inlineStr">
        <is>
          <t>auto</t>
        </is>
      </c>
      <c r="BL426" t="inlineStr">
        <is>
          <t>application_review_agent</t>
        </is>
      </c>
      <c r="BM426" t="inlineStr">
        <is>
          <t>gpt-oss:20b-32k</t>
        </is>
      </c>
      <c r="BN426" t="inlineStr">
        <is>
          <t>2026-10-18T15:06:23.424321+00:00</t>
        </is>
      </c>
      <c r="BQ426" t="inlineStr">
        <is>
          <t>auto</t>
        </is>
      </c>
      <c r="BR426" t="inlineStr">
        <is>
          <t>application_review_agent</t>
        </is>
      </c>
      <c r="BS426" t="inlineStr">
        <is>
          <t>gpt-oss:20b-32k</t>
        </is>
      </c>
      <c r="BT426" t="inlineStr">
        <is>
          <t>2026-10-11T17:02:19.384365+00:00</t>
        </is>
      </c>
      <c r="BU426" t="inlineStr">
        <is>
          <t>application_review_agent</t>
        </is>
      </c>
      <c r="BV426" t="inlineStr">
        <is>
          <t>gpt-oss:20b-32k</t>
        </is>
      </c>
      <c r="BW426" t="inlineStr">
        <is>
          <t>2026-10-11T17:02:19.631271+00:00</t>
        </is>
      </c>
      <c r="BX426" t="inlineStr">
        <is>
          <t>Filled metadata fields: animal, tissue, disease, type of spatial data.</t>
        </is>
      </c>
      <c r="BY426" t="inlineStr">
        <is>
          <t>application_review_agent</t>
        </is>
      </c>
      <c r="BZ426" t="inlineStr">
        <is>
          <t>gpt-oss:20b-32k</t>
        </is>
      </c>
      <c r="CA426" t="inlineStr">
        <is>
          <t>2026-10-18T15:06:23.491241+00:00</t>
        </is>
      </c>
      <c r="CB426" t="inlineStr">
        <is>
          <t>Dataset-detection pass completed - nothing new found to fill or link.</t>
        </is>
      </c>
    </row>
    <row r="427">
      <c r="A427" s="88" t="n">
        <v>626</v>
      </c>
      <c r="B427" t="inlineStr">
        <is>
          <t>AP_620</t>
        </is>
      </c>
      <c r="C427" t="inlineStr">
        <is>
          <t>10.1200/JCO.23.01115</t>
        </is>
      </c>
      <c r="D427" t="inlineStr">
        <is>
          <t>Spatially Resolved Tumor Microenvironment Predicts Treatment Outcomes in Relapsed/Refractory Hodgkin Lymphoma.</t>
        </is>
      </c>
      <c r="E427" t="inlineStr">
        <is>
          <t>2024</t>
        </is>
      </c>
      <c r="F427" t="inlineStr">
        <is>
          <t>Journal of clinical oncology : official journal of the American Society of Clinical Oncology</t>
        </is>
      </c>
      <c r="G427" t="inlineStr">
        <is>
          <t>Application</t>
        </is>
      </c>
      <c r="H427" t="inlineStr">
        <is>
          <t>auto-1</t>
        </is>
      </c>
      <c r="I427" t="inlineStr">
        <is>
          <t>scraped</t>
        </is>
      </c>
      <c r="J427" s="82" t="n">
        <v>20260917</v>
      </c>
      <c r="K427" t="n">
        <v>20261011</v>
      </c>
      <c r="L427" t="inlineStr">
        <is>
          <t>Tomohiro Aoki; Aixiang Jiang; Alexander Xu; Yifan Yin; Alicia Gamboa; Katy Milne; Katsuyoshi Takata; Tomoko Miyata-Takata; Shanee Chung; Shinya Rai; Shaocheng Wu; Mary Warren; Celia Strong; Talia Goodyear; Kayleigh Morris; Lauren C. Chong; Monirath Hav; Anthony R. Colombo; Adele Telenius; Merrill Boyle; Susana Ben-Neriah; Maryse Power; Alina S. Gerrie; Andrew P. Weng; Aly Karsan; Andrew Roth; Pedro Farinha; David W. Scott; Kerry J. Savage; Brad H. Nelson; Akil Merchant; Christian Steidl</t>
        </is>
      </c>
      <c r="M427" t="inlineStr">
        <is>
          <t>46</t>
        </is>
      </c>
      <c r="N427" t="inlineStr">
        <is>
          <t>PURPOSE: About a third of patients with relapsed or refractory classic Hodgkin lymphoma (r/r CHL) succumb to their disease after high-dose chemotherapy followed by autologous stem-cell transplantation (HDC/ASCT). Here, we aimed to describe spatially resolved tumor microenvironment (TME) ecosystems to establish novel biomarkers associated with treatment failure in r/r CHL. PATIENTS AND METHODS: We performed imaging mass cytometry (IMC) on 71 paired primary diagnostic and relapse biopsies using a marker panel specific to CHL biology. For each cell type in the TME, we calculated a spatial score measuring the distance of nearest neighbor cells to the malignant Hodgkin Reed Sternberg cells within the close interaction range. Spatial scores were used as features in prognostic model development for post-ASCT outcomes. RESULTS: Highly multiplexed IMC data revealed shared TME patterns in paired diagnostic and early r/r CHL samples, whereas TME patterns were more divergent in pairs of diagnostic and late relapse samples. Integrated analysis of IMC and single-cell RNA sequencing data identified unique architecture defined by CXCR5(+) Hodgkin and Reed Sternberg (HRS) cells and their strong spatial relationship with CXCL13+ macrophages in the TME. We developed a prognostic assay (RHL4S) using four spatially resolved parameters, CXCR5+ HRS cells, PD1+CD4(+) T cells, CD68(+) tumor-associated macrophages, and CXCR5+ B cells, which effectively separated patients into high-risk versus low-risk groups with significantly different post-ASCT outcomes. The RHL4S assay was validated in an independent r/r CHL cohort using a multicolor immunofluorescence assay. CONCLUSION: We identified the interaction of CXCR5+ HRS cells with ligand-expressing CXCL13+ macrophages as a prominent crosstalk axis in relapsed CHL. Harnessing this TME biology, we developed a novel prognostic model applicable to r/r CHL biopsies, RHL4S, opening new avenues for spatial biomarker development. FAU - Aoki, Tomohiro</t>
        </is>
      </c>
      <c r="O427" t="inlineStr">
        <is>
          <t>NA</t>
        </is>
      </c>
      <c r="P427" t="inlineStr">
        <is>
          <t>peer-reviewed</t>
        </is>
      </c>
      <c r="Q427" t="inlineStr">
        <is>
          <t>aoki2024</t>
        </is>
      </c>
      <c r="R427" t="inlineStr">
        <is>
          <t>D_SP_IMC_88</t>
        </is>
      </c>
      <c r="S427" t="inlineStr">
        <is>
          <t>IMC</t>
        </is>
      </c>
      <c r="T427" t="inlineStr">
        <is>
          <t>spatial_proteomics</t>
        </is>
      </c>
      <c r="U427" t="inlineStr">
        <is>
          <t>IMC</t>
        </is>
      </c>
      <c r="V427" t="inlineStr">
        <is>
          <t>human</t>
        </is>
      </c>
      <c r="X427" t="inlineStr">
        <is>
          <t>relapsed or refractory classic Hodgkin lymphoma</t>
        </is>
      </c>
      <c r="BF427" t="inlineStr">
        <is>
          <t>literature_search_scanner</t>
        </is>
      </c>
      <c r="BG427" t="inlineStr">
        <is>
          <t>qwen2.5:14b</t>
        </is>
      </c>
      <c r="BH427" t="inlineStr">
        <is>
          <t>2026-09-17T18:14:25.633868+00:00</t>
        </is>
      </c>
      <c r="BJ427" t="inlineStr">
        <is>
          <t>The paper uses IMC data to study the tumor microenvironment in Hodgkin lymphoma and develop a prognostic model.</t>
        </is>
      </c>
      <c r="BK427" t="inlineStr">
        <is>
          <t>auto</t>
        </is>
      </c>
      <c r="BL427" t="inlineStr">
        <is>
          <t>application_review_agent</t>
        </is>
      </c>
      <c r="BM427" t="inlineStr">
        <is>
          <t>gpt-oss:20b-32k</t>
        </is>
      </c>
      <c r="BN427" t="inlineStr">
        <is>
          <t>2026-10-11T17:02:41.279449+00:00</t>
        </is>
      </c>
      <c r="BQ427" t="inlineStr">
        <is>
          <t>auto</t>
        </is>
      </c>
      <c r="BR427" t="inlineStr">
        <is>
          <t>application_review_agent</t>
        </is>
      </c>
      <c r="BS427" t="inlineStr">
        <is>
          <t>gpt-oss:20b-32k</t>
        </is>
      </c>
      <c r="BT427" t="inlineStr">
        <is>
          <t>2026-10-11T17:02:25.953091+00:00</t>
        </is>
      </c>
      <c r="BU427" t="inlineStr">
        <is>
          <t>application_review_agent</t>
        </is>
      </c>
      <c r="BV427" t="inlineStr">
        <is>
          <t>gpt-oss:20b-32k</t>
        </is>
      </c>
      <c r="BW427" t="inlineStr">
        <is>
          <t>2026-10-11T17:02:26.193862+00:00</t>
        </is>
      </c>
      <c r="BX427" t="inlineStr">
        <is>
          <t>Filled metadata fields: animal, disease, type of spatial data.</t>
        </is>
      </c>
      <c r="BY427" t="inlineStr">
        <is>
          <t>application_review_agent</t>
        </is>
      </c>
      <c r="BZ427" t="inlineStr">
        <is>
          <t>gpt-oss:20b-32k</t>
        </is>
      </c>
      <c r="CA427" t="inlineStr">
        <is>
          <t>2026-10-11T17:02:41.509790+00:00</t>
        </is>
      </c>
      <c r="CB427" t="inlineStr">
        <is>
          <t>Linked/created dataset(s): D_SP_IMC_88.</t>
        </is>
      </c>
    </row>
    <row r="428">
      <c r="A428" s="88" t="n">
        <v>627</v>
      </c>
      <c r="B428" t="inlineStr">
        <is>
          <t>AP_621</t>
        </is>
      </c>
      <c r="C428" t="inlineStr">
        <is>
          <t>10.1016/j.ocarto.2023.100416</t>
        </is>
      </c>
      <c r="D428" t="inlineStr">
        <is>
          <t>Imaging mass cytometry reveals tissue-specific cellular immune phenotypes in the mouse knee following ACL injury.</t>
        </is>
      </c>
      <c r="E428" t="inlineStr">
        <is>
          <t>2023</t>
        </is>
      </c>
      <c r="F428" t="inlineStr">
        <is>
          <t>Osteoarthritis and cartilage open</t>
        </is>
      </c>
      <c r="G428" t="inlineStr">
        <is>
          <t>Application</t>
        </is>
      </c>
      <c r="H428" t="inlineStr">
        <is>
          <t>auto-1</t>
        </is>
      </c>
      <c r="I428" t="inlineStr">
        <is>
          <t>scraped</t>
        </is>
      </c>
      <c r="J428" s="82" t="n">
        <v>20260917</v>
      </c>
      <c r="K428" t="n">
        <v>20261018</v>
      </c>
      <c r="L428" t="inlineStr">
        <is>
          <t>Sanique M. South; M. Caleb Marlin; Padmaja Mehta-D'souza; Tayte Stephens; Taylor Conner; Kevin G. Burt; Joel M. Guthridge; Carla R. Scanzello; Timothy M. Griffin</t>
        </is>
      </c>
      <c r="M428" t="inlineStr">
        <is>
          <t>14</t>
        </is>
      </c>
      <c r="N428" t="inlineStr">
        <is>
          <t>OBJECTIVE: To develop an imaging mass cytometry method for identifying complex cell phenotypes, inter-cellular interactions, and population changes in the synovium and infrapatellar fat pad (IFP) of the mouse knee following a non-invasive compression injury. DESIGN: Fifteen male C57BL/6 mice were fed a high-fat diet for 8 weeks prior to random assignment to sham, 0.88 ​mm, or 1.7 ​mm knee compression displacement at 24 weeks of age. 2-weeks after loading, limbs were prepared for histologic and imaging mass cytometry analysis, focusing on myeloid immune cell populations in the synovium and IFP. RESULTS: 1.7 ​mm compression caused anterior cruciate ligament (ACL) rupture, development of post-traumatic osteoarthritis, and a 2- to 3-fold increase in cellularity of synovium and IFP tissues compared to sham or 0.88 ​mm compression. Imaging mass cytometry identified 11 myeloid cell subpopulations in synovium and 7 in IFP, of which approximately half were elevated 2 weeks after ACL injury in association with the vasculature. Notably, two monocyte/macrophage subpopulations and an MHC II(hi) population were elevated 2-weeks post-injury in the synovium but not IFP. Vascular and immune cell interactions were particularly diverse in the synovium, incorporating 8 unique combinations of 5 myeloid cell populations, including a monocyte/macrophage population, an MHC II(hi) population, and 3 different undefined F4/80(+) myeloid populations. CONCLUSIONS: Developing an imaging mass cytometry method for the mouse enabled us to identify a diverse array of synovial and IFP vascular-associated myeloid cell subpopulations. These subpopulations were differentially elevated in synovial and IFP tissues 2-weeks post injury, providing new details on tissue-specific immune regulation. FAU - South, Sanique M</t>
        </is>
      </c>
      <c r="O428" t="inlineStr">
        <is>
          <t>Imaging mass cytometry; Inflammation; Macrophage; Mouse model; Post-traumatic osteoarthritis; Synovitis</t>
        </is>
      </c>
      <c r="P428" t="inlineStr">
        <is>
          <t>peer-reviewed</t>
        </is>
      </c>
      <c r="Q428" t="inlineStr">
        <is>
          <t>south2023</t>
        </is>
      </c>
      <c r="S428" t="inlineStr">
        <is>
          <t>IMC</t>
        </is>
      </c>
      <c r="T428" t="inlineStr">
        <is>
          <t>spatial_proteomics</t>
        </is>
      </c>
      <c r="U428" t="inlineStr">
        <is>
          <t>IMC</t>
        </is>
      </c>
      <c r="V428" t="inlineStr">
        <is>
          <t>mouse</t>
        </is>
      </c>
      <c r="W428" t="inlineStr">
        <is>
          <t>synovium and infrapatellar fat pad</t>
        </is>
      </c>
      <c r="X428" t="inlineStr">
        <is>
          <t>post-traumatic osteoarthritis</t>
        </is>
      </c>
      <c r="BF428" t="inlineStr">
        <is>
          <t>literature_search_scanner</t>
        </is>
      </c>
      <c r="BG428" t="inlineStr">
        <is>
          <t>qwen2.5:14b</t>
        </is>
      </c>
      <c r="BH428" t="inlineStr">
        <is>
          <t>2026-09-17T18:14:36.676355+00:00</t>
        </is>
      </c>
      <c r="BJ428" t="inlineStr">
        <is>
          <t>Uses imaging mass cytometry to study biological questions in mouse knee injury.</t>
        </is>
      </c>
      <c r="BK428" t="inlineStr">
        <is>
          <t>auto</t>
        </is>
      </c>
      <c r="BL428" t="inlineStr">
        <is>
          <t>application_review_agent</t>
        </is>
      </c>
      <c r="BM428" t="inlineStr">
        <is>
          <t>gpt-oss:20b-32k</t>
        </is>
      </c>
      <c r="BN428" t="inlineStr">
        <is>
          <t>2026-10-18T15:06:32.936684+00:00</t>
        </is>
      </c>
      <c r="BQ428" t="inlineStr">
        <is>
          <t>auto</t>
        </is>
      </c>
      <c r="BR428" t="inlineStr">
        <is>
          <t>application_review_agent</t>
        </is>
      </c>
      <c r="BS428" t="inlineStr">
        <is>
          <t>gpt-oss:20b-32k</t>
        </is>
      </c>
      <c r="BT428" t="inlineStr">
        <is>
          <t>2026-10-11T17:02:44.899640+00:00</t>
        </is>
      </c>
      <c r="BU428" t="inlineStr">
        <is>
          <t>application_review_agent</t>
        </is>
      </c>
      <c r="BV428" t="inlineStr">
        <is>
          <t>gpt-oss:20b-32k</t>
        </is>
      </c>
      <c r="BW428" t="inlineStr">
        <is>
          <t>2026-10-11T17:02:45.137157+00:00</t>
        </is>
      </c>
      <c r="BX428" t="inlineStr">
        <is>
          <t>Filled metadata fields: animal, tissue, disease, type of spatial data.</t>
        </is>
      </c>
      <c r="BY428" t="inlineStr">
        <is>
          <t>application_review_agent</t>
        </is>
      </c>
      <c r="BZ428" t="inlineStr">
        <is>
          <t>gpt-oss:20b-32k</t>
        </is>
      </c>
      <c r="CA428" t="inlineStr">
        <is>
          <t>2026-10-18T15:06:33.061597+00:00</t>
        </is>
      </c>
      <c r="CB428" t="inlineStr">
        <is>
          <t>Dataset-detection pass completed - nothing new found to fill or link.</t>
        </is>
      </c>
    </row>
    <row r="429">
      <c r="A429" s="88" t="n">
        <v>628</v>
      </c>
      <c r="B429" t="inlineStr">
        <is>
          <t>AP_622</t>
        </is>
      </c>
      <c r="C429" t="inlineStr">
        <is>
          <t>10.1101/2023.12.06.570168</t>
        </is>
      </c>
      <c r="D429" t="inlineStr">
        <is>
          <t>Integrating Multiplexed Imaging and Multiscale Modeling Identifies Tumor Phenotype Transformation as a Critical Component of Therapeutic T Cell Efficacy.</t>
        </is>
      </c>
      <c r="E429" t="inlineStr">
        <is>
          <t>2023</t>
        </is>
      </c>
      <c r="F429" t="inlineStr">
        <is>
          <t>bioRxiv : the preprint server for biology</t>
        </is>
      </c>
      <c r="G429" t="inlineStr">
        <is>
          <t>Application</t>
        </is>
      </c>
      <c r="H429" t="inlineStr">
        <is>
          <t>auto-1</t>
        </is>
      </c>
      <c r="I429" t="inlineStr">
        <is>
          <t>scraped</t>
        </is>
      </c>
      <c r="J429" s="82" t="n">
        <v>20260917</v>
      </c>
      <c r="K429" t="n">
        <v>20261018</v>
      </c>
      <c r="L429" t="inlineStr">
        <is>
          <t>John W. Hickey; Eran Agmon; Nina Horowitz; Matthew Lamore; John Sunwoo; Markus Covert; Garry P. Nolan</t>
        </is>
      </c>
      <c r="M429" t="inlineStr">
        <is>
          <t>1</t>
        </is>
      </c>
      <c r="N429" t="inlineStr">
        <is>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t>
        </is>
      </c>
      <c r="P429" t="inlineStr">
        <is>
          <t>preprint</t>
        </is>
      </c>
      <c r="Q429" t="inlineStr">
        <is>
          <t>hickey2023b</t>
        </is>
      </c>
      <c r="S429" t="inlineStr">
        <is>
          <t>CODEX</t>
        </is>
      </c>
      <c r="T429" t="inlineStr">
        <is>
          <t>spatial_proteomics</t>
        </is>
      </c>
      <c r="U429" t="inlineStr">
        <is>
          <t>CODEX</t>
        </is>
      </c>
      <c r="X429" t="inlineStr">
        <is>
          <t>cancer</t>
        </is>
      </c>
      <c r="BF429" t="inlineStr">
        <is>
          <t>literature_search_scanner</t>
        </is>
      </c>
      <c r="BG429" t="inlineStr">
        <is>
          <t>qwen2.5:14b</t>
        </is>
      </c>
      <c r="BH429" t="inlineStr">
        <is>
          <t>2026-09-17T18:14:40.551147+00:00</t>
        </is>
      </c>
      <c r="BJ429" t="inlineStr">
        <is>
          <t>Uses CODEX to study T cell therapy efficacy in tumor progression.</t>
        </is>
      </c>
      <c r="BK429" t="inlineStr">
        <is>
          <t>NA</t>
        </is>
      </c>
      <c r="BQ429" t="inlineStr">
        <is>
          <t>auto</t>
        </is>
      </c>
      <c r="BR429" t="inlineStr">
        <is>
          <t>application_review_agent</t>
        </is>
      </c>
      <c r="BS429" t="inlineStr">
        <is>
          <t>gpt-oss:20b-32k</t>
        </is>
      </c>
      <c r="BT429" t="inlineStr">
        <is>
          <t>2026-10-11T17:02:48.617868+00:00</t>
        </is>
      </c>
      <c r="BU429" t="inlineStr">
        <is>
          <t>application_review_agent</t>
        </is>
      </c>
      <c r="BV429" t="inlineStr">
        <is>
          <t>gpt-oss:20b-32k</t>
        </is>
      </c>
      <c r="BW429" t="inlineStr">
        <is>
          <t>2026-10-11T17:02:48.858237+00:00</t>
        </is>
      </c>
      <c r="BX429" t="inlineStr">
        <is>
          <t>Filled metadata fields: disease, type of spatial data.</t>
        </is>
      </c>
      <c r="BY429" t="inlineStr">
        <is>
          <t>application_review_agent</t>
        </is>
      </c>
      <c r="BZ429" t="inlineStr">
        <is>
          <t>gpt-oss:20b-32k</t>
        </is>
      </c>
      <c r="CA429" t="inlineStr">
        <is>
          <t>2026-10-18T17:43:38.338910+00:00</t>
        </is>
      </c>
      <c r="CB429" t="inlineStr">
        <is>
          <t>Abstract-only triage because the data-availability text could not be fetched. A hint for review, NOT a dataset decision.</t>
        </is>
      </c>
      <c r="CE429" t="inlineStr">
        <is>
          <t>unclear</t>
        </is>
      </c>
      <c r="CF429" t="inlineStr">
        <is>
          <t>Abstract mentions integrating CODEX multiplexed tissue imaging but does not state that the authors profiled their own samples or cohorts.</t>
        </is>
      </c>
      <c r="CG429" t="inlineStr">
        <is>
          <t>gpt-oss:20b-32k</t>
        </is>
      </c>
      <c r="CH429" t="inlineStr">
        <is>
          <t>2026-10-18T17:43:38.143156+00:00</t>
        </is>
      </c>
    </row>
    <row r="430">
      <c r="A430" s="88" t="n">
        <v>629</v>
      </c>
      <c r="B430" t="inlineStr">
        <is>
          <t>AP_623</t>
        </is>
      </c>
      <c r="C430" t="inlineStr">
        <is>
          <t>10.1016/j.isci.2023.108399</t>
        </is>
      </c>
      <c r="D430" t="inlineStr">
        <is>
          <t>Functional and spatial proteomics profiling reveals intra- and intercellular signaling crosstalk in colorectal cancer.</t>
        </is>
      </c>
      <c r="E430" t="inlineStr">
        <is>
          <t>2023</t>
        </is>
      </c>
      <c r="F430" t="inlineStr">
        <is>
          <t>iScience</t>
        </is>
      </c>
      <c r="G430" t="inlineStr">
        <is>
          <t>Application</t>
        </is>
      </c>
      <c r="H430" t="inlineStr">
        <is>
          <t>auto-1</t>
        </is>
      </c>
      <c r="I430" t="inlineStr">
        <is>
          <t>scraped</t>
        </is>
      </c>
      <c r="J430" s="82" t="n">
        <v>20260917</v>
      </c>
      <c r="K430" t="n">
        <v>20261011</v>
      </c>
      <c r="L430" t="inlineStr">
        <is>
          <t>Christina Plattner; Giorgia Lamberti; Peter Blattmann; Alexander Kirchmair; Dietmar Rieder; Zuzana Loncova; Gregor Sturm; Stefan Scheidl; Marieke Ijsselsteijn; Georgios Fotakis; Asma Noureen; Rebecca Lisandrelli; Nina Böck; Niloofar Nemati; Anne Krogsdam; Sophia Daum; Francesca Finotello; Antonios Somarakis; Alexander Schäfer; Doris Wilflingseder; Miguel Gonzalez Acera; Dietmar Öfner; Lukas A. Huber; Hans Clevers; Christoph Becker; Henner F. Farin; Florian R. Greten; Ruedi Aebersold; Noel F.C.C. de Miranda; Zlatko Trajanoski</t>
        </is>
      </c>
      <c r="M430" t="inlineStr">
        <is>
          <t>27</t>
        </is>
      </c>
      <c r="N430" t="inlineStr">
        <is>
          <t>Precision oncology approaches for patients with colorectal cancer (CRC) continue to lag behind other solid cancers. Functional precision oncology-a strategy that is based on perturbing primary tumor cells from cancer patients-could provide a road forward to personalize treatment. We extend this paradigm to measuring proteome activity landscapes by acquiring quantitative phosphoproteomic data from patient-derived organoids (PDOs). We show that kinase inhibitors induce inhibitor- and patient-specific off-target effects and pathway crosstalk. Reconstruction of the kinase networks revealed that the signaling rewiring is modestly affected by mutations. We show non-genetic heterogeneity of the PDOs and upregulation of stemness and differentiation genes by kinase inhibitors. Using imaging mass-cytometry-based profiling of the primary tumors, we characterize the tumor microenvironment (TME) and determine spatial heterocellular crosstalk and tumor-immune cell interactions. Collectively, we provide a framework for inferring tumor cell intrinsic signaling and external signaling from the TME to inform precision (immuno-) oncology in CRC.</t>
        </is>
      </c>
      <c r="O430" t="inlineStr">
        <is>
          <t>Cancer; Cancer systems biology; Proteomics</t>
        </is>
      </c>
      <c r="P430" t="inlineStr">
        <is>
          <t>peer-reviewed</t>
        </is>
      </c>
      <c r="Q430" t="inlineStr">
        <is>
          <t>plattner2023</t>
        </is>
      </c>
      <c r="R430" t="inlineStr">
        <is>
          <t>D_MULTI_NEW_20260925363</t>
        </is>
      </c>
      <c r="S430" t="inlineStr">
        <is>
          <t>IMC</t>
        </is>
      </c>
      <c r="T430" t="inlineStr">
        <is>
          <t>spatial_proteomics</t>
        </is>
      </c>
      <c r="U430" t="inlineStr">
        <is>
          <t>IMC</t>
        </is>
      </c>
      <c r="V430" t="inlineStr">
        <is>
          <t>human</t>
        </is>
      </c>
      <c r="W430" t="inlineStr">
        <is>
          <t>colorectal</t>
        </is>
      </c>
      <c r="X430" t="inlineStr">
        <is>
          <t>colorectal cancer</t>
        </is>
      </c>
      <c r="BF430" t="inlineStr">
        <is>
          <t>literature_search_scanner</t>
        </is>
      </c>
      <c r="BG430" t="inlineStr">
        <is>
          <t>qwen2.5:14b</t>
        </is>
      </c>
      <c r="BH430" t="inlineStr">
        <is>
          <t>2026-09-17T18:15:12.815933+00:00</t>
        </is>
      </c>
      <c r="BJ430" t="inlineStr">
        <is>
          <t>Uses spatial proteomics data to study tumor microenvironment and cell interactions.</t>
        </is>
      </c>
      <c r="BK430" t="inlineStr">
        <is>
          <t>auto</t>
        </is>
      </c>
      <c r="BL430" t="inlineStr">
        <is>
          <t>application_review_agent</t>
        </is>
      </c>
      <c r="BM430" t="inlineStr">
        <is>
          <t>gpt-oss:20b-32k</t>
        </is>
      </c>
      <c r="BN430" t="inlineStr">
        <is>
          <t>2026-10-11T17:03:35.810340+00:00</t>
        </is>
      </c>
      <c r="BQ430" t="inlineStr">
        <is>
          <t>auto</t>
        </is>
      </c>
      <c r="BR430" t="inlineStr">
        <is>
          <t>application_review_agent</t>
        </is>
      </c>
      <c r="BS430" t="inlineStr">
        <is>
          <t>gpt-oss:20b-32k</t>
        </is>
      </c>
      <c r="BT430" t="inlineStr">
        <is>
          <t>2026-10-11T17:02:55.221239+00:00</t>
        </is>
      </c>
      <c r="BU430" t="inlineStr">
        <is>
          <t>application_review_agent</t>
        </is>
      </c>
      <c r="BV430" t="inlineStr">
        <is>
          <t>gpt-oss:20b-32k</t>
        </is>
      </c>
      <c r="BW430" t="inlineStr">
        <is>
          <t>2026-10-11T17:02:55.539739+00:00</t>
        </is>
      </c>
      <c r="BX430" t="inlineStr">
        <is>
          <t>Filled metadata fields: animal, tissue, disease, type of spatial data.</t>
        </is>
      </c>
      <c r="BY430" t="inlineStr">
        <is>
          <t>application_review_agent</t>
        </is>
      </c>
      <c r="BZ430" t="inlineStr">
        <is>
          <t>gpt-oss:20b-32k</t>
        </is>
      </c>
      <c r="CA430" t="inlineStr">
        <is>
          <t>2026-10-11T17:03:36.051867+00:00</t>
        </is>
      </c>
      <c r="CB430" t="inlineStr">
        <is>
          <t>Linked/created dataset(s): D_MULTI_NEW_20260925363.</t>
        </is>
      </c>
    </row>
    <row r="431">
      <c r="A431" s="88" t="n">
        <v>630</v>
      </c>
      <c r="B431" t="inlineStr">
        <is>
          <t>AP_624</t>
        </is>
      </c>
      <c r="C431" t="inlineStr">
        <is>
          <t>10.3389/fonc.2023.1253418</t>
        </is>
      </c>
      <c r="D431" t="inlineStr">
        <is>
          <t>Targeted spatial proteomic analysis of CD8</t>
        </is>
      </c>
      <c r="E431" t="inlineStr">
        <is>
          <t>2023</t>
        </is>
      </c>
      <c r="F431" t="inlineStr">
        <is>
          <t>Frontiers in oncology</t>
        </is>
      </c>
      <c r="G431" t="inlineStr">
        <is>
          <t>Application</t>
        </is>
      </c>
      <c r="H431" t="inlineStr">
        <is>
          <t>auto-1</t>
        </is>
      </c>
      <c r="I431" t="inlineStr">
        <is>
          <t>scraped</t>
        </is>
      </c>
      <c r="J431" s="82" t="n">
        <v>20260917</v>
      </c>
      <c r="K431" t="n">
        <v>20261011</v>
      </c>
      <c r="L431" t="inlineStr">
        <is>
          <t>Can Altunbulakli; David G. Jimenez; David Askmyr; Aastha Sobti; Sabine Swoboda; Lennart Greiff; Malin Lindstedt</t>
        </is>
      </c>
      <c r="M431" t="inlineStr">
        <is>
          <t>6</t>
        </is>
      </c>
      <c r="N431" t="inlineStr">
        <is>
          <t>BACKGROUND: Tonsillar cancer is caused by high-risk human papillomavirus (HPV), tobacco smoking, and alcohol abuse. Aspects of the patient's immune response to this disease have arisen as prognostic factors and treatment targets, reflecting differences in the type and protein expression profile of immune cells. Because tonsillar cancers are heterogenous lesions such data need to be spatially resolved. METHODS: In this study, we aim to explore inter-patient and intra-tumoral sources of variation in tonsillar cancer using immunofluorescence and targeted spatial proteomics to interrogate a cohort of 105 patients. Furthermore, we assess prognostic factors and elucidate molecular targets. We have used CD8, CD11c, and Pan-cytokeratin (PanCK) to quantify and locate immune cells driving antigen-specific cellular immunity. Guided by immunofluorescence information, we selected 355 CD8(+), CD11c(+), or PanCK(+) areas inside and outside (i.e., stroma) cancer-cell islets, to quantify 43 immune-related proteins using digital spatial profiling. RESULTS: Quantitative analysis of immunofluorescence in combination with clinical data revealed that the abundance of total CD8(+) cells and CD8(+) cells infiltrating cancer-cell islets, respectively, were associated with higher 5-year disease-free survival and overall survival, independently of HPV-status and clinical stage. Comparison of CD8(+) cells inside and outside cancer-cell islets revealed an upregulation of effector CD8(+) T-cell and immune checkpoint molecules in the former. Among these, the expression of PD-L1 by CD8(+) T-cells was associated with lower all-cause mortality in a univariate proportional hazards model. Similarly, a comparison of tumor boundary and stroma CD11c(+) cells showed upregulation of both co-stimulatory and immune checkpoint molecules with proximity to tumor cell islets. CONCLUSION: Our findings highlight the relevance of analyzing aspects of tumor micro-architecture in the search of prognostic markers and molecular targets for tonsillar cancer. The abundance of intra-tumoral CD8(+) T-cells can be considered a positive predictive marker for tonsillar cancer, while the significance of PD-L1 expression by intra-tumoral CD8(+) T-cells warrants further evaluation. Location-based differences in CD8(+) and CD11c(+) cells suggest an immune cell-altering effect on the tumor microenvironment, and grant new insight into which cells that can be targeted by novel therapeutic agents.</t>
        </is>
      </c>
      <c r="O431" t="inlineStr">
        <is>
          <t>cytotoxic T lymphocytes (CTL); head and neck (H&amp;N) cancer; immune check point; myeloid cell; spatial proteomics; tonsillar cancer</t>
        </is>
      </c>
      <c r="P431" t="inlineStr">
        <is>
          <t>peer-reviewed</t>
        </is>
      </c>
      <c r="Q431" t="inlineStr">
        <is>
          <t>altunbulakli2023</t>
        </is>
      </c>
      <c r="S431" t="inlineStr">
        <is>
          <t>immunofluorescence, digital spatial profiling</t>
        </is>
      </c>
      <c r="T431" t="inlineStr">
        <is>
          <t>spatial_proteomics</t>
        </is>
      </c>
      <c r="U431" t="inlineStr">
        <is>
          <t>GeoMx DSP</t>
        </is>
      </c>
      <c r="V431" t="inlineStr">
        <is>
          <t>human</t>
        </is>
      </c>
      <c r="W431" t="inlineStr">
        <is>
          <t>tonsil</t>
        </is>
      </c>
      <c r="X431" t="inlineStr">
        <is>
          <t>tonsillar cancer</t>
        </is>
      </c>
      <c r="BF431" t="inlineStr">
        <is>
          <t>literature_search_scanner</t>
        </is>
      </c>
      <c r="BG431" t="inlineStr">
        <is>
          <t>qwen2.5:14b</t>
        </is>
      </c>
      <c r="BH431" t="inlineStr">
        <is>
          <t>2026-09-17T18:15:20.534674+00:00</t>
        </is>
      </c>
      <c r="BJ431" t="inlineStr">
        <is>
          <t>Uses targeted spatial proteomics to study tonsillar cancer.</t>
        </is>
      </c>
      <c r="BK431" t="inlineStr">
        <is>
          <t>auto</t>
        </is>
      </c>
      <c r="BL431" t="inlineStr">
        <is>
          <t>application_review_agent</t>
        </is>
      </c>
      <c r="BM431" t="inlineStr">
        <is>
          <t>gpt-oss:20b-32k</t>
        </is>
      </c>
      <c r="BN431" t="inlineStr">
        <is>
          <t>2026-10-11T17:03:47.053822+00:00</t>
        </is>
      </c>
      <c r="BQ431" t="inlineStr">
        <is>
          <t>auto</t>
        </is>
      </c>
      <c r="BR431" t="inlineStr">
        <is>
          <t>application_review_agent</t>
        </is>
      </c>
      <c r="BS431" t="inlineStr">
        <is>
          <t>gpt-oss:20b-32k</t>
        </is>
      </c>
      <c r="BT431" t="inlineStr">
        <is>
          <t>2026-10-11T17:03:40.005846+00:00</t>
        </is>
      </c>
      <c r="BU431" t="inlineStr">
        <is>
          <t>application_review_agent</t>
        </is>
      </c>
      <c r="BV431" t="inlineStr">
        <is>
          <t>gpt-oss:20b-32k</t>
        </is>
      </c>
      <c r="BW431" t="inlineStr">
        <is>
          <t>2026-10-11T17:03:40.311663+00:00</t>
        </is>
      </c>
      <c r="BX431" t="inlineStr">
        <is>
          <t>Filled metadata fields: animal, tissue, disease, type of spatial data.</t>
        </is>
      </c>
      <c r="BY431" t="inlineStr">
        <is>
          <t>application_review_agent</t>
        </is>
      </c>
      <c r="BZ431" t="inlineStr">
        <is>
          <t>gpt-oss:20b-32k</t>
        </is>
      </c>
      <c r="CA431" t="inlineStr">
        <is>
          <t>2026-10-11T17:03:47.290003+00:00</t>
        </is>
      </c>
      <c r="CB431" t="inlineStr">
        <is>
          <t>Dataset-detection pass completed - nothing new found to fill or link.</t>
        </is>
      </c>
    </row>
    <row r="432">
      <c r="A432" s="88" t="n">
        <v>631</v>
      </c>
      <c r="B432" t="inlineStr">
        <is>
          <t>AP_625</t>
        </is>
      </c>
      <c r="C432" t="inlineStr">
        <is>
          <t>10.1038/s41416-023-02500-x</t>
        </is>
      </c>
      <c r="D432" t="inlineStr">
        <is>
          <t>Stromal localization of inactive CD8</t>
        </is>
      </c>
      <c r="E432" t="inlineStr">
        <is>
          <t>2024</t>
        </is>
      </c>
      <c r="F432" t="inlineStr">
        <is>
          <t>British journal of cancer</t>
        </is>
      </c>
      <c r="G432" t="inlineStr">
        <is>
          <t>Application</t>
        </is>
      </c>
      <c r="H432" t="inlineStr">
        <is>
          <t>auto-1</t>
        </is>
      </c>
      <c r="I432" t="inlineStr">
        <is>
          <t>scraped</t>
        </is>
      </c>
      <c r="J432" s="82" t="n">
        <v>20260917</v>
      </c>
      <c r="K432" t="n">
        <v>20261018</v>
      </c>
      <c r="L432" t="inlineStr">
        <is>
          <t>Emre Küçükköse; Matthijs J. D. Baars; Mojtaba Amini; Suzanna J. Schraa; Evelien Floor; Guus M. Bol; Inne H. M. Borel Rinkes; Jeanine M. L. Roodhart; Miriam Koopman; Jamila Laoukili; Onno Kranenburg; Yvonne Vercoulen</t>
        </is>
      </c>
      <c r="M432" t="inlineStr">
        <is>
          <t>7</t>
        </is>
      </c>
      <c r="N432" t="inlineStr">
        <is>
          <t>BACKGROUND: The determinants of metastasis in mismatch repair deficiency with high levels of microsatellite instability (MSI-H) in colorectal cancer (CRC) are poorly understood. Here, we hypothesized that distinct immune and stromal microenvironments in primary tumors may discriminate between non-metastatic MSI-H CRC and metastatic MSI-H CRC. METHODS: We profiled 46,727 single cells using high-plex imaging mass cytometry and analyzed both differential cell type abundance, and spatial distribution of fibroblasts and immune cells in primary CRC tumors with or without metastatic capacity. We validated our findings in a second independent cohort using immunohistochemistry. RESULTS: High-plex imaging mass cytometry and hierarchical clustering based on microenvironmental markers separated primary MSI-H CRC tumors with and without metastatic capacity. Primary tumors with metastatic capacity displayed a high stromal content and low influx of CD8(+) T cells, which expressed significantly lower levels of markers reflecting proliferation (Ki67) and antigen-experience (CD45RO) compared to CD8(+) T cells in non-metastatic tumors. CD8(+) T cells showed intra-epithelial localization in non-metastatic tumors, but stromal localization in metastatic tumors, which was validated in a second cohort. CONCLUSION: We conclude that localization of phenotypically distinct CD8(+) T cells within stroma may predict metastasis formation in MSI-H CRC.</t>
        </is>
      </c>
      <c r="O432" t="inlineStr">
        <is>
          <t>NA</t>
        </is>
      </c>
      <c r="P432" t="inlineStr">
        <is>
          <t>peer-reviewed</t>
        </is>
      </c>
      <c r="Q432" t="inlineStr">
        <is>
          <t>kucukkose2024</t>
        </is>
      </c>
      <c r="S432" t="inlineStr">
        <is>
          <t>IMC</t>
        </is>
      </c>
      <c r="T432" t="inlineStr">
        <is>
          <t>spatial_proteomics</t>
        </is>
      </c>
      <c r="U432" t="inlineStr">
        <is>
          <t>IMC</t>
        </is>
      </c>
      <c r="W432" t="inlineStr">
        <is>
          <t>colorectal</t>
        </is>
      </c>
      <c r="X432" t="inlineStr">
        <is>
          <t>MSI-H colorectal cancer</t>
        </is>
      </c>
      <c r="BF432" t="inlineStr">
        <is>
          <t>literature_search_scanner</t>
        </is>
      </c>
      <c r="BG432" t="inlineStr">
        <is>
          <t>qwen2.5:14b</t>
        </is>
      </c>
      <c r="BH432" t="inlineStr">
        <is>
          <t>2026-09-17T18:15:22.300414+00:00</t>
        </is>
      </c>
      <c r="BJ432" t="inlineStr">
        <is>
          <t>Uses spatial proteomics data to study biological question in colorectal cancer.</t>
        </is>
      </c>
      <c r="BK432" t="inlineStr">
        <is>
          <t>NA</t>
        </is>
      </c>
      <c r="BQ432" t="inlineStr">
        <is>
          <t>auto</t>
        </is>
      </c>
      <c r="BR432" t="inlineStr">
        <is>
          <t>application_review_agent</t>
        </is>
      </c>
      <c r="BS432" t="inlineStr">
        <is>
          <t>gpt-oss:20b-32k</t>
        </is>
      </c>
      <c r="BT432" t="inlineStr">
        <is>
          <t>2026-10-11T17:03:51.531756+00:00</t>
        </is>
      </c>
      <c r="BU432" t="inlineStr">
        <is>
          <t>application_review_agent</t>
        </is>
      </c>
      <c r="BV432" t="inlineStr">
        <is>
          <t>gpt-oss:20b-32k</t>
        </is>
      </c>
      <c r="BW432" t="inlineStr">
        <is>
          <t>2026-10-11T17:03:51.772826+00:00</t>
        </is>
      </c>
      <c r="BX432" t="inlineStr">
        <is>
          <t>Filled metadata fields: tissue, disease, type of spatial data.</t>
        </is>
      </c>
      <c r="BY432" t="inlineStr">
        <is>
          <t>application_review_agent</t>
        </is>
      </c>
      <c r="BZ432" t="inlineStr">
        <is>
          <t>gpt-oss:20b-32k</t>
        </is>
      </c>
      <c r="CA432" t="inlineStr">
        <is>
          <t>2026-10-18T17:43:40.147482+00:00</t>
        </is>
      </c>
      <c r="CB432" t="inlineStr">
        <is>
          <t>Abstract-only triage because the data-availability text could not be fetched. A hint for review, NOT a dataset decision.</t>
        </is>
      </c>
      <c r="CE432" t="inlineStr">
        <is>
          <t>likely_yes</t>
        </is>
      </c>
      <c r="CF432" t="inlineStr">
        <is>
          <t>"We profiled 46,727 single cells using high-plex imaging mass cytometry"</t>
        </is>
      </c>
      <c r="CG432" t="inlineStr">
        <is>
          <t>gpt-oss:20b-32k</t>
        </is>
      </c>
      <c r="CH432" t="inlineStr">
        <is>
          <t>2026-10-18T17:43:40.021605+00:00</t>
        </is>
      </c>
    </row>
    <row r="433">
      <c r="A433" s="88" t="n">
        <v>632</v>
      </c>
      <c r="B433" t="inlineStr">
        <is>
          <t>AP_626</t>
        </is>
      </c>
      <c r="C433" t="inlineStr">
        <is>
          <t>10.1101/2023.11.10.566670</t>
        </is>
      </c>
      <c r="D433" t="inlineStr">
        <is>
          <t>Highly Multiplexed 3D Profiling of Cell States and Immune Niches in Human Tumours.</t>
        </is>
      </c>
      <c r="E433" t="inlineStr">
        <is>
          <t>2025</t>
        </is>
      </c>
      <c r="F433" t="inlineStr">
        <is>
          <t>bioRxiv : the preprint server for biology</t>
        </is>
      </c>
      <c r="G433" t="inlineStr">
        <is>
          <t>Technical Methods; Application</t>
        </is>
      </c>
      <c r="H433" t="inlineStr">
        <is>
          <t>auto-1</t>
        </is>
      </c>
      <c r="I433" t="inlineStr">
        <is>
          <t>scraped</t>
        </is>
      </c>
      <c r="J433" s="82" t="n">
        <v>20260917</v>
      </c>
      <c r="K433" t="n">
        <v>20261011</v>
      </c>
      <c r="L433" t="inlineStr">
        <is>
          <t>Clarence Yapp; Ajit J. Nirmal; Felix Zhou; Alex Y.H. Wong; Juliann B. Tefft; Yi Daniel Lu; Zhiguo Shang; Zoltan Maliga; Paula Montero Llopis; George F. Murphy; Christine G. Lian; Gaudenz Danuser; Sandro Santagata; Peter K. Sorger</t>
        </is>
      </c>
      <c r="M433" t="inlineStr">
        <is>
          <t>13</t>
        </is>
      </c>
      <c r="N433" t="inlineStr">
        <is>
          <t>Diseases like cancer involve alterations in in cell proportions, states, and local interactions as well as complex changes in 3D tissue architecture. However, disease diagnosis and most multiplexed spatial profiling studies rely on inspecting thin (4-5 micron) tissue specimens. Here, we use confocal microscopy and cyclic immunofluorescence (3D CyCIF) to show that few if any cells are intact in these thin sections; this reduces the accuracy of cell phenotyping and interaction analysis. In contrast, high-plex 3D CyCIF imaging of intact cells in thick tissue sections enables accurate quantification of marker proteins and detailed analysis of intracellular structures and organelles. Precise imaging of cell membranes also makes it possible to detect juxtacrine signalling among interacting tumour and immune cells and reveals the formation of spatially-restricted cytokine niches. Thus, 3D CyCIF provides insights into cell states and morphologies in preserved human tissues at a level of detail previously limited to cultured cells.</t>
        </is>
      </c>
      <c r="P433" t="inlineStr">
        <is>
          <t>preprint</t>
        </is>
      </c>
      <c r="Q433" t="inlineStr">
        <is>
          <t>yapp2025b</t>
        </is>
      </c>
      <c r="R433" t="inlineStr">
        <is>
          <t>D_MULTI_NEW_20260925340</t>
        </is>
      </c>
      <c r="S433" t="inlineStr">
        <is>
          <t>3D CyCIF</t>
        </is>
      </c>
      <c r="T433" t="inlineStr">
        <is>
          <t>spatial_proteomics</t>
        </is>
      </c>
      <c r="U433" t="inlineStr">
        <is>
          <t>CyCIF</t>
        </is>
      </c>
      <c r="V433" t="inlineStr">
        <is>
          <t>human</t>
        </is>
      </c>
      <c r="X433" t="inlineStr">
        <is>
          <t>cancer</t>
        </is>
      </c>
      <c r="BF433" t="inlineStr">
        <is>
          <t>literature_search_scanner</t>
        </is>
      </c>
      <c r="BG433" t="inlineStr">
        <is>
          <t>qwen2.5:14b</t>
        </is>
      </c>
      <c r="BH433" t="inlineStr">
        <is>
          <t>2026-09-17T18:15:42.540452+00:00</t>
        </is>
      </c>
      <c r="BJ433" t="inlineStr">
        <is>
          <t>Introduces improvements to the 3D CyCIF technique for spatial proteomics.</t>
        </is>
      </c>
      <c r="BK433" t="inlineStr">
        <is>
          <t>auto</t>
        </is>
      </c>
      <c r="BL433" t="inlineStr">
        <is>
          <t>application_review_agent</t>
        </is>
      </c>
      <c r="BM433" t="inlineStr">
        <is>
          <t>gpt-oss:20b-32k</t>
        </is>
      </c>
      <c r="BN433" t="inlineStr">
        <is>
          <t>2026-10-11T17:04:35.975462+00:00</t>
        </is>
      </c>
      <c r="BQ433" t="inlineStr">
        <is>
          <t>auto</t>
        </is>
      </c>
      <c r="BR433" t="inlineStr">
        <is>
          <t>application_review_agent</t>
        </is>
      </c>
      <c r="BS433" t="inlineStr">
        <is>
          <t>gpt-oss:20b-32k</t>
        </is>
      </c>
      <c r="BT433" t="inlineStr">
        <is>
          <t>2026-10-11T17:03:57.868172+00:00</t>
        </is>
      </c>
      <c r="BU433" t="inlineStr">
        <is>
          <t>application_review_agent</t>
        </is>
      </c>
      <c r="BV433" t="inlineStr">
        <is>
          <t>gpt-oss:20b-32k</t>
        </is>
      </c>
      <c r="BW433" t="inlineStr">
        <is>
          <t>2026-10-11T17:03:58.171287+00:00</t>
        </is>
      </c>
      <c r="BX433" t="inlineStr">
        <is>
          <t>Filled metadata fields: animal, disease, type of spatial data.</t>
        </is>
      </c>
      <c r="BY433" t="inlineStr">
        <is>
          <t>application_review_agent</t>
        </is>
      </c>
      <c r="BZ433" t="inlineStr">
        <is>
          <t>gpt-oss:20b-32k</t>
        </is>
      </c>
      <c r="CA433" t="inlineStr">
        <is>
          <t>2026-10-11T17:04:36.215514+00:00</t>
        </is>
      </c>
      <c r="CB433" t="inlineStr">
        <is>
          <t>Linked/created dataset(s): D_MULTI_NEW_20260925340.</t>
        </is>
      </c>
    </row>
    <row r="434">
      <c r="A434" s="88" t="n">
        <v>634</v>
      </c>
      <c r="B434" t="inlineStr">
        <is>
          <t>AP_628</t>
        </is>
      </c>
      <c r="C434" t="inlineStr">
        <is>
          <t>10.1016/j.ajt.2023.11.008</t>
        </is>
      </c>
      <c r="D434" t="inlineStr">
        <is>
          <t>Exploring the single-cell immune landscape of kidney allograft inflammation using imaging mass cytometry.</t>
        </is>
      </c>
      <c r="E434" t="inlineStr">
        <is>
          <t>2024</t>
        </is>
      </c>
      <c r="F434" t="inlineStr">
        <is>
          <t>American journal of transplantation : official journal of the American Society of Transplantation and the American Society of Transplant Surgeons</t>
        </is>
      </c>
      <c r="G434" t="inlineStr">
        <is>
          <t>Technical Methods; Application</t>
        </is>
      </c>
      <c r="H434" t="inlineStr">
        <is>
          <t>auto-1</t>
        </is>
      </c>
      <c r="I434" t="inlineStr">
        <is>
          <t>scraped</t>
        </is>
      </c>
      <c r="J434" s="82" t="n">
        <v>20260917</v>
      </c>
      <c r="K434" t="n">
        <v>20261018</v>
      </c>
      <c r="L434" t="inlineStr">
        <is>
          <t>Mariam P. Alexander; Mark Zaidi; Nicholas Larson; Aidan Mullan; Kevin D. Pavelko; Mark D. Stegall; Andrew Bentall; Bradly G. Wouters; Trevor McKee; Timucin Taner</t>
        </is>
      </c>
      <c r="M434" t="inlineStr">
        <is>
          <t>22</t>
        </is>
      </c>
      <c r="N434" t="inlineStr">
        <is>
          <t>Kidney allograft inflammation, mostly attributed to rejection and infection, is an important cause of graft injury and loss. Standard histopathological assessment of allograft inflammation provides limited insights into biological processes and the immune landscape. Here, using imaging mass cytometry with a panel of 28 validated biomarkers, we explored the single-cell landscape of kidney allograft inflammation in 32 kidney transplant biopsies and 247 high-dimensional histopathology images of various phenotypes of allograft inflammation (antibody-mediated rejection, T cell-mediated rejection, BK nephropathy, and chronic pyelonephritis). Using novel analytical tools, for cell segmentation, we segmented over 900 000 cells and developed a tissue-based classifier using over 3000 manually annotated kidney microstructures (glomeruli, tubules, interstitium, and arteries). Using PhenoGraph, we identified 11 immune and 9 nonimmune clusters and found a high prevalence of memory T cell and macrophage-enriched immune populations across phenotypes. Additionally, we trained a machine learning classifier to identify spatial biomarkers that could discriminate between the different allograft inflammatory phenotypes. Further validation of imaging mass cytometry in larger cohorts and with more biomarkers will likely help interrogate kidney allograft inflammation in more depth than has been possible to date.</t>
        </is>
      </c>
      <c r="O434" t="inlineStr">
        <is>
          <t>Kidney transplantation; imaging mass cytometry; kidney allograft inflammation; kidney allograft pathology; rejection</t>
        </is>
      </c>
      <c r="P434" t="inlineStr">
        <is>
          <t>peer-reviewed</t>
        </is>
      </c>
      <c r="Q434" t="inlineStr">
        <is>
          <t>alexander2024</t>
        </is>
      </c>
      <c r="S434" t="inlineStr">
        <is>
          <t>IMC</t>
        </is>
      </c>
      <c r="T434" t="inlineStr">
        <is>
          <t>spatial_proteomics</t>
        </is>
      </c>
      <c r="U434" t="inlineStr">
        <is>
          <t>IMC</t>
        </is>
      </c>
      <c r="W434" t="inlineStr">
        <is>
          <t>kidney</t>
        </is>
      </c>
      <c r="X434" t="inlineStr">
        <is>
          <t>kidney allograft inflammation</t>
        </is>
      </c>
      <c r="BF434" t="inlineStr">
        <is>
          <t>literature_search_scanner</t>
        </is>
      </c>
      <c r="BG434" t="inlineStr">
        <is>
          <t>qwen2.5:14b</t>
        </is>
      </c>
      <c r="BH434" t="inlineStr">
        <is>
          <t>2026-09-17T18:15:59.868379+00:00</t>
        </is>
      </c>
      <c r="BJ434" t="inlineStr">
        <is>
          <t>Uses imaging mass cytometry with a panel of biomarkers and novel analytical tools for cell segmentation.</t>
        </is>
      </c>
      <c r="BK434" t="inlineStr">
        <is>
          <t>NA</t>
        </is>
      </c>
      <c r="BQ434" t="inlineStr">
        <is>
          <t>auto</t>
        </is>
      </c>
      <c r="BR434" t="inlineStr">
        <is>
          <t>application_review_agent</t>
        </is>
      </c>
      <c r="BS434" t="inlineStr">
        <is>
          <t>gpt-oss:20b-32k</t>
        </is>
      </c>
      <c r="BT434" t="inlineStr">
        <is>
          <t>2026-10-11T17:04:46.101138+00:00</t>
        </is>
      </c>
      <c r="BU434" t="inlineStr">
        <is>
          <t>application_review_agent</t>
        </is>
      </c>
      <c r="BV434" t="inlineStr">
        <is>
          <t>gpt-oss:20b-32k</t>
        </is>
      </c>
      <c r="BW434" t="inlineStr">
        <is>
          <t>2026-10-11T17:04:46.342392+00:00</t>
        </is>
      </c>
      <c r="BX434" t="inlineStr">
        <is>
          <t>Filled metadata fields: tissue, disease, type of spatial data.</t>
        </is>
      </c>
      <c r="BY434" t="inlineStr">
        <is>
          <t>application_review_agent</t>
        </is>
      </c>
      <c r="BZ434" t="inlineStr">
        <is>
          <t>gpt-oss:20b-32k</t>
        </is>
      </c>
      <c r="CA434" t="inlineStr">
        <is>
          <t>2026-10-18T17:43:41.987407+00:00</t>
        </is>
      </c>
      <c r="CB434" t="inlineStr">
        <is>
          <t>Abstract-only triage because the data-availability text could not be fetched. A hint for review, NOT a dataset decision.</t>
        </is>
      </c>
      <c r="CE434" t="inlineStr">
        <is>
          <t>likely_yes</t>
        </is>
      </c>
      <c r="CF434" t="inlineStr">
        <is>
          <t>"we explored the single-cell landscape of kidney allograft inflammation in 32 kidney transplant biopsies and 247 high-dimensional histopathology images"</t>
        </is>
      </c>
      <c r="CG434" t="inlineStr">
        <is>
          <t>gpt-oss:20b-32k</t>
        </is>
      </c>
      <c r="CH434" t="inlineStr">
        <is>
          <t>2026-10-18T17:43:41.861783+00:00</t>
        </is>
      </c>
    </row>
    <row r="435">
      <c r="A435" s="88" t="n">
        <v>635</v>
      </c>
      <c r="B435" t="inlineStr">
        <is>
          <t>AP_629</t>
        </is>
      </c>
      <c r="C435" t="inlineStr">
        <is>
          <t>10.1016/j.cels.2023.10.003</t>
        </is>
      </c>
      <c r="D435" t="inlineStr">
        <is>
          <t>A framework for ultra-low-input spatial tissue proteomics.</t>
        </is>
      </c>
      <c r="E435" t="inlineStr">
        <is>
          <t>2023</t>
        </is>
      </c>
      <c r="F435" t="inlineStr">
        <is>
          <t>Cell systems</t>
        </is>
      </c>
      <c r="G435" t="inlineStr">
        <is>
          <t>Technical Methods; Application</t>
        </is>
      </c>
      <c r="H435" t="inlineStr">
        <is>
          <t>auto-1</t>
        </is>
      </c>
      <c r="I435" t="inlineStr">
        <is>
          <t>scraped</t>
        </is>
      </c>
      <c r="J435" s="82" t="n">
        <v>20260917</v>
      </c>
      <c r="K435" t="n">
        <v>20261018</v>
      </c>
      <c r="L435" t="inlineStr">
        <is>
          <t>Anuar Makhmut; Di Qin; Sonja Fritzsche; Jose Nimo; Janett König; Fabian Coscia</t>
        </is>
      </c>
      <c r="M435" t="inlineStr">
        <is>
          <t>68</t>
        </is>
      </c>
      <c r="N435" t="inlineStr">
        <is>
          <t>Spatial proteomics combining microscopy-based cell phenotyping with ultrasensitive mass-spectrometry-based proteomics is an emerging and powerful concept to study cell function and heterogeneity in (patho)physiology. However, optimized workflows that preserve morphological information for phenotype discovery and maximize proteome coverage of few or even single cells from laser microdissected tissue are currently lacking. Here, we report a robust and scalable workflow for the proteomic analysis of ultra-low-input archival material. Benchmarking in murine liver resulted in up to 2,000 quantified proteins from single hepatocyte contours and nearly 5,000 proteins from 50-cell regions. Applied to human tonsil, we profiled 146 microregions including T and B lymphocyte niches and quantified cell-type-specific markers, cytokines, and transcription factors. These data also highlighted proteome dynamics within activated germinal centers, illuminating sites undergoing B cell proliferation and somatic hypermutation. This approach has broad implications in biomedicine, including early disease profiling and drug target and biomarker discovery. A record of this paper's transparent peer review process is included in the supplemental information.</t>
        </is>
      </c>
      <c r="O435" t="inlineStr">
        <is>
          <t>FFPE; deep visual proteomics; histopathology; mass spectrometry; proteomics; single-cell proteomics; spatial proteomics</t>
        </is>
      </c>
      <c r="P435" t="inlineStr">
        <is>
          <t>peer-reviewed</t>
        </is>
      </c>
      <c r="Q435" t="inlineStr">
        <is>
          <t>makhmut2023</t>
        </is>
      </c>
      <c r="S435" t="inlineStr">
        <is>
          <t>laser microdissection</t>
        </is>
      </c>
      <c r="T435" t="inlineStr">
        <is>
          <t>spatial_proteomics</t>
        </is>
      </c>
      <c r="U435" t="inlineStr">
        <is>
          <t>LCM-MS</t>
        </is>
      </c>
      <c r="V435" t="inlineStr">
        <is>
          <t>mouse, human</t>
        </is>
      </c>
      <c r="W435" t="inlineStr">
        <is>
          <t>liver, tonsil</t>
        </is>
      </c>
      <c r="BF435" t="inlineStr">
        <is>
          <t>literature_search_scanner</t>
        </is>
      </c>
      <c r="BG435" t="inlineStr">
        <is>
          <t>qwen2.5:14b</t>
        </is>
      </c>
      <c r="BH435" t="inlineStr">
        <is>
          <t>2026-09-17T18:16:44.862890+00:00</t>
        </is>
      </c>
      <c r="BJ435" t="inlineStr">
        <is>
          <t>Introduces a workflow for ultra-low-input spatial tissue proteomics.</t>
        </is>
      </c>
      <c r="BK435" t="inlineStr">
        <is>
          <t>NA</t>
        </is>
      </c>
      <c r="BQ435" t="inlineStr">
        <is>
          <t>auto</t>
        </is>
      </c>
      <c r="BR435" t="inlineStr">
        <is>
          <t>application_review_agent</t>
        </is>
      </c>
      <c r="BS435" t="inlineStr">
        <is>
          <t>gpt-oss:20b-32k</t>
        </is>
      </c>
      <c r="BT435" t="inlineStr">
        <is>
          <t>2026-10-11T17:04:53.250327+00:00</t>
        </is>
      </c>
      <c r="BU435" t="inlineStr">
        <is>
          <t>application_review_agent</t>
        </is>
      </c>
      <c r="BV435" t="inlineStr">
        <is>
          <t>gpt-oss:20b-32k</t>
        </is>
      </c>
      <c r="BW435" t="inlineStr">
        <is>
          <t>2026-10-11T17:04:53.569684+00:00</t>
        </is>
      </c>
      <c r="BX435" t="inlineStr">
        <is>
          <t>Filled metadata fields: animal, tissue, type of spatial data.</t>
        </is>
      </c>
      <c r="BY435" t="inlineStr">
        <is>
          <t>application_review_agent</t>
        </is>
      </c>
      <c r="BZ435" t="inlineStr">
        <is>
          <t>gpt-oss:20b-32k</t>
        </is>
      </c>
      <c r="CA435" t="inlineStr">
        <is>
          <t>2026-10-18T17:43:44.790028+00:00</t>
        </is>
      </c>
      <c r="CB435" t="inlineStr">
        <is>
          <t>Abstract-only triage because the data-availability text could not be fetched. A hint for review, NOT a dataset decision.</t>
        </is>
      </c>
      <c r="CE435" t="inlineStr">
        <is>
          <t>likely_yes</t>
        </is>
      </c>
      <c r="CF435" t="inlineStr">
        <is>
          <t>"Benchmarking in murine liver resulted in up to 2,000 quantified proteins… Applied to human tonsil, we profiled 146 microregions…"</t>
        </is>
      </c>
      <c r="CG435" t="inlineStr">
        <is>
          <t>gpt-oss:20b-32k</t>
        </is>
      </c>
      <c r="CH435" t="inlineStr">
        <is>
          <t>2026-10-18T17:43:44.654981+00:00</t>
        </is>
      </c>
    </row>
    <row r="436">
      <c r="A436" s="88" t="n">
        <v>636</v>
      </c>
      <c r="B436" t="inlineStr">
        <is>
          <t>AP_630</t>
        </is>
      </c>
      <c r="C436" t="inlineStr">
        <is>
          <t>10.3791/65943</t>
        </is>
      </c>
      <c r="D436" t="inlineStr">
        <is>
          <t>Automated Vibratome Sectioning of Agarose-Embedded Lung Tissue for Multiplex Fluorescence Imaging.</t>
        </is>
      </c>
      <c r="E436" t="inlineStr">
        <is>
          <t>2023</t>
        </is>
      </c>
      <c r="F436" t="inlineStr">
        <is>
          <t>Journal of visualized experiments : JoVE</t>
        </is>
      </c>
      <c r="G436" t="inlineStr">
        <is>
          <t>Technical Methods; Application</t>
        </is>
      </c>
      <c r="H436" t="inlineStr">
        <is>
          <t>auto-1</t>
        </is>
      </c>
      <c r="I436" t="inlineStr">
        <is>
          <t>scraped</t>
        </is>
      </c>
      <c r="J436" s="82" t="n">
        <v>20260917</v>
      </c>
      <c r="K436" t="n">
        <v>20261018</v>
      </c>
      <c r="L436" t="inlineStr">
        <is>
          <t>Qi Wang; Nicholas B. Bechet; Sandra Lindstedt</t>
        </is>
      </c>
      <c r="M436" t="inlineStr">
        <is>
          <t>4</t>
        </is>
      </c>
      <c r="N436" t="inlineStr">
        <is>
          <t>Due to its inherent structural fragility, the lung is regarded as one of the more difficult tissues to process for microscopic readouts. To add structural support for sectioning, pieces of lung tissue are commonly embedded in paraffin or OCT compound and cut with a microtome or cryostat, respectively. A more recent technique, known as precision-cut lung slices, adds structural support to fresh lung tissue through agarose infiltration and provides a platform to maintain primary lung tissue in culture. However, due to epitope masking and tissue distortion, none of these techniques adequately lend themselves to the development of reproducible advanced light imaging readouts that would be compatible across multiple antibodies and species. To this end, we have developed a tissue-processing pipeline, which utilizes agarose embedding of fixed lung tissue, coupled to automated vibratome sectioning. This facilitated the generation of lung sections from 200 microm to 70 microm thick, in mouse, pig, and human lungs, which require no antigen retrieval, and represent the least "processed" version of the native isolated tissue. Using these slices, we reveal a multiplex imaging readout capable of generating high-resolution images whose spatial protein expression can be used to quantify and better understand the mechanisms underlying lung injury and regeneration. FAU - Wang, Qi</t>
        </is>
      </c>
      <c r="O436" t="inlineStr">
        <is>
          <t>NA</t>
        </is>
      </c>
      <c r="P436" t="inlineStr">
        <is>
          <t>peer-reviewed</t>
        </is>
      </c>
      <c r="Q436" t="inlineStr">
        <is>
          <t>wang2023a</t>
        </is>
      </c>
      <c r="T436" t="inlineStr">
        <is>
          <t>spatial_proteomics</t>
        </is>
      </c>
      <c r="U436" t="inlineStr">
        <is>
          <t>mIF</t>
        </is>
      </c>
      <c r="V436" t="inlineStr">
        <is>
          <t>mouse, pig, human</t>
        </is>
      </c>
      <c r="W436" t="inlineStr">
        <is>
          <t>lung</t>
        </is>
      </c>
      <c r="X436" t="inlineStr">
        <is>
          <t>lung injury</t>
        </is>
      </c>
      <c r="BF436" t="inlineStr">
        <is>
          <t>literature_search_scanner</t>
        </is>
      </c>
      <c r="BG436" t="inlineStr">
        <is>
          <t>qwen2.5:14b</t>
        </is>
      </c>
      <c r="BH436" t="inlineStr">
        <is>
          <t>2026-09-17T18:17:10.515774+00:00</t>
        </is>
      </c>
      <c r="BJ436" t="inlineStr">
        <is>
          <t>Introduces a new tissue-processing pipeline for multiplex fluorescence imaging of lung tissue.</t>
        </is>
      </c>
      <c r="BK436" t="inlineStr">
        <is>
          <t>NA</t>
        </is>
      </c>
      <c r="BQ436" t="inlineStr">
        <is>
          <t>auto</t>
        </is>
      </c>
      <c r="BR436" t="inlineStr">
        <is>
          <t>application_review_agent</t>
        </is>
      </c>
      <c r="BS436" t="inlineStr">
        <is>
          <t>gpt-oss:20b-32k</t>
        </is>
      </c>
      <c r="BT436" t="inlineStr">
        <is>
          <t>2026-10-11T17:04:59.033503+00:00</t>
        </is>
      </c>
      <c r="BU436" t="inlineStr">
        <is>
          <t>application_review_agent</t>
        </is>
      </c>
      <c r="BV436" t="inlineStr">
        <is>
          <t>gpt-oss:20b-32k</t>
        </is>
      </c>
      <c r="BW436" t="inlineStr">
        <is>
          <t>2026-10-11T17:04:59.274107+00:00</t>
        </is>
      </c>
      <c r="BX436" t="inlineStr">
        <is>
          <t>Filled metadata fields: animal, tissue, disease.</t>
        </is>
      </c>
      <c r="BY436" t="inlineStr">
        <is>
          <t>application_review_agent</t>
        </is>
      </c>
      <c r="BZ436" t="inlineStr">
        <is>
          <t>gpt-oss:20b-32k</t>
        </is>
      </c>
      <c r="CA436" t="inlineStr">
        <is>
          <t>2026-10-18T17:43:47.376827+00:00</t>
        </is>
      </c>
      <c r="CB436" t="inlineStr">
        <is>
          <t>Abstract-only triage because the data-availability text could not be fetched. A hint for review, NOT a dataset decision.</t>
        </is>
      </c>
      <c r="CE436" t="inlineStr">
        <is>
          <t>likely_yes</t>
        </is>
      </c>
      <c r="CF436" t="inlineStr">
        <is>
          <t>"Using these slices, we reveal a multiplex imaging readout capable of generating high-resolution images"</t>
        </is>
      </c>
      <c r="CG436" t="inlineStr">
        <is>
          <t>gpt-oss:20b-32k</t>
        </is>
      </c>
      <c r="CH436" t="inlineStr">
        <is>
          <t>2026-10-18T17:43:47.250754+00:00</t>
        </is>
      </c>
    </row>
    <row r="437">
      <c r="A437" s="88" t="n">
        <v>639</v>
      </c>
      <c r="B437" t="inlineStr">
        <is>
          <t>AP_633</t>
        </is>
      </c>
      <c r="C437" t="inlineStr">
        <is>
          <t>10.1038/s41598-023-43435-w</t>
        </is>
      </c>
      <c r="D437" t="inlineStr">
        <is>
          <t>Fully automated sequential immunofluorescence (seqIF) for hyperplex spatial proteomics.</t>
        </is>
      </c>
      <c r="E437" t="inlineStr">
        <is>
          <t>2023</t>
        </is>
      </c>
      <c r="F437" t="inlineStr">
        <is>
          <t>Scientific reports</t>
        </is>
      </c>
      <c r="G437" t="inlineStr">
        <is>
          <t>Technical Methods; Application</t>
        </is>
      </c>
      <c r="H437" t="inlineStr">
        <is>
          <t>auto-1</t>
        </is>
      </c>
      <c r="I437" t="inlineStr">
        <is>
          <t>scraped</t>
        </is>
      </c>
      <c r="J437" s="82" t="n">
        <v>20260917</v>
      </c>
      <c r="K437" t="n">
        <v>20261011</v>
      </c>
      <c r="L437" t="inlineStr">
        <is>
          <t>François Rivest; Deniz Eroglu; Benjamin Pelz; Joanna Kowal; Alexandre Kehren; Vytautas Navikas; Maria Giuseppina Procopio; Pino Bordignon; Emilie Pérès; Marco Ammann; Emmanuel Dorel; Sylvain Scalmazzi; Lorenzo Bruno; Matthieu Ruegg; Gabriel Campargue; Gilles Casqueiro; Lionel Arn; Jérôme Fischer; Saska Brajkovic; Pierre Joris; Marco Cassano; Diego Dupouy</t>
        </is>
      </c>
      <c r="M437" t="inlineStr">
        <is>
          <t>118</t>
        </is>
      </c>
      <c r="N437" t="inlineStr">
        <is>
          <t>Tissues are complex environments where different cell types are in constant interaction with each other and with non-cellular components. Preserving the spatial context during proteomics analyses of tissue samples has become an important objective for different applications, one of the most important being the investigation of the tumor microenvironment. Here, we describe a multiplexed protein biomarker detection method on the COMET instrument, coined sequential ImmunoFluorescence (seqIF). The fully automated method uses successive applications of antibody incubation and elution, and in-situ imaging enabled by an integrated microscope and a microfluidic chip that provides optimized optical access to the sample. We show seqIF data on different sample types such as tumor and healthy tissue, including 40-plex on a single tissue section that is obtained in less than 24 h, using off-the-shelf antibodies. We also present extensive characterization of the developed method, including elution efficiency, epitope stability, repeatability and reproducibility, signal uniformity, and dynamic range, in addition to marker and panel optimization strategies. The streamlined workflow using off-the-shelf antibodies, data quality enabling downstream analysis, and ease of reaching hyperplex levels make seqIF suitable for immune-oncology research and other disciplines requiring spatial analysis, paving the way for its adoption in clinical settings.</t>
        </is>
      </c>
      <c r="O437" t="inlineStr">
        <is>
          <t>NA</t>
        </is>
      </c>
      <c r="P437" t="inlineStr">
        <is>
          <t>peer-reviewed</t>
        </is>
      </c>
      <c r="Q437" t="inlineStr">
        <is>
          <t>rivest2023</t>
        </is>
      </c>
      <c r="S437" t="inlineStr">
        <is>
          <t>seqIF</t>
        </is>
      </c>
      <c r="T437" t="inlineStr">
        <is>
          <t>spatial_proteomics</t>
        </is>
      </c>
      <c r="U437" t="inlineStr">
        <is>
          <t>seqIF</t>
        </is>
      </c>
      <c r="X437" t="inlineStr">
        <is>
          <t>tumor</t>
        </is>
      </c>
      <c r="BF437" t="inlineStr">
        <is>
          <t>literature_search_scanner</t>
        </is>
      </c>
      <c r="BG437" t="inlineStr">
        <is>
          <t>qwen2.5:14b</t>
        </is>
      </c>
      <c r="BH437" t="inlineStr">
        <is>
          <t>2026-09-17T18:17:47.884758+00:00</t>
        </is>
      </c>
      <c r="BJ437" t="inlineStr">
        <is>
          <t>Introduces a new wet-lab technique for hyperplex spatial proteomics.</t>
        </is>
      </c>
      <c r="BK437" t="inlineStr">
        <is>
          <t>auto</t>
        </is>
      </c>
      <c r="BL437" t="inlineStr">
        <is>
          <t>application_review_agent</t>
        </is>
      </c>
      <c r="BM437" t="inlineStr">
        <is>
          <t>gpt-oss:20b-32k</t>
        </is>
      </c>
      <c r="BN437" t="inlineStr">
        <is>
          <t>2026-10-11T17:05:30.626886+00:00</t>
        </is>
      </c>
      <c r="BQ437" t="inlineStr">
        <is>
          <t>auto</t>
        </is>
      </c>
      <c r="BR437" t="inlineStr">
        <is>
          <t>application_review_agent</t>
        </is>
      </c>
      <c r="BS437" t="inlineStr">
        <is>
          <t>gpt-oss:20b-32k</t>
        </is>
      </c>
      <c r="BT437" t="inlineStr">
        <is>
          <t>2026-10-11T17:05:23.859468+00:00</t>
        </is>
      </c>
      <c r="BU437" t="inlineStr">
        <is>
          <t>application_review_agent</t>
        </is>
      </c>
      <c r="BV437" t="inlineStr">
        <is>
          <t>gpt-oss:20b-32k</t>
        </is>
      </c>
      <c r="BW437" t="inlineStr">
        <is>
          <t>2026-10-11T17:05:24.103630+00:00</t>
        </is>
      </c>
      <c r="BX437" t="inlineStr">
        <is>
          <t>Filled metadata fields: disease, type of spatial data.</t>
        </is>
      </c>
      <c r="BY437" t="inlineStr">
        <is>
          <t>application_review_agent</t>
        </is>
      </c>
      <c r="BZ437" t="inlineStr">
        <is>
          <t>gpt-oss:20b-32k</t>
        </is>
      </c>
      <c r="CA437" t="inlineStr">
        <is>
          <t>2026-10-11T17:05:30.944571+00:00</t>
        </is>
      </c>
      <c r="CB437" t="inlineStr">
        <is>
          <t>Dataset-detection pass completed - nothing new found to fill or link.</t>
        </is>
      </c>
    </row>
    <row r="438">
      <c r="A438" s="88" t="n">
        <v>640</v>
      </c>
      <c r="B438" t="inlineStr">
        <is>
          <t>AP_634</t>
        </is>
      </c>
      <c r="C438" t="inlineStr">
        <is>
          <t>10.3791/65615</t>
        </is>
      </c>
      <c r="D438" t="inlineStr">
        <is>
          <t>Rapid Setup of Tissue Microarray and Tiled Area Imaging on the Multiplexed Ion Beam Imaging Microscope using the Tile/SED/Array Interface.</t>
        </is>
      </c>
      <c r="E438" t="inlineStr">
        <is>
          <t>2023</t>
        </is>
      </c>
      <c r="F438" t="inlineStr">
        <is>
          <t>Journal of visualized experiments : JoVE</t>
        </is>
      </c>
      <c r="G438" t="inlineStr">
        <is>
          <t>Technical Methods; Application</t>
        </is>
      </c>
      <c r="H438" t="inlineStr">
        <is>
          <t>auto-1</t>
        </is>
      </c>
      <c r="I438" t="inlineStr">
        <is>
          <t>scraped</t>
        </is>
      </c>
      <c r="J438" s="82" t="n">
        <v>20260917</v>
      </c>
      <c r="K438" t="n">
        <v>20261018</v>
      </c>
      <c r="L438" t="inlineStr">
        <is>
          <t>Hadeesha Piyadasa; Benjamin Oberlton; Alex Kong; Christine Camacho Fullaway; Sricharan Reddy Varra; Cameron Sowers; Albert G Tsai</t>
        </is>
      </c>
      <c r="M438" t="inlineStr">
        <is>
          <t>2</t>
        </is>
      </c>
      <c r="N438" t="inlineStr">
        <is>
          <t>Multiplexed ion beam imaging (MIBI) is a next-generation mass spectrometry-based microscopy technique that generates 40+ plex images of protein expression in histologic tissues, enabling detailed dissection of cellular phenotypes and histoarchitectural organization. A key bottleneck in operation occurs when users select the physical locations on the tissue for imaging. As the scale and complexity of MIBI experiments have increased, the manufacturer-provided interface and third-party tools have become increasingly unwieldy for imaging large tissue microarrays and tiled tissue areas. Thus, a web-based, interactive, what-you-see-is-what-you-get (WYSIWYG) graphical interface layer - the tile/SED/array Interface (TSAI) - was developed for users to set imaging locations using familiar and intuitive mouse gestures such as drag-and-drop, click-and-drag, and polygon drawing. Written according to web standards already built into modern web browsers, it requires no installation of external programs, extensions, or compilers. Of interest to the hundreds of current MIBI users, this interface dramatically simplifies and accelerates the setup of large, complex MIBI runs. FAU - Piyadasa, Hadeesha</t>
        </is>
      </c>
      <c r="O438" t="inlineStr">
        <is>
          <t>NA</t>
        </is>
      </c>
      <c r="P438" t="inlineStr">
        <is>
          <t>peer-reviewed</t>
        </is>
      </c>
      <c r="Q438" t="inlineStr">
        <is>
          <t>piyadasa2023</t>
        </is>
      </c>
      <c r="S438" t="inlineStr">
        <is>
          <t>MIBI</t>
        </is>
      </c>
      <c r="T438" t="inlineStr">
        <is>
          <t>spatial_proteomics</t>
        </is>
      </c>
      <c r="U438" t="inlineStr">
        <is>
          <t>MIBI-TOF</t>
        </is>
      </c>
      <c r="BF438" t="inlineStr">
        <is>
          <t>literature_search_scanner</t>
        </is>
      </c>
      <c r="BG438" t="inlineStr">
        <is>
          <t>qwen2.5:14b</t>
        </is>
      </c>
      <c r="BH438" t="inlineStr">
        <is>
          <t>2026-09-17T18:18:04.821925+00:00</t>
        </is>
      </c>
      <c r="BJ438" t="inlineStr">
        <is>
          <t>Introduces a new web-based interface for setting imaging locations in MIBI experiments.</t>
        </is>
      </c>
      <c r="BK438" t="inlineStr">
        <is>
          <t>NA</t>
        </is>
      </c>
      <c r="BQ438" t="inlineStr">
        <is>
          <t>auto</t>
        </is>
      </c>
      <c r="BR438" t="inlineStr">
        <is>
          <t>application_review_agent</t>
        </is>
      </c>
      <c r="BS438" t="inlineStr">
        <is>
          <t>gpt-oss:20b-32k</t>
        </is>
      </c>
      <c r="BT438" t="inlineStr">
        <is>
          <t>2026-10-11T17:05:32.663539+00:00</t>
        </is>
      </c>
      <c r="BU438" t="inlineStr">
        <is>
          <t>application_review_agent</t>
        </is>
      </c>
      <c r="BV438" t="inlineStr">
        <is>
          <t>gpt-oss:20b-32k</t>
        </is>
      </c>
      <c r="BW438" t="inlineStr">
        <is>
          <t>2026-10-11T17:05:32.902084+00:00</t>
        </is>
      </c>
      <c r="BX438" t="inlineStr">
        <is>
          <t>Filled metadata fields: type of spatial data.</t>
        </is>
      </c>
      <c r="BY438" t="inlineStr">
        <is>
          <t>application_review_agent</t>
        </is>
      </c>
      <c r="BZ438" t="inlineStr">
        <is>
          <t>gpt-oss:20b-32k</t>
        </is>
      </c>
      <c r="CA438" t="inlineStr">
        <is>
          <t>2026-10-18T17:43:48.928230+00:00</t>
        </is>
      </c>
      <c r="CB438" t="inlineStr">
        <is>
          <t>Abstract-only triage because the data-availability text could not be fetched. A hint for review, NOT a dataset decision.</t>
        </is>
      </c>
      <c r="CE438" t="inlineStr">
        <is>
          <t>likely_no</t>
        </is>
      </c>
      <c r="CF438" t="inlineStr">
        <is>
          <t>The abstract describes a new web-based interface for setting imaging locations, with no mention of collecting or profiling new tissue samples.</t>
        </is>
      </c>
      <c r="CG438" t="inlineStr">
        <is>
          <t>gpt-oss:20b-32k</t>
        </is>
      </c>
      <c r="CH438" t="inlineStr">
        <is>
          <t>2026-10-18T17:43:48.796231+00:00</t>
        </is>
      </c>
    </row>
    <row r="439">
      <c r="A439" s="88" t="n">
        <v>641</v>
      </c>
      <c r="B439" t="inlineStr">
        <is>
          <t>AP_635</t>
        </is>
      </c>
      <c r="C439" t="inlineStr">
        <is>
          <t>10.1002/alz.13484</t>
        </is>
      </c>
      <c r="D439" t="inlineStr">
        <is>
          <t>Spatial proteomics of hippocampal subfield-specific pathology in Alzheimer's disease and primary age-related tauopathy.</t>
        </is>
      </c>
      <c r="E439" t="inlineStr">
        <is>
          <t>2024</t>
        </is>
      </c>
      <c r="F439" t="inlineStr">
        <is>
          <t>Alzheimer's &amp; dementia : the journal of the Alzheimer's Association</t>
        </is>
      </c>
      <c r="G439" t="inlineStr">
        <is>
          <t>Application</t>
        </is>
      </c>
      <c r="H439" t="inlineStr">
        <is>
          <t>auto-1</t>
        </is>
      </c>
      <c r="I439" t="inlineStr">
        <is>
          <t>scraped</t>
        </is>
      </c>
      <c r="J439" s="82" t="n">
        <v>20260917</v>
      </c>
      <c r="K439" t="n">
        <v>20261011</v>
      </c>
      <c r="L439" t="inlineStr">
        <is>
          <t>Jamie M. Walker; Miranda E. Orr; Timothy C. Orr; Emma L. Thorn; Thomas D. Christie; Raquel T. Yokoda; Meenakshi Vij; Alexander J. Ehrenberg; Gabriel A. Marx; Andrew T. McKenzie; Justin Kauffman; Enna Selmanovic; Thomas Wisniewski; Eleanor Drummond; Charles L. White; John F. Crary; Kurt Farrell; Tiffany F. Kautz; Elena V. Daoud; Timothy E. Richardson</t>
        </is>
      </c>
      <c r="M439" t="inlineStr">
        <is>
          <t>45</t>
        </is>
      </c>
      <c r="N439" t="inlineStr">
        <is>
          <t>INTRODUCTION: Alzheimer's disease (AD) and primary age-related tauopathy (PART) both harbor 3R/4R hyperphosphorylated-tau (p-tau)-positive neurofibrillary tangles (NFTs) but differ in the spatial p-tau development in the hippocampus. METHODS: Using Nanostring GeoMx Digital Spatial Profiling, we compared protein expression within hippocampal subregions in NFT-bearing and non-NFT-bearing neurons in AD (n = 7) and PART (n = 7) subjects. RESULTS: Proteomic measures of synaptic health were inversely correlated with the subregional p-tau burden in AD and PART, and there were numerous differences in proteins involved in proteostasis, amyloid beta (Abeta) processing, inflammation, microglia, oxidative stress, and neuronal/synaptic health between AD and PART and between definite PART and possible PART. DISCUSSION: These results suggest subfield-specific proteome differences that may explain some of the differences in Abeta and p-tau distribution and apparent pathogenicity. In addition, hippocampal neurons in possible PART may have more in common with AD than with definite PART, highlighting the importance of Abeta in the pathologic process. HIGHLIGHTS: Synaptic health is inversely correlated with local p-tau burden. The proteome of NFT- and non-NFT-bearing neurons is influenced by the presence of Abeta in the hippocampus. Neurons in possible PART cases share more proteomic similarities with neurons in ADNC than they do with neurons in definite PART cases.</t>
        </is>
      </c>
      <c r="O439" t="inlineStr">
        <is>
          <t>Alzheimer's disease (AD); aging; neurodegeneration; primary age-related tauopathy (PART); resilience; resistance; synapses</t>
        </is>
      </c>
      <c r="P439" t="inlineStr">
        <is>
          <t>peer-reviewed</t>
        </is>
      </c>
      <c r="Q439" t="inlineStr">
        <is>
          <t>walker2024</t>
        </is>
      </c>
      <c r="S439" t="inlineStr">
        <is>
          <t>Nanostring GeoMx Digital Spatial Profiling</t>
        </is>
      </c>
      <c r="T439" t="inlineStr">
        <is>
          <t>spatial_proteomics</t>
        </is>
      </c>
      <c r="U439" t="inlineStr">
        <is>
          <t>GeoMx DSP</t>
        </is>
      </c>
      <c r="V439" t="inlineStr">
        <is>
          <t>human</t>
        </is>
      </c>
      <c r="W439" t="inlineStr">
        <is>
          <t>hippocampus</t>
        </is>
      </c>
      <c r="X439" t="inlineStr">
        <is>
          <t>Alzheimer's disease; primary age-related tauopathy</t>
        </is>
      </c>
      <c r="BF439" t="inlineStr">
        <is>
          <t>literature_search_scanner</t>
        </is>
      </c>
      <c r="BG439" t="inlineStr">
        <is>
          <t>qwen2.5:14b</t>
        </is>
      </c>
      <c r="BH439" t="inlineStr">
        <is>
          <t>2026-09-17T18:18:11.248083+00:00</t>
        </is>
      </c>
      <c r="BJ439" t="inlineStr">
        <is>
          <t>Uses Nanostring GeoMx Digital Spatial Profiling to study protein expression in Alzheimer's disease and primary age-related tauopathy.</t>
        </is>
      </c>
      <c r="BK439" t="inlineStr">
        <is>
          <t>auto</t>
        </is>
      </c>
      <c r="BL439" t="inlineStr">
        <is>
          <t>application_review_agent</t>
        </is>
      </c>
      <c r="BM439" t="inlineStr">
        <is>
          <t>gpt-oss:20b-32k</t>
        </is>
      </c>
      <c r="BN439" t="inlineStr">
        <is>
          <t>2026-10-11T17:05:46.265276+00:00</t>
        </is>
      </c>
      <c r="BQ439" t="inlineStr">
        <is>
          <t>auto</t>
        </is>
      </c>
      <c r="BR439" t="inlineStr">
        <is>
          <t>application_review_agent</t>
        </is>
      </c>
      <c r="BS439" t="inlineStr">
        <is>
          <t>gpt-oss:20b-32k</t>
        </is>
      </c>
      <c r="BT439" t="inlineStr">
        <is>
          <t>2026-10-11T17:05:39.248521+00:00</t>
        </is>
      </c>
      <c r="BU439" t="inlineStr">
        <is>
          <t>application_review_agent</t>
        </is>
      </c>
      <c r="BV439" t="inlineStr">
        <is>
          <t>gpt-oss:20b-32k</t>
        </is>
      </c>
      <c r="BW439" t="inlineStr">
        <is>
          <t>2026-10-11T17:05:39.494221+00:00</t>
        </is>
      </c>
      <c r="BX439" t="inlineStr">
        <is>
          <t>Filled metadata fields: animal, tissue, disease, type of spatial data.</t>
        </is>
      </c>
      <c r="BY439" t="inlineStr">
        <is>
          <t>application_review_agent</t>
        </is>
      </c>
      <c r="BZ439" t="inlineStr">
        <is>
          <t>gpt-oss:20b-32k</t>
        </is>
      </c>
      <c r="CA439" t="inlineStr">
        <is>
          <t>2026-10-11T17:05:46.503195+00:00</t>
        </is>
      </c>
      <c r="CB439" t="inlineStr">
        <is>
          <t>Dataset-detection pass completed - nothing new found to fill or link.</t>
        </is>
      </c>
    </row>
    <row r="440">
      <c r="A440" s="88" t="n">
        <v>642</v>
      </c>
      <c r="B440" t="inlineStr">
        <is>
          <t>AP_636</t>
        </is>
      </c>
      <c r="C440" t="inlineStr">
        <is>
          <t>10.1016/j.isci.2023.107891</t>
        </is>
      </c>
      <c r="D440" t="inlineStr">
        <is>
          <t>Highly multiplexed spatial analysis identifies tissue-resident memory T cells as drivers of ulcerative and immune checkpoint inhibitor colitis.</t>
        </is>
      </c>
      <c r="E440" t="inlineStr">
        <is>
          <t>2023</t>
        </is>
      </c>
      <c r="F440" t="inlineStr">
        <is>
          <t>iScience</t>
        </is>
      </c>
      <c r="G440" t="inlineStr">
        <is>
          <t>Application</t>
        </is>
      </c>
      <c r="H440" t="inlineStr">
        <is>
          <t>auto-1</t>
        </is>
      </c>
      <c r="I440" t="inlineStr">
        <is>
          <t>scraped</t>
        </is>
      </c>
      <c r="J440" s="82" t="n">
        <v>20260917</v>
      </c>
      <c r="K440" t="n">
        <v>20261011</v>
      </c>
      <c r="L440" t="inlineStr">
        <is>
          <t>Mick J.M. van Eijs; José J.M. ter Linde; Matthijs J.D. Baars; Mojtaba Amini; Miangela M. Laclé; Eelco C. Brand; Eveline M. Delemarre; Julia Drylewicz; Stefan Nierkens; Rik J. Verheijden; Bas Oldenburg; Yvonne Vercoulen; Karijn P.M. Suijkerbuijk; Femke van Wijk</t>
        </is>
      </c>
      <c r="M440" t="inlineStr">
        <is>
          <t>13</t>
        </is>
      </c>
      <c r="N440" t="inlineStr">
        <is>
          <t>Colitis is a prevalent adverse event associated with immune checkpoint inhibitor (ICI) therapy with similarities to inflammatory bowel disease. Incomplete mechanistic understanding of ICI colitis curtails evidence-based treatment. Given the often-overlooked connection between tissue architecture and mucosal immune cell function, we here applied imaging mass cytometry (IMC) to gain spatial proteomic insight in ICI colitis in comparison to ulcerative colitis (UC). Using a cell segmentation pipeline that simultaneously utilizes high-resolution nuclear imaging and high-multiplexity IMC, we show that intra-epithelial CD8(+) T cells are significantly more abundant (and numerically dominant) in anti-PD-1 +/- anti-CTLA-4-induced colitis compared to anti-CTLA-4-induced colitis and UC. We identified activated, cycling CD8(+) tissue-resident memory T((RM)) cells at the lamina propria-epithelial interface as drivers of cytotoxicity in ICI colitis and UC. Moreover, we found that combined ICI-induced colitis featured highest granzyme B levels both in tissue and serum. Together, these data reinforce CD8(+) T(RM) cells as potentially targetable drivers of ICI colitis.</t>
        </is>
      </c>
      <c r="O440" t="inlineStr">
        <is>
          <t>Components of the immune system; Health sciences; Immunology; Proteomics</t>
        </is>
      </c>
      <c r="P440" t="inlineStr">
        <is>
          <t>peer-reviewed</t>
        </is>
      </c>
      <c r="Q440" t="inlineStr">
        <is>
          <t>eijs2023</t>
        </is>
      </c>
      <c r="R440" t="inlineStr">
        <is>
          <t>D_SP_IMC_89</t>
        </is>
      </c>
      <c r="S440" t="inlineStr">
        <is>
          <t>IMC</t>
        </is>
      </c>
      <c r="T440" t="inlineStr">
        <is>
          <t>spatial_proteomics</t>
        </is>
      </c>
      <c r="U440" t="inlineStr">
        <is>
          <t>IMC</t>
        </is>
      </c>
      <c r="V440" t="inlineStr">
        <is>
          <t>human</t>
        </is>
      </c>
      <c r="W440" t="inlineStr">
        <is>
          <t>colon</t>
        </is>
      </c>
      <c r="X440" t="inlineStr">
        <is>
          <t>ICI colitis</t>
        </is>
      </c>
      <c r="BF440" t="inlineStr">
        <is>
          <t>literature_search_scanner</t>
        </is>
      </c>
      <c r="BG440" t="inlineStr">
        <is>
          <t>qwen2.5:14b</t>
        </is>
      </c>
      <c r="BH440" t="inlineStr">
        <is>
          <t>2026-09-17T18:18:19.170741+00:00</t>
        </is>
      </c>
      <c r="BJ440" t="inlineStr">
        <is>
          <t>Uses IMC to study tissue-resident memory T cells in colitis.</t>
        </is>
      </c>
      <c r="BK440" t="inlineStr">
        <is>
          <t>auto</t>
        </is>
      </c>
      <c r="BL440" t="inlineStr">
        <is>
          <t>application_review_agent</t>
        </is>
      </c>
      <c r="BM440" t="inlineStr">
        <is>
          <t>gpt-oss:20b-32k</t>
        </is>
      </c>
      <c r="BN440" t="inlineStr">
        <is>
          <t>2026-10-11T17:06:11.802474+00:00</t>
        </is>
      </c>
      <c r="BQ440" t="inlineStr">
        <is>
          <t>auto</t>
        </is>
      </c>
      <c r="BR440" t="inlineStr">
        <is>
          <t>application_review_agent</t>
        </is>
      </c>
      <c r="BS440" t="inlineStr">
        <is>
          <t>gpt-oss:20b-32k</t>
        </is>
      </c>
      <c r="BT440" t="inlineStr">
        <is>
          <t>2026-10-11T17:05:52.181344+00:00</t>
        </is>
      </c>
      <c r="BU440" t="inlineStr">
        <is>
          <t>application_review_agent</t>
        </is>
      </c>
      <c r="BV440" t="inlineStr">
        <is>
          <t>gpt-oss:20b-32k</t>
        </is>
      </c>
      <c r="BW440" t="inlineStr">
        <is>
          <t>2026-10-11T17:05:52.500659+00:00</t>
        </is>
      </c>
      <c r="BX440" t="inlineStr">
        <is>
          <t>Filled metadata fields: animal, tissue, disease, type of spatial data.</t>
        </is>
      </c>
      <c r="BY440" t="inlineStr">
        <is>
          <t>application_review_agent</t>
        </is>
      </c>
      <c r="BZ440" t="inlineStr">
        <is>
          <t>gpt-oss:20b-32k</t>
        </is>
      </c>
      <c r="CA440" t="inlineStr">
        <is>
          <t>2026-10-11T17:06:12.046997+00:00</t>
        </is>
      </c>
      <c r="CB440" t="inlineStr">
        <is>
          <t>Linked/created dataset(s): D_SP_IMC_89.</t>
        </is>
      </c>
    </row>
    <row r="441">
      <c r="A441" s="88" t="n">
        <v>643</v>
      </c>
      <c r="B441" t="inlineStr">
        <is>
          <t>AP_637</t>
        </is>
      </c>
      <c r="C441" t="inlineStr">
        <is>
          <t>10.1097/HEP.0000000000000591</t>
        </is>
      </c>
      <c r="D441" t="inlineStr">
        <is>
          <t>Spatial proteomics of immune microenvironment in nonalcoholic steatohepatitis-associated hepatocellular carcinoma.</t>
        </is>
      </c>
      <c r="E441" t="inlineStr">
        <is>
          <t>2024</t>
        </is>
      </c>
      <c r="F441" t="inlineStr">
        <is>
          <t>Hepatology (Baltimore, Md.)</t>
        </is>
      </c>
      <c r="G441" t="inlineStr">
        <is>
          <t>Application</t>
        </is>
      </c>
      <c r="H441" t="inlineStr">
        <is>
          <t>auto-1</t>
        </is>
      </c>
      <c r="I441" t="inlineStr">
        <is>
          <t>scraped</t>
        </is>
      </c>
      <c r="J441" s="82" t="n">
        <v>20260917</v>
      </c>
      <c r="K441" t="n">
        <v>20261018</v>
      </c>
      <c r="L441" t="inlineStr">
        <is>
          <t>Meiyi Li; Lina Wang; Liang Cong; Chi Chun Wong; Xiang Zhang; Huarong Chen; Tao Zeng; Bin Li; Xian Jia; Jihui Huo; Yuhua Huang; Xiaoxue Ren; Sui Peng; Guo Fu; Lixia Xu; Joseph J.Y. Sung; Ming Kuang; Xiaoxing Li; Jun Yu</t>
        </is>
      </c>
      <c r="M441" t="inlineStr">
        <is>
          <t>100</t>
        </is>
      </c>
      <c r="N441" t="inlineStr">
        <is>
          <t>BACKGROUND AND AIMS: NASH-HCC is inherently resistant to immune checkpoint blockade, but its tumor immune microenvironment is largely unknown. APPROACH AND RESULTS: We applied the imaging mass cytometry to construct a spatially resolved single-cell atlas from the formalin-fixed and paraffin-embedded tissue sections from patients with NASH-HCC, virus-HCC (HBV-HCC and HCV-HCC), and healthy donors. Based on 35 biomarkers, over 750,000 individual cells were categorized into 13 distinct cell types, together with the expression of key immune functional markers. Higher infiltration of T cells, myeloid-derived suppressor cell (MDSCs), and tumor-associated macrophages (TAMs) in HCC compared to controls. The distribution of immune cells in NASH-HCC is spatially heterogeneous, enriched at adjacent normal tissues and declined toward tumors. Cell-cell connections analysis revealed the interplay of MDSCs and TAMs with CD8 + T cells in NASH-HCC. In particular, exhausted programmed cell death 1 (PD-1 + )CD8 + T cells connected with programmed cell death-ligand 1 (PD-L1 + )/inducible T cell costimulator (ICOS + ) MDSCs and TAMs in NASH-HCC, but not in viral HCC. In contrast, CD4 + /CD8 + T cells with granzyme B positivity were reduced in NASH-HCC. Tumor cells expressed low PD-L1 and showed few connections with immune cells. CONCLUSIONS: Our work provides the first detailed spatial map of single-cell phenotypes and multicellular connections in NASH-HCC. We demonstrate that interactions between MDSCs and TAMs with effector T cells underlie immunosuppression in NASH-HCC and are an actionable target.</t>
        </is>
      </c>
      <c r="O441" t="inlineStr">
        <is>
          <t>NA</t>
        </is>
      </c>
      <c r="P441" t="inlineStr">
        <is>
          <t>peer-reviewed</t>
        </is>
      </c>
      <c r="Q441" t="inlineStr">
        <is>
          <t>li2024b</t>
        </is>
      </c>
      <c r="S441" t="inlineStr">
        <is>
          <t>IMC</t>
        </is>
      </c>
      <c r="T441" t="inlineStr">
        <is>
          <t>spatial_proteomics</t>
        </is>
      </c>
      <c r="U441" t="inlineStr">
        <is>
          <t>IMC</t>
        </is>
      </c>
      <c r="V441" t="inlineStr">
        <is>
          <t>human</t>
        </is>
      </c>
      <c r="W441" t="inlineStr">
        <is>
          <t>liver</t>
        </is>
      </c>
      <c r="X441" t="inlineStr">
        <is>
          <t>NASH-HCC</t>
        </is>
      </c>
      <c r="BF441" t="inlineStr">
        <is>
          <t>literature_search_scanner</t>
        </is>
      </c>
      <c r="BG441" t="inlineStr">
        <is>
          <t>qwen2.5:14b</t>
        </is>
      </c>
      <c r="BH441" t="inlineStr">
        <is>
          <t>2026-09-17T18:18:52.106944+00:00</t>
        </is>
      </c>
      <c r="BJ441" t="inlineStr">
        <is>
          <t>Uses IMC to study immune microenvironment in NASH-HCC.</t>
        </is>
      </c>
      <c r="BK441" t="inlineStr">
        <is>
          <t>auto</t>
        </is>
      </c>
      <c r="BL441" t="inlineStr">
        <is>
          <t>application_review_agent</t>
        </is>
      </c>
      <c r="BM441" t="inlineStr">
        <is>
          <t>gpt-oss:20b-32k</t>
        </is>
      </c>
      <c r="BN441" t="inlineStr">
        <is>
          <t>2026-10-18T15:06:54.638914+00:00</t>
        </is>
      </c>
      <c r="BQ441" t="inlineStr">
        <is>
          <t>auto</t>
        </is>
      </c>
      <c r="BR441" t="inlineStr">
        <is>
          <t>application_review_agent</t>
        </is>
      </c>
      <c r="BS441" t="inlineStr">
        <is>
          <t>gpt-oss:20b-32k</t>
        </is>
      </c>
      <c r="BT441" t="inlineStr">
        <is>
          <t>2026-10-11T17:06:17.435467+00:00</t>
        </is>
      </c>
      <c r="BU441" t="inlineStr">
        <is>
          <t>application_review_agent</t>
        </is>
      </c>
      <c r="BV441" t="inlineStr">
        <is>
          <t>gpt-oss:20b-32k</t>
        </is>
      </c>
      <c r="BW441" t="inlineStr">
        <is>
          <t>2026-10-11T17:06:17.736414+00:00</t>
        </is>
      </c>
      <c r="BX441" t="inlineStr">
        <is>
          <t>Filled metadata fields: animal, tissue, disease, type of spatial data.</t>
        </is>
      </c>
      <c r="BY441" t="inlineStr">
        <is>
          <t>application_review_agent</t>
        </is>
      </c>
      <c r="BZ441" t="inlineStr">
        <is>
          <t>gpt-oss:20b-32k</t>
        </is>
      </c>
      <c r="CA441" t="inlineStr">
        <is>
          <t>2026-10-18T15:06:54.706581+00:00</t>
        </is>
      </c>
      <c r="CB441" t="inlineStr">
        <is>
          <t>Dataset-detection pass completed - nothing new found to fill or link.</t>
        </is>
      </c>
    </row>
    <row r="442">
      <c r="A442" s="88" t="n">
        <v>644</v>
      </c>
      <c r="B442" t="inlineStr">
        <is>
          <t>AP_638</t>
        </is>
      </c>
      <c r="C442" t="inlineStr">
        <is>
          <t>10.1101/2023.09.05.556371</t>
        </is>
      </c>
      <c r="D442" t="inlineStr">
        <is>
          <t>Mapping human natural killer cell development in pediatric tonsil by imaging mass cytometry and high-resolution microscopy.</t>
        </is>
      </c>
      <c r="E442" t="inlineStr">
        <is>
          <t>2023</t>
        </is>
      </c>
      <c r="F442" t="inlineStr">
        <is>
          <t>bioRxiv : the preprint server for biology</t>
        </is>
      </c>
      <c r="G442" t="inlineStr">
        <is>
          <t>Application</t>
        </is>
      </c>
      <c r="H442" t="inlineStr">
        <is>
          <t>auto-1</t>
        </is>
      </c>
      <c r="I442" t="inlineStr">
        <is>
          <t>scraped</t>
        </is>
      </c>
      <c r="J442" s="82" t="n">
        <v>20260917</v>
      </c>
      <c r="K442" t="n">
        <v>20261018</v>
      </c>
      <c r="L442" t="inlineStr">
        <is>
          <t>Everardo Hegewisch-Solloa; Janine E. Melsen; Hiranmayi Ravichandran; André F. Rendeiro; Aharon G. Freud; Bethany Mundy-Bosse; Johannes C. Melms; Shira E. Eisman; Benjamin Izar; Eli Grunstein; Thomas J. Connors; Olivier Elemento; Amir Horowitz; Emily M. Mace</t>
        </is>
      </c>
      <c r="M442" t="inlineStr">
        <is>
          <t>5</t>
        </is>
      </c>
      <c r="N442" t="inlineStr">
        <is>
          <t>Natural killer (NK) cells develop from CD34+ progenitors in a stage-specific manner defined by changes in cell surface receptor expression and function. Secondary lymphoid tissues, including tonsil, are sites of human NK cell development. Here we present new insights into human NK cell development in pediatric tonsil using cyclic immunofluorescence and imaging mass cytometry. We show that NK cell subset localization and interactions are dependent on NK cell developmental stage and tissue residency. NK cell progenitors are found in the interfollicular domain in proximity to cytokine-expressing stromal cells that promote proliferation and maturation. Mature NK cells are primarily found in the T-cell rich parafollicular domain engaging in cell-cell interactions that differ depending on their stage and tissue residency. The presence of local inflammation results in changes in NK cell interactions, abundance, and localization. This study provides the first comprehensive atlas of human NK cell development in secondary lymphoid tissue.</t>
        </is>
      </c>
      <c r="P442" t="inlineStr">
        <is>
          <t>preprint</t>
        </is>
      </c>
      <c r="Q442" t="inlineStr">
        <is>
          <t>hegewischsolloa2023</t>
        </is>
      </c>
      <c r="S442" t="inlineStr">
        <is>
          <t>cyclic immunofluorescence, imaging mass cytometry</t>
        </is>
      </c>
      <c r="T442" t="inlineStr">
        <is>
          <t>spatial_proteomics</t>
        </is>
      </c>
      <c r="U442" t="inlineStr">
        <is>
          <t>IMC</t>
        </is>
      </c>
      <c r="V442" t="inlineStr">
        <is>
          <t>human</t>
        </is>
      </c>
      <c r="W442" t="inlineStr">
        <is>
          <t>tonsil</t>
        </is>
      </c>
      <c r="BF442" t="inlineStr">
        <is>
          <t>literature_search_scanner</t>
        </is>
      </c>
      <c r="BG442" t="inlineStr">
        <is>
          <t>qwen2.5:14b</t>
        </is>
      </c>
      <c r="BH442" t="inlineStr">
        <is>
          <t>2026-09-17T18:18:53.865708+00:00</t>
        </is>
      </c>
      <c r="BJ442" t="inlineStr">
        <is>
          <t>Uses imaging mass cytometry to study NK cell development and interactions.</t>
        </is>
      </c>
      <c r="BK442" t="inlineStr">
        <is>
          <t>auto</t>
        </is>
      </c>
      <c r="BL442" t="inlineStr">
        <is>
          <t>application_review_agent</t>
        </is>
      </c>
      <c r="BM442" t="inlineStr">
        <is>
          <t>gpt-oss:20b-32k</t>
        </is>
      </c>
      <c r="BN442" t="inlineStr">
        <is>
          <t>2026-10-18T15:06:57.452407+00:00</t>
        </is>
      </c>
      <c r="BQ442" t="inlineStr">
        <is>
          <t>auto</t>
        </is>
      </c>
      <c r="BR442" t="inlineStr">
        <is>
          <t>application_review_agent</t>
        </is>
      </c>
      <c r="BS442" t="inlineStr">
        <is>
          <t>gpt-oss:20b-32k</t>
        </is>
      </c>
      <c r="BT442" t="inlineStr">
        <is>
          <t>2026-10-11T17:06:23.951925+00:00</t>
        </is>
      </c>
      <c r="BU442" t="inlineStr">
        <is>
          <t>application_review_agent</t>
        </is>
      </c>
      <c r="BV442" t="inlineStr">
        <is>
          <t>gpt-oss:20b-32k</t>
        </is>
      </c>
      <c r="BW442" t="inlineStr">
        <is>
          <t>2026-10-11T17:06:24.194978+00:00</t>
        </is>
      </c>
      <c r="BX442" t="inlineStr">
        <is>
          <t>Filled metadata fields: animal, tissue, type of spatial data.</t>
        </is>
      </c>
      <c r="BY442" t="inlineStr">
        <is>
          <t>application_review_agent</t>
        </is>
      </c>
      <c r="BZ442" t="inlineStr">
        <is>
          <t>gpt-oss:20b-32k</t>
        </is>
      </c>
      <c r="CA442" t="inlineStr">
        <is>
          <t>2026-10-18T15:06:57.520375+00:00</t>
        </is>
      </c>
      <c r="CB442" t="inlineStr">
        <is>
          <t>Dataset-detection pass completed - nothing new found to fill or link.</t>
        </is>
      </c>
    </row>
    <row r="443">
      <c r="A443" s="88" t="n">
        <v>645</v>
      </c>
      <c r="B443" t="inlineStr">
        <is>
          <t>AP_639</t>
        </is>
      </c>
      <c r="C443" t="inlineStr">
        <is>
          <t>10.1097/HEP.0000000000000600</t>
        </is>
      </c>
      <c r="D443" t="inlineStr">
        <is>
          <t>Spatial proximity of tumor-immune interactions predicts patient outcome in hepatocellular carcinoma.</t>
        </is>
      </c>
      <c r="E443" t="inlineStr">
        <is>
          <t>2024</t>
        </is>
      </c>
      <c r="F443" t="inlineStr">
        <is>
          <t>Hepatology (Baltimore, Md.)</t>
        </is>
      </c>
      <c r="G443" t="inlineStr">
        <is>
          <t>Application</t>
        </is>
      </c>
      <c r="H443" t="inlineStr">
        <is>
          <t>auto-1</t>
        </is>
      </c>
      <c r="I443" t="inlineStr">
        <is>
          <t>scraped</t>
        </is>
      </c>
      <c r="J443" s="82" t="n">
        <v>20260917</v>
      </c>
      <c r="K443" t="n">
        <v>20261018</v>
      </c>
      <c r="L443" t="inlineStr">
        <is>
          <t>Evan Maestri; Noemi Kedei; Subreen Khatib; Marshonna Forgues; Kris Ylaya; Stephen M. Hewitt; Limin Wang; Jittiporn Chaisaingmongkol; Mathuros Ruchirawat; Lichun Ma; Xin Wei Wang</t>
        </is>
      </c>
      <c r="M443" t="inlineStr">
        <is>
          <t>41</t>
        </is>
      </c>
      <c r="N443" t="inlineStr">
        <is>
          <t>BACKGROUND AND AIMS: The fitness and viability of a tumor ecosystem are influenced by the spatial organization of its cells. We aimed to study the structure, architecture, and cell-cell dynamics of the heterogeneous liver cancer tumor microenvironment using spatially resolved multiplexed imaging. APPROACH AND RESULTS: We performed co-detection by indexing multiplexed immunofluorescence imaging on 68 HCC biopsies from Thai patients [(Thailand Initiative in Genomics and Expression Research for Liver Cancer (TIGER-LC)] as a discovery cohort, and then validated the results in an additional 190 HCC biopsies from Chinese patients [Liver Cancer Institute (LCI)]. We segmented and annotated 117,270 and 465,632 cells from the TIGER-LC and LCI cohorts, respectively. We observed 4 patient groups of TIGER-LC (IC1, IC2, IC3, and IC4) with distinct tumor-immune cellular interaction patterns. In addition, patients from IC2 and IC4 had much better overall survival than those from IC1 and IC3. Noticeably, tumor and CD8 + T-cell interactions were strongly enriched in IC2, the group with the best patient outcomes. The close proximity between the tumor and CD8 + T cells was a strong predictor of patient outcome in both the TIGER-LC and the LCI cohorts. Bulk transcriptomic data from 51 of the 68 HCC cases were used to determine tumor-specific gene expression features of our classified subtypes. Moreover, we observed that the presence of immune spatial neighborhoods in HCC as a measure of overall immune infiltration is linked to better patient prognosis. CONCLUSIONS: Highly multiplexed imaging analysis of liver cancer reveals tumor-immune cellular heterogeneity within spatial contexts, such as tumor and CD8 + T-cell interactions, which may predict patient survival.</t>
        </is>
      </c>
      <c r="O443" t="inlineStr">
        <is>
          <t>NA</t>
        </is>
      </c>
      <c r="P443" t="inlineStr">
        <is>
          <t>peer-reviewed</t>
        </is>
      </c>
      <c r="Q443" t="inlineStr">
        <is>
          <t>maestri2024</t>
        </is>
      </c>
      <c r="S443" t="inlineStr">
        <is>
          <t>CODEX</t>
        </is>
      </c>
      <c r="T443" t="inlineStr">
        <is>
          <t>spatial_proteomics</t>
        </is>
      </c>
      <c r="U443" t="inlineStr">
        <is>
          <t>CODEX</t>
        </is>
      </c>
      <c r="V443" t="inlineStr">
        <is>
          <t>human</t>
        </is>
      </c>
      <c r="W443" t="inlineStr">
        <is>
          <t>liver</t>
        </is>
      </c>
      <c r="X443" t="inlineStr">
        <is>
          <t>hepatocellular carcinoma</t>
        </is>
      </c>
      <c r="BF443" t="inlineStr">
        <is>
          <t>literature_search_scanner</t>
        </is>
      </c>
      <c r="BG443" t="inlineStr">
        <is>
          <t>qwen2.5:14b</t>
        </is>
      </c>
      <c r="BH443" t="inlineStr">
        <is>
          <t>2026-09-17T18:18:57.740088+00:00</t>
        </is>
      </c>
      <c r="BJ443" t="inlineStr">
        <is>
          <t>Uses multiplexed imaging to study biological question in hepatocellular carcinoma.</t>
        </is>
      </c>
      <c r="BK443" t="inlineStr">
        <is>
          <t>NA</t>
        </is>
      </c>
      <c r="BQ443" t="inlineStr">
        <is>
          <t>auto</t>
        </is>
      </c>
      <c r="BR443" t="inlineStr">
        <is>
          <t>application_review_agent</t>
        </is>
      </c>
      <c r="BS443" t="inlineStr">
        <is>
          <t>gpt-oss:20b-32k</t>
        </is>
      </c>
      <c r="BT443" t="inlineStr">
        <is>
          <t>2026-10-11T17:06:30.732026+00:00</t>
        </is>
      </c>
      <c r="BU443" t="inlineStr">
        <is>
          <t>application_review_agent</t>
        </is>
      </c>
      <c r="BV443" t="inlineStr">
        <is>
          <t>gpt-oss:20b-32k</t>
        </is>
      </c>
      <c r="BW443" t="inlineStr">
        <is>
          <t>2026-10-11T17:06:30.981590+00:00</t>
        </is>
      </c>
      <c r="BX443" t="inlineStr">
        <is>
          <t>Filled metadata fields: animal, tissue, disease, type of spatial data.</t>
        </is>
      </c>
      <c r="BY443" t="inlineStr">
        <is>
          <t>application_review_agent</t>
        </is>
      </c>
      <c r="BZ443" t="inlineStr">
        <is>
          <t>gpt-oss:20b-32k</t>
        </is>
      </c>
      <c r="CA443" t="inlineStr">
        <is>
          <t>2026-10-18T17:43:56.126713+00:00</t>
        </is>
      </c>
      <c r="CB443" t="inlineStr">
        <is>
          <t>Abstract-only triage because the data-availability text could not be fetched. A hint for review, NOT a dataset decision.</t>
        </is>
      </c>
      <c r="CE443" t="inlineStr">
        <is>
          <t>likely_yes</t>
        </is>
      </c>
      <c r="CF443" t="inlineStr">
        <is>
          <t>"We performed co-detection by indexing multiplexed immunofluorescence imaging on 68 HCC biopsies from Thai patients ... and then validated the results in an additional 190 HCC biopsies from Chinese patients."</t>
        </is>
      </c>
      <c r="CG443" t="inlineStr">
        <is>
          <t>gpt-oss:20b-32k</t>
        </is>
      </c>
      <c r="CH443" t="inlineStr">
        <is>
          <t>2026-10-18T17:43:55.996555+00:00</t>
        </is>
      </c>
    </row>
    <row r="444">
      <c r="A444" s="88" t="n">
        <v>646</v>
      </c>
      <c r="B444" t="inlineStr">
        <is>
          <t>AP_640</t>
        </is>
      </c>
      <c r="C444" t="inlineStr">
        <is>
          <t>10.1002/cyto.a.24789</t>
        </is>
      </c>
      <c r="D444" t="inlineStr">
        <is>
          <t>A novel process for H&amp;E, immunofluorescence, and imaging mass cytometry on a single slide with a concise analytics pipeline.</t>
        </is>
      </c>
      <c r="E444" t="inlineStr">
        <is>
          <t>2023</t>
        </is>
      </c>
      <c r="F444" t="inlineStr">
        <is>
          <t>Cytometry. Part A : the journal of the International Society for Analytical Cytology</t>
        </is>
      </c>
      <c r="G444" t="inlineStr">
        <is>
          <t>Technical Methods; Application</t>
        </is>
      </c>
      <c r="H444" t="inlineStr">
        <is>
          <t>auto-1</t>
        </is>
      </c>
      <c r="I444" t="inlineStr">
        <is>
          <t>scraped</t>
        </is>
      </c>
      <c r="J444" s="82" t="n">
        <v>20260917</v>
      </c>
      <c r="K444" t="n">
        <v>20261018</v>
      </c>
      <c r="L444" t="inlineStr">
        <is>
          <t>M. Caleb Marlin; Tayte Stephens; Christian Wright; Miles Smith; Kyle Wright; Joel M. Guthridge</t>
        </is>
      </c>
      <c r="M444" t="inlineStr">
        <is>
          <t>13</t>
        </is>
      </c>
      <c r="N444" t="inlineStr">
        <is>
          <t>Imaging mass cytometry (IMC) is a powerful spatial technology that utilizes cytometry time of flight to acquire multiplexed image datasets with up to 40 markers, via metal-tagged antibodies. Recent advances in IMC have led to the inclusion of RNAScope probes and multiple new analysis pipelines have led to faster analyses and better results. However, IMC still suffers from lower resolution (1 mum(2) pixels) and relatively small regions of interest (ROIs) (&lt;2 mm(2) ) compared to other, light-based microscope technologies. Capturing higher-resolution images on serial sections causes great difficulty when attempting to align cells and structures across serial sections, especially when observing smaller cell types and structures. Therefore, we demonstrate the combination of H&amp;E and multiplex immunofluorescence imaging, for much higher resolution of the structural and cellular compartments found throughout the entire tissue section, with the high-dimensionality of IMC for specific ROIs on a single slide. Additionally, we demonstrate a simple and effective open-source cell segmentation and IMC analysis pipeline with previously published and freely available software.</t>
        </is>
      </c>
      <c r="O444" t="inlineStr">
        <is>
          <t>autoimmunity; imaging mass cytometry; immunology; multi-modal imaging; spatial biology</t>
        </is>
      </c>
      <c r="P444" t="inlineStr">
        <is>
          <t>peer-reviewed</t>
        </is>
      </c>
      <c r="Q444" t="inlineStr">
        <is>
          <t>marlin2023</t>
        </is>
      </c>
      <c r="S444" t="inlineStr">
        <is>
          <t>IMC</t>
        </is>
      </c>
      <c r="T444" t="inlineStr">
        <is>
          <t>spatial_proteomics</t>
        </is>
      </c>
      <c r="U444" t="inlineStr">
        <is>
          <t>IMC</t>
        </is>
      </c>
      <c r="BF444" t="inlineStr">
        <is>
          <t>literature_search_scanner</t>
        </is>
      </c>
      <c r="BG444" t="inlineStr">
        <is>
          <t>qwen2.5:14b</t>
        </is>
      </c>
      <c r="BH444" t="inlineStr">
        <is>
          <t>2026-09-17T18:18:59.489940+00:00</t>
        </is>
      </c>
      <c r="BJ444" t="inlineStr">
        <is>
          <t>Introduces a novel process for imaging mass cytometry with improved analytics pipeline.</t>
        </is>
      </c>
      <c r="BK444" t="inlineStr">
        <is>
          <t>NA</t>
        </is>
      </c>
      <c r="BQ444" t="inlineStr">
        <is>
          <t>auto</t>
        </is>
      </c>
      <c r="BR444" t="inlineStr">
        <is>
          <t>application_review_agent</t>
        </is>
      </c>
      <c r="BS444" t="inlineStr">
        <is>
          <t>gpt-oss:20b-32k</t>
        </is>
      </c>
      <c r="BT444" t="inlineStr">
        <is>
          <t>2026-10-11T17:06:35.661586+00:00</t>
        </is>
      </c>
      <c r="BU444" t="inlineStr">
        <is>
          <t>application_review_agent</t>
        </is>
      </c>
      <c r="BV444" t="inlineStr">
        <is>
          <t>gpt-oss:20b-32k</t>
        </is>
      </c>
      <c r="BW444" t="inlineStr">
        <is>
          <t>2026-10-11T17:06:35.975178+00:00</t>
        </is>
      </c>
      <c r="BX444" t="inlineStr">
        <is>
          <t>Filled metadata fields: type of spatial data.</t>
        </is>
      </c>
      <c r="BY444" t="inlineStr">
        <is>
          <t>application_review_agent</t>
        </is>
      </c>
      <c r="BZ444" t="inlineStr">
        <is>
          <t>gpt-oss:20b-32k</t>
        </is>
      </c>
      <c r="CA444" t="inlineStr">
        <is>
          <t>2026-10-18T17:44:00.420661+00:00</t>
        </is>
      </c>
      <c r="CB444" t="inlineStr">
        <is>
          <t>Abstract-only triage because the data-availability text could not be fetched. A hint for review, NOT a dataset decision.</t>
        </is>
      </c>
      <c r="CE444" t="inlineStr">
        <is>
          <t>unclear</t>
        </is>
      </c>
      <c r="CF444" t="inlineStr">
        <is>
          <t>Abstract does not explicitly state that the authors profiled new samples or generated new spatial data.</t>
        </is>
      </c>
      <c r="CG444" t="inlineStr">
        <is>
          <t>gpt-oss:20b-32k</t>
        </is>
      </c>
      <c r="CH444" t="inlineStr">
        <is>
          <t>2026-10-18T17:44:00.223990+00:00</t>
        </is>
      </c>
    </row>
    <row r="445">
      <c r="A445" s="88" t="n">
        <v>647</v>
      </c>
      <c r="B445" t="inlineStr">
        <is>
          <t>AP_641</t>
        </is>
      </c>
      <c r="C445" t="inlineStr">
        <is>
          <t>10.1038/s41698-023-00446-0</t>
        </is>
      </c>
      <c r="D445" t="inlineStr">
        <is>
          <t>Targeted single-cell proteomic analysis identifies new liquid biopsy biomarkers associated with multiple myeloma.</t>
        </is>
      </c>
      <c r="E445" t="inlineStr">
        <is>
          <t>2023</t>
        </is>
      </c>
      <c r="F445" t="inlineStr">
        <is>
          <t>NPJ precision oncology</t>
        </is>
      </c>
      <c r="G445" t="inlineStr">
        <is>
          <t>Application</t>
        </is>
      </c>
      <c r="H445" t="inlineStr">
        <is>
          <t>auto-1</t>
        </is>
      </c>
      <c r="I445" t="inlineStr">
        <is>
          <t>scraped</t>
        </is>
      </c>
      <c r="J445" s="82" t="n">
        <v>20260917</v>
      </c>
      <c r="K445" t="n">
        <v>20261011</v>
      </c>
      <c r="L445" t="inlineStr">
        <is>
          <t>Sonia M. Setayesh; Libere J. Ndacayisaba; Kate E. Rappard; Valerie Hennes; Luz Yurany Moreno Rueda; Guilin Tang; Pei Lin; Robert Z. Orlowski; David E. Symer; Elisabet E. Manasanch; Stephanie N. Shishido; Peter Kuhn</t>
        </is>
      </c>
      <c r="M445" t="inlineStr">
        <is>
          <t>13</t>
        </is>
      </c>
      <c r="N445" t="inlineStr">
        <is>
          <t>Multiple myeloma (MM) is accompanied by alterations to the normal plasma cell (PC) proteome, leading to changes to the tumor microenvironment and disease progression. There is a great need for understanding the consequences that lead to MM progression and for the discovery of new biomarkers that can aid clinical diagnostics and serve as targets for therapeutics. This study demonstrates the applicability of utilizing the single-cell high-definition liquid biopsy assay (HDSCA) and imaging mass cytometry to characterize the proteomic profile of myeloma. In our study, we analyzed ~87,000 cells from seven patient samples (bone marrow and peripheral blood) across the myeloma disease spectrum and utilized our multiplexed panel to characterize the expression of clinical markers for PC classification, additional potential therapeutic targets, and the tumor microenvironment cells. Our analysis showed BCMA, ICAM3 (CD50), CD221, and CS1 (SLAMF7) as the most abundantly expressed markers on PCs across all myeloma stages, with BCMA, ICAM3, and CD221 having significantly higher expression levels on disease versus precursor PCs. Additionally, we identify significantly elevated levels of expression for CD74, MUM1, CD229, CD44, IGLL5, Cyclin D1, UBA52, and CD317 on PCs from overt disease conditions compared to those from precursor states.</t>
        </is>
      </c>
      <c r="O445" t="inlineStr">
        <is>
          <t>NA</t>
        </is>
      </c>
      <c r="P445" t="inlineStr">
        <is>
          <t>peer-reviewed</t>
        </is>
      </c>
      <c r="Q445" t="inlineStr">
        <is>
          <t>setayesh2023</t>
        </is>
      </c>
      <c r="R445" t="inlineStr">
        <is>
          <t>D_SP_HDSCA_1; D_SP_IMAGEMASSC_1</t>
        </is>
      </c>
      <c r="S445" t="inlineStr">
        <is>
          <t>imaging mass cytometry</t>
        </is>
      </c>
      <c r="T445" t="inlineStr">
        <is>
          <t>spatial_proteomics</t>
        </is>
      </c>
      <c r="U445" t="inlineStr">
        <is>
          <t>IMC</t>
        </is>
      </c>
      <c r="V445" t="inlineStr">
        <is>
          <t>human</t>
        </is>
      </c>
      <c r="W445" t="inlineStr">
        <is>
          <t>bone marrow, peripheral blood</t>
        </is>
      </c>
      <c r="X445" t="inlineStr">
        <is>
          <t>multiple myeloma</t>
        </is>
      </c>
      <c r="BF445" t="inlineStr">
        <is>
          <t>literature_search_scanner</t>
        </is>
      </c>
      <c r="BG445" t="inlineStr">
        <is>
          <t>qwen2.5:14b</t>
        </is>
      </c>
      <c r="BH445" t="inlineStr">
        <is>
          <t>2026-09-17T18:19:01.509579+00:00</t>
        </is>
      </c>
      <c r="BJ445" t="inlineStr">
        <is>
          <t>Uses spatial proteomics data (IMC) to study biomarkers in multiple myeloma.</t>
        </is>
      </c>
      <c r="BK445" t="inlineStr">
        <is>
          <t>auto</t>
        </is>
      </c>
      <c r="BL445" t="inlineStr">
        <is>
          <t>application_review_agent</t>
        </is>
      </c>
      <c r="BM445" t="inlineStr">
        <is>
          <t>gpt-oss:20b-32k</t>
        </is>
      </c>
      <c r="BN445" t="inlineStr">
        <is>
          <t>2026-10-11T17:07:02.533389+00:00</t>
        </is>
      </c>
      <c r="BQ445" t="inlineStr">
        <is>
          <t>auto</t>
        </is>
      </c>
      <c r="BR445" t="inlineStr">
        <is>
          <t>application_review_agent</t>
        </is>
      </c>
      <c r="BS445" t="inlineStr">
        <is>
          <t>gpt-oss:20b-32k</t>
        </is>
      </c>
      <c r="BT445" t="inlineStr">
        <is>
          <t>2026-10-11T17:06:40.854086+00:00</t>
        </is>
      </c>
      <c r="BU445" t="inlineStr">
        <is>
          <t>application_review_agent</t>
        </is>
      </c>
      <c r="BV445" t="inlineStr">
        <is>
          <t>gpt-oss:20b-32k</t>
        </is>
      </c>
      <c r="BW445" t="inlineStr">
        <is>
          <t>2026-10-11T17:06:41.097830+00:00</t>
        </is>
      </c>
      <c r="BX445" t="inlineStr">
        <is>
          <t>Filled metadata fields: animal, tissue, disease, type of spatial data.</t>
        </is>
      </c>
      <c r="BY445" t="inlineStr">
        <is>
          <t>application_review_agent</t>
        </is>
      </c>
      <c r="BZ445" t="inlineStr">
        <is>
          <t>gpt-oss:20b-32k</t>
        </is>
      </c>
      <c r="CA445" t="inlineStr">
        <is>
          <t>2026-10-11T17:07:02.777369+00:00</t>
        </is>
      </c>
      <c r="CB445" t="inlineStr">
        <is>
          <t>Linked/created dataset(s): D_SP_HDSCA_1, D_SP_IMAGEMASSC_1.</t>
        </is>
      </c>
    </row>
    <row r="446">
      <c r="A446" s="88" t="n">
        <v>648</v>
      </c>
      <c r="B446" t="inlineStr">
        <is>
          <t>AP_642</t>
        </is>
      </c>
      <c r="C446" t="inlineStr">
        <is>
          <t>10.1016/j.isci.2023.107585</t>
        </is>
      </c>
      <c r="D446" t="inlineStr">
        <is>
          <t>Multi-omic approach identifies hypoxic tumor-associated myeloid cells that drive immunobiology of high-risk pediatric ependymoma.</t>
        </is>
      </c>
      <c r="E446" t="inlineStr">
        <is>
          <t>2023</t>
        </is>
      </c>
      <c r="F446" t="inlineStr">
        <is>
          <t>iScience</t>
        </is>
      </c>
      <c r="G446" t="inlineStr">
        <is>
          <t>Application</t>
        </is>
      </c>
      <c r="H446" t="inlineStr">
        <is>
          <t>auto-1</t>
        </is>
      </c>
      <c r="I446" t="inlineStr">
        <is>
          <t>scraped</t>
        </is>
      </c>
      <c r="J446" s="82" t="n">
        <v>20260917</v>
      </c>
      <c r="K446" t="n">
        <v>20261011</v>
      </c>
      <c r="L446" t="inlineStr">
        <is>
          <t>Andrea M. Griesinger; Kent Riemondy; Nithyashri Eswaran; Andrew M. Donson; Nicholas Willard; Eric W. Prince; Simon M.L. Paine; Georgia Bowes; John Rheaume; Rebecca J. Chapman; Judith Ramage; Andrew Jackson; Richard G. Grundy; Nicholas K. Foreman; Timothy A. Ritzmann</t>
        </is>
      </c>
      <c r="M446" t="inlineStr">
        <is>
          <t>18</t>
        </is>
      </c>
      <c r="N446" t="inlineStr">
        <is>
          <t>Ependymoma (EPN) is a devastating childhood brain tumor. Single-cell analyses have illustrated the cellular heterogeneity of EPN tumors, identifying multiple neoplastic cell states including a mesenchymal-differentiated subpopulation which characterizes the PFA1 subtype. Here, we characterize the EPN immune environment, in the context of both tumor subtypes and tumor cell subpopulations using single-cell sequencing (scRNAseq, n = 27), deconvolution of bulk tumor gene expression (n = 299), spatial proteomics (n = 54), and single-cell cytokine release assays (n = 12). We identify eight distinct myeloid-derived subpopulations from which a group of cells, termed hypoxia myeloid cells, demonstrate features of myeloid-derived suppressor cells, including IL6/STAT3 pathway activation and wound healing ontologies. In PFA tumors, hypoxia myeloid cells colocalize with mesenchymal-differentiated cells in necrotic and perivascular niches and secrete IL-8, which we hypothesize amplifies the EPN immunosuppressive microenvironment. This myeloid cell-driven immunosuppression will need to be targeted for immunotherapy to be effective in this difficult-to-cure childhood brain tumor.</t>
        </is>
      </c>
      <c r="O446" t="inlineStr">
        <is>
          <t>Biopsy sample; Components of the immune system; Microenvironment; Proteomics; Transcriptomics</t>
        </is>
      </c>
      <c r="P446" t="inlineStr">
        <is>
          <t>peer-reviewed</t>
        </is>
      </c>
      <c r="Q446" t="inlineStr">
        <is>
          <t>griesinger2023</t>
        </is>
      </c>
      <c r="S446" t="inlineStr">
        <is>
          <t>spatial proteomics</t>
        </is>
      </c>
      <c r="T446" t="inlineStr">
        <is>
          <t>spatial_proteomics</t>
        </is>
      </c>
      <c r="V446" t="inlineStr">
        <is>
          <t>human</t>
        </is>
      </c>
      <c r="W446" t="inlineStr">
        <is>
          <t>brain</t>
        </is>
      </c>
      <c r="X446" t="inlineStr">
        <is>
          <t>ependymoma</t>
        </is>
      </c>
      <c r="BF446" t="inlineStr">
        <is>
          <t>literature_search_scanner</t>
        </is>
      </c>
      <c r="BG446" t="inlineStr">
        <is>
          <t>qwen2.5:14b</t>
        </is>
      </c>
      <c r="BH446" t="inlineStr">
        <is>
          <t>2026-09-17T18:19:14.279346+00:00</t>
        </is>
      </c>
      <c r="BJ446" t="inlineStr">
        <is>
          <t>Uses spatial proteomics data to study the immune environment of ependymoma tumors.</t>
        </is>
      </c>
      <c r="BK446" t="inlineStr">
        <is>
          <t>auto</t>
        </is>
      </c>
      <c r="BL446" t="inlineStr">
        <is>
          <t>application_review_agent</t>
        </is>
      </c>
      <c r="BM446" t="inlineStr">
        <is>
          <t>gpt-oss:20b-32k</t>
        </is>
      </c>
      <c r="BN446" t="inlineStr">
        <is>
          <t>2026-10-11T17:07:18.296095+00:00</t>
        </is>
      </c>
      <c r="BQ446" t="inlineStr">
        <is>
          <t>auto</t>
        </is>
      </c>
      <c r="BR446" t="inlineStr">
        <is>
          <t>application_review_agent</t>
        </is>
      </c>
      <c r="BS446" t="inlineStr">
        <is>
          <t>gpt-oss:20b-32k</t>
        </is>
      </c>
      <c r="BT446" t="inlineStr">
        <is>
          <t>2026-10-11T17:07:07.152746+00:00</t>
        </is>
      </c>
      <c r="BU446" t="inlineStr">
        <is>
          <t>application_review_agent</t>
        </is>
      </c>
      <c r="BV446" t="inlineStr">
        <is>
          <t>gpt-oss:20b-32k</t>
        </is>
      </c>
      <c r="BW446" t="inlineStr">
        <is>
          <t>2026-10-11T17:07:07.399191+00:00</t>
        </is>
      </c>
      <c r="BX446" t="inlineStr">
        <is>
          <t>Filled metadata fields: animal, tissue, disease, type of spatial data.</t>
        </is>
      </c>
      <c r="BY446" t="inlineStr">
        <is>
          <t>application_review_agent</t>
        </is>
      </c>
      <c r="BZ446" t="inlineStr">
        <is>
          <t>gpt-oss:20b-32k</t>
        </is>
      </c>
      <c r="CA446" t="inlineStr">
        <is>
          <t>2026-10-11T17:07:18.541187+00:00</t>
        </is>
      </c>
      <c r="CB446" t="inlineStr">
        <is>
          <t>Dataset-detection pass completed - nothing new found to fill or link.</t>
        </is>
      </c>
    </row>
    <row r="447">
      <c r="A447" s="88" t="n">
        <v>649</v>
      </c>
      <c r="B447" t="inlineStr">
        <is>
          <t>AP_643</t>
        </is>
      </c>
      <c r="C447" t="inlineStr">
        <is>
          <t>10.1016/j.mcpro.2023.100643</t>
        </is>
      </c>
      <c r="D447" t="inlineStr">
        <is>
          <t>A Standardized and Reproducible Workflow for Membrane Glass Slides in Routine Histology and Spatial Proteomics.</t>
        </is>
      </c>
      <c r="E447" t="inlineStr">
        <is>
          <t>2023</t>
        </is>
      </c>
      <c r="F447" t="inlineStr">
        <is>
          <t>Molecular &amp; cellular proteomics : MCP</t>
        </is>
      </c>
      <c r="G447" t="inlineStr">
        <is>
          <t>Technical Methods; Application</t>
        </is>
      </c>
      <c r="H447" t="inlineStr">
        <is>
          <t>auto-1</t>
        </is>
      </c>
      <c r="I447" t="inlineStr">
        <is>
          <t>scraped</t>
        </is>
      </c>
      <c r="J447" s="82" t="n">
        <v>20260917</v>
      </c>
      <c r="K447" t="n">
        <v>20261011</v>
      </c>
      <c r="L447" t="inlineStr">
        <is>
          <t>Thierry M. Nordmann; Lisa Schweizer; Andreas Metousis; Marvin Thielert; Edwin Rodriguez; Lise Mette Rahbek-Gjerdrum; Pia-Charlotte Stadler; Michael Bzorek; Andreas Mund; Florian A. Rosenberger; Matthias Mann</t>
        </is>
      </c>
      <c r="M447" t="inlineStr">
        <is>
          <t>10</t>
        </is>
      </c>
      <c r="N447" t="inlineStr">
        <is>
          <t>Defining the molecular phenotype of single cells in situ is key for understanding tissue architecture in health and disease. Advanced imaging platforms have recently been joined by spatial omics technologies, promising unparalleled insights into the molecular landscape of biological samples. Furthermore, high-precision laser microdissection (LMD) of tissue on membrane glass slides is a powerful method for spatial omics technologies and single-cell type spatial proteomics in particular. However, current histology protocols have not been compatible with glass membrane slides and LMD for automated staining platforms and routine histology procedures. This has prevented the combination of advanced staining procedures with LMD. In this study, we describe a novel method for handling glass membrane slides that enables automated eight-color multiplexed immunofluorescence staining and high-quality imaging followed by precise laser-guided extraction of single cells. The key advance is the glycerol-based modification of heat-induced epitope retrieval protocols, termed "G-HIER." We find that this altered antigen-retrieval solution prevents membrane distortion. Importantly, G-HIER is fully compatible with current antigen retrieval workflows and mass spectrometry-based proteomics and does not affect proteome depth or quality. To demonstrate the versatility of G-HIER for spatial proteomics, we apply the recently introduced deep visual proteomics technology to perform single-cell type analysis of adjacent suprabasal and basal keratinocytes of human skin. G-HIER overcomes previous incompatibility of standard and advanced staining protocols with membrane glass slides and enables robust integration with routine histology procedures, high-throughput multiplexed imaging, and sophisticated downstream spatial omics technologies.</t>
        </is>
      </c>
      <c r="O447" t="inlineStr">
        <is>
          <t>Deep Visual Proteomics; antigen retrieval; glycerol; histology; laser microdissection; membrane slides; proteomics; spatial proteomics</t>
        </is>
      </c>
      <c r="P447" t="inlineStr">
        <is>
          <t>peer-reviewed</t>
        </is>
      </c>
      <c r="Q447" t="inlineStr">
        <is>
          <t>nordmann2023</t>
        </is>
      </c>
      <c r="R447" t="inlineStr">
        <is>
          <t>D_SP_NEW_28</t>
        </is>
      </c>
      <c r="S447" t="inlineStr">
        <is>
          <t>LMD, multiplexed immunofluorescence, deep visual proteomics</t>
        </is>
      </c>
      <c r="T447" t="inlineStr">
        <is>
          <t>spatial_proteomics</t>
        </is>
      </c>
      <c r="U447" t="inlineStr">
        <is>
          <t>mIF; LCM-MS</t>
        </is>
      </c>
      <c r="V447" t="inlineStr">
        <is>
          <t>human</t>
        </is>
      </c>
      <c r="W447" t="inlineStr">
        <is>
          <t>skin</t>
        </is>
      </c>
      <c r="BF447" t="inlineStr">
        <is>
          <t>literature_search_scanner</t>
        </is>
      </c>
      <c r="BG447" t="inlineStr">
        <is>
          <t>qwen2.5:14b</t>
        </is>
      </c>
      <c r="BH447" t="inlineStr">
        <is>
          <t>2026-09-17T18:19:21.977330+00:00</t>
        </is>
      </c>
      <c r="BJ447" t="inlineStr">
        <is>
          <t>Introduces a new method for handling glass membrane slides compatible with spatial proteomics.</t>
        </is>
      </c>
      <c r="BK447" t="inlineStr">
        <is>
          <t>auto</t>
        </is>
      </c>
      <c r="BL447" t="inlineStr">
        <is>
          <t>application_review_agent</t>
        </is>
      </c>
      <c r="BM447" t="inlineStr">
        <is>
          <t>gpt-oss:20b-32k</t>
        </is>
      </c>
      <c r="BN447" t="inlineStr">
        <is>
          <t>2026-10-11T17:07:34.075955+00:00</t>
        </is>
      </c>
      <c r="BQ447" t="inlineStr">
        <is>
          <t>auto</t>
        </is>
      </c>
      <c r="BR447" t="inlineStr">
        <is>
          <t>application_review_agent</t>
        </is>
      </c>
      <c r="BS447" t="inlineStr">
        <is>
          <t>gpt-oss:20b-32k</t>
        </is>
      </c>
      <c r="BT447" t="inlineStr">
        <is>
          <t>2026-10-11T17:07:26.012305+00:00</t>
        </is>
      </c>
      <c r="BU447" t="inlineStr">
        <is>
          <t>application_review_agent</t>
        </is>
      </c>
      <c r="BV447" t="inlineStr">
        <is>
          <t>gpt-oss:20b-32k</t>
        </is>
      </c>
      <c r="BW447" t="inlineStr">
        <is>
          <t>2026-10-11T17:07:26.329209+00:00</t>
        </is>
      </c>
      <c r="BX447" t="inlineStr">
        <is>
          <t>Filled metadata fields: animal, tissue, type of spatial data.</t>
        </is>
      </c>
      <c r="BY447" t="inlineStr">
        <is>
          <t>application_review_agent</t>
        </is>
      </c>
      <c r="BZ447" t="inlineStr">
        <is>
          <t>gpt-oss:20b-32k</t>
        </is>
      </c>
      <c r="CA447" t="inlineStr">
        <is>
          <t>2026-10-11T17:07:34.325012+00:00</t>
        </is>
      </c>
      <c r="CB447" t="inlineStr">
        <is>
          <t>Linked/created dataset(s): D_SP_NEW_28.</t>
        </is>
      </c>
    </row>
    <row r="448">
      <c r="A448" s="88" t="n">
        <v>650</v>
      </c>
      <c r="B448" t="inlineStr">
        <is>
          <t>AP_644</t>
        </is>
      </c>
      <c r="C448" t="inlineStr">
        <is>
          <t>10.1038/s41577-023-00936-z</t>
        </is>
      </c>
      <c r="D448" t="inlineStr">
        <is>
          <t>CODEX multiplexed tissue imaging.</t>
        </is>
      </c>
      <c r="E448" t="inlineStr">
        <is>
          <t>2023</t>
        </is>
      </c>
      <c r="F448" t="inlineStr">
        <is>
          <t>Nature reviews. Immunology</t>
        </is>
      </c>
      <c r="G448" t="inlineStr">
        <is>
          <t>Technical Methods; Application</t>
        </is>
      </c>
      <c r="H448" t="inlineStr">
        <is>
          <t>auto-1</t>
        </is>
      </c>
      <c r="I448" t="inlineStr">
        <is>
          <t>scraped</t>
        </is>
      </c>
      <c r="J448" s="82" t="n">
        <v>20260917</v>
      </c>
      <c r="K448" t="n">
        <v>20260917</v>
      </c>
      <c r="L448" t="inlineStr">
        <is>
          <t>Yury Goltsev; Garry Nolan</t>
        </is>
      </c>
      <c r="M448" t="inlineStr">
        <is>
          <t>14</t>
        </is>
      </c>
      <c r="N448" t="inlineStr">
        <is>
          <t>NA</t>
        </is>
      </c>
      <c r="O448" t="inlineStr">
        <is>
          <t>NA</t>
        </is>
      </c>
      <c r="P448" t="inlineStr">
        <is>
          <t>peer-reviewed</t>
        </is>
      </c>
      <c r="Q448" t="inlineStr">
        <is>
          <t>goltsev2023</t>
        </is>
      </c>
      <c r="T448" t="inlineStr">
        <is>
          <t>spatial_proteomics</t>
        </is>
      </c>
      <c r="U448" t="inlineStr">
        <is>
          <t>CODEX</t>
        </is>
      </c>
      <c r="BF448" t="inlineStr">
        <is>
          <t>literature_search_scanner</t>
        </is>
      </c>
      <c r="BG448" t="inlineStr">
        <is>
          <t>qwen2.5:14b</t>
        </is>
      </c>
      <c r="BH448" t="inlineStr">
        <is>
          <t>2026-09-17T18:19:35.326278+00:00</t>
        </is>
      </c>
      <c r="BJ448" t="inlineStr">
        <is>
          <t>Introduces the CODEX platform as a new wet-lab technique for multiplexed tissue imaging.</t>
        </is>
      </c>
      <c r="BK448" t="inlineStr">
        <is>
          <t>NA</t>
        </is>
      </c>
    </row>
    <row r="449">
      <c r="A449" s="88" t="n">
        <v>651</v>
      </c>
      <c r="B449" t="inlineStr">
        <is>
          <t>AP_645</t>
        </is>
      </c>
      <c r="C449" t="inlineStr">
        <is>
          <t>10.1038/s41592-023-01976-y</t>
        </is>
      </c>
      <c r="D449" t="inlineStr">
        <is>
          <t>DNA-barcoded signal amplification for imaging mass cytometry enables sensitive and highly multiplexed tissue imaging.</t>
        </is>
      </c>
      <c r="E449" t="inlineStr">
        <is>
          <t>2023</t>
        </is>
      </c>
      <c r="F449" t="inlineStr">
        <is>
          <t>Nature methods</t>
        </is>
      </c>
      <c r="G449" t="inlineStr">
        <is>
          <t>Technical Methods; Application</t>
        </is>
      </c>
      <c r="H449" t="inlineStr">
        <is>
          <t>auto-1</t>
        </is>
      </c>
      <c r="I449" t="inlineStr">
        <is>
          <t>scraped</t>
        </is>
      </c>
      <c r="J449" s="82" t="n">
        <v>20260917</v>
      </c>
      <c r="K449" t="n">
        <v>20261011</v>
      </c>
      <c r="L449" t="inlineStr">
        <is>
          <t>Tsuyoshi Hosogane; Ruben Casanova; Bernd Bodenmiller</t>
        </is>
      </c>
      <c r="M449" t="inlineStr">
        <is>
          <t>54</t>
        </is>
      </c>
      <c r="N449" t="inlineStr">
        <is>
          <t>Imaging mass cytometry (IMC) is a highly multiplexed, antibody-based imaging method that captures heterogeneous spatial protein expression patterns at subcellular resolution. Here we report the extension of IMC to low-abundance markers through incorporation of the DNA-based signal amplification by exchange reaction, immuno-SABER. We applied SABER-IMC to image the tumor immune microenvironment in human melanoma by simultaneous imaging of 18 markers with immuno-SABER and 20 markers without amplification. SABER-IMC enabled the identification of immune cell phenotypic markers, such as T cell co-receptors and their ligands, that are not detectable with IMC.</t>
        </is>
      </c>
      <c r="O449" t="inlineStr">
        <is>
          <t>NA</t>
        </is>
      </c>
      <c r="P449" t="inlineStr">
        <is>
          <t>peer-reviewed</t>
        </is>
      </c>
      <c r="Q449" t="inlineStr">
        <is>
          <t>hosogane2023</t>
        </is>
      </c>
      <c r="R449" t="inlineStr">
        <is>
          <t>D_SP_IMC_90</t>
        </is>
      </c>
      <c r="S449" t="inlineStr">
        <is>
          <t>IMC, SABER-IMC</t>
        </is>
      </c>
      <c r="T449" t="inlineStr">
        <is>
          <t>spatial_proteomics</t>
        </is>
      </c>
      <c r="U449" t="inlineStr">
        <is>
          <t>IMC</t>
        </is>
      </c>
      <c r="V449" t="inlineStr">
        <is>
          <t>human</t>
        </is>
      </c>
      <c r="W449" t="inlineStr">
        <is>
          <t>melanoma</t>
        </is>
      </c>
      <c r="X449" t="inlineStr">
        <is>
          <t>melanoma</t>
        </is>
      </c>
      <c r="BF449" t="inlineStr">
        <is>
          <t>literature_search_scanner</t>
        </is>
      </c>
      <c r="BG449" t="inlineStr">
        <is>
          <t>qwen2.5:14b</t>
        </is>
      </c>
      <c r="BH449" t="inlineStr">
        <is>
          <t>2026-09-17T18:19:40.085380+00:00</t>
        </is>
      </c>
      <c r="BJ449" t="inlineStr">
        <is>
          <t>Introduces a new amplification method for IMC.</t>
        </is>
      </c>
      <c r="BK449" t="inlineStr">
        <is>
          <t>auto</t>
        </is>
      </c>
      <c r="BL449" t="inlineStr">
        <is>
          <t>application_review_agent</t>
        </is>
      </c>
      <c r="BM449" t="inlineStr">
        <is>
          <t>gpt-oss:20b-32k</t>
        </is>
      </c>
      <c r="BN449" t="inlineStr">
        <is>
          <t>2026-10-11T17:07:51.336653+00:00</t>
        </is>
      </c>
      <c r="BQ449" t="inlineStr">
        <is>
          <t>auto</t>
        </is>
      </c>
      <c r="BR449" t="inlineStr">
        <is>
          <t>application_review_agent</t>
        </is>
      </c>
      <c r="BS449" t="inlineStr">
        <is>
          <t>gpt-oss:20b-32k</t>
        </is>
      </c>
      <c r="BT449" t="inlineStr">
        <is>
          <t>2026-10-11T17:07:41.659996+00:00</t>
        </is>
      </c>
      <c r="BU449" t="inlineStr">
        <is>
          <t>application_review_agent</t>
        </is>
      </c>
      <c r="BV449" t="inlineStr">
        <is>
          <t>gpt-oss:20b-32k</t>
        </is>
      </c>
      <c r="BW449" t="inlineStr">
        <is>
          <t>2026-10-11T17:07:41.969758+00:00</t>
        </is>
      </c>
      <c r="BX449" t="inlineStr">
        <is>
          <t>Filled metadata fields: animal, tissue, disease, type of spatial data.</t>
        </is>
      </c>
      <c r="BY449" t="inlineStr">
        <is>
          <t>application_review_agent</t>
        </is>
      </c>
      <c r="BZ449" t="inlineStr">
        <is>
          <t>gpt-oss:20b-32k</t>
        </is>
      </c>
      <c r="CA449" t="inlineStr">
        <is>
          <t>2026-10-11T17:07:51.575569+00:00</t>
        </is>
      </c>
      <c r="CB449" t="inlineStr">
        <is>
          <t>Linked/created dataset(s): D_SP_IMC_90.</t>
        </is>
      </c>
    </row>
    <row r="450">
      <c r="A450" s="88" t="n">
        <v>652</v>
      </c>
      <c r="B450" t="inlineStr">
        <is>
          <t>AP_647</t>
        </is>
      </c>
      <c r="C450" t="inlineStr">
        <is>
          <t>10.1007/978-1-0716-3437-0_19</t>
        </is>
      </c>
      <c r="D450" t="inlineStr">
        <is>
          <t>Unveiling Macrophage Heterogeneity and Their Spatial Distribution Using Multiplexed Tissue Imaging.</t>
        </is>
      </c>
      <c r="E450" t="inlineStr">
        <is>
          <t>2024</t>
        </is>
      </c>
      <c r="F450" t="inlineStr">
        <is>
          <t>Methods in molecular biology (Clifton, N.J.)</t>
        </is>
      </c>
      <c r="G450" t="inlineStr">
        <is>
          <t>Technical Methods; Application</t>
        </is>
      </c>
      <c r="H450" t="inlineStr">
        <is>
          <t>auto-1</t>
        </is>
      </c>
      <c r="I450" t="inlineStr">
        <is>
          <t>scraped</t>
        </is>
      </c>
      <c r="J450" s="82" t="n">
        <v>20260917</v>
      </c>
      <c r="K450" t="n">
        <v>20261018</v>
      </c>
      <c r="L450" t="inlineStr">
        <is>
          <t>David Alejandro Bejarano; Andreas Schlitzer</t>
        </is>
      </c>
      <c r="M450" t="inlineStr">
        <is>
          <t>3</t>
        </is>
      </c>
      <c r="N450" t="inlineStr">
        <is>
          <t>Macrophages display a high degree of phenotypic diversity and plasticity, which is influenced by their location within the tissue microenvironment. Co-Detection by Indexing (CODEX), a multiplexed imaging technique, allows the simultaneous detection of multiple membrane and cellular markers that enable the accurate identification of tissue-resident hematopoietic and non-hematopoietic cells, while conferring spatial information at a single-cell level. Here we describe the use of CODEX to visualize the phenotypic and spatial heterogeneity of murine tissue-resident macrophages in several organs, and a pipeline to characterize their cellular microenvironments and interactions.</t>
        </is>
      </c>
      <c r="O450" t="inlineStr">
        <is>
          <t>Co-Detection by Indexing (CODEX); Macrophage cellular neighborhoods; Macrophage heterogeneity; Macrophage localization; Multiplexed imaging; Spatial proteomics</t>
        </is>
      </c>
      <c r="P450" t="inlineStr">
        <is>
          <t>book-chapter</t>
        </is>
      </c>
      <c r="Q450" t="inlineStr">
        <is>
          <t>bejarano2024</t>
        </is>
      </c>
      <c r="S450" t="inlineStr">
        <is>
          <t>CODEX</t>
        </is>
      </c>
      <c r="T450" t="inlineStr">
        <is>
          <t>spatial_proteomics</t>
        </is>
      </c>
      <c r="U450" t="inlineStr">
        <is>
          <t>CODEX</t>
        </is>
      </c>
      <c r="V450" t="inlineStr">
        <is>
          <t>mouse</t>
        </is>
      </c>
      <c r="BF450" t="inlineStr">
        <is>
          <t>literature_search_scanner</t>
        </is>
      </c>
      <c r="BG450" t="inlineStr">
        <is>
          <t>qwen2.5:14b</t>
        </is>
      </c>
      <c r="BH450" t="inlineStr">
        <is>
          <t>2026-09-17T18:19:50.127042+00:00</t>
        </is>
      </c>
      <c r="BJ450" t="inlineStr">
        <is>
          <t>Describes the use of CODEX for visualizing macrophage heterogeneity and spatial distribution.</t>
        </is>
      </c>
      <c r="BK450" t="inlineStr">
        <is>
          <t>NA</t>
        </is>
      </c>
      <c r="BQ450" t="inlineStr">
        <is>
          <t>auto</t>
        </is>
      </c>
      <c r="BR450" t="inlineStr">
        <is>
          <t>application_review_agent</t>
        </is>
      </c>
      <c r="BS450" t="inlineStr">
        <is>
          <t>gpt-oss:20b-32k</t>
        </is>
      </c>
      <c r="BT450" t="inlineStr">
        <is>
          <t>2026-10-11T17:07:53.371525+00:00</t>
        </is>
      </c>
      <c r="BU450" t="inlineStr">
        <is>
          <t>application_review_agent</t>
        </is>
      </c>
      <c r="BV450" t="inlineStr">
        <is>
          <t>gpt-oss:20b-32k</t>
        </is>
      </c>
      <c r="BW450" t="inlineStr">
        <is>
          <t>2026-10-11T17:07:53.613807+00:00</t>
        </is>
      </c>
      <c r="BX450" t="inlineStr">
        <is>
          <t>Filled metadata fields: animal, type of spatial data.</t>
        </is>
      </c>
      <c r="BY450" t="inlineStr">
        <is>
          <t>application_review_agent</t>
        </is>
      </c>
      <c r="BZ450" t="inlineStr">
        <is>
          <t>gpt-oss:20b-32k</t>
        </is>
      </c>
      <c r="CA450" t="inlineStr">
        <is>
          <t>2026-10-18T17:44:02.723511+00:00</t>
        </is>
      </c>
      <c r="CB450" t="inlineStr">
        <is>
          <t>Abstract-only triage because the data-availability text could not be fetched. A hint for review, NOT a dataset decision.</t>
        </is>
      </c>
      <c r="CE450" t="inlineStr">
        <is>
          <t>unclear</t>
        </is>
      </c>
      <c r="CF450" t="inlineStr">
        <is>
          <t>Abstract does not explicitly state that the authors profiled or imaged their own samples; it only mentions using CODEX to visualize macrophages.</t>
        </is>
      </c>
      <c r="CG450" t="inlineStr">
        <is>
          <t>gpt-oss:20b-32k</t>
        </is>
      </c>
      <c r="CH450" t="inlineStr">
        <is>
          <t>2026-10-18T17:44:02.594432+00:00</t>
        </is>
      </c>
    </row>
    <row r="451">
      <c r="A451" s="88" t="n">
        <v>653</v>
      </c>
      <c r="B451" t="inlineStr">
        <is>
          <t>AP_648</t>
        </is>
      </c>
      <c r="C451" t="inlineStr">
        <is>
          <t>10.3389/fimmu.2023.1182581</t>
        </is>
      </c>
      <c r="D451" t="inlineStr">
        <is>
          <t>Characterization of papillary and clear cell renal cell carcinoma through imaging mass cytometry reveals distinct immunologic profiles.</t>
        </is>
      </c>
      <c r="E451" t="inlineStr">
        <is>
          <t>2023</t>
        </is>
      </c>
      <c r="F451" t="inlineStr">
        <is>
          <t>Frontiers in immunology</t>
        </is>
      </c>
      <c r="G451" t="inlineStr">
        <is>
          <t>Application</t>
        </is>
      </c>
      <c r="H451" t="inlineStr">
        <is>
          <t>auto-1</t>
        </is>
      </c>
      <c r="I451" t="inlineStr">
        <is>
          <t>scraped</t>
        </is>
      </c>
      <c r="J451" s="82" t="n">
        <v>20260917</v>
      </c>
      <c r="K451" t="n">
        <v>20261018</v>
      </c>
      <c r="L451" t="inlineStr">
        <is>
          <t>Ameish Govindarajan; Nicholas J. Salgia; Haiqing Li; Daniela V. Castro; Tamara Mirzapoiazova; Brian Armstrong; Dan Zhao; Benjamin D. Mercier; Nazli Dizman; Neal Chawla; Zeynep Zengin; Luis Meza; Nishita Tripathi; Nicolas Sayegh; Alex Chehrazi-Raffle; Abhishek Tripathi; Sumanta K. Pal</t>
        </is>
      </c>
      <c r="M451" t="inlineStr">
        <is>
          <t>12</t>
        </is>
      </c>
      <c r="N451" t="inlineStr">
        <is>
          <t>OBJECTIVE: To characterize and further compare the immune cell populations of the tumor microenvironment (TME) in both clear cell and papillary renal cell carcinoma (RCC) using heavy metal-labeled antibodies in a multiplexed imaging approach (imaging mass cytometry). MATERIALS AND METHODS: Formalin-fixed paraffin-embedded (FFPE) baseline tumor tissues from metastatic patients with clear cell renal cell carcinoma (ccRCC) and papillary renal cell carcinoma (pRCC) were retrospectively requisitioned from an institutional biorepository. Pretreated FFPE samples from 33 RCC patients (10 ccRCC, 23 pRCC) were accessioned and stained for imaging mass cytometry (IMC) analysis. Clinical characteristics were curated from an institutional RCC database. FFPE samples were prepared and stained with heavy metal-conjugated antibodies for IMC. An 11-marker panel of tumor stromal and immune markers was used to assess and quantify cellular relationships in TME compartments. To validate our time-of-flight (CyTOF) analysis, we cross-validated findings with The Cancer Genome Atlas Program (TCGA) analysis and utilized the CIBERSORTx tool to examine the abundance of main immune cell types in pRCC and ccRCC patients. RESULTS: Patients with ccRCC had a longer median overall survival than did those with pRCC (67.7 vs 26.8 mo, respectively). Significant differences were identified in the proportion of CD4(+) T cells between disease subtypes (ccRCC 14.1%, pRCC 7.0%, p&lt;0.01). Further, the pRCC cohort had significantly more PanCK(+) tumor cells than did the ccRCC cohort (24.3% vs 9.5%, respectively, p&lt;0.01). There were no significant differences in macrophage composition (CD68(+)) between cohorts. Our results demonstrated a significant correlation between the CyTOF and TCGA analyses, specifically validating that ccRCC patients exhibit higher levels of CD4(+) T cells (ccRCC 17.60%, pRCC 15.7%, p&lt;0.01) and CD8(+) T cells (ccRCC 17.83%, pRCC 11.15%, p&lt;0.01). The limitation of our CyTOF analysis was the large proportion of cells that were deemed non-characterizable. CONCLUSIONS: Our findings emphasize the need to investigate the TME in distinct RCC histological subtypes. We observed a more immune infiltrative phenotype in the TME of the ccRCC cohort than in the pRCC cohort, where a tumor-rich phenotype was noted. As practical predictive biomarkers remain elusive across all subtypes of RCC, further studies are warranted to analyze the biomarker potential of such TME classifications.</t>
        </is>
      </c>
      <c r="O451" t="inlineStr">
        <is>
          <t>IMC; clear cell renal cell carcinoma; cyTOF; papillary renal cell carcinoma; tumor microenvironment</t>
        </is>
      </c>
      <c r="P451" t="inlineStr">
        <is>
          <t>peer-reviewed</t>
        </is>
      </c>
      <c r="Q451" t="inlineStr">
        <is>
          <t>govindarajan2023</t>
        </is>
      </c>
      <c r="S451" t="inlineStr">
        <is>
          <t>IMC</t>
        </is>
      </c>
      <c r="T451" t="inlineStr">
        <is>
          <t>spatial_proteomics</t>
        </is>
      </c>
      <c r="U451" t="inlineStr">
        <is>
          <t>IMC</t>
        </is>
      </c>
      <c r="V451" t="inlineStr">
        <is>
          <t>human</t>
        </is>
      </c>
      <c r="W451" t="inlineStr">
        <is>
          <t>kidney</t>
        </is>
      </c>
      <c r="X451" t="inlineStr">
        <is>
          <t>renal cell carcinoma</t>
        </is>
      </c>
      <c r="BF451" t="inlineStr">
        <is>
          <t>literature_search_scanner</t>
        </is>
      </c>
      <c r="BG451" t="inlineStr">
        <is>
          <t>qwen2.5:14b</t>
        </is>
      </c>
      <c r="BH451" t="inlineStr">
        <is>
          <t>2026-09-17T18:19:52.262644+00:00</t>
        </is>
      </c>
      <c r="BJ451" t="inlineStr">
        <is>
          <t>Uses IMC to study immune cell populations in renal cell carcinoma.</t>
        </is>
      </c>
      <c r="BK451" t="inlineStr">
        <is>
          <t>NA</t>
        </is>
      </c>
      <c r="BQ451" t="inlineStr">
        <is>
          <t>auto</t>
        </is>
      </c>
      <c r="BR451" t="inlineStr">
        <is>
          <t>application_review_agent</t>
        </is>
      </c>
      <c r="BS451" t="inlineStr">
        <is>
          <t>gpt-oss:20b-32k</t>
        </is>
      </c>
      <c r="BT451" t="inlineStr">
        <is>
          <t>2026-10-11T17:07:59.149859+00:00</t>
        </is>
      </c>
      <c r="BU451" t="inlineStr">
        <is>
          <t>application_review_agent</t>
        </is>
      </c>
      <c r="BV451" t="inlineStr">
        <is>
          <t>gpt-oss:20b-32k</t>
        </is>
      </c>
      <c r="BW451" t="inlineStr">
        <is>
          <t>2026-10-11T17:07:59.476418+00:00</t>
        </is>
      </c>
      <c r="BX451" t="inlineStr">
        <is>
          <t>Filled metadata fields: animal, tissue, disease, type of spatial data.</t>
        </is>
      </c>
      <c r="BY451" t="inlineStr">
        <is>
          <t>application_review_agent</t>
        </is>
      </c>
      <c r="BZ451" t="inlineStr">
        <is>
          <t>gpt-oss:20b-32k</t>
        </is>
      </c>
      <c r="CA451" t="inlineStr">
        <is>
          <t>2026-10-18T17:44:05.101862+00:00</t>
        </is>
      </c>
      <c r="CB451" t="inlineStr">
        <is>
          <t>Abstract-only triage because the data-availability text could not be fetched. A hint for review, NOT a dataset decision.</t>
        </is>
      </c>
      <c r="CE451" t="inlineStr">
        <is>
          <t>likely_yes</t>
        </is>
      </c>
      <c r="CF451" t="inlineStr">
        <is>
          <t>"Pretreated FFPE samples from 33 RCC patients (10 ccRCC, 23 pRCC) were accessioned and stained for imaging mass cytometry (IMC) analysis."</t>
        </is>
      </c>
      <c r="CG451" t="inlineStr">
        <is>
          <t>gpt-oss:20b-32k</t>
        </is>
      </c>
      <c r="CH451" t="inlineStr">
        <is>
          <t>2026-10-18T17:44:04.972801+00:00</t>
        </is>
      </c>
    </row>
    <row r="452">
      <c r="A452" s="88" t="n">
        <v>654</v>
      </c>
      <c r="B452" t="inlineStr">
        <is>
          <t>AP_649</t>
        </is>
      </c>
      <c r="C452" t="inlineStr">
        <is>
          <t>10.1038/s41467-023-40745-5</t>
        </is>
      </c>
      <c r="D452" t="inlineStr">
        <is>
          <t>Acquired resistance to anti-PD1 therapy in patients with NSCLC associates with immunosuppressive T cell phenotype.</t>
        </is>
      </c>
      <c r="E452" t="inlineStr">
        <is>
          <t>2023</t>
        </is>
      </c>
      <c r="F452" t="inlineStr">
        <is>
          <t>Nature communications</t>
        </is>
      </c>
      <c r="G452" t="inlineStr">
        <is>
          <t>Application</t>
        </is>
      </c>
      <c r="H452" t="inlineStr">
        <is>
          <t>auto-1</t>
        </is>
      </c>
      <c r="I452" t="inlineStr">
        <is>
          <t>scraped</t>
        </is>
      </c>
      <c r="J452" s="82" t="n">
        <v>20260917</v>
      </c>
      <c r="K452" t="n">
        <v>20261018</v>
      </c>
      <c r="L452" t="inlineStr">
        <is>
          <t>Stefanie Hiltbrunner; Lena Cords; Sabrina Kasser; Sandra N. Freiberger; Susanne Kreutzer; Nora C. Toussaint; Linda Grob; Isabelle Opitz; Michael Messerli; Martin Zoche; Alex Soltermann; Markus Rechsteiner; Maries van den Broek; Bernd Bodenmiller; Alessandra Curioni-Fontecedro</t>
        </is>
      </c>
      <c r="M452" t="inlineStr">
        <is>
          <t>71</t>
        </is>
      </c>
      <c r="N452" t="inlineStr">
        <is>
          <t>Immune checkpoint inhibitor treatment has the potential to prolong survival in non-small cell lung cancer (NSCLC), however, some of the patients develop resistance following initial response. Here, we analyze the immune phenotype of matching tumor samples from a cohort of NSCLC patients showing good initial response to immune checkpoint inhibitors, followed by acquired resistance at later time points. By using imaging mass cytometry and whole exome and RNA sequencing, we detect two patterns of resistance : One group of patients is characterized by reduced numbers of tumor-infiltrating CD8(+) T cells and reduced expression of PD-L1 after development of resistance, whereas the other group shows high CD8(+) T cell infiltration and high expression of PD-L1 in addition to markedly elevated expression of other immune-inhibitory molecules. In two cases, we detect downregulation of type I and II IFN pathways following progression to resistance, which could lead to an impaired anti-tumor immune response. This study thus captures the development of immune checkpoint inhibitor resistance as it progresses and deepens our mechanistic understanding of immunotherapy response in NSCLC.</t>
        </is>
      </c>
      <c r="O452" t="inlineStr">
        <is>
          <t>NA</t>
        </is>
      </c>
      <c r="P452" t="inlineStr">
        <is>
          <t>peer-reviewed</t>
        </is>
      </c>
      <c r="Q452" t="inlineStr">
        <is>
          <t>hiltbrunner2023</t>
        </is>
      </c>
      <c r="S452" t="inlineStr">
        <is>
          <t>imaging mass cytometry</t>
        </is>
      </c>
      <c r="T452" t="inlineStr">
        <is>
          <t>spatial_proteomics</t>
        </is>
      </c>
      <c r="U452" t="inlineStr">
        <is>
          <t>IMC</t>
        </is>
      </c>
      <c r="W452" t="inlineStr">
        <is>
          <t>lung</t>
        </is>
      </c>
      <c r="X452" t="inlineStr">
        <is>
          <t>non-small cell lung cancer</t>
        </is>
      </c>
      <c r="BF452" t="inlineStr">
        <is>
          <t>literature_search_scanner</t>
        </is>
      </c>
      <c r="BG452" t="inlineStr">
        <is>
          <t>qwen2.5:14b</t>
        </is>
      </c>
      <c r="BH452" t="inlineStr">
        <is>
          <t>2026-09-17T18:19:59.903900+00:00</t>
        </is>
      </c>
      <c r="BJ452" t="inlineStr">
        <is>
          <t>Uses spatial proteomics data to study biological question about acquired resistance in NSCLC patients.</t>
        </is>
      </c>
      <c r="BK452" t="inlineStr">
        <is>
          <t>NA</t>
        </is>
      </c>
      <c r="BQ452" t="inlineStr">
        <is>
          <t>auto</t>
        </is>
      </c>
      <c r="BR452" t="inlineStr">
        <is>
          <t>application_review_agent</t>
        </is>
      </c>
      <c r="BS452" t="inlineStr">
        <is>
          <t>gpt-oss:20b-32k</t>
        </is>
      </c>
      <c r="BT452" t="inlineStr">
        <is>
          <t>2026-10-11T17:08:03.704639+00:00</t>
        </is>
      </c>
      <c r="BU452" t="inlineStr">
        <is>
          <t>application_review_agent</t>
        </is>
      </c>
      <c r="BV452" t="inlineStr">
        <is>
          <t>gpt-oss:20b-32k</t>
        </is>
      </c>
      <c r="BW452" t="inlineStr">
        <is>
          <t>2026-10-11T17:08:03.950448+00:00</t>
        </is>
      </c>
      <c r="BX452" t="inlineStr">
        <is>
          <t>Filled metadata fields: tissue, disease, type of spatial data.</t>
        </is>
      </c>
      <c r="BY452" t="inlineStr">
        <is>
          <t>application_review_agent</t>
        </is>
      </c>
      <c r="BZ452" t="inlineStr">
        <is>
          <t>gpt-oss:20b-32k</t>
        </is>
      </c>
      <c r="CA452" t="inlineStr">
        <is>
          <t>2026-10-18T17:44:07.847905+00:00</t>
        </is>
      </c>
      <c r="CB452" t="inlineStr">
        <is>
          <t>Abstract-only triage because the data-availability text could not be fetched. A hint for review, NOT a dataset decision.</t>
        </is>
      </c>
      <c r="CE452" t="inlineStr">
        <is>
          <t>likely_yes</t>
        </is>
      </c>
      <c r="CF452" t="inlineStr">
        <is>
          <t>"matching tumor samples from a cohort of NSCLC patients" and "using imaging mass cytometry"</t>
        </is>
      </c>
      <c r="CG452" t="inlineStr">
        <is>
          <t>gpt-oss:20b-32k</t>
        </is>
      </c>
      <c r="CH452" t="inlineStr">
        <is>
          <t>2026-10-18T17:44:07.721766+00:00</t>
        </is>
      </c>
    </row>
    <row r="453">
      <c r="A453" s="88" t="n">
        <v>655</v>
      </c>
      <c r="B453" t="inlineStr">
        <is>
          <t>AP_650</t>
        </is>
      </c>
      <c r="C453" t="inlineStr">
        <is>
          <t>10.1158/0008-5472.CAN-23-0379</t>
        </is>
      </c>
      <c r="D453" t="inlineStr">
        <is>
          <t>The Tumor Immune Microenvironment Architecture Correlates with Risk of Recurrence in Head and Neck Squamous Cell Carcinoma.</t>
        </is>
      </c>
      <c r="E453" t="inlineStr">
        <is>
          <t>2023</t>
        </is>
      </c>
      <c r="F453" t="inlineStr">
        <is>
          <t>Cancer research</t>
        </is>
      </c>
      <c r="G453" t="inlineStr">
        <is>
          <t>Application</t>
        </is>
      </c>
      <c r="H453" t="inlineStr">
        <is>
          <t>auto-1</t>
        </is>
      </c>
      <c r="I453" t="inlineStr">
        <is>
          <t>scraped</t>
        </is>
      </c>
      <c r="J453" s="82" t="n">
        <v>20260917</v>
      </c>
      <c r="K453" t="n">
        <v>20261018</v>
      </c>
      <c r="L453" t="inlineStr">
        <is>
          <t>Donald T. Weed; Serena Zilio; Christie McGee; Boutheina Marnissi; Zoukaa Sargi; Elizabeth Franzmann; Giovana Thomas; Jason Leibowitz; Elizabeth Nicolli; David Arnold; Silvio Bicciato; Paolo Serafini</t>
        </is>
      </c>
      <c r="M453" t="inlineStr">
        <is>
          <t>24</t>
        </is>
      </c>
      <c r="N453" t="inlineStr">
        <is>
          <t>Emerging evidence suggests that not only the frequency and composition of tumor-infiltrating leukocytes but also their spatial organization might be a major determinant of tumor progression and response to therapy. Therefore, mapping and analyzing the fine tumor immune architecture could potentially provide insights for predicting cancer prognosis. Here, we performed an explorative, prospective clinical study to assess whether structures within the tumor microenvironment can predict recurrence after salvage surgery in head and neck squamous cell carcinoma (HNSCC). The major immune subsets were measured using flow cytometry and co-detection by indexing (CODEX) multiparametric imaging. Flow cytometry underestimated the number of PMN-MDSCs and neutrophils in the tumor and overestimated the tumor-infiltrating lymphocyte frequency. An ad hoc computational framework was used to identify and analyze discrete cellular neighborhoods. A high frequency of tertiary lymphoid structures composed of CD31highCD38high plasma cells was associated with reduced recurrence after surgery in HNSCC. These data support the notion that the structural architecture of the tumor immune microenvironment plays an essential role in tumor progression and indicates that type 1 tertiary lymphoid structures and long-lived CD31highCD38high plasma cells are associated with good prognosis in HNSCC. SIGNIFICANCE: Imaging the spatial tumor immune microenvironment and evaluating the presence of type 1 tertiary lymphoid structures enables prediction of recurrence after surgery in patients with head and neck squamous cell carcinoma.</t>
        </is>
      </c>
      <c r="O453" t="inlineStr">
        <is>
          <t>NA</t>
        </is>
      </c>
      <c r="P453" t="inlineStr">
        <is>
          <t>peer-reviewed</t>
        </is>
      </c>
      <c r="Q453" t="inlineStr">
        <is>
          <t>weed2023</t>
        </is>
      </c>
      <c r="S453" t="inlineStr">
        <is>
          <t>CODEX</t>
        </is>
      </c>
      <c r="T453" t="inlineStr">
        <is>
          <t>spatial_proteomics</t>
        </is>
      </c>
      <c r="U453" t="inlineStr">
        <is>
          <t>CODEX</t>
        </is>
      </c>
      <c r="V453" t="inlineStr">
        <is>
          <t>human</t>
        </is>
      </c>
      <c r="W453" t="inlineStr">
        <is>
          <t>head and neck squamous cell carcinoma</t>
        </is>
      </c>
      <c r="X453" t="inlineStr">
        <is>
          <t>head and neck squamous cell carcinoma</t>
        </is>
      </c>
      <c r="BF453" t="inlineStr">
        <is>
          <t>literature_search_scanner</t>
        </is>
      </c>
      <c r="BG453" t="inlineStr">
        <is>
          <t>qwen2.5:14b</t>
        </is>
      </c>
      <c r="BH453" t="inlineStr">
        <is>
          <t>2026-09-17T18:20:12.668998+00:00</t>
        </is>
      </c>
      <c r="BJ453" t="inlineStr">
        <is>
          <t>Uses CODEX to study biological question about tumor immune microenvironment.</t>
        </is>
      </c>
      <c r="BK453" t="inlineStr">
        <is>
          <t>NA</t>
        </is>
      </c>
      <c r="BQ453" t="inlineStr">
        <is>
          <t>auto</t>
        </is>
      </c>
      <c r="BR453" t="inlineStr">
        <is>
          <t>application_review_agent</t>
        </is>
      </c>
      <c r="BS453" t="inlineStr">
        <is>
          <t>gpt-oss:20b-32k</t>
        </is>
      </c>
      <c r="BT453" t="inlineStr">
        <is>
          <t>2026-10-11T17:08:09.093563+00:00</t>
        </is>
      </c>
      <c r="BU453" t="inlineStr">
        <is>
          <t>application_review_agent</t>
        </is>
      </c>
      <c r="BV453" t="inlineStr">
        <is>
          <t>gpt-oss:20b-32k</t>
        </is>
      </c>
      <c r="BW453" t="inlineStr">
        <is>
          <t>2026-10-11T17:08:09.406596+00:00</t>
        </is>
      </c>
      <c r="BX453" t="inlineStr">
        <is>
          <t>Filled metadata fields: animal, tissue, disease, type of spatial data.</t>
        </is>
      </c>
      <c r="BY453" t="inlineStr">
        <is>
          <t>application_review_agent</t>
        </is>
      </c>
      <c r="BZ453" t="inlineStr">
        <is>
          <t>gpt-oss:20b-32k</t>
        </is>
      </c>
      <c r="CA453" t="inlineStr">
        <is>
          <t>2026-10-18T17:44:11.851777+00:00</t>
        </is>
      </c>
      <c r="CB453" t="inlineStr">
        <is>
          <t>Abstract-only triage because the data-availability text could not be fetched. A hint for review, NOT a dataset decision.</t>
        </is>
      </c>
      <c r="CE453" t="inlineStr">
        <is>
          <t>likely_yes</t>
        </is>
      </c>
      <c r="CF453" t="inlineStr">
        <is>
          <t>"co-detection by indexing (CODEX) multiparametric imaging"</t>
        </is>
      </c>
      <c r="CG453" t="inlineStr">
        <is>
          <t>gpt-oss:20b-32k</t>
        </is>
      </c>
      <c r="CH453" t="inlineStr">
        <is>
          <t>2026-10-18T17:44:11.722537+00:00</t>
        </is>
      </c>
    </row>
    <row r="454">
      <c r="A454" s="88" t="n">
        <v>656</v>
      </c>
      <c r="B454" t="inlineStr">
        <is>
          <t>AP_651</t>
        </is>
      </c>
      <c r="C454" t="inlineStr">
        <is>
          <t>10.1007/s00432-023-05219-7</t>
        </is>
      </c>
      <c r="D454" t="inlineStr">
        <is>
          <t>The immune microenvironment after neoadjuvant therapy compared to upfront surgery in patients with pancreatic cancer.</t>
        </is>
      </c>
      <c r="E454" t="inlineStr">
        <is>
          <t>2023</t>
        </is>
      </c>
      <c r="F454" t="inlineStr">
        <is>
          <t>Journal of cancer research and clinical oncology</t>
        </is>
      </c>
      <c r="G454" t="inlineStr">
        <is>
          <t>Application</t>
        </is>
      </c>
      <c r="H454" t="inlineStr">
        <is>
          <t>auto-1</t>
        </is>
      </c>
      <c r="I454" t="inlineStr">
        <is>
          <t>scraped</t>
        </is>
      </c>
      <c r="J454" s="82" t="n">
        <v>20260917</v>
      </c>
      <c r="K454" t="n">
        <v>20261018</v>
      </c>
      <c r="L454" t="inlineStr">
        <is>
          <t>Eline S. Zwart; Thomas van Ee; Deesje Doppenberg; Arantza Farina; Johanna W. Wilmink; Eva Versteijne; Olivier R. Busch; Marc G. Besselink; Laura L. Meijer; Yvette van Kooyk; Reina E. Mebius; Geert Kazemier</t>
        </is>
      </c>
      <c r="M454" t="inlineStr">
        <is>
          <t>6</t>
        </is>
      </c>
      <c r="N454" t="inlineStr">
        <is>
          <t>BACKGROUND: Patients with resectable and borderline resectable pancreatic ductal adenocarcinoma increasingly receive neoadjuvant therapy prior to surgery. However, the effect of neoadjuvant therapy on the immune microenvironment remains largely unknown. We analyzed the immune microenvironment in pancreatic cancer tumor tissue samples from patients treated with neoadjuvant therapy compared to patients after upfront surgery to gain knowledge about the immunological environment after therapy. METHODS: Multispectral imaging was performed on tissue from resected specimens from patients with PDAC who underwent upfront surgery (n = 10), neoadjuvant FOLFIRINOX (n = 10) or gemcitabine + radiotherapy (gem-RT) (n = 9) followed by surgery. The samples were selected by a dedicated pancreas pathologist from both the central part and the invasive front of the tumor (by the resected vein or venous surface) and subsequently analyzed using the Vectra Polaris. RESULTS: Patients receiving neoadjuvant FOLFIRINOX display a more pro-inflammatory immune profile, with less regulatory T cells and more CD8 T cells in the tumor tissue compared to patients receiving neoadjuvant gem-RTgem-RT or undergoing upfront surgery. Furthermore, CD163(+) macrophages were decreased, and a higher CD163(-) macrophages versus CD163(+) macrophages ratio was found in patients with neoadjuvant FOLFIRINOX. In all treatment groups, percentage of FoxP3(+) B cells was significantly higher in tumor tissue compared to adjacent tissue. Furthermore, an increase in regulatory T cells in the tumor tissue was found in patients undergoing upfront surgery or receiving neoadjuvant gem-RT. In the gem-RT group, less CD8 T cells and a higher CD163(+) macrophages to CD8 ratio were noted in the tumor tissue, suggesting a more immune suppressive profile in the tumor tissue. CONCLUSION: Patients receiving neoadjuvant FOLFIRINOX display a more pro-inflammatory immune profile compared to patients receiving neoadjuvant gem-RT or undergoing upfront surgery. Furthermore, in all treatment groups, a more immune suppressive microenvironment was found in the tumor tissue compared to the adjacent non-tumorous tissue.</t>
        </is>
      </c>
      <c r="O454" t="inlineStr">
        <is>
          <t>Immune system; Neoadjuvant therapy; Pancreatic cancer; Surgery; Tumor microenvironment</t>
        </is>
      </c>
      <c r="P454" t="inlineStr">
        <is>
          <t>peer-reviewed</t>
        </is>
      </c>
      <c r="Q454" t="inlineStr">
        <is>
          <t>zwart2023</t>
        </is>
      </c>
      <c r="S454" t="inlineStr">
        <is>
          <t>multispectral imaging</t>
        </is>
      </c>
      <c r="T454" t="inlineStr">
        <is>
          <t>spatial_proteomics</t>
        </is>
      </c>
      <c r="U454" t="inlineStr">
        <is>
          <t>mIF</t>
        </is>
      </c>
      <c r="V454" t="inlineStr">
        <is>
          <t>human</t>
        </is>
      </c>
      <c r="W454" t="inlineStr">
        <is>
          <t>pancreas</t>
        </is>
      </c>
      <c r="X454" t="inlineStr">
        <is>
          <t>pancreatic ductal adenocarcinoma</t>
        </is>
      </c>
      <c r="BF454" t="inlineStr">
        <is>
          <t>literature_search_scanner</t>
        </is>
      </c>
      <c r="BG454" t="inlineStr">
        <is>
          <t>qwen2.5:14b</t>
        </is>
      </c>
      <c r="BH454" t="inlineStr">
        <is>
          <t>2026-09-17T18:20:18.585840+00:00</t>
        </is>
      </c>
      <c r="BJ454" t="inlineStr">
        <is>
          <t>Uses Vectra Polaris for spatial proteomics analysis of immune microenvironment in pancreatic cancer.</t>
        </is>
      </c>
      <c r="BK454" t="inlineStr">
        <is>
          <t>auto</t>
        </is>
      </c>
      <c r="BL454" t="inlineStr">
        <is>
          <t>application_review_agent</t>
        </is>
      </c>
      <c r="BM454" t="inlineStr">
        <is>
          <t>gpt-oss:20b-32k</t>
        </is>
      </c>
      <c r="BN454" t="inlineStr">
        <is>
          <t>2026-10-18T15:07:05.710052+00:00</t>
        </is>
      </c>
      <c r="BQ454" t="inlineStr">
        <is>
          <t>auto</t>
        </is>
      </c>
      <c r="BR454" t="inlineStr">
        <is>
          <t>application_review_agent</t>
        </is>
      </c>
      <c r="BS454" t="inlineStr">
        <is>
          <t>gpt-oss:20b-32k</t>
        </is>
      </c>
      <c r="BT454" t="inlineStr">
        <is>
          <t>2026-10-11T17:08:13.758066+00:00</t>
        </is>
      </c>
      <c r="BU454" t="inlineStr">
        <is>
          <t>application_review_agent</t>
        </is>
      </c>
      <c r="BV454" t="inlineStr">
        <is>
          <t>gpt-oss:20b-32k</t>
        </is>
      </c>
      <c r="BW454" t="inlineStr">
        <is>
          <t>2026-10-11T17:08:14.002470+00:00</t>
        </is>
      </c>
      <c r="BX454" t="inlineStr">
        <is>
          <t>Filled metadata fields: animal, tissue, disease, type of spatial data.</t>
        </is>
      </c>
      <c r="BY454" t="inlineStr">
        <is>
          <t>application_review_agent</t>
        </is>
      </c>
      <c r="BZ454" t="inlineStr">
        <is>
          <t>gpt-oss:20b-32k</t>
        </is>
      </c>
      <c r="CA454" t="inlineStr">
        <is>
          <t>2026-10-18T15:07:05.778331+00:00</t>
        </is>
      </c>
      <c r="CB454" t="inlineStr">
        <is>
          <t>Dataset-detection pass completed - nothing new found to fill or link.</t>
        </is>
      </c>
    </row>
    <row r="455">
      <c r="A455" s="88" t="n">
        <v>657</v>
      </c>
      <c r="B455" t="inlineStr">
        <is>
          <t>AP_652</t>
        </is>
      </c>
      <c r="C455" t="inlineStr">
        <is>
          <t>10.1080/01478885.2023.2245182</t>
        </is>
      </c>
      <c r="D455" t="inlineStr">
        <is>
          <t>Hematoxylin and Eosin staining of PhenoCycler® Fusion flow cell slides.</t>
        </is>
      </c>
      <c r="E455" t="inlineStr">
        <is>
          <t>2023</t>
        </is>
      </c>
      <c r="F455" t="inlineStr">
        <is>
          <t>Journal of histotechnology</t>
        </is>
      </c>
      <c r="G455" t="inlineStr">
        <is>
          <t>Technical Methods; Application</t>
        </is>
      </c>
      <c r="H455" t="inlineStr">
        <is>
          <t>auto-1</t>
        </is>
      </c>
      <c r="I455" t="inlineStr">
        <is>
          <t>scraped</t>
        </is>
      </c>
      <c r="J455" s="82" t="n">
        <v>20260917</v>
      </c>
      <c r="K455" t="n">
        <v>20261018</v>
      </c>
      <c r="L455" t="inlineStr">
        <is>
          <t>Tomoe Shiomi; Anna Eichinger; Luis Chiriboga</t>
        </is>
      </c>
      <c r="M455" t="inlineStr">
        <is>
          <t>4</t>
        </is>
      </c>
      <c r="N455" t="inlineStr">
        <is>
          <t>Multiplexed Imaging technologies are powerful techniques that enable ultrahigh-plex spatial phenotyping of whole tissue sections at single cell spatial resolution. Co-Detection by Indexing (CODEX) multiplexing can detect up to 100 proteins using cyclic detection of DNA conjugated antibodies applied to tissue sections. However, it is necessary to correlate multiplexed fluorescent (mIF) spatial images with Hematoxylin and Eosin (H&amp;E) stained sections post analysis. To effectively correlate mIF spatial images with H&amp;E morphology, an (H&amp;E) staining protocol was developed that is directly applied to the CODEX Fusion flow-cell slide after analysis allowing for direct H&amp;E correlation and annotation with mIF images. FAU - Shiomi, Tomoe</t>
        </is>
      </c>
      <c r="O455" t="inlineStr">
        <is>
          <t>H&amp;E; PhenoCyler(R) Fusion; flow cell</t>
        </is>
      </c>
      <c r="P455" t="inlineStr">
        <is>
          <t>peer-reviewed</t>
        </is>
      </c>
      <c r="Q455" t="inlineStr">
        <is>
          <t>shiomi2023</t>
        </is>
      </c>
      <c r="S455" t="inlineStr">
        <is>
          <t>CODEX</t>
        </is>
      </c>
      <c r="T455" t="inlineStr">
        <is>
          <t>spatial_proteomics</t>
        </is>
      </c>
      <c r="U455" t="inlineStr">
        <is>
          <t>CODEX</t>
        </is>
      </c>
      <c r="BF455" t="inlineStr">
        <is>
          <t>literature_search_scanner</t>
        </is>
      </c>
      <c r="BG455" t="inlineStr">
        <is>
          <t>qwen2.5:14b</t>
        </is>
      </c>
      <c r="BH455" t="inlineStr">
        <is>
          <t>2026-09-17T18:20:20.380954+00:00</t>
        </is>
      </c>
      <c r="BJ455" t="inlineStr">
        <is>
          <t>Develops an H&amp;E staining protocol for CODEX Fusion flow-cell slides.</t>
        </is>
      </c>
      <c r="BK455" t="inlineStr">
        <is>
          <t>NA</t>
        </is>
      </c>
      <c r="BQ455" t="inlineStr">
        <is>
          <t>auto</t>
        </is>
      </c>
      <c r="BR455" t="inlineStr">
        <is>
          <t>application_review_agent</t>
        </is>
      </c>
      <c r="BS455" t="inlineStr">
        <is>
          <t>gpt-oss:20b-32k</t>
        </is>
      </c>
      <c r="BT455" t="inlineStr">
        <is>
          <t>2026-10-11T17:08:20.354162+00:00</t>
        </is>
      </c>
      <c r="BU455" t="inlineStr">
        <is>
          <t>application_review_agent</t>
        </is>
      </c>
      <c r="BV455" t="inlineStr">
        <is>
          <t>gpt-oss:20b-32k</t>
        </is>
      </c>
      <c r="BW455" t="inlineStr">
        <is>
          <t>2026-10-11T17:08:20.604228+00:00</t>
        </is>
      </c>
      <c r="BX455" t="inlineStr">
        <is>
          <t>Filled metadata fields: type of spatial data.</t>
        </is>
      </c>
      <c r="BY455" t="inlineStr">
        <is>
          <t>application_review_agent</t>
        </is>
      </c>
      <c r="BZ455" t="inlineStr">
        <is>
          <t>gpt-oss:20b-32k</t>
        </is>
      </c>
      <c r="CA455" t="inlineStr">
        <is>
          <t>2026-10-18T17:44:14.013313+00:00</t>
        </is>
      </c>
      <c r="CB455" t="inlineStr">
        <is>
          <t>Abstract-only triage because the data-availability text could not be fetched. A hint for review, NOT a dataset decision.</t>
        </is>
      </c>
      <c r="CE455" t="inlineStr">
        <is>
          <t>likely_no</t>
        </is>
      </c>
      <c r="CF455" t="inlineStr">
        <is>
          <t>"a staining protocol was developed that is directly applied to the CODEX Fusion flow-cell slide after analysis" – no mention of new profiling or sample collection</t>
        </is>
      </c>
      <c r="CG455" t="inlineStr">
        <is>
          <t>gpt-oss:20b-32k</t>
        </is>
      </c>
      <c r="CH455" t="inlineStr">
        <is>
          <t>2026-10-18T17:44:13.885029+00:00</t>
        </is>
      </c>
    </row>
    <row r="456">
      <c r="A456" s="88" t="n">
        <v>658</v>
      </c>
      <c r="B456" t="inlineStr">
        <is>
          <t>AP_653</t>
        </is>
      </c>
      <c r="C456" t="inlineStr">
        <is>
          <t>10.1038/s41531-023-00564-3</t>
        </is>
      </c>
      <c r="D456" t="inlineStr">
        <is>
          <t>Parkinson's disease neurons exhibit alterations in mitochondrial quality control proteins.</t>
        </is>
      </c>
      <c r="E456" t="inlineStr">
        <is>
          <t>2023</t>
        </is>
      </c>
      <c r="F456" t="inlineStr">
        <is>
          <t>NPJ Parkinson's disease</t>
        </is>
      </c>
      <c r="G456" t="inlineStr">
        <is>
          <t>Application</t>
        </is>
      </c>
      <c r="H456" t="inlineStr">
        <is>
          <t>auto-1</t>
        </is>
      </c>
      <c r="I456" t="inlineStr">
        <is>
          <t>scraped</t>
        </is>
      </c>
      <c r="J456" s="82" t="n">
        <v>20260917</v>
      </c>
      <c r="K456" t="n">
        <v>20261011</v>
      </c>
      <c r="L456" t="inlineStr">
        <is>
          <t>Chun Chen; David McDonald; Alasdair Blain; Emily Mossman; Kiera Atkin; Michael F. Marusich; Roderick Capaldi; Laura Bone; Anna Smith; Andrew Filby; Daniel Erskine; Oliver Russell; Gavin Hudson; Amy E. Vincent; Amy K. Reeve</t>
        </is>
      </c>
      <c r="M456" t="inlineStr">
        <is>
          <t>61</t>
        </is>
      </c>
      <c r="N456" t="inlineStr">
        <is>
          <t>Mitochondrial dysfunction has been suggested to contribute to Parkinson's disease pathogenesis, though an understanding of the extent or exact mechanism of this contribution remains elusive. This has been complicated by challenging nature of pathway-based analysis and an inability simultaneously study multiple related proteins within human brain tissue. We used imaging mass cytometry (IMC) to overcome these challenges, measuring multiple protein targets, whilst retaining the spatial relationship between targets in post-mortem midbrain sections. We used IMC to simultaneously interrogate subunits of the mitochondrial oxidative phosphorylation complexes, and several key signalling pathways important for mitochondrial homoeostasis, in a large cohort of PD patient and control cases. We revealed a generalised and synergistic reduction in mitochondrial quality control proteins in dopaminergic neurons from Parkinson's patients. Further, protein-protein abundance relationships appeared significantly different between PD and disease control tissue. Our data showed a significant reduction in the abundance of PINK1, Parkin and phosphorylated ubiquitin(Ser65), integral to the mitophagy machinery; two mitochondrial chaperones, HSP60 and PHB1; and regulators of mitochondrial protein synthesis and the unfolded protein response, SIRT3 and TFAM. Further, SIRT3 and PINK1 did not show an adaptive response to an ATP synthase defect in the Parkinson's neurons. We also observed intraneuronal aggregates of phosphorylated ubiquitin(Ser65), alongside increased abundance of mitochondrial proteases, LONP1 and HTRA2, within the Parkinson's neurons with Lewy body pathology, compared to those without. Taken together, these findings suggest an inability to turnover mitochondria and maintain mitochondrial proteostasis in Parkinson's neurons. This may exacerbate the impact of oxidative phosphorylation defects and ageing related oxidative stress, leading to neuronal degeneration. Our data also suggest that that Lewy pathology may affect mitochondrial quality control regulation through the disturbance of mitophagy and intramitochondrial proteostasis.</t>
        </is>
      </c>
      <c r="O456" t="inlineStr">
        <is>
          <t>NA</t>
        </is>
      </c>
      <c r="P456" t="inlineStr">
        <is>
          <t>peer-reviewed</t>
        </is>
      </c>
      <c r="Q456" t="inlineStr">
        <is>
          <t>chen2023a</t>
        </is>
      </c>
      <c r="R456" t="inlineStr">
        <is>
          <t>D_MULTI_NEW_20260925364</t>
        </is>
      </c>
      <c r="S456" t="inlineStr">
        <is>
          <t>IMC</t>
        </is>
      </c>
      <c r="T456" t="inlineStr">
        <is>
          <t>spatial_proteomics</t>
        </is>
      </c>
      <c r="U456" t="inlineStr">
        <is>
          <t>IMC</t>
        </is>
      </c>
      <c r="V456" t="inlineStr">
        <is>
          <t>human</t>
        </is>
      </c>
      <c r="W456" t="inlineStr">
        <is>
          <t>midbrain</t>
        </is>
      </c>
      <c r="X456" t="inlineStr">
        <is>
          <t>Parkinson's disease</t>
        </is>
      </c>
      <c r="BF456" t="inlineStr">
        <is>
          <t>literature_search_scanner</t>
        </is>
      </c>
      <c r="BG456" t="inlineStr">
        <is>
          <t>qwen2.5:14b</t>
        </is>
      </c>
      <c r="BH456" t="inlineStr">
        <is>
          <t>2026-09-17T18:20:33.941404+00:00</t>
        </is>
      </c>
      <c r="BJ456" t="inlineStr">
        <is>
          <t>Uses IMC to study protein alterations in Parkinson's disease neurons.</t>
        </is>
      </c>
      <c r="BK456" t="inlineStr">
        <is>
          <t>auto</t>
        </is>
      </c>
      <c r="BL456" t="inlineStr">
        <is>
          <t>application_review_agent</t>
        </is>
      </c>
      <c r="BM456" t="inlineStr">
        <is>
          <t>gpt-oss:20b-32k</t>
        </is>
      </c>
      <c r="BN456" t="inlineStr">
        <is>
          <t>2026-10-11T17:08:34.454075+00:00</t>
        </is>
      </c>
      <c r="BQ456" t="inlineStr">
        <is>
          <t>auto</t>
        </is>
      </c>
      <c r="BR456" t="inlineStr">
        <is>
          <t>application_review_agent</t>
        </is>
      </c>
      <c r="BS456" t="inlineStr">
        <is>
          <t>gpt-oss:20b-32k</t>
        </is>
      </c>
      <c r="BT456" t="inlineStr">
        <is>
          <t>2026-10-11T17:08:24.086238+00:00</t>
        </is>
      </c>
      <c r="BU456" t="inlineStr">
        <is>
          <t>application_review_agent</t>
        </is>
      </c>
      <c r="BV456" t="inlineStr">
        <is>
          <t>gpt-oss:20b-32k</t>
        </is>
      </c>
      <c r="BW456" t="inlineStr">
        <is>
          <t>2026-10-11T17:08:24.332331+00:00</t>
        </is>
      </c>
      <c r="BX456" t="inlineStr">
        <is>
          <t>Filled metadata fields: animal, tissue, disease, type of spatial data.</t>
        </is>
      </c>
      <c r="BY456" t="inlineStr">
        <is>
          <t>application_review_agent</t>
        </is>
      </c>
      <c r="BZ456" t="inlineStr">
        <is>
          <t>gpt-oss:20b-32k</t>
        </is>
      </c>
      <c r="CA456" t="inlineStr">
        <is>
          <t>2026-10-11T17:08:34.699802+00:00</t>
        </is>
      </c>
      <c r="CB456" t="inlineStr">
        <is>
          <t>Linked/created dataset(s): D_MULTI_NEW_20260925364.</t>
        </is>
      </c>
    </row>
    <row r="457">
      <c r="A457" s="88" t="n">
        <v>660</v>
      </c>
      <c r="B457" t="inlineStr">
        <is>
          <t>AP_655</t>
        </is>
      </c>
      <c r="C457" t="inlineStr">
        <is>
          <t>10.1016/j.clim.2023.109713</t>
        </is>
      </c>
      <c r="D457" t="inlineStr">
        <is>
          <t>Molecular architecture of proliferative lupus nephritis as elucidated using 50-plex imaging mass cytometry proteomics.</t>
        </is>
      </c>
      <c r="E457" t="inlineStr">
        <is>
          <t>2023</t>
        </is>
      </c>
      <c r="F457" t="inlineStr">
        <is>
          <t>Clinical immunology (Orlando, Fla.)</t>
        </is>
      </c>
      <c r="G457" t="inlineStr">
        <is>
          <t>Application</t>
        </is>
      </c>
      <c r="H457" t="inlineStr">
        <is>
          <t>auto-1</t>
        </is>
      </c>
      <c r="I457" t="inlineStr">
        <is>
          <t>scraped</t>
        </is>
      </c>
      <c r="J457" s="82" t="n">
        <v>20260917</v>
      </c>
      <c r="K457" t="n">
        <v>20261018</v>
      </c>
      <c r="L457" t="inlineStr">
        <is>
          <t>Anto Sam Crosslee Louis Sam Titus; Ying Tan; Phuongthy Tran; Julius Lindblom; Maryann Ivbievbiokun; Yitian Xu; Junjun Zheng; Ioannis Parodis; Qi Cai; Anthony Chang; Shu-Hsia Chen; Minghui Zhao; Chandra Mohan</t>
        </is>
      </c>
      <c r="M457" t="inlineStr">
        <is>
          <t>15</t>
        </is>
      </c>
      <c r="N457" t="inlineStr">
        <is>
          <t>Due to unique advantages that allow high-dimensional tissue profiling, we postulated imaging mass cytometry (IMC) may shed novel insights on the molecular makeup of proliferative lupus nephritis (LN). This study interrogates the spatial expression profiles of 50 target proteins in LN and control kidneys. Proliferative LN glomeruli are marked by podocyte loss with immune infiltration dominated by CD45RO+, HLA-DR+ memory CD4 and CD8 T-cells, and CD163+ macrophages, with similar changes in tubulointerstitial regions. Macrophages are the predominant HLA-DR expressing antigen presenting cells with little expression elsewhere, while macrophages and T-cells predominate cellular crescents. End-stage sclerotic glomeruli are encircled by an acellular fibro-epithelial Bowman's space surrounded by immune infiltrates, all enmeshed in fibronectin. Proliferative LN also shows signs indicative of epithelial to mesenchymal plasticity of tubular cells and parietal epithelial cells. IMC enabled proteomics is a powerful tool to delineate the spatial architecture of LN at the protein level.</t>
        </is>
      </c>
      <c r="O457" t="inlineStr">
        <is>
          <t>IMC; Imaging mass cytometry; Imaging mass cytometry proteomics; Kidney imaging mass cytometry; Lupus nephritis; Multiplexed imaging of human kidney; Proliferative LN</t>
        </is>
      </c>
      <c r="P457" t="inlineStr">
        <is>
          <t>peer-reviewed</t>
        </is>
      </c>
      <c r="Q457" t="inlineStr">
        <is>
          <t>titus2023</t>
        </is>
      </c>
      <c r="S457" t="inlineStr">
        <is>
          <t>IMC</t>
        </is>
      </c>
      <c r="T457" t="inlineStr">
        <is>
          <t>spatial_proteomics</t>
        </is>
      </c>
      <c r="U457" t="inlineStr">
        <is>
          <t>IMC</t>
        </is>
      </c>
      <c r="W457" t="inlineStr">
        <is>
          <t>kidney</t>
        </is>
      </c>
      <c r="X457" t="inlineStr">
        <is>
          <t>proliferative lupus nephritis</t>
        </is>
      </c>
      <c r="BF457" t="inlineStr">
        <is>
          <t>literature_search_scanner</t>
        </is>
      </c>
      <c r="BG457" t="inlineStr">
        <is>
          <t>qwen2.5:14b</t>
        </is>
      </c>
      <c r="BH457" t="inlineStr">
        <is>
          <t>2026-09-17T18:20:56.027236+00:00</t>
        </is>
      </c>
      <c r="BJ457" t="inlineStr">
        <is>
          <t>Uses IMC for biological study of lupus nephritis.</t>
        </is>
      </c>
      <c r="BK457" t="inlineStr">
        <is>
          <t>NA</t>
        </is>
      </c>
      <c r="BQ457" t="inlineStr">
        <is>
          <t>auto</t>
        </is>
      </c>
      <c r="BR457" t="inlineStr">
        <is>
          <t>application_review_agent</t>
        </is>
      </c>
      <c r="BS457" t="inlineStr">
        <is>
          <t>gpt-oss:20b-32k</t>
        </is>
      </c>
      <c r="BT457" t="inlineStr">
        <is>
          <t>2026-10-11T17:09:01.414030+00:00</t>
        </is>
      </c>
      <c r="BU457" t="inlineStr">
        <is>
          <t>application_review_agent</t>
        </is>
      </c>
      <c r="BV457" t="inlineStr">
        <is>
          <t>gpt-oss:20b-32k</t>
        </is>
      </c>
      <c r="BW457" t="inlineStr">
        <is>
          <t>2026-10-11T17:09:01.657711+00:00</t>
        </is>
      </c>
      <c r="BX457" t="inlineStr">
        <is>
          <t>Filled metadata fields: tissue, disease, type of spatial data.</t>
        </is>
      </c>
      <c r="BY457" t="inlineStr">
        <is>
          <t>application_review_agent</t>
        </is>
      </c>
      <c r="BZ457" t="inlineStr">
        <is>
          <t>gpt-oss:20b-32k</t>
        </is>
      </c>
      <c r="CA457" t="inlineStr">
        <is>
          <t>2026-10-18T17:44:17.597518+00:00</t>
        </is>
      </c>
      <c r="CB457" t="inlineStr">
        <is>
          <t>Abstract-only triage because the data-availability text could not be fetched. A hint for review, NOT a dataset decision.</t>
        </is>
      </c>
      <c r="CE457" t="inlineStr">
        <is>
          <t>unclear</t>
        </is>
      </c>
      <c r="CF457" t="inlineStr">
        <is>
          <t>Abstract states the study interrogates spatial expression profiles, but does not explicitly say the authors profiled or imaged their own samples.</t>
        </is>
      </c>
      <c r="CG457" t="inlineStr">
        <is>
          <t>gpt-oss:20b-32k</t>
        </is>
      </c>
      <c r="CH457" t="inlineStr">
        <is>
          <t>2026-10-18T17:44:17.465645+00:00</t>
        </is>
      </c>
    </row>
    <row r="458">
      <c r="A458" s="88" t="n">
        <v>661</v>
      </c>
      <c r="B458" t="inlineStr">
        <is>
          <t>AP_656</t>
        </is>
      </c>
      <c r="C458" t="inlineStr">
        <is>
          <t>10.1186/s12967-023-04336-8</t>
        </is>
      </c>
      <c r="D458" t="inlineStr">
        <is>
          <t>Spatial heterogeneity of tumor microenvironment influences the prognosis of clear cell renal cell carcinoma.</t>
        </is>
      </c>
      <c r="E458" t="inlineStr">
        <is>
          <t>2023</t>
        </is>
      </c>
      <c r="F458" t="inlineStr">
        <is>
          <t>Journal of translational medicine</t>
        </is>
      </c>
      <c r="G458" t="inlineStr">
        <is>
          <t>Application</t>
        </is>
      </c>
      <c r="H458" t="inlineStr">
        <is>
          <t>auto-1</t>
        </is>
      </c>
      <c r="I458" t="inlineStr">
        <is>
          <t>scraped</t>
        </is>
      </c>
      <c r="J458" s="82" t="n">
        <v>20260917</v>
      </c>
      <c r="K458" t="n">
        <v>20261018</v>
      </c>
      <c r="L458" t="inlineStr">
        <is>
          <t>Dawei Zhang; Yuanli Ni; Yongquan Wang; Juan Feng; Na Zhuang; Jiatao Li; Limei Liu; Wenhao Shen; Ji Zheng; Wei Zheng; Cheng Qian; Juanjuan Shan; Zhansong Zhou</t>
        </is>
      </c>
      <c r="M458" t="inlineStr">
        <is>
          <t>26</t>
        </is>
      </c>
      <c r="N458" t="inlineStr">
        <is>
          <t>BACKGROUND: Clear cell renal cell carcinoma (ccRCC) is an immunologically and histologically diverse tumor. However, how the structural heterogeneity of tumor microenvironment (TME) affects cancer progression and treatment response remains unclear. Hence, we characterized the TME architectures of ccRCC tissues using imaging mass cytometry (IMC) and explored their associations with clinical outcome and therapeutic response. METHODS: Using IMC, we profiled the TME landscape of ccRCC and paracancerous tissue by measuring 17 markers involved in tissue architecture, immune cell and immune activation. In the ccRCC tissue, we identified distinct immune architectures of ccRCC tissue based on the mix score and performed cellular neighborhood (CN) analysis to subdivide TME phenotypes. Moreover, we assessed the relationship between the different TME phenotypes and ccRCC patient survival, clinical features and treatment response. RESULTS: We found that ccRCC tissues had higher levels of CD8(+) T cells, CD163(-) macrophages, Treg cells, endothelial cells, and fibroblasts than paracancerous tissues. Immune infiltrates in ccRCC tissues distinctly showed clustered and scattered patterns. Within the clustered pattern, we identified two subtypes with different clinical outcomes based on CN analysis. The TLS-like phenotype had cell communities resembling tertiary lymphoid structures, characterized by cell-cell interactions of CD8(+) T cells-B cells and GZMB(+)CD8(+) T cells-B cells, which exhibited anti-tumor features and favorable outcomes, while the Macrophage/T-clustered phenotype with macrophage- or T cell-dominated cell communities had a poor prognosis. Patients with scattered immune architecture could be further divided into scattered-CN-hot and scattered-CN-cold phenotypes based on the presence or absence of immune CNs, but both had a better prognosis than the macrophage/T-clustered phenotype. We further analyzed the relationship between the TME phenotypes and treatment response in five metastatic ccRCC patients treated with sunitinib, and found that all three responders were scattered-CN-hot phenotype while both non-responders were macrophage/T-clustered phenotype. CONCLUSION: Our study revealed the structural heterogeneity of TME in ccRCC and its impact on clinical outcome and personalized treatment. These findings highlight the potential of IMC and CN analysis for characterizing TME structural units in cancer research.</t>
        </is>
      </c>
      <c r="O458" t="inlineStr">
        <is>
          <t>Cellular neighborhood; Clear cell renal cell carcinoma; Immune architecture; Survival; Tumor microenvironment</t>
        </is>
      </c>
      <c r="P458" t="inlineStr">
        <is>
          <t>peer-reviewed</t>
        </is>
      </c>
      <c r="Q458" t="inlineStr">
        <is>
          <t>zhang2023c</t>
        </is>
      </c>
      <c r="S458" t="inlineStr">
        <is>
          <t>IMC</t>
        </is>
      </c>
      <c r="T458" t="inlineStr">
        <is>
          <t>spatial_proteomics</t>
        </is>
      </c>
      <c r="U458" t="inlineStr">
        <is>
          <t>IMC</t>
        </is>
      </c>
      <c r="V458" t="inlineStr">
        <is>
          <t>human</t>
        </is>
      </c>
      <c r="W458" t="inlineStr">
        <is>
          <t>kidney</t>
        </is>
      </c>
      <c r="X458" t="inlineStr">
        <is>
          <t>clear cell renal cell carcinoma</t>
        </is>
      </c>
      <c r="BF458" t="inlineStr">
        <is>
          <t>literature_search_scanner</t>
        </is>
      </c>
      <c r="BG458" t="inlineStr">
        <is>
          <t>qwen2.5:14b</t>
        </is>
      </c>
      <c r="BH458" t="inlineStr">
        <is>
          <t>2026-09-17T18:21:16.511536+00:00</t>
        </is>
      </c>
      <c r="BJ458" t="inlineStr">
        <is>
          <t>Uses IMC to study the tumor microenvironment of ccRCC and its impact on patient survival.</t>
        </is>
      </c>
      <c r="BK458" t="inlineStr">
        <is>
          <t>auto</t>
        </is>
      </c>
      <c r="BL458" t="inlineStr">
        <is>
          <t>application_review_agent</t>
        </is>
      </c>
      <c r="BM458" t="inlineStr">
        <is>
          <t>gpt-oss:20b-32k</t>
        </is>
      </c>
      <c r="BN458" t="inlineStr">
        <is>
          <t>2026-10-18T15:07:24.569948+00:00</t>
        </is>
      </c>
      <c r="BQ458" t="inlineStr">
        <is>
          <t>auto</t>
        </is>
      </c>
      <c r="BR458" t="inlineStr">
        <is>
          <t>application_review_agent</t>
        </is>
      </c>
      <c r="BS458" t="inlineStr">
        <is>
          <t>gpt-oss:20b-32k</t>
        </is>
      </c>
      <c r="BT458" t="inlineStr">
        <is>
          <t>2026-10-11T17:09:06.277665+00:00</t>
        </is>
      </c>
      <c r="BU458" t="inlineStr">
        <is>
          <t>application_review_agent</t>
        </is>
      </c>
      <c r="BV458" t="inlineStr">
        <is>
          <t>gpt-oss:20b-32k</t>
        </is>
      </c>
      <c r="BW458" t="inlineStr">
        <is>
          <t>2026-10-11T17:09:06.521175+00:00</t>
        </is>
      </c>
      <c r="BX458" t="inlineStr">
        <is>
          <t>Filled metadata fields: animal, tissue, disease, type of spatial data.</t>
        </is>
      </c>
      <c r="BY458" t="inlineStr">
        <is>
          <t>application_review_agent</t>
        </is>
      </c>
      <c r="BZ458" t="inlineStr">
        <is>
          <t>gpt-oss:20b-32k</t>
        </is>
      </c>
      <c r="CA458" t="inlineStr">
        <is>
          <t>2026-10-18T15:07:24.643977+00:00</t>
        </is>
      </c>
      <c r="CB458" t="inlineStr">
        <is>
          <t>Dataset-detection pass completed - nothing new found to fill or link.</t>
        </is>
      </c>
    </row>
    <row r="459">
      <c r="A459" s="88" t="n">
        <v>662</v>
      </c>
      <c r="B459" t="inlineStr">
        <is>
          <t>AP_657</t>
        </is>
      </c>
      <c r="C459" t="inlineStr">
        <is>
          <t>10.1007/s00011-023-01767-3</t>
        </is>
      </c>
      <c r="D459" t="inlineStr">
        <is>
          <t>Spatial proteomics landscape and immune signature analysis of renal sample of lupus nephritis based on laser-captured microsection.</t>
        </is>
      </c>
      <c r="E459" t="inlineStr">
        <is>
          <t>2023</t>
        </is>
      </c>
      <c r="F459" t="inlineStr">
        <is>
          <t>Inflammation research : official journal of the European Histamine Research Society ... [et al.]</t>
        </is>
      </c>
      <c r="G459" t="inlineStr">
        <is>
          <t>Application</t>
        </is>
      </c>
      <c r="H459" t="inlineStr">
        <is>
          <t>auto-1</t>
        </is>
      </c>
      <c r="I459" t="inlineStr">
        <is>
          <t>scraped</t>
        </is>
      </c>
      <c r="J459" s="82" t="n">
        <v>20260917</v>
      </c>
      <c r="K459" t="n">
        <v>20261011</v>
      </c>
      <c r="L459" t="inlineStr">
        <is>
          <t>Fengping Zheng; Donge Tang; Shanshan Li; Zhifeng Luo; Yueqi Song; Yinxin Huang; Qing Gan; Hanyong Liu; Xinzhou Zhang; Dongzhou Liu; Qingwen Wang; Zuying Xiong; Yong Dai</t>
        </is>
      </c>
      <c r="M459" t="inlineStr">
        <is>
          <t>12</t>
        </is>
      </c>
      <c r="N459" t="inlineStr">
        <is>
          <t>OBJECTIVE: We aimed to reveal a spatial proteomic and immune signature of kidney function regions in lupus nephritis (LN). MATERIAL AND METHODS: The laser capture microdissection (LCM) was used to isolate the glomerulus, tubules, and interstitial of the kidney from paraffin samples. The data-independent acquisition (DIA) method was used to collect proteomics data. The bioinformatic analysis was performed. RESULTS: A total of 49,658 peptides and 4056 proteins were quantitated. Our results first showed that a high proportion of activated NK cells, naive B cells, and neutrophils in the glomerulus, activated NK cells in interstitial, and resting NK cells were accumulated in tubules in LN. The immune-related function analysis of differential expression proteins in different regions indicated that the glomerulus and interstitial were major sites of immune disturbance and regulation connected with immune response activation. Furthermore, we identified 7, 8, and 9 hub genes in LN's glomerulus, renal interstitial, and tubules. These hub genes were significantly correlated with the infiltration of immune cell subsets. We screened out ALB, CTSB, LCN2, A2M, CDC42, VIM, LTF, and CD14, which show higher performance as candidate biomarkers after correlation analysis with clinical indexes. The function within three regions of the kidney was analyzed. The differential expression proteins (DEGs) between interstitial and glomerulus were significantly enriched in the immune-related biological processes, and myeloid leukocyte-mediated immunity and cellular response to hormone stimulus. The DEGs between tubules and glomerulus were significantly enriched in cell activation and leukocyte-mediated immunity. While the DEGs between tubules and interstitial were enriched in response to lipid, antigen processing, and presentation of peptide antigen response to oxygen-containing compound, the results indicated a different function within kidney regions. CONCLUSIONS: Collectively, we revealed spatial proteomics and immune signature of LN kidney regions by combined using LCM and DIA.</t>
        </is>
      </c>
      <c r="O459" t="inlineStr">
        <is>
          <t>Glomerulus; Immune; Interstitial; Lupus nephritis; Tubules</t>
        </is>
      </c>
      <c r="P459" t="inlineStr">
        <is>
          <t>peer-reviewed</t>
        </is>
      </c>
      <c r="Q459" t="inlineStr">
        <is>
          <t>zheng2023</t>
        </is>
      </c>
      <c r="R459" t="inlineStr">
        <is>
          <t>D_MULTI_NEW_20260925365</t>
        </is>
      </c>
      <c r="S459" t="inlineStr">
        <is>
          <t>LCM</t>
        </is>
      </c>
      <c r="T459" t="inlineStr">
        <is>
          <t>spatial_proteomics</t>
        </is>
      </c>
      <c r="U459" t="inlineStr">
        <is>
          <t>LCM-MS</t>
        </is>
      </c>
      <c r="W459" t="inlineStr">
        <is>
          <t>kidney</t>
        </is>
      </c>
      <c r="X459" t="inlineStr">
        <is>
          <t>lupus nephritis</t>
        </is>
      </c>
      <c r="BF459" t="inlineStr">
        <is>
          <t>literature_search_scanner</t>
        </is>
      </c>
      <c r="BG459" t="inlineStr">
        <is>
          <t>qwen2.5:14b</t>
        </is>
      </c>
      <c r="BH459" t="inlineStr">
        <is>
          <t>2026-09-17T18:21:18.782729+00:00</t>
        </is>
      </c>
      <c r="BJ459" t="inlineStr">
        <is>
          <t>The paper uses spatial proteomics data to study immune signatures in lupus nephritis.</t>
        </is>
      </c>
      <c r="BK459" t="inlineStr">
        <is>
          <t>auto</t>
        </is>
      </c>
      <c r="BL459" t="inlineStr">
        <is>
          <t>application_review_agent</t>
        </is>
      </c>
      <c r="BM459" t="inlineStr">
        <is>
          <t>gpt-oss:20b-32k</t>
        </is>
      </c>
      <c r="BN459" t="inlineStr">
        <is>
          <t>2026-10-11T17:09:25.748902+00:00</t>
        </is>
      </c>
      <c r="BQ459" t="inlineStr">
        <is>
          <t>auto</t>
        </is>
      </c>
      <c r="BR459" t="inlineStr">
        <is>
          <t>application_review_agent</t>
        </is>
      </c>
      <c r="BS459" t="inlineStr">
        <is>
          <t>gpt-oss:20b-32k</t>
        </is>
      </c>
      <c r="BT459" t="inlineStr">
        <is>
          <t>2026-10-11T17:09:13.911707+00:00</t>
        </is>
      </c>
      <c r="BU459" t="inlineStr">
        <is>
          <t>application_review_agent</t>
        </is>
      </c>
      <c r="BV459" t="inlineStr">
        <is>
          <t>gpt-oss:20b-32k</t>
        </is>
      </c>
      <c r="BW459" t="inlineStr">
        <is>
          <t>2026-10-11T17:09:14.234012+00:00</t>
        </is>
      </c>
      <c r="BX459" t="inlineStr">
        <is>
          <t>Filled metadata fields: tissue, disease, type of spatial data.</t>
        </is>
      </c>
      <c r="BY459" t="inlineStr">
        <is>
          <t>application_review_agent</t>
        </is>
      </c>
      <c r="BZ459" t="inlineStr">
        <is>
          <t>gpt-oss:20b-32k</t>
        </is>
      </c>
      <c r="CA459" t="inlineStr">
        <is>
          <t>2026-10-11T17:09:26.017053+00:00</t>
        </is>
      </c>
      <c r="CB459" t="inlineStr">
        <is>
          <t>Linked/created dataset(s): D_MULTI_NEW_20260925365.</t>
        </is>
      </c>
    </row>
    <row r="460">
      <c r="A460" s="88" t="n">
        <v>663</v>
      </c>
      <c r="B460" t="inlineStr">
        <is>
          <t>AP_659</t>
        </is>
      </c>
      <c r="C460" t="inlineStr">
        <is>
          <t>10.1038/s41523-023-00565-8</t>
        </is>
      </c>
      <c r="D460" t="inlineStr">
        <is>
          <t>Spatial immunophenotypes orchestrate prognosis in triple-negative breast cancer with Miller-Payne grade 4 following neoadjuvant chemotherapy.</t>
        </is>
      </c>
      <c r="E460" t="inlineStr">
        <is>
          <t>2023</t>
        </is>
      </c>
      <c r="F460" t="inlineStr">
        <is>
          <t>NPJ breast cancer</t>
        </is>
      </c>
      <c r="G460" t="inlineStr">
        <is>
          <t>Application</t>
        </is>
      </c>
      <c r="H460" t="inlineStr">
        <is>
          <t>auto-1</t>
        </is>
      </c>
      <c r="I460" t="inlineStr">
        <is>
          <t>scraped</t>
        </is>
      </c>
      <c r="J460" s="82" t="n">
        <v>20260917</v>
      </c>
      <c r="K460" t="n">
        <v>20261011</v>
      </c>
      <c r="L460" t="inlineStr">
        <is>
          <t>Jianli Ma; Yuwei Deng; Dawei Chen; Xiaomei Li; Zhiyong Yu; Haibo Wang; Lei Zhong; Yingjie Li; Chengqin Wang; Xiang Li; Jinming Yu; Qingyuan Zhang</t>
        </is>
      </c>
      <c r="M460" t="inlineStr">
        <is>
          <t>9</t>
        </is>
      </c>
      <c r="N460" t="inlineStr">
        <is>
          <t>Some triple-negative breast cancer (TNBC) patients evaluated as Miller-Payne 4 with ypN0 after neoadjuvant chemotherapy (NACT) who have better prognoses should avoid escalation of therapy. We aim to identify these patients by evaluating pretherapeutic spatial distributions of immunophenotypes. Our retrospective study in patients with TNBC assessed as Miller-Payne grade 4/5 with ypN0 showed that Miller-Payne 4 with ypN0 group had poorer 5-year disease-free survival (DFS, 63.8% vs. 83.0%, p = 0.003) and the 5-year overall survival (OS, 71.0% vs. 85.5%, p = 0.007) than Miller-Payne 5 with ypN0 group. High TILs were significantly associated with better DFS and OS in patients with Miller-Payne 4 and ypN0 (both p = 0.016). Spatially, detected by multiplexed ion beam imaging by the time of flight combined with proteomics, tumors assessed as Miller-Payne 4 and ypN0 with good prognosis exhibited an inflamed phenotype, with dominant CD8+ T cells on tumor center, few scattered CD68+ myeloid-derived cells far away from T cells, and deposit of increased activated molecules of lymphocyte. While those with poor prognoses presented excluded phenotypes, with few CD8+ T cells restricted to invasive margins and a high density of CD14(+)CD68(+)CD11c(+) myeloid cells. A good classifier model based on 29 spatial immunophenotypes was established by the random forest algorithm (AUC = 0.975), for identifying patients with Miller-Payne 4 and ypN0 who had favorable prognoses. We also observed similar signatures in patients with Miller-Payne 5 and ypN0. Taken together, spatial immunophenotypes may assess the prognosis in TNBC patients with Miller-Payne 4 and ypN0 after NACT.</t>
        </is>
      </c>
      <c r="O460" t="inlineStr">
        <is>
          <t>NA</t>
        </is>
      </c>
      <c r="P460" t="inlineStr">
        <is>
          <t>peer-reviewed</t>
        </is>
      </c>
      <c r="Q460" t="inlineStr">
        <is>
          <t>ma2023</t>
        </is>
      </c>
      <c r="R460" t="inlineStr">
        <is>
          <t>D_SP_MASSSPECTR_14</t>
        </is>
      </c>
      <c r="S460" t="inlineStr">
        <is>
          <t>MIBI-TOF</t>
        </is>
      </c>
      <c r="T460" t="inlineStr">
        <is>
          <t>spatial_proteomics</t>
        </is>
      </c>
      <c r="U460" t="inlineStr">
        <is>
          <t>MIBI-TOF</t>
        </is>
      </c>
      <c r="V460" t="inlineStr">
        <is>
          <t>human</t>
        </is>
      </c>
      <c r="W460" t="inlineStr">
        <is>
          <t>breast</t>
        </is>
      </c>
      <c r="X460" t="inlineStr">
        <is>
          <t>triple-negative breast cancer</t>
        </is>
      </c>
      <c r="BF460" t="inlineStr">
        <is>
          <t>literature_search_scanner</t>
        </is>
      </c>
      <c r="BG460" t="inlineStr">
        <is>
          <t>qwen2.5:14b</t>
        </is>
      </c>
      <c r="BH460" t="inlineStr">
        <is>
          <t>2026-09-17T18:21:44.085184+00:00</t>
        </is>
      </c>
      <c r="BJ460" t="inlineStr">
        <is>
          <t>Uses spatial proteomics data from MIBI to study prognosis in TNBC.</t>
        </is>
      </c>
      <c r="BK460" t="inlineStr">
        <is>
          <t>auto</t>
        </is>
      </c>
      <c r="BL460" t="inlineStr">
        <is>
          <t>application_review_agent</t>
        </is>
      </c>
      <c r="BM460" t="inlineStr">
        <is>
          <t>gpt-oss:20b-32k</t>
        </is>
      </c>
      <c r="BN460" t="inlineStr">
        <is>
          <t>2026-10-11T17:09:44.143416+00:00</t>
        </is>
      </c>
      <c r="BQ460" t="inlineStr">
        <is>
          <t>auto</t>
        </is>
      </c>
      <c r="BR460" t="inlineStr">
        <is>
          <t>application_review_agent</t>
        </is>
      </c>
      <c r="BS460" t="inlineStr">
        <is>
          <t>gpt-oss:20b-32k</t>
        </is>
      </c>
      <c r="BT460" t="inlineStr">
        <is>
          <t>2026-10-11T17:09:29.878211+00:00</t>
        </is>
      </c>
      <c r="BU460" t="inlineStr">
        <is>
          <t>application_review_agent</t>
        </is>
      </c>
      <c r="BV460" t="inlineStr">
        <is>
          <t>gpt-oss:20b-32k</t>
        </is>
      </c>
      <c r="BW460" t="inlineStr">
        <is>
          <t>2026-10-11T17:09:30.197969+00:00</t>
        </is>
      </c>
      <c r="BX460" t="inlineStr">
        <is>
          <t>Filled metadata fields: animal, tissue, disease, type of spatial data.</t>
        </is>
      </c>
      <c r="BY460" t="inlineStr">
        <is>
          <t>application_review_agent</t>
        </is>
      </c>
      <c r="BZ460" t="inlineStr">
        <is>
          <t>gpt-oss:20b-32k</t>
        </is>
      </c>
      <c r="CA460" t="inlineStr">
        <is>
          <t>2026-10-11T17:09:44.392603+00:00</t>
        </is>
      </c>
      <c r="CB460" t="inlineStr">
        <is>
          <t>Linked/created dataset(s): D_SP_MASSSPECTR_14.</t>
        </is>
      </c>
    </row>
    <row r="461">
      <c r="A461" s="88" t="n">
        <v>664</v>
      </c>
      <c r="B461" t="inlineStr">
        <is>
          <t>AP_660</t>
        </is>
      </c>
      <c r="C461" t="inlineStr">
        <is>
          <t>10.1038/s41467-023-39616-w</t>
        </is>
      </c>
      <c r="D461" t="inlineStr">
        <is>
          <t>Expanded vacuum-stable gels for multiplexed high-resolution spatial histopathology.</t>
        </is>
      </c>
      <c r="E461" t="inlineStr">
        <is>
          <t>2023</t>
        </is>
      </c>
      <c r="F461" t="inlineStr">
        <is>
          <t>Nature communications</t>
        </is>
      </c>
      <c r="G461" t="inlineStr">
        <is>
          <t>Technical Methods; Application</t>
        </is>
      </c>
      <c r="H461" t="inlineStr">
        <is>
          <t>auto-1</t>
        </is>
      </c>
      <c r="I461" t="inlineStr">
        <is>
          <t>scraped</t>
        </is>
      </c>
      <c r="J461" s="82" t="n">
        <v>20260917</v>
      </c>
      <c r="K461" t="n">
        <v>20261011</v>
      </c>
      <c r="L461" t="inlineStr">
        <is>
          <t>Yunhao Bai; Bokai Zhu; John-Paul Oliveria; Bryan J. Cannon; Dorien Feyaerts; Marc Bosse; Kausalia Vijayaragavan; Noah F. Greenwald; Darci Phillips; Christian M. Schürch; Samuel M. Naik; Edward A. Ganio; Brice Gaudilliere; Scott J. Rodig; Michael B. Miller; Michael Angelo; Sean C. Bendall; Xavier Rovira-Clavé; Garry P. Nolan; Sizun Jiang</t>
        </is>
      </c>
      <c r="M461" t="inlineStr">
        <is>
          <t>27</t>
        </is>
      </c>
      <c r="N461" t="inlineStr">
        <is>
          <t>Cellular organization and functions encompass multiple scales in vivo. Emerging high-plex imaging technologies are limited in resolving subcellular biomolecular features. Expansion Microscopy (ExM) and related techniques physically expand samples for enhanced spatial resolution, but are challenging to be combined with high-plex imaging technologies to enable integrative multiscaled tissue biology insights. Here, we introduce Expand and comPRESS hydrOgels (ExPRESSO), an ExM framework that allows high-plex protein staining, physical expansion, and removal of water, while retaining the lateral tissue expansion. We demonstrate ExPRESSO imaging of archival clinical tissue samples on Multiplexed Ion Beam Imaging and Imaging Mass Cytometry platforms, with detection capabilities of &gt; 40 markers. Application of ExPRESSO on archival human lymphoid and brain tissues resolved tissue architecture at the subcellular level, particularly that of the blood-brain barrier. ExPRESSO hence provides a platform for extending the analysis compatibility of hydrogel-expanded biospecimens to mass spectrometry, with minimal modifications to protocols and instrumentation.</t>
        </is>
      </c>
      <c r="O461" t="inlineStr">
        <is>
          <t>NA</t>
        </is>
      </c>
      <c r="P461" t="inlineStr">
        <is>
          <t>peer-reviewed</t>
        </is>
      </c>
      <c r="Q461" t="inlineStr">
        <is>
          <t>bai2023</t>
        </is>
      </c>
      <c r="R461" t="inlineStr">
        <is>
          <t>D_MULTI_20261011_5.1</t>
        </is>
      </c>
      <c r="S461" t="inlineStr">
        <is>
          <t>Multiplexed Ion Beam Imaging, Imaging Mass Cytometry</t>
        </is>
      </c>
      <c r="T461" t="inlineStr">
        <is>
          <t>spatial_proteomics</t>
        </is>
      </c>
      <c r="U461" t="inlineStr">
        <is>
          <t>IMC; MIBI-TOF</t>
        </is>
      </c>
      <c r="V461" t="inlineStr">
        <is>
          <t>human</t>
        </is>
      </c>
      <c r="W461" t="inlineStr">
        <is>
          <t>brain</t>
        </is>
      </c>
      <c r="BF461" t="inlineStr">
        <is>
          <t>literature_search_scanner</t>
        </is>
      </c>
      <c r="BG461" t="inlineStr">
        <is>
          <t>qwen2.5:14b</t>
        </is>
      </c>
      <c r="BH461" t="inlineStr">
        <is>
          <t>2026-09-17T18:21:57.551047+00:00</t>
        </is>
      </c>
      <c r="BJ461" t="inlineStr">
        <is>
          <t>Introduces a new wet-lab technique for high-plex protein staining and expansion microscopy.</t>
        </is>
      </c>
      <c r="BK461" t="inlineStr">
        <is>
          <t>auto</t>
        </is>
      </c>
      <c r="BL461" t="inlineStr">
        <is>
          <t>application_review_agent</t>
        </is>
      </c>
      <c r="BM461" t="inlineStr">
        <is>
          <t>gpt-oss:20b-32k</t>
        </is>
      </c>
      <c r="BN461" t="inlineStr">
        <is>
          <t>2026-10-11T17:10:05.434423+00:00</t>
        </is>
      </c>
      <c r="BQ461" t="inlineStr">
        <is>
          <t>auto</t>
        </is>
      </c>
      <c r="BR461" t="inlineStr">
        <is>
          <t>application_review_agent</t>
        </is>
      </c>
      <c r="BS461" t="inlineStr">
        <is>
          <t>gpt-oss:20b-32k</t>
        </is>
      </c>
      <c r="BT461" t="inlineStr">
        <is>
          <t>2026-10-11T17:09:48.498565+00:00</t>
        </is>
      </c>
      <c r="BU461" t="inlineStr">
        <is>
          <t>application_review_agent</t>
        </is>
      </c>
      <c r="BV461" t="inlineStr">
        <is>
          <t>gpt-oss:20b-32k</t>
        </is>
      </c>
      <c r="BW461" t="inlineStr">
        <is>
          <t>2026-10-11T17:09:48.746281+00:00</t>
        </is>
      </c>
      <c r="BX461" t="inlineStr">
        <is>
          <t>Filled metadata fields: animal, tissue, type of spatial data.</t>
        </is>
      </c>
      <c r="BY461" t="inlineStr">
        <is>
          <t>application_review_agent</t>
        </is>
      </c>
      <c r="BZ461" t="inlineStr">
        <is>
          <t>gpt-oss:20b-32k</t>
        </is>
      </c>
      <c r="CA461" t="inlineStr">
        <is>
          <t>2026-10-11T17:10:05.686439+00:00</t>
        </is>
      </c>
      <c r="CB461" t="inlineStr">
        <is>
          <t>Linked/created dataset(s): D_MULTI_20261011_5.1, D_MULTI_20261011_5.1.</t>
        </is>
      </c>
    </row>
    <row r="462">
      <c r="A462" s="88" t="n">
        <v>665</v>
      </c>
      <c r="B462" t="inlineStr">
        <is>
          <t>AP_661</t>
        </is>
      </c>
      <c r="C462" t="inlineStr">
        <is>
          <t>10.1016/j.jid.2023.06.192</t>
        </is>
      </c>
      <c r="D462" t="inlineStr">
        <is>
          <t>Distinguishing Keratoacanthoma from Well-Differentiated Cutaneous Squamous Cell Carcinoma Using Single-Cell Spatial Pathology.</t>
        </is>
      </c>
      <c r="E462" t="inlineStr">
        <is>
          <t>2023</t>
        </is>
      </c>
      <c r="F462" t="inlineStr">
        <is>
          <t>The Journal of investigative dermatology</t>
        </is>
      </c>
      <c r="G462" t="inlineStr">
        <is>
          <t>Application</t>
        </is>
      </c>
      <c r="H462" t="inlineStr">
        <is>
          <t>auto-1</t>
        </is>
      </c>
      <c r="I462" t="inlineStr">
        <is>
          <t>scraped</t>
        </is>
      </c>
      <c r="J462" s="82" t="n">
        <v>20260917</v>
      </c>
      <c r="K462" t="n">
        <v>20261018</v>
      </c>
      <c r="L462" t="inlineStr">
        <is>
          <t>Jesse Veenstra; David Ozog; Ian Loveless; Indra Adrianto; Peter Dimitrion; Kalpana Subedi; Ben J. Friedman; Li Zhou; Qing-Sheng Mi</t>
        </is>
      </c>
      <c r="M462" t="inlineStr">
        <is>
          <t>17</t>
        </is>
      </c>
      <c r="N462" t="inlineStr">
        <is>
          <t>Keratoacanthoma (KA) is a common keratinocyte neoplasm that is regularly classified as a type of cutaneous squamous cell carcinoma (cSCC) despite demonstrating benign behavior. Differentiating KA from well-differentiated cSCC is difficult in many cases due to the substantial overlap of clinical and histological features. Currently, no reliable discriminating markers have been defined, and consequently, KAs are often treated similarly to cSCC, creating unnecessary surgical morbidity and healthcare costs. In this study, we used RNA sequencing to identify key differences in transcriptomes between KA and cSCC, which suggested divergent keratinocyte populations between each tumor. Imaging mass cytometry was then used to identify single-cell tissue characteristics, including cellular phenotype, frequency, topography, functional status, and interactions between KA and well-differentiated cSCC. We found that cSCC had significantly increased proportions of Ki67+ keratinocytes among tumor keratinocytes, which were dispersed significantly throughout non-basal keratinocyte communities. In cSCC, regulatory T-cells were more prevalent and held greater suppressive capacity. Furthermore, cSCC regulatory T-cells, tumor-associated macrophages, and fibroblasts had significant associations with Ki67(+) keratinocytes as opposed to avoidances with KA, indicating a more immunosuppressive environment. Our data suggest that multicellular spatial features can serve as a foundation to enhance the histological discrimination of ambiguous KA and cSCC lesions.</t>
        </is>
      </c>
      <c r="O462" t="inlineStr">
        <is>
          <t>NA</t>
        </is>
      </c>
      <c r="P462" t="inlineStr">
        <is>
          <t>peer-reviewed</t>
        </is>
      </c>
      <c r="Q462" t="inlineStr">
        <is>
          <t>veenstra2023</t>
        </is>
      </c>
      <c r="S462" t="inlineStr">
        <is>
          <t>Imaging Mass Cytometry</t>
        </is>
      </c>
      <c r="T462" t="inlineStr">
        <is>
          <t>spatial_proteomics</t>
        </is>
      </c>
      <c r="U462" t="inlineStr">
        <is>
          <t>IMC</t>
        </is>
      </c>
      <c r="W462" t="inlineStr">
        <is>
          <t>skin</t>
        </is>
      </c>
      <c r="X462" t="inlineStr">
        <is>
          <t>keratoacanthoma, cutaneous squamous cell carcinoma</t>
        </is>
      </c>
      <c r="BF462" t="inlineStr">
        <is>
          <t>literature_search_scanner</t>
        </is>
      </c>
      <c r="BG462" t="inlineStr">
        <is>
          <t>qwen2.5:14b</t>
        </is>
      </c>
      <c r="BH462" t="inlineStr">
        <is>
          <t>2026-09-17T18:21:59.495080+00:00</t>
        </is>
      </c>
      <c r="BJ462" t="inlineStr">
        <is>
          <t>Uses imaging mass cytometry to study biological differences between KA and cSCC.</t>
        </is>
      </c>
      <c r="BK462" t="inlineStr">
        <is>
          <t>NA</t>
        </is>
      </c>
      <c r="BQ462" t="inlineStr">
        <is>
          <t>auto</t>
        </is>
      </c>
      <c r="BR462" t="inlineStr">
        <is>
          <t>application_review_agent</t>
        </is>
      </c>
      <c r="BS462" t="inlineStr">
        <is>
          <t>gpt-oss:20b-32k</t>
        </is>
      </c>
      <c r="BT462" t="inlineStr">
        <is>
          <t>2026-10-11T17:10:11.628129+00:00</t>
        </is>
      </c>
      <c r="BU462" t="inlineStr">
        <is>
          <t>application_review_agent</t>
        </is>
      </c>
      <c r="BV462" t="inlineStr">
        <is>
          <t>gpt-oss:20b-32k</t>
        </is>
      </c>
      <c r="BW462" t="inlineStr">
        <is>
          <t>2026-10-11T17:10:11.880659+00:00</t>
        </is>
      </c>
      <c r="BX462" t="inlineStr">
        <is>
          <t>Filled metadata fields: tissue, disease, type of spatial data.</t>
        </is>
      </c>
      <c r="BY462" t="inlineStr">
        <is>
          <t>application_review_agent</t>
        </is>
      </c>
      <c r="BZ462" t="inlineStr">
        <is>
          <t>gpt-oss:20b-32k</t>
        </is>
      </c>
      <c r="CA462" t="inlineStr">
        <is>
          <t>2026-10-18T17:44:20.163155+00:00</t>
        </is>
      </c>
      <c r="CB462" t="inlineStr">
        <is>
          <t>Abstract-only triage because the data-availability text could not be fetched. A hint for review, NOT a dataset decision.</t>
        </is>
      </c>
      <c r="CE462" t="inlineStr">
        <is>
          <t>likely_yes</t>
        </is>
      </c>
      <c r="CF462" t="inlineStr">
        <is>
          <t>"we used RNA sequencing ... Imaging mass cytometry was then used to identify single-cell tissue characteristics"</t>
        </is>
      </c>
      <c r="CG462" t="inlineStr">
        <is>
          <t>gpt-oss:20b-32k</t>
        </is>
      </c>
      <c r="CH462" t="inlineStr">
        <is>
          <t>2026-10-18T17:44:19.962929+00:00</t>
        </is>
      </c>
    </row>
    <row r="463">
      <c r="A463" s="88" t="n">
        <v>667</v>
      </c>
      <c r="B463" t="inlineStr">
        <is>
          <t>AP_663</t>
        </is>
      </c>
      <c r="C463" t="inlineStr">
        <is>
          <t>10.1158/0008-5472.CAN-23-1956</t>
        </is>
      </c>
      <c r="D463" t="inlineStr">
        <is>
          <t>Structural Vulnerabilities in DLBCL for Enhanced Treatment Strategies.</t>
        </is>
      </c>
      <c r="E463" t="inlineStr">
        <is>
          <t>2023</t>
        </is>
      </c>
      <c r="F463" t="inlineStr">
        <is>
          <t>Cancer research</t>
        </is>
      </c>
      <c r="G463" t="inlineStr">
        <is>
          <t>Application</t>
        </is>
      </c>
      <c r="H463" t="inlineStr">
        <is>
          <t>auto-1</t>
        </is>
      </c>
      <c r="I463" t="inlineStr">
        <is>
          <t>scraped</t>
        </is>
      </c>
      <c r="J463" s="82" t="n">
        <v>20260917</v>
      </c>
      <c r="K463" t="n">
        <v>20261018</v>
      </c>
      <c r="L463" t="inlineStr">
        <is>
          <t>Vanessa Cristaldi; Amanda W. Lund</t>
        </is>
      </c>
      <c r="M463" t="inlineStr">
        <is>
          <t>1</t>
        </is>
      </c>
      <c r="N463" t="inlineStr">
        <is>
          <t>Diffuse large B-cell lymphoma (DLBCL) is a typically immune-suppressed lymphoma subtype with poor response to immune checkpoint blockade and chimeric antigen receptor T-cell therapy. Recent data demonstrated an association between an activated, myofibroblast-like tumor stroma with improved outcome. On the basis of these findings, Apollonio and colleagues explored the phenotypic, transcriptional, and functional state of fibroblastic reticular cells (FRC) in human and murine DLBCL. This study reveals that DLBCL cells trigger the activation and remodeling of FRCs, leading to a chronic inflammatory state that supports malignant B-cell survival. Transcriptional reprogramming of the FRCs may inhibit CD8+ T-cell migration and function through changes in homing chemokines, adhesion molecules, and antigen presentation machinery, which together limit the anti-DLBCL immune response. High-dimensional imaging mass cytometry revealed heterogeneous CD8+ T-cell and FRC neighborhoods that associated with different clinical outcomes and ex vivo modeling of the microenvironment indicated an opportunity to target the FRC network for improved T-cell motility, infiltration, and effector function. This research broadens our understanding of the complex interactions between the lymph node microarchitecture and antitumor immune surveillance, defines structural vulnerabilities in DLBCL, and thereby offers opportunities for combined therapeutic approaches.</t>
        </is>
      </c>
      <c r="O463" t="inlineStr">
        <is>
          <t>NA</t>
        </is>
      </c>
      <c r="P463" t="inlineStr">
        <is>
          <t>peer-reviewed</t>
        </is>
      </c>
      <c r="Q463" t="inlineStr">
        <is>
          <t>cristaldi2023</t>
        </is>
      </c>
      <c r="S463" t="inlineStr">
        <is>
          <t>imaging mass cytometry</t>
        </is>
      </c>
      <c r="T463" t="inlineStr">
        <is>
          <t>spatial_proteomics</t>
        </is>
      </c>
      <c r="U463" t="inlineStr">
        <is>
          <t>IMC</t>
        </is>
      </c>
      <c r="V463" t="inlineStr">
        <is>
          <t>human, mouse</t>
        </is>
      </c>
      <c r="W463" t="inlineStr">
        <is>
          <t>lymph node</t>
        </is>
      </c>
      <c r="X463" t="inlineStr">
        <is>
          <t>Diffuse large B-cell lymphoma</t>
        </is>
      </c>
      <c r="BF463" t="inlineStr">
        <is>
          <t>literature_search_scanner</t>
        </is>
      </c>
      <c r="BG463" t="inlineStr">
        <is>
          <t>qwen2.5:14b</t>
        </is>
      </c>
      <c r="BH463" t="inlineStr">
        <is>
          <t>2026-09-17T18:22:03.539813+00:00</t>
        </is>
      </c>
      <c r="BJ463" t="inlineStr">
        <is>
          <t>Uses spatial proteomics data to study biological interactions in DLBCL.</t>
        </is>
      </c>
      <c r="BK463" t="inlineStr">
        <is>
          <t>NA</t>
        </is>
      </c>
      <c r="BQ463" t="inlineStr">
        <is>
          <t>auto</t>
        </is>
      </c>
      <c r="BR463" t="inlineStr">
        <is>
          <t>application_review_agent</t>
        </is>
      </c>
      <c r="BS463" t="inlineStr">
        <is>
          <t>gpt-oss:20b-32k</t>
        </is>
      </c>
      <c r="BT463" t="inlineStr">
        <is>
          <t>2026-10-11T17:10:23.005365+00:00</t>
        </is>
      </c>
      <c r="BU463" t="inlineStr">
        <is>
          <t>application_review_agent</t>
        </is>
      </c>
      <c r="BV463" t="inlineStr">
        <is>
          <t>gpt-oss:20b-32k</t>
        </is>
      </c>
      <c r="BW463" t="inlineStr">
        <is>
          <t>2026-10-11T17:10:23.252078+00:00</t>
        </is>
      </c>
      <c r="BX463" t="inlineStr">
        <is>
          <t>Filled metadata fields: animal, tissue, disease, type of spatial data.</t>
        </is>
      </c>
      <c r="BY463" t="inlineStr">
        <is>
          <t>application_review_agent</t>
        </is>
      </c>
      <c r="BZ463" t="inlineStr">
        <is>
          <t>gpt-oss:20b-32k</t>
        </is>
      </c>
      <c r="CA463" t="inlineStr">
        <is>
          <t>2026-10-18T17:44:23.416990+00:00</t>
        </is>
      </c>
      <c r="CB463" t="inlineStr">
        <is>
          <t>Abstract-only triage because the data-availability text could not be fetched. A hint for review, NOT a dataset decision.</t>
        </is>
      </c>
      <c r="CE463" t="inlineStr">
        <is>
          <t>likely_yes</t>
        </is>
      </c>
      <c r="CF463" t="inlineStr">
        <is>
          <t>"High-dimensional imaging mass cytometry revealed heterogeneous CD8+ T-cell and FRC neighborhoods"</t>
        </is>
      </c>
      <c r="CG463" t="inlineStr">
        <is>
          <t>gpt-oss:20b-32k</t>
        </is>
      </c>
      <c r="CH463" t="inlineStr">
        <is>
          <t>2026-10-18T17:44:23.276802+00:00</t>
        </is>
      </c>
    </row>
    <row r="464">
      <c r="A464" s="88" t="n">
        <v>668</v>
      </c>
      <c r="B464" t="inlineStr">
        <is>
          <t>AP_664</t>
        </is>
      </c>
      <c r="C464" t="inlineStr">
        <is>
          <t>10.1021/acs.biomac.3c00174</t>
        </is>
      </c>
      <c r="D464" t="inlineStr">
        <is>
          <t>Synthesis, Characterization, and Applications of a Superior Dendrimer-Based Polymer for Multiplexed Ion Beam Imaging Time-of-Flight Analysis.</t>
        </is>
      </c>
      <c r="E464" t="inlineStr">
        <is>
          <t>2023</t>
        </is>
      </c>
      <c r="F464" t="inlineStr">
        <is>
          <t>Biomacromolecules</t>
        </is>
      </c>
      <c r="G464" t="inlineStr">
        <is>
          <t>Technical Methods; Application</t>
        </is>
      </c>
      <c r="H464" t="inlineStr">
        <is>
          <t>auto-1</t>
        </is>
      </c>
      <c r="I464" t="inlineStr">
        <is>
          <t>scraped</t>
        </is>
      </c>
      <c r="J464" s="82" t="n">
        <v>20260917</v>
      </c>
      <c r="K464" t="n">
        <v>20261018</v>
      </c>
      <c r="L464" t="inlineStr">
        <is>
          <t>Rashmi Kumar; Candace C. Liu; Sean C. Bendall; Michael Angelo</t>
        </is>
      </c>
      <c r="M464" t="inlineStr">
        <is>
          <t>6</t>
        </is>
      </c>
      <c r="N464" t="inlineStr">
        <is>
          <t>High-dimensional single-cell mass spectrometric imaging techniques such as multiplexed ion beam imaging by time-of-flight mass spectrometry (MIBI-TOF), imaging mass cytometry (IMC), and flow cytometry-based CyTOF utilize antibodies conjugated to linear metal-chelating polymers. Here, we report on the synthesis and characterization of a dendrimer-based polymer and its utilization in tissue imaging using MIBI-TOF. We compared the staining performance in FFPE tissue of antibodies for lineage-specific immune proteins (CD20, CD3, CD45, FoxP3) that were conjugated with dendrimer or linear polymer. Staining of serial tissue sections with dendron-conjugated and linear-polymer-conjugated antibodies revealed comparable avidities of dendrons and linear polymers with log(2) (ratio of mean positive pixel intensity of staining for linear polymers to dendrons) within the range +/-0.25. Interestingly, dendron-conjugated antibodies were observed to have some advantages over linear polymer-conjugated antibodies. For example, tissue staining of a nuclear protein, FoxP3 with dendron-conjugated antibodies showed notably less background staining than that of linear-polymer-conjugated antibodies. Additionally, dendron-conjugated antibodies did not exhibit off-target cytosolic binding in neural tissue typically observed when using linear polymer conjugates. Taken together, this work provides a versatile framework for using third-generation dendron-conjugated antibodies with improved staining over conventional linear polymers. FAU - Kumar, Rashmi</t>
        </is>
      </c>
      <c r="O464" t="inlineStr">
        <is>
          <t>NA</t>
        </is>
      </c>
      <c r="P464" t="inlineStr">
        <is>
          <t>peer-reviewed</t>
        </is>
      </c>
      <c r="Q464" t="inlineStr">
        <is>
          <t>kumar2023</t>
        </is>
      </c>
      <c r="S464" t="inlineStr">
        <is>
          <t>MIBI-TOF</t>
        </is>
      </c>
      <c r="T464" t="inlineStr">
        <is>
          <t>spatial_proteomics</t>
        </is>
      </c>
      <c r="U464" t="inlineStr">
        <is>
          <t>MIBI-TOF</t>
        </is>
      </c>
      <c r="W464" t="inlineStr">
        <is>
          <t>neural tissue</t>
        </is>
      </c>
      <c r="BF464" t="inlineStr">
        <is>
          <t>literature_search_scanner</t>
        </is>
      </c>
      <c r="BG464" t="inlineStr">
        <is>
          <t>qwen2.5:14b</t>
        </is>
      </c>
      <c r="BH464" t="inlineStr">
        <is>
          <t>2026-09-17T18:22:39.875390+00:00</t>
        </is>
      </c>
      <c r="BJ464" t="inlineStr">
        <is>
          <t>Introduces a new dendrimer-based polymer for MIBI-TOF tissue imaging.</t>
        </is>
      </c>
      <c r="BK464" t="inlineStr">
        <is>
          <t>NA</t>
        </is>
      </c>
      <c r="BQ464" t="inlineStr">
        <is>
          <t>auto</t>
        </is>
      </c>
      <c r="BR464" t="inlineStr">
        <is>
          <t>application_review_agent</t>
        </is>
      </c>
      <c r="BS464" t="inlineStr">
        <is>
          <t>gpt-oss:20b-32k</t>
        </is>
      </c>
      <c r="BT464" t="inlineStr">
        <is>
          <t>2026-10-11T17:10:27.905912+00:00</t>
        </is>
      </c>
      <c r="BU464" t="inlineStr">
        <is>
          <t>application_review_agent</t>
        </is>
      </c>
      <c r="BV464" t="inlineStr">
        <is>
          <t>gpt-oss:20b-32k</t>
        </is>
      </c>
      <c r="BW464" t="inlineStr">
        <is>
          <t>2026-10-11T17:10:28.231492+00:00</t>
        </is>
      </c>
      <c r="BX464" t="inlineStr">
        <is>
          <t>Filled metadata fields: tissue, type of spatial data.</t>
        </is>
      </c>
      <c r="BY464" t="inlineStr">
        <is>
          <t>application_review_agent</t>
        </is>
      </c>
      <c r="BZ464" t="inlineStr">
        <is>
          <t>gpt-oss:20b-32k</t>
        </is>
      </c>
      <c r="CA464" t="inlineStr">
        <is>
          <t>2026-10-18T17:44:25.798289+00:00</t>
        </is>
      </c>
      <c r="CB464" t="inlineStr">
        <is>
          <t>Abstract-only triage because the data-availability text could not be fetched. A hint for review, NOT a dataset decision.</t>
        </is>
      </c>
      <c r="CE464" t="inlineStr">
        <is>
          <t>likely_yes</t>
        </is>
      </c>
      <c r="CF464" t="inlineStr">
        <is>
          <t>"utilization in tissue imaging using MIBI-TOF" and "Staining of serial tissue sections" indicate new spatial data were generated</t>
        </is>
      </c>
      <c r="CG464" t="inlineStr">
        <is>
          <t>gpt-oss:20b-32k</t>
        </is>
      </c>
      <c r="CH464" t="inlineStr">
        <is>
          <t>2026-10-18T17:44:25.667759+00:00</t>
        </is>
      </c>
    </row>
    <row r="465">
      <c r="A465" s="88" t="n">
        <v>669</v>
      </c>
      <c r="B465" t="inlineStr">
        <is>
          <t>AP_665</t>
        </is>
      </c>
      <c r="C465" t="inlineStr">
        <is>
          <t>10.1002/path.6134</t>
        </is>
      </c>
      <c r="D465" t="inlineStr">
        <is>
          <t>PIK3CA mutation subtype delineates distinct immune profiles in gastric carcinoma.</t>
        </is>
      </c>
      <c r="E465" t="inlineStr">
        <is>
          <t>2023</t>
        </is>
      </c>
      <c r="F465" t="inlineStr">
        <is>
          <t>The Journal of pathology</t>
        </is>
      </c>
      <c r="G465" t="inlineStr">
        <is>
          <t>Application</t>
        </is>
      </c>
      <c r="H465" t="inlineStr">
        <is>
          <t>auto-1</t>
        </is>
      </c>
      <c r="I465" t="inlineStr">
        <is>
          <t>scraped</t>
        </is>
      </c>
      <c r="J465" s="82" t="n">
        <v>20260917</v>
      </c>
      <c r="K465" t="n">
        <v>20261018</v>
      </c>
      <c r="L465" t="inlineStr">
        <is>
          <t>Sangjoon Choi; Hyunjin Kim; You Jeoung Heo; So Young Kang; Soomin Ahn; Jeeyun Lee; Kyoung‐Mee Kim</t>
        </is>
      </c>
      <c r="M465" t="inlineStr">
        <is>
          <t>16</t>
        </is>
      </c>
      <c r="N465" t="inlineStr">
        <is>
          <t>PIK3CA mutations in cancer regulate tumour immunogenicity. Given that PIK3CA mutation subtypes influence therapeutic responses to AKT inhibitor and that H1047R mutation confers selective growth advantages after immunotherapy, we hypothesised that immune phenotypes may depend on PIK3CA mutation subtypes. We investigated 133 gastric cancers (GCs) harbouring PIK3CA mutation [21 E542K (15.8%), 36 E545X (27.1%), 26 H1047X (19.5%), and 46 others (34.6%)]. Four patients (3.0%) had a combination of mutations (E542K + E545K in 3 patients and E545K + H1047R in 1 patient). Epstein-Barr virus (EBV) and microsatellite instability (MSI) status, PD-L1 (programmed death-ligand 1) combined positive score (CPS), and stromal tumour-infiltrating lymphocytes (TILs) were assessed. Concurrent genomic alterations, GeoMx digital spatial profiling (DSP), and OPAL multiplex immunohistochemistry (mIHC) were analysed, and correlation between the two assays was investigated. Of the 133 PIK3CA-mutant (PIK3CA(m) ) GCs, MSI-high GC was significantly frequent in the H1047X mutation subtype (p = 0.005), while EBV positivity did not affect the mutation subtypes. There was no significant survival difference between the E542K, E545X, and H1047X subgroups. However, in the subgroup analysis for EBV-positive GC, H1047X(m) GC showed a trend towards shorter survival than E542K and E545X(m) GC (p = 0.090 and 0.062). With DSP analysis, H1047X(m) GC showed elevated VISTA (p = 0.0003), granzyme B (p &lt; 0.0001), CD4 (p = 0.0001), and CD45 (p &lt; 0.0001) expression compared with the E542K(m) or E545X(m) GC subgroups, and only VISTA expression remained significant (p &lt; 0.0001) using OPAL mIHC. DSP and OPAL analyses showed a moderate correlation of CD4 (rho = 0.42, p = 0.004) and CD8 (rho = 0.62, p &lt; 0.001) expression levels in a comparison of six antibodies. Immune-related protein expression levels were evident when classified by the three PIK3CA hotspot mutations, and H1047X(m) GC showed the highest immune-related protein expression compared with E542K(m) or E545X(m) GC. Our results demonstrated distinct immune profiles in GC with PIK3CA hotspot mutations using GeoMx DSP and OPAL mIHC, and there was a correlation between the two multiplex platforms. (c) 2023 The Authors. The Journal of Pathology published by John Wiley &amp; Sons Ltd on behalf of The Pathological Society of Great Britain and Ireland.</t>
        </is>
      </c>
      <c r="O465" t="inlineStr">
        <is>
          <t>Epstein-Barr virus; PIK3CA mutation; gastric cancer; immune microenvironment; microsatellite instability</t>
        </is>
      </c>
      <c r="P465" t="inlineStr">
        <is>
          <t>peer-reviewed</t>
        </is>
      </c>
      <c r="Q465" t="inlineStr">
        <is>
          <t>choi2023a</t>
        </is>
      </c>
      <c r="S465" t="inlineStr">
        <is>
          <t>GeoMx DSP, OPAL mIHC</t>
        </is>
      </c>
      <c r="T465" t="inlineStr">
        <is>
          <t>spatial_proteomics</t>
        </is>
      </c>
      <c r="U465" t="inlineStr">
        <is>
          <t>mIF; mIHC; GeoMx DSP</t>
        </is>
      </c>
      <c r="V465" t="inlineStr">
        <is>
          <t>human</t>
        </is>
      </c>
      <c r="W465" t="inlineStr">
        <is>
          <t>stomach</t>
        </is>
      </c>
      <c r="X465" t="inlineStr">
        <is>
          <t>gastric cancer</t>
        </is>
      </c>
      <c r="BF465" t="inlineStr">
        <is>
          <t>literature_search_scanner</t>
        </is>
      </c>
      <c r="BG465" t="inlineStr">
        <is>
          <t>qwen2.5:14b</t>
        </is>
      </c>
      <c r="BH465" t="inlineStr">
        <is>
          <t>2026-09-17T18:22:52.942167+00:00</t>
        </is>
      </c>
      <c r="BJ465" t="inlineStr">
        <is>
          <t>Uses GeoMx digital spatial profiling and OPAL multiplex immunohistochemistry to study immune profiles in gastric carcinoma.</t>
        </is>
      </c>
      <c r="BK465" t="inlineStr">
        <is>
          <t>NA</t>
        </is>
      </c>
      <c r="BQ465" t="inlineStr">
        <is>
          <t>auto</t>
        </is>
      </c>
      <c r="BR465" t="inlineStr">
        <is>
          <t>application_review_agent</t>
        </is>
      </c>
      <c r="BS465" t="inlineStr">
        <is>
          <t>gpt-oss:20b-32k</t>
        </is>
      </c>
      <c r="BT465" t="inlineStr">
        <is>
          <t>2026-10-11T17:10:34.471629+00:00</t>
        </is>
      </c>
      <c r="BU465" t="inlineStr">
        <is>
          <t>application_review_agent</t>
        </is>
      </c>
      <c r="BV465" t="inlineStr">
        <is>
          <t>gpt-oss:20b-32k</t>
        </is>
      </c>
      <c r="BW465" t="inlineStr">
        <is>
          <t>2026-10-11T17:10:34.737632+00:00</t>
        </is>
      </c>
      <c r="BX465" t="inlineStr">
        <is>
          <t>Filled metadata fields: animal, tissue, disease, type of spatial data.</t>
        </is>
      </c>
      <c r="BY465" t="inlineStr">
        <is>
          <t>application_review_agent</t>
        </is>
      </c>
      <c r="BZ465" t="inlineStr">
        <is>
          <t>gpt-oss:20b-32k</t>
        </is>
      </c>
      <c r="CA465" t="inlineStr">
        <is>
          <t>2026-10-18T17:44:30.172184+00:00</t>
        </is>
      </c>
      <c r="CB465" t="inlineStr">
        <is>
          <t>Abstract-only triage because the data-availability text could not be fetched. A hint for review, NOT a dataset decision.</t>
        </is>
      </c>
      <c r="CE465" t="inlineStr">
        <is>
          <t>likely_yes</t>
        </is>
      </c>
      <c r="CF465" t="inlineStr">
        <is>
          <t>"Concurrent genomic alterations, GeoMx digital spatial profiling (DSP), and OPAL multiplex immunohistochemistry (mIHC) were analysed"</t>
        </is>
      </c>
      <c r="CG465" t="inlineStr">
        <is>
          <t>gpt-oss:20b-32k</t>
        </is>
      </c>
      <c r="CH465" t="inlineStr">
        <is>
          <t>2026-10-18T17:44:30.041429+00:00</t>
        </is>
      </c>
    </row>
    <row r="466">
      <c r="A466" s="88" t="n">
        <v>671</v>
      </c>
      <c r="B466" t="inlineStr">
        <is>
          <t>AP_668</t>
        </is>
      </c>
      <c r="C466" t="inlineStr">
        <is>
          <t>10.1016/j.placenta.2023.05.007</t>
        </is>
      </c>
      <c r="D466" t="inlineStr">
        <is>
          <t>Identification of a unique intervillous cellular signature in chronic histiocytic intervillositis.</t>
        </is>
      </c>
      <c r="E466" t="inlineStr">
        <is>
          <t>2023</t>
        </is>
      </c>
      <c r="F466" t="inlineStr">
        <is>
          <t>Placenta</t>
        </is>
      </c>
      <c r="G466" t="inlineStr">
        <is>
          <t>Application</t>
        </is>
      </c>
      <c r="H466" t="inlineStr">
        <is>
          <t>auto-1</t>
        </is>
      </c>
      <c r="I466" t="inlineStr">
        <is>
          <t>scraped</t>
        </is>
      </c>
      <c r="J466" s="82" t="n">
        <v>20260917</v>
      </c>
      <c r="K466" t="n">
        <v>20261018</v>
      </c>
      <c r="L466" t="inlineStr">
        <is>
          <t>Juliette Krop; Lotte E. van der Meeren; Marie-Louise P. van der Hoorn; Marieke E. Ijsselsteijn; Kyra L. Dijkstra; H. Kapsenberg; C. van der Keur; Emily F. Cornish; Peter G.J. Nikkels; Frits Koning; Frans H.J. Claas; Sebastiaan Heidt; Michael Eikmans; Manon Bos</t>
        </is>
      </c>
      <c r="M466" t="inlineStr">
        <is>
          <t>15</t>
        </is>
      </c>
      <c r="N466" t="inlineStr">
        <is>
          <t>INTRODUCTION: Chronic histiocytic intervillositis (CHI) is a rare histopathological lesion in the placenta characterized by an infiltrate of CD68(+) cells in the intervillous space. CHI is associated with adverse pregnancy outcomes such as miscarriage, fetal growth restriction, and (late) intrauterine fetal death. The adverse pregnancy outcomes and a variable recurrence rate of 25-100% underline its clinical relevance. The pathophysiologic mechanism of CHI is unclear, but it appears to be immunologically driven. The aim of this study was to obtain a better understanding of the phenotype of the cellular infiltrate in CHI. METHOD: We used imaging mass cytometry to achieve in-depth visualization of the intervillous maternal immune cells and investigated their spatial orientation in situ in relation to the fetal syncytiotrophoblast. RESULTS: We found three phenotypically distinct CD68(+)HLA-DR(+)CD38(+) cell clusters that were unique for CHI. Additionally, syncytiotrophoblast cells in the vicinity of these CD68(+)HLA-DR(+)CD38(+) cells showed decreased expression of the immunosuppressive enzyme CD39. DISCUSSION: The current results provide novel insight into the phenotype of CD68(+) cells in CHI. The identification of unique CD68(+) cell clusters will allow more detailed analysis of their function and could result in novel therapeutic targets for CHI.</t>
        </is>
      </c>
      <c r="O466" t="inlineStr">
        <is>
          <t>NA</t>
        </is>
      </c>
      <c r="P466" t="inlineStr">
        <is>
          <t>peer-reviewed</t>
        </is>
      </c>
      <c r="Q466" t="inlineStr">
        <is>
          <t>krop2023</t>
        </is>
      </c>
      <c r="S466" t="inlineStr">
        <is>
          <t>imaging mass cytometry</t>
        </is>
      </c>
      <c r="T466" t="inlineStr">
        <is>
          <t>spatial_proteomics</t>
        </is>
      </c>
      <c r="U466" t="inlineStr">
        <is>
          <t>IMC</t>
        </is>
      </c>
      <c r="W466" t="inlineStr">
        <is>
          <t>placenta</t>
        </is>
      </c>
      <c r="X466" t="inlineStr">
        <is>
          <t>chronic histiocytic intervillositis</t>
        </is>
      </c>
      <c r="BF466" t="inlineStr">
        <is>
          <t>literature_search_scanner</t>
        </is>
      </c>
      <c r="BG466" t="inlineStr">
        <is>
          <t>qwen2.5:14b</t>
        </is>
      </c>
      <c r="BH466" t="inlineStr">
        <is>
          <t>2026-09-17T18:23:21.809386+00:00</t>
        </is>
      </c>
      <c r="BJ466" t="inlineStr">
        <is>
          <t>Uses imaging mass cytometry to study placental immune cells in CHI.</t>
        </is>
      </c>
      <c r="BK466" t="inlineStr">
        <is>
          <t>NA</t>
        </is>
      </c>
      <c r="BQ466" t="inlineStr">
        <is>
          <t>auto</t>
        </is>
      </c>
      <c r="BR466" t="inlineStr">
        <is>
          <t>application_review_agent</t>
        </is>
      </c>
      <c r="BS466" t="inlineStr">
        <is>
          <t>gpt-oss:20b-32k</t>
        </is>
      </c>
      <c r="BT466" t="inlineStr">
        <is>
          <t>2026-10-11T17:11:10.251345+00:00</t>
        </is>
      </c>
      <c r="BU466" t="inlineStr">
        <is>
          <t>application_review_agent</t>
        </is>
      </c>
      <c r="BV466" t="inlineStr">
        <is>
          <t>gpt-oss:20b-32k</t>
        </is>
      </c>
      <c r="BW466" t="inlineStr">
        <is>
          <t>2026-10-11T17:11:10.501750+00:00</t>
        </is>
      </c>
      <c r="BX466" t="inlineStr">
        <is>
          <t>Filled metadata fields: tissue, disease, type of spatial data.</t>
        </is>
      </c>
      <c r="BY466" t="inlineStr">
        <is>
          <t>application_review_agent</t>
        </is>
      </c>
      <c r="BZ466" t="inlineStr">
        <is>
          <t>gpt-oss:20b-32k</t>
        </is>
      </c>
      <c r="CA466" t="inlineStr">
        <is>
          <t>2026-10-18T17:44:32.200418+00:00</t>
        </is>
      </c>
      <c r="CB466" t="inlineStr">
        <is>
          <t>Abstract-only triage because the data-availability text could not be fetched. A hint for review, NOT a dataset decision.</t>
        </is>
      </c>
      <c r="CE466" t="inlineStr">
        <is>
          <t>likely_yes</t>
        </is>
      </c>
      <c r="CF466" t="inlineStr">
        <is>
          <t>"We used imaging mass cytometry to achieve in-depth visualization of the intervillous maternal immune cells…"</t>
        </is>
      </c>
      <c r="CG466" t="inlineStr">
        <is>
          <t>gpt-oss:20b-32k</t>
        </is>
      </c>
      <c r="CH466" t="inlineStr">
        <is>
          <t>2026-10-18T17:44:32.066392+00:00</t>
        </is>
      </c>
    </row>
    <row r="467">
      <c r="A467" s="88" t="n">
        <v>672</v>
      </c>
      <c r="B467" t="inlineStr">
        <is>
          <t>AP_669</t>
        </is>
      </c>
      <c r="C467" t="inlineStr">
        <is>
          <t>10.1158/1078-0432.CCR-23-0514</t>
        </is>
      </c>
      <c r="D467" t="inlineStr">
        <is>
          <t>Spatial Immunoprofiling of Adenoid Cystic Carcinoma Reveals B7-H4 Is a Therapeutic Target for Aggressive Tumors.</t>
        </is>
      </c>
      <c r="E467" t="inlineStr">
        <is>
          <t>2023</t>
        </is>
      </c>
      <c r="F467" t="inlineStr">
        <is>
          <t>Clinical cancer research : an official journal of the American Association for Cancer Research</t>
        </is>
      </c>
      <c r="G467" t="inlineStr">
        <is>
          <t>Application</t>
        </is>
      </c>
      <c r="H467" t="inlineStr">
        <is>
          <t>auto-1</t>
        </is>
      </c>
      <c r="I467" t="inlineStr">
        <is>
          <t>scraped</t>
        </is>
      </c>
      <c r="J467" s="82" t="n">
        <v>20260917</v>
      </c>
      <c r="K467" t="n">
        <v>20261018</v>
      </c>
      <c r="L467" t="inlineStr">
        <is>
          <t>Luana Guimaraes Sousa; Daniel J. McGrail; Felippe Lazar Neto; Kaiyi Li; Mario L. Marques-Piubelli; Sammy Ferri-Borgogno; Hui Dai; Yoshitsugu Mitani; Nicole Spardy Burr; Zachary A. Cooper; Krista Kinneer; Maria Angelica Cortez; Shiaw-Yih Lin; Diana Bell; Adel El Naggar; Jared Burks; Renata Ferrarotto</t>
        </is>
      </c>
      <c r="M467" t="inlineStr">
        <is>
          <t>32</t>
        </is>
      </c>
      <c r="N467" t="inlineStr">
        <is>
          <t>PURPOSE: Adenoid cystic carcinoma (ACC) is a heterogeneous malignancy, and no effective systemic therapy exists for metastatic disease. We previously described two prognostic ACC molecular subtypes with distinct therapeutic vulnerabilities, ACC-I and ACC-II. In this study, we explored the ACC tumor microenvironment (TME) using RNA-sequencing and spatial biology to identify potential therapeutic targets. EXPERIMENTAL DESIGN: Tumor samples from 62 ACC patients with available RNA-sequencing data that had been collected as part of previous studies were stained with a panel of 28 validated metal-tagged antibodies. Imaging mass cytometry (IMC) was performed using the Fluidigm Helios CyTOF instrument and analyzed with Visiopharm software. The B7-H4 antibody-drug conjugate AZD8205 was tested in ACC patient-derived xenografts (PDX). RESULTS: RNA deconvolution revealed that most ACCs are immunologically "cold," with approximately 30% being "hot." ACC-I tumors with a poor prognosis harbored a higher density of immune cells; however, spatial analysis by IMC revealed that ACC-I immune cells were significantly restricted to the stroma, characterizing an immune-excluded TME. ACC-I tumors overexpressed the immune checkpoint B7-H4, and the degree of immune exclusion was directly correlated with B7-H4 expression levels, an independent predictor of poor survival. Two ACC-I/B7-H4-high PDXs obtained 90% complete responses to a single dose of AZD8205, but none were observed with isotype-conjugated payload or in an ACC-II/B7-H4 low PDX. CONCLUSIONS: Spatial analysis revealed that ACC subtypes have distinct TMEs, with enrichment of ACC-I immune cells that are restricted to the stroma. B7-H4 is highly expressed in poor-prognosis ACC-I subtype and is a potential therapeutic target.</t>
        </is>
      </c>
      <c r="O467" t="inlineStr">
        <is>
          <t>NA</t>
        </is>
      </c>
      <c r="P467" t="inlineStr">
        <is>
          <t>peer-reviewed</t>
        </is>
      </c>
      <c r="Q467" t="inlineStr">
        <is>
          <t>sousa2023</t>
        </is>
      </c>
      <c r="S467" t="inlineStr">
        <is>
          <t>IMC</t>
        </is>
      </c>
      <c r="T467" t="inlineStr">
        <is>
          <t>spatial_proteomics</t>
        </is>
      </c>
      <c r="U467" t="inlineStr">
        <is>
          <t>IMC</t>
        </is>
      </c>
      <c r="V467" t="inlineStr">
        <is>
          <t>human</t>
        </is>
      </c>
      <c r="X467" t="inlineStr">
        <is>
          <t>adenoid cystic carcinoma</t>
        </is>
      </c>
      <c r="BF467" t="inlineStr">
        <is>
          <t>literature_search_scanner</t>
        </is>
      </c>
      <c r="BG467" t="inlineStr">
        <is>
          <t>qwen2.5:14b</t>
        </is>
      </c>
      <c r="BH467" t="inlineStr">
        <is>
          <t>2026-09-17T18:23:57.381887+00:00</t>
        </is>
      </c>
      <c r="BJ467" t="inlineStr">
        <is>
          <t>Uses IMC to study the tumor microenvironment in adenoid cystic carcinoma.</t>
        </is>
      </c>
      <c r="BK467" t="inlineStr">
        <is>
          <t>NA</t>
        </is>
      </c>
      <c r="BQ467" t="inlineStr">
        <is>
          <t>auto</t>
        </is>
      </c>
      <c r="BR467" t="inlineStr">
        <is>
          <t>application_review_agent</t>
        </is>
      </c>
      <c r="BS467" t="inlineStr">
        <is>
          <t>gpt-oss:20b-32k</t>
        </is>
      </c>
      <c r="BT467" t="inlineStr">
        <is>
          <t>2026-10-11T17:11:16.641620+00:00</t>
        </is>
      </c>
      <c r="BU467" t="inlineStr">
        <is>
          <t>application_review_agent</t>
        </is>
      </c>
      <c r="BV467" t="inlineStr">
        <is>
          <t>gpt-oss:20b-32k</t>
        </is>
      </c>
      <c r="BW467" t="inlineStr">
        <is>
          <t>2026-10-11T17:11:16.955125+00:00</t>
        </is>
      </c>
      <c r="BX467" t="inlineStr">
        <is>
          <t>Filled metadata fields: animal, disease, type of spatial data.</t>
        </is>
      </c>
      <c r="BY467" t="inlineStr">
        <is>
          <t>application_review_agent</t>
        </is>
      </c>
      <c r="BZ467" t="inlineStr">
        <is>
          <t>gpt-oss:20b-32k</t>
        </is>
      </c>
      <c r="CA467" t="inlineStr">
        <is>
          <t>2026-10-18T17:44:36.896943+00:00</t>
        </is>
      </c>
      <c r="CB467" t="inlineStr">
        <is>
          <t>Abstract-only triage because the data-availability text could not be fetched. A hint for review, NOT a dataset decision.</t>
        </is>
      </c>
      <c r="CE467" t="inlineStr">
        <is>
          <t>likely_yes</t>
        </is>
      </c>
      <c r="CF467" t="inlineStr">
        <is>
          <t>"Tumor samples from 62 ACC patients ... were stained with a panel of 28 validated metal-tagged antibodies. Imaging mass cytometry (IMC) was performed"</t>
        </is>
      </c>
      <c r="CG467" t="inlineStr">
        <is>
          <t>gpt-oss:20b-32k</t>
        </is>
      </c>
      <c r="CH467" t="inlineStr">
        <is>
          <t>2026-10-18T17:44:36.766011+00:00</t>
        </is>
      </c>
    </row>
    <row r="468">
      <c r="A468" s="88" t="n">
        <v>673</v>
      </c>
      <c r="B468" t="inlineStr">
        <is>
          <t>AP_670</t>
        </is>
      </c>
      <c r="C468" t="inlineStr">
        <is>
          <t>10.1186/s13046-023-02697-y</t>
        </is>
      </c>
      <c r="D468" t="inlineStr">
        <is>
          <t>Spatial analysis of stromal signatures identifies invasive front carcinoma-associated fibroblasts as suppressors of anti-tumor immune response in esophageal cancer.</t>
        </is>
      </c>
      <c r="E468" t="inlineStr">
        <is>
          <t>2023</t>
        </is>
      </c>
      <c r="F468" t="inlineStr">
        <is>
          <t>Journal of experimental &amp; clinical cancer research : CR</t>
        </is>
      </c>
      <c r="G468" t="inlineStr">
        <is>
          <t>Application</t>
        </is>
      </c>
      <c r="H468" t="inlineStr">
        <is>
          <t>auto-1</t>
        </is>
      </c>
      <c r="I468" t="inlineStr">
        <is>
          <t>scraped</t>
        </is>
      </c>
      <c r="J468" s="82" t="n">
        <v>20260917</v>
      </c>
      <c r="K468" t="n">
        <v>20261018</v>
      </c>
      <c r="L468" t="inlineStr">
        <is>
          <t>Jian-Zhong He; Yang Chen; Fa-Min Zeng; Qing-Feng Huang; Hai-Feng Zhang; Shao-Hong Wang; Shuai-Xia Yu; Xiao-Xiao Pang; Ye Liu; Xiu-E Xu; Jian-Yi Wu; Wen-Jun Shen; Zhan-Yu Li; En-Min Li; Li-Yan Xu</t>
        </is>
      </c>
      <c r="M468" t="inlineStr">
        <is>
          <t>31</t>
        </is>
      </c>
      <c r="N468" t="inlineStr">
        <is>
          <t>BACKGROUND: Increasing evidence indicates that the tumor microenvironment (TME) is a crucial determinant of cancer progression. However, the clinical and pathobiological significance of stromal signatures in the TME, as a complex dynamic entity, is still unclear in esophageal squamous cell carcinoma (ESCC). METHODS: Herein, we used single-cell transcriptome sequencing data, imaging mass cytometry (IMC) and multiplex immunofluorescence staining to characterize the stromal signatures in ESCC and evaluate their prognostic values in this aggressive disease. An automated quantitative pathology imaging system determined the locations of the lamina propria, stroma, and invasive front. Subsequently, IMC spatial analyses further uncovered spatial interaction and distribution. Additionally, bioinformatics analysis was performed to explore the TME remodeling mechanism in ESCC. To define a new molecular prognostic model, we calculated the risk score of each patient based on their TME signatures and pTNM stages. RESULTS: We demonstrate that the presence of fibroblasts at the tumor invasive front was associated with the invasive depth and poor prognosis. Furthermore, the amount of alpha-smooth muscle actin (alpha-SMA)(+) fibroblasts at the tumor invasive front positively correlated with the number of macrophages (MOs), but negatively correlated with that of tumor-infiltrating granzyme B(+) immune cells, and CD4(+) and CD8(+) T cells. Spatial analyses uncovered a significant spatial interaction between alpha-SMA(+) fibroblasts and CD163(+) MOs in the TME, which resulted in spatially exclusive interactions to anti-tumor immune cells. We further validated the laminin and collagen signaling network contributions to TME remodeling. Moreover, compared with pTNM staging, a molecular prognostic model, based on expression of alpha-SMA(+) fibroblasts at the invasive front, and CD163(+) MOs, showed higher accuracy in predicting survival or recurrence in ESCC patients. Regression analysis confirmed this model is an independent predictor for survival, which also identifies a high-risk group of ESCC patients that can benefit from adjuvant therapy. CONCLUSIONS: Our newly defined biomarker signature may serve as a complement for current clinical risk stratification approaches and provide potential therapeutic targets for reversing the fibroblast-mediated immunosuppressive microenvironment.</t>
        </is>
      </c>
      <c r="O468" t="inlineStr">
        <is>
          <t>Carcinoma-associated fibroblast; Esophageal squamous cell carcinoma; Macrophage; Prognostic model; TME</t>
        </is>
      </c>
      <c r="P468" t="inlineStr">
        <is>
          <t>peer-reviewed</t>
        </is>
      </c>
      <c r="Q468" t="inlineStr">
        <is>
          <t>he2023</t>
        </is>
      </c>
      <c r="S468" t="inlineStr">
        <is>
          <t>IMC, multiplex immunofluorescence</t>
        </is>
      </c>
      <c r="T468" t="inlineStr">
        <is>
          <t>spatial_proteomics</t>
        </is>
      </c>
      <c r="U468" t="inlineStr">
        <is>
          <t>IMC; mIF</t>
        </is>
      </c>
      <c r="V468" t="inlineStr">
        <is>
          <t>human</t>
        </is>
      </c>
      <c r="W468" t="inlineStr">
        <is>
          <t>esophagus</t>
        </is>
      </c>
      <c r="X468" t="inlineStr">
        <is>
          <t>esophageal squamous cell carcinoma</t>
        </is>
      </c>
      <c r="BF468" t="inlineStr">
        <is>
          <t>literature_search_scanner</t>
        </is>
      </c>
      <c r="BG468" t="inlineStr">
        <is>
          <t>qwen2.5:14b</t>
        </is>
      </c>
      <c r="BH468" t="inlineStr">
        <is>
          <t>2026-09-17T18:24:03.048706+00:00</t>
        </is>
      </c>
      <c r="BJ468" t="inlineStr">
        <is>
          <t>Uses IMC to study stromal signatures in esophageal cancer.</t>
        </is>
      </c>
      <c r="BK468" t="inlineStr">
        <is>
          <t>NA</t>
        </is>
      </c>
      <c r="BQ468" t="inlineStr">
        <is>
          <t>auto</t>
        </is>
      </c>
      <c r="BR468" t="inlineStr">
        <is>
          <t>application_review_agent</t>
        </is>
      </c>
      <c r="BS468" t="inlineStr">
        <is>
          <t>gpt-oss:20b-32k</t>
        </is>
      </c>
      <c r="BT468" t="inlineStr">
        <is>
          <t>2026-10-11T17:11:22.490650+00:00</t>
        </is>
      </c>
      <c r="BU468" t="inlineStr">
        <is>
          <t>application_review_agent</t>
        </is>
      </c>
      <c r="BV468" t="inlineStr">
        <is>
          <t>gpt-oss:20b-32k</t>
        </is>
      </c>
      <c r="BW468" t="inlineStr">
        <is>
          <t>2026-10-11T17:11:22.743603+00:00</t>
        </is>
      </c>
      <c r="BX468" t="inlineStr">
        <is>
          <t>Filled metadata fields: animal, tissue, disease, type of spatial data.</t>
        </is>
      </c>
      <c r="BY468" t="inlineStr">
        <is>
          <t>application_review_agent</t>
        </is>
      </c>
      <c r="BZ468" t="inlineStr">
        <is>
          <t>gpt-oss:20b-32k</t>
        </is>
      </c>
      <c r="CA468" t="inlineStr">
        <is>
          <t>2026-10-18T17:44:40.917711+00:00</t>
        </is>
      </c>
      <c r="CB468" t="inlineStr">
        <is>
          <t>Abstract-only triage because the data-availability text could not be fetched. A hint for review, NOT a dataset decision.</t>
        </is>
      </c>
      <c r="CE468" t="inlineStr">
        <is>
          <t>likely_yes</t>
        </is>
      </c>
      <c r="CF468" t="inlineStr">
        <is>
          <t>"we used single-cell transcriptome sequencing data, imaging mass cytometry (IMC) and multiplex immunofluorescence staining to characterize the stromal signatures in ESCC"</t>
        </is>
      </c>
      <c r="CG468" t="inlineStr">
        <is>
          <t>gpt-oss:20b-32k</t>
        </is>
      </c>
      <c r="CH468" t="inlineStr">
        <is>
          <t>2026-10-18T17:44:40.721657+00:00</t>
        </is>
      </c>
    </row>
    <row r="469">
      <c r="A469" s="88" t="n">
        <v>674</v>
      </c>
      <c r="B469" t="inlineStr">
        <is>
          <t>AP_671</t>
        </is>
      </c>
      <c r="C469" t="inlineStr">
        <is>
          <t>10.1161/CIRCRESAHA.123.322620</t>
        </is>
      </c>
      <c r="D469" t="inlineStr">
        <is>
          <t>Spatial Multiplexed Protein Profiling of Cardiac Ischemia-Reperfusion Injury.</t>
        </is>
      </c>
      <c r="E469" t="inlineStr">
        <is>
          <t>2023</t>
        </is>
      </c>
      <c r="F469" t="inlineStr">
        <is>
          <t>Circulation research</t>
        </is>
      </c>
      <c r="G469" t="inlineStr">
        <is>
          <t>Application</t>
        </is>
      </c>
      <c r="H469" t="inlineStr">
        <is>
          <t>auto-1</t>
        </is>
      </c>
      <c r="I469" t="inlineStr">
        <is>
          <t>scraped</t>
        </is>
      </c>
      <c r="J469" s="82" t="n">
        <v>20260917</v>
      </c>
      <c r="K469" t="n">
        <v>20261018</v>
      </c>
      <c r="L469" t="inlineStr">
        <is>
          <t>Luyan Yao; Funan He; Quanyi Zhao; Dandan Li; Shufang Fu; Mingzhi Zhang; Xingzhong Zhang; Bingying Zhou; Li Wang</t>
        </is>
      </c>
      <c r="M469" t="inlineStr">
        <is>
          <t>48</t>
        </is>
      </c>
      <c r="N469" t="inlineStr">
        <is>
          <t>BACKGROUND: Reperfusion therapy is critical to myocardial salvage in the event of a myocardial infarction but is complicated by ischemia-reperfusion injury (IRI). Limited understanding of the spatial organization of cardiac cells, which governs cellular interaction and function, has hindered the search for targeted interventions minimizing the deleterious effects of IRI. METHODS: We used imaging mass cytometry to characterize the spatial distribution and dynamics of cell phenotypes and communities in the mouse left ventricle following IRI. Heart sections were collected from 12 cardiac segments (basal, mid-cavity, apical, and apex of the anterior, lateral, and inferior wall) and 8 time points (before ischemia [I-0H], and postreperfusion [R-0H, R-2H, R-6H, R-12H, R-1D, R-3D, R-7D]), and stained with 29 metal-isotope-tagged antibodies. Cell community analysis was performed on reconstructed images, and the most disease-relevant cell type and target protein were selected for intervention of IRI. RESULTS: We obtained a total of 251 multiplexed images, and identified 197 063 single cells, which were grouped into 23 distinct cell communities based on the structure of cellular neighborhoods. The cellular architecture was heterogeneous throughout the ventricular wall and exhibited swift changes following IRI. Analysis of proteins with posttranslational modifications in single cells unveiled 13 posttranslational modification intensity clusters and highlighted increased H3K9me3 (tri-methylated lysine 9 of histone H3) as a key regulatory response in endothelial cells during the middle stage of IRI. Erasing H3K9 methylation, by silencing its methyltransferase Suv39h1 or overexpressing its demethylase Kdm4d in isolated endothelial cells, attenuated cardiac dysfunction and pathological remodeling following IRI. in vitro, H3K9me3 binding significantly increased at endothelial cell function-related genes upon hypoxia, suppressing tube formation, which was rescued by inhibiting H3K9me3. CONCLUSIONS: We mapped the spatiotemporal heterogeneity of cellular phenotypes in the adult heart upon IRI, and uncovered H3K9me3 in endothelial cells as a potential therapeutic target for alleviating pathological remodeling of the heart following myocardial IRI. FAU - Yao, Luyan</t>
        </is>
      </c>
      <c r="O469" t="inlineStr">
        <is>
          <t>endothelial cells; ischemia; myocardial infarction; reperfusion</t>
        </is>
      </c>
      <c r="P469" t="inlineStr">
        <is>
          <t>peer-reviewed</t>
        </is>
      </c>
      <c r="Q469" t="inlineStr">
        <is>
          <t>yao2023</t>
        </is>
      </c>
      <c r="S469" t="inlineStr">
        <is>
          <t>imaging mass cytometry</t>
        </is>
      </c>
      <c r="T469" t="inlineStr">
        <is>
          <t>spatial_proteomics</t>
        </is>
      </c>
      <c r="U469" t="inlineStr">
        <is>
          <t>IMC</t>
        </is>
      </c>
      <c r="V469" t="inlineStr">
        <is>
          <t>mouse</t>
        </is>
      </c>
      <c r="W469" t="inlineStr">
        <is>
          <t>left ventricle</t>
        </is>
      </c>
      <c r="X469" t="inlineStr">
        <is>
          <t>ischemia-reperfusion injury</t>
        </is>
      </c>
      <c r="BF469" t="inlineStr">
        <is>
          <t>literature_search_scanner</t>
        </is>
      </c>
      <c r="BG469" t="inlineStr">
        <is>
          <t>qwen2.5:14b</t>
        </is>
      </c>
      <c r="BH469" t="inlineStr">
        <is>
          <t>2026-09-17T18:24:08.989452+00:00</t>
        </is>
      </c>
      <c r="BJ469" t="inlineStr">
        <is>
          <t>Uses imaging mass cytometry to study spatial distribution and dynamics of cell phenotypes in cardiac ischemia-reperfusion injury.</t>
        </is>
      </c>
      <c r="BK469" t="inlineStr">
        <is>
          <t>NA</t>
        </is>
      </c>
      <c r="BQ469" t="inlineStr">
        <is>
          <t>auto</t>
        </is>
      </c>
      <c r="BR469" t="inlineStr">
        <is>
          <t>application_review_agent</t>
        </is>
      </c>
      <c r="BS469" t="inlineStr">
        <is>
          <t>gpt-oss:20b-32k</t>
        </is>
      </c>
      <c r="BT469" t="inlineStr">
        <is>
          <t>2026-10-11T17:11:29.620577+00:00</t>
        </is>
      </c>
      <c r="BU469" t="inlineStr">
        <is>
          <t>application_review_agent</t>
        </is>
      </c>
      <c r="BV469" t="inlineStr">
        <is>
          <t>gpt-oss:20b-32k</t>
        </is>
      </c>
      <c r="BW469" t="inlineStr">
        <is>
          <t>2026-10-11T17:11:29.877610+00:00</t>
        </is>
      </c>
      <c r="BX469" t="inlineStr">
        <is>
          <t>Filled metadata fields: animal, tissue, disease, type of spatial data.</t>
        </is>
      </c>
      <c r="BY469" t="inlineStr">
        <is>
          <t>application_review_agent</t>
        </is>
      </c>
      <c r="BZ469" t="inlineStr">
        <is>
          <t>gpt-oss:20b-32k</t>
        </is>
      </c>
      <c r="CA469" t="inlineStr">
        <is>
          <t>2026-10-18T17:44:44.415858+00:00</t>
        </is>
      </c>
      <c r="CB469" t="inlineStr">
        <is>
          <t>Abstract-only triage because the data-availability text could not be fetched. A hint for review, NOT a dataset decision.</t>
        </is>
      </c>
      <c r="CE469" t="inlineStr">
        <is>
          <t>likely_yes</t>
        </is>
      </c>
      <c r="CF469" t="inlineStr">
        <is>
          <t>"Heart sections were collected from 12 cardiac segments... and 8 time points... and stained with 29 metal-isotope-tagged antibodies."</t>
        </is>
      </c>
      <c r="CG469" t="inlineStr">
        <is>
          <t>gpt-oss:20b-32k</t>
        </is>
      </c>
      <c r="CH469" t="inlineStr">
        <is>
          <t>2026-10-18T17:44:44.281142+00:00</t>
        </is>
      </c>
    </row>
    <row r="470">
      <c r="A470" s="88" t="n">
        <v>675</v>
      </c>
      <c r="B470" t="inlineStr">
        <is>
          <t>AP_672</t>
        </is>
      </c>
      <c r="C470" t="inlineStr">
        <is>
          <t>10.1126/scitranslmed.abn4118</t>
        </is>
      </c>
      <c r="D470" t="inlineStr">
        <is>
          <t>Non-muscle-invasive bladder cancer molecular subtypes predict differential response to intravesical Bacillus Calmette-Guérin.</t>
        </is>
      </c>
      <c r="E470" t="inlineStr">
        <is>
          <t>2023</t>
        </is>
      </c>
      <c r="F470" t="inlineStr">
        <is>
          <t>Science translational medicine</t>
        </is>
      </c>
      <c r="G470" t="inlineStr">
        <is>
          <t>Application</t>
        </is>
      </c>
      <c r="H470" t="inlineStr">
        <is>
          <t>auto-1</t>
        </is>
      </c>
      <c r="I470" t="inlineStr">
        <is>
          <t>scraped</t>
        </is>
      </c>
      <c r="J470" s="82" t="n">
        <v>20260917</v>
      </c>
      <c r="K470" t="n">
        <v>20261018</v>
      </c>
      <c r="L470" t="inlineStr">
        <is>
          <t>Florus C. de Jong; Teemu D. Laajala; Robert F. Hoedemaeker; Kimberley R. Jordan; Angelique C. J. van der Made; Egbert R. Boevé; Deric K. E. van der Schoot; Bart Nieuwkamer; Emiel A. M. Janssen; Tokameh Mahmoudi; Joost L. Boormans; Dan Theodorescu; James C. Costello; Tahlita C. M. Zuiverloon</t>
        </is>
      </c>
      <c r="M470" t="inlineStr">
        <is>
          <t>94</t>
        </is>
      </c>
      <c r="N470" t="inlineStr">
        <is>
          <t>The recommended treatment for patients with high-risk non-muscle-invasive bladder cancer (HR-NMIBC) is tumor resection followed by adjuvant Bacillus Calmette-Guerin (BCG) bladder instillations. However, only 50% of patients benefit from this therapy. If progression to advanced disease occurs, then patients must undergo a radical cystectomy with risks of substantial morbidity and poor clinical outcome. Identifying tumors unlikely to respond to BCG can translate into alternative treatments, such as early radical cystectomy, targeted therapies, or immunotherapies. Here, we conducted molecular profiling of 132 patients with BCG-naive HR-NMIBC and 44 patients with recurrences after BCG (34 matched), which uncovered three distinct BCG response subtypes (BRS1, 2 and BRS3). Patients with BRS3 tumors had a reduced recurrence-free and progression-free survival compared with BRS1/2. BRS3 tumors expressed high epithelial-to-mesenchymal transition and basal markers and had an immunosuppressive profile, which was confirmed with spatial proteomics. Tumors that recurred after BCG were enriched for BRS3. BRS stratification was validated in a second cohort of 151 BCG-naive patients with HR-NMIBC, and the molecular subtypes outperformed guideline-recommended risk stratification based on clinicopathological variables. For clinical application, we confirmed that a commercially approved assay was able to predict BRS3 tumors with an area under the curve of 0.87. These BCG response subtypes will allow for improved identification of patients with HR-NMIBC at the highest risk of progression and have the potential to be used to select more appropriate treatments for patients unlikely to respond to BCG. FAU - de Jong, Florus C</t>
        </is>
      </c>
      <c r="O470" t="inlineStr">
        <is>
          <t>NA</t>
        </is>
      </c>
      <c r="P470" t="inlineStr">
        <is>
          <t>peer-reviewed</t>
        </is>
      </c>
      <c r="Q470" t="inlineStr">
        <is>
          <t>jong2023</t>
        </is>
      </c>
      <c r="S470" t="inlineStr">
        <is>
          <t>spatial proteomics</t>
        </is>
      </c>
      <c r="T470" t="inlineStr">
        <is>
          <t>spatial_proteomics</t>
        </is>
      </c>
      <c r="V470" t="inlineStr">
        <is>
          <t>human</t>
        </is>
      </c>
      <c r="W470" t="inlineStr">
        <is>
          <t>bladder</t>
        </is>
      </c>
      <c r="X470" t="inlineStr">
        <is>
          <t>high-risk non-muscle-invasive bladder cancer</t>
        </is>
      </c>
      <c r="BF470" t="inlineStr">
        <is>
          <t>literature_search_scanner</t>
        </is>
      </c>
      <c r="BG470" t="inlineStr">
        <is>
          <t>qwen2.5:14b</t>
        </is>
      </c>
      <c r="BH470" t="inlineStr">
        <is>
          <t>2026-09-17T18:24:24.967089+00:00</t>
        </is>
      </c>
      <c r="BJ470" t="inlineStr">
        <is>
          <t>Uses spatial proteomics to study molecular subtypes in bladder cancer.</t>
        </is>
      </c>
      <c r="BK470" t="inlineStr">
        <is>
          <t>NA</t>
        </is>
      </c>
      <c r="BQ470" t="inlineStr">
        <is>
          <t>auto</t>
        </is>
      </c>
      <c r="BR470" t="inlineStr">
        <is>
          <t>application_review_agent</t>
        </is>
      </c>
      <c r="BS470" t="inlineStr">
        <is>
          <t>gpt-oss:20b-32k</t>
        </is>
      </c>
      <c r="BT470" t="inlineStr">
        <is>
          <t>2026-10-11T17:11:35.160059+00:00</t>
        </is>
      </c>
      <c r="BU470" t="inlineStr">
        <is>
          <t>application_review_agent</t>
        </is>
      </c>
      <c r="BV470" t="inlineStr">
        <is>
          <t>gpt-oss:20b-32k</t>
        </is>
      </c>
      <c r="BW470" t="inlineStr">
        <is>
          <t>2026-10-11T17:11:35.482924+00:00</t>
        </is>
      </c>
      <c r="BX470" t="inlineStr">
        <is>
          <t>Filled metadata fields: animal, tissue, disease, type of spatial data.</t>
        </is>
      </c>
      <c r="BY470" t="inlineStr">
        <is>
          <t>application_review_agent</t>
        </is>
      </c>
      <c r="BZ470" t="inlineStr">
        <is>
          <t>gpt-oss:20b-32k</t>
        </is>
      </c>
      <c r="CA470" t="inlineStr">
        <is>
          <t>2026-10-18T17:44:47.671978+00:00</t>
        </is>
      </c>
      <c r="CB470" t="inlineStr">
        <is>
          <t>Abstract-only triage because the data-availability text could not be fetched. A hint for review, NOT a dataset decision.</t>
        </is>
      </c>
      <c r="CE470" t="inlineStr">
        <is>
          <t>likely_yes</t>
        </is>
      </c>
      <c r="CF470" t="inlineStr">
        <is>
          <t>"molecular profiling of 132 patients ... confirmed with spatial proteomics"</t>
        </is>
      </c>
      <c r="CG470" t="inlineStr">
        <is>
          <t>gpt-oss:20b-32k</t>
        </is>
      </c>
      <c r="CH470" t="inlineStr">
        <is>
          <t>2026-10-18T17:44:47.541102+00:00</t>
        </is>
      </c>
    </row>
    <row r="471">
      <c r="A471" s="88" t="n">
        <v>676</v>
      </c>
      <c r="B471" t="inlineStr">
        <is>
          <t>AP_673</t>
        </is>
      </c>
      <c r="C471" t="inlineStr">
        <is>
          <t>10.1172/JCI166070</t>
        </is>
      </c>
      <c r="D471" t="inlineStr">
        <is>
          <t>Tumor-activated lymph node fibroblasts suppress T cell function in diffuse large B cell lymphoma.</t>
        </is>
      </c>
      <c r="E471" t="inlineStr">
        <is>
          <t>2023</t>
        </is>
      </c>
      <c r="F471" t="inlineStr">
        <is>
          <t>The Journal of clinical investigation</t>
        </is>
      </c>
      <c r="G471" t="inlineStr">
        <is>
          <t>Application</t>
        </is>
      </c>
      <c r="H471" t="inlineStr">
        <is>
          <t>auto-1</t>
        </is>
      </c>
      <c r="I471" t="inlineStr">
        <is>
          <t>scraped</t>
        </is>
      </c>
      <c r="J471" s="82" t="n">
        <v>20260917</v>
      </c>
      <c r="K471" t="n">
        <v>20261011</v>
      </c>
      <c r="L471" t="inlineStr">
        <is>
          <t>Benedetta Apollonio; Filomena Spada; Nedyalko Petrov; Domenico Cozzetto; Despoina Papazoglou; Peter Jarvis; Shichina Kannambath; Manuela Terranova-Barberio; Rose-Marie Amini; Gunilla Enblad; Charlotte Graham; Reuben Benjamin; Elisabeth Phillips; Richard Ellis; Rosamond Nuamah; Mansoor Saqi; Dinis P. Calado; Richard Rosenquist; Lesley A. Sutton; Jon Salisbury; Georgios Zacharioudakis; Anna Vardi; Patrick R. Hagner; Anita K. Gandhi; Marina Bacac; Christina Claus; Pablo Umana; Ruth F. Jarrett; Christian Klein; Alexander Deutsch; Alan G. Ramsay</t>
        </is>
      </c>
      <c r="M471" t="inlineStr">
        <is>
          <t>59</t>
        </is>
      </c>
      <c r="N471" t="inlineStr">
        <is>
          <t>Recent transcriptomic-based analysis of diffuse large B cell lymphoma (DLBCL) has highlighted the clinical relevance of LN fibroblast and tumor-infiltrating lymphocyte (TIL) signatures within the tumor microenvironment (TME). However, the immunomodulatory role of fibroblasts in lymphoma remains unclear. Here, by studying human and mouse DLBCL-LNs, we identified the presence of an aberrantly remodeled fibroblastic reticular cell (FRC) network expressing elevated fibroblast-activated protein (FAP). RNA-Seq analyses revealed that exposure to DLBCL reprogrammed key immunoregulatory pathways in FRCs, including a switch from homeostatic to inflammatory chemokine expression and elevated antigen-presentation molecules. Functional assays showed that DLBCL-activated FRCs (DLBCL-FRCs) hindered optimal TIL and chimeric antigen receptor (CAR) T cell migration. Moreover, DLBCL-FRCs inhibited CD8+ TIL cytotoxicity in an antigen-specific manner. Notably, the interrogation of patient LNs with imaging mass cytometry identified distinct environments differing in their CD8+ TIL-FRC composition and spatial organization that associated with survival outcomes. We further demonstrated the potential to target inhibitory FRCs to rejuvenate interacting TILs. Cotreating organotypic cultures with FAP-targeted immunostimulatory drugs and a bispecific antibody (glofitamab) augmented antilymphoma TIL cytotoxicity. Our study reveals an immunosuppressive role of FRCs in DLBCL, with implications for immune evasion, disease pathogenesis, and optimizing immunotherapy for patients. FAU - Apollonio, Benedetta</t>
        </is>
      </c>
      <c r="O471" t="inlineStr">
        <is>
          <t>Cancer immunotherapy; Immunology; Lymphomas; Oncology</t>
        </is>
      </c>
      <c r="P471" t="inlineStr">
        <is>
          <t>peer-reviewed</t>
        </is>
      </c>
      <c r="Q471" t="inlineStr">
        <is>
          <t>apollonio2023</t>
        </is>
      </c>
      <c r="R471" t="inlineStr">
        <is>
          <t>D_MULTI_NEW_20260925366; D_MULTI_NEW_20260925367; D_MULTI_NEW_20260925368</t>
        </is>
      </c>
      <c r="S471" t="inlineStr">
        <is>
          <t>imaging mass cytometry</t>
        </is>
      </c>
      <c r="T471" t="inlineStr">
        <is>
          <t>spatial_proteomics</t>
        </is>
      </c>
      <c r="U471" t="inlineStr">
        <is>
          <t>IMC</t>
        </is>
      </c>
      <c r="V471" t="inlineStr">
        <is>
          <t>human, mouse</t>
        </is>
      </c>
      <c r="W471" t="inlineStr">
        <is>
          <t>lymph node</t>
        </is>
      </c>
      <c r="X471" t="inlineStr">
        <is>
          <t>diffuse large B cell lymphoma</t>
        </is>
      </c>
      <c r="BF471" t="inlineStr">
        <is>
          <t>literature_search_scanner</t>
        </is>
      </c>
      <c r="BG471" t="inlineStr">
        <is>
          <t>qwen2.5:14b</t>
        </is>
      </c>
      <c r="BH471" t="inlineStr">
        <is>
          <t>2026-09-17T18:24:27.308502+00:00</t>
        </is>
      </c>
      <c r="BJ471" t="inlineStr">
        <is>
          <t>Uses imaging mass cytometry to study spatial organization of CD8+ TIL-FRC in DLBCL.</t>
        </is>
      </c>
      <c r="BK471" t="inlineStr">
        <is>
          <t>auto</t>
        </is>
      </c>
      <c r="BL471" t="inlineStr">
        <is>
          <t>application_review_agent</t>
        </is>
      </c>
      <c r="BM471" t="inlineStr">
        <is>
          <t>gpt-oss:20b-32k</t>
        </is>
      </c>
      <c r="BN471" t="inlineStr">
        <is>
          <t>2026-10-11T17:12:04.375554+00:00</t>
        </is>
      </c>
      <c r="BQ471" t="inlineStr">
        <is>
          <t>auto</t>
        </is>
      </c>
      <c r="BR471" t="inlineStr">
        <is>
          <t>application_review_agent</t>
        </is>
      </c>
      <c r="BS471" t="inlineStr">
        <is>
          <t>gpt-oss:20b-32k</t>
        </is>
      </c>
      <c r="BT471" t="inlineStr">
        <is>
          <t>2026-10-11T17:11:41.791235+00:00</t>
        </is>
      </c>
      <c r="BU471" t="inlineStr">
        <is>
          <t>application_review_agent</t>
        </is>
      </c>
      <c r="BV471" t="inlineStr">
        <is>
          <t>gpt-oss:20b-32k</t>
        </is>
      </c>
      <c r="BW471" t="inlineStr">
        <is>
          <t>2026-10-11T17:11:42.040767+00:00</t>
        </is>
      </c>
      <c r="BX471" t="inlineStr">
        <is>
          <t>Filled metadata fields: animal, tissue, disease, type of spatial data.</t>
        </is>
      </c>
      <c r="BY471" t="inlineStr">
        <is>
          <t>application_review_agent</t>
        </is>
      </c>
      <c r="BZ471" t="inlineStr">
        <is>
          <t>gpt-oss:20b-32k</t>
        </is>
      </c>
      <c r="CA471" t="inlineStr">
        <is>
          <t>2026-10-11T17:12:04.628377+00:00</t>
        </is>
      </c>
      <c r="CB471" t="inlineStr">
        <is>
          <t>Linked/created dataset(s): D_MULTI_NEW_20260925366, D_MULTI_NEW_20260925367, D_MULTI_NEW_20260925368.</t>
        </is>
      </c>
    </row>
    <row r="472">
      <c r="A472" s="88" t="n">
        <v>677</v>
      </c>
      <c r="B472" t="inlineStr">
        <is>
          <t>AP_674</t>
        </is>
      </c>
      <c r="C472" t="inlineStr">
        <is>
          <t>10.3389/fimmu.2023.1162669</t>
        </is>
      </c>
      <c r="D472" t="inlineStr">
        <is>
          <t>Naproxen chemoprevention induces proliferation of cytotoxic lymphocytes in Lynch Syndrome colorectal mucosa.</t>
        </is>
      </c>
      <c r="E472" t="inlineStr">
        <is>
          <t>2023</t>
        </is>
      </c>
      <c r="F472" t="inlineStr">
        <is>
          <t>Frontiers in immunology</t>
        </is>
      </c>
      <c r="G472" t="inlineStr">
        <is>
          <t>Application</t>
        </is>
      </c>
      <c r="H472" t="inlineStr">
        <is>
          <t>auto-1</t>
        </is>
      </c>
      <c r="I472" t="inlineStr">
        <is>
          <t>scraped</t>
        </is>
      </c>
      <c r="J472" s="82" t="n">
        <v>20260917</v>
      </c>
      <c r="K472" t="n">
        <v>20261011</v>
      </c>
      <c r="L472" t="inlineStr">
        <is>
          <t>Charles M. Bowen; Nan Deng; Laura Reyes-Uribe; Edwin Roger Parra; Pedro Rocha; Luisa M. Solis; Ignacio I. Wistuba; Valerie O. Sepeda; Lana Vornik; Marjorie Perloff; Eva Szabo; Asad Umar; Krishna M. Sinha; Powel H. Brown; Eduardo Vilar</t>
        </is>
      </c>
      <c r="M472" t="inlineStr">
        <is>
          <t>11</t>
        </is>
      </c>
      <c r="N472" t="inlineStr">
        <is>
          <t>BACKGROUND: Recent clinical trial data from Lynch Syndrome (LS) carriers demonstrated that naproxen administered for 6-months is a safe primary chemoprevention that promotes activation of different resident immune cell types without increasing lymphoid cellularity. While intriguing, the precise immune cell types enriched by naproxen remained unanswered. Here, we have utilized cutting-edge technology to elucidate the immune cell types activated by naproxen in mucosal tissue of LS patients. METHODS: Normal colorectal mucosa samples (pre- and post-treatment) from a subset of patients enrolled in the randomized and placebo-controlled 'Naproxen Study' were obtained and subjected to a tissue microarray for image mass cytometry (IMC) analysis. IMC data was processed using tissue segmentation and functional markers to ascertain cell type abundance. Computational outputs were then used to quantitatively compare immune cell abundance in pre- and post-naproxen specimens. RESULTS: Using data-driven exploration, unsupervised clustering identified four populations of immune cell types with statistically significant changes between treatment and control groups. These four populations collectively describe a unique cell population of proliferating lymphocytes within mucosal samples from LS patients exposed to naproxen. CONCLUSIONS: Our findings show that daily exposure of naproxen promotes T-cell proliferation in the colonic mucosa, which paves way for developing combination of immunoprevention strategies including naproxen for LS patients.</t>
        </is>
      </c>
      <c r="O472" t="inlineStr">
        <is>
          <t>Lynch Syndrome (hereditary nonpolyposis colorectal cancer); bioinformactics; cancer prevention; image mass cytometry; immunoprevention</t>
        </is>
      </c>
      <c r="P472" t="inlineStr">
        <is>
          <t>peer-reviewed</t>
        </is>
      </c>
      <c r="Q472" t="inlineStr">
        <is>
          <t>bowen2023</t>
        </is>
      </c>
      <c r="R472" t="inlineStr">
        <is>
          <t>D_MULTI_NEW_20260925369; D_MULTI_NEW_20260925370</t>
        </is>
      </c>
      <c r="S472" t="inlineStr">
        <is>
          <t>IMC</t>
        </is>
      </c>
      <c r="T472" t="inlineStr">
        <is>
          <t>spatial_proteomics</t>
        </is>
      </c>
      <c r="U472" t="inlineStr">
        <is>
          <t>IMC</t>
        </is>
      </c>
      <c r="V472" t="inlineStr">
        <is>
          <t>human</t>
        </is>
      </c>
      <c r="W472" t="inlineStr">
        <is>
          <t>colorectal mucosa</t>
        </is>
      </c>
      <c r="X472" t="inlineStr">
        <is>
          <t>Lynch Syndrome</t>
        </is>
      </c>
      <c r="BF472" t="inlineStr">
        <is>
          <t>literature_search_scanner</t>
        </is>
      </c>
      <c r="BG472" t="inlineStr">
        <is>
          <t>qwen2.5:14b</t>
        </is>
      </c>
      <c r="BH472" t="inlineStr">
        <is>
          <t>2026-09-17T18:24:48.486674+00:00</t>
        </is>
      </c>
      <c r="BJ472" t="inlineStr">
        <is>
          <t>Uses IMC to study immune cell types in Lynch Syndrome colorectal mucosa.</t>
        </is>
      </c>
      <c r="BK472" t="inlineStr">
        <is>
          <t>auto</t>
        </is>
      </c>
      <c r="BL472" t="inlineStr">
        <is>
          <t>application_review_agent</t>
        </is>
      </c>
      <c r="BM472" t="inlineStr">
        <is>
          <t>gpt-oss:20b-32k</t>
        </is>
      </c>
      <c r="BN472" t="inlineStr">
        <is>
          <t>2026-10-11T17:12:19.877015+00:00</t>
        </is>
      </c>
      <c r="BQ472" t="inlineStr">
        <is>
          <t>auto</t>
        </is>
      </c>
      <c r="BR472" t="inlineStr">
        <is>
          <t>application_review_agent</t>
        </is>
      </c>
      <c r="BS472" t="inlineStr">
        <is>
          <t>gpt-oss:20b-32k</t>
        </is>
      </c>
      <c r="BT472" t="inlineStr">
        <is>
          <t>2026-10-11T17:12:06.692986+00:00</t>
        </is>
      </c>
      <c r="BU472" t="inlineStr">
        <is>
          <t>application_review_agent</t>
        </is>
      </c>
      <c r="BV472" t="inlineStr">
        <is>
          <t>gpt-oss:20b-32k</t>
        </is>
      </c>
      <c r="BW472" t="inlineStr">
        <is>
          <t>2026-10-11T17:12:06.945791+00:00</t>
        </is>
      </c>
      <c r="BX472" t="inlineStr">
        <is>
          <t>Filled metadata fields: animal, tissue, disease, type of spatial data.</t>
        </is>
      </c>
      <c r="BY472" t="inlineStr">
        <is>
          <t>application_review_agent</t>
        </is>
      </c>
      <c r="BZ472" t="inlineStr">
        <is>
          <t>gpt-oss:20b-32k</t>
        </is>
      </c>
      <c r="CA472" t="inlineStr">
        <is>
          <t>2026-10-11T17:12:20.130676+00:00</t>
        </is>
      </c>
      <c r="CB472" t="inlineStr">
        <is>
          <t>Linked/created dataset(s): D_MULTI_NEW_20260925369, D_MULTI_NEW_20260925370.</t>
        </is>
      </c>
    </row>
    <row r="473">
      <c r="A473" s="88" t="n">
        <v>678</v>
      </c>
      <c r="B473" t="inlineStr">
        <is>
          <t>AP_676</t>
        </is>
      </c>
      <c r="C473" t="inlineStr">
        <is>
          <t>10.1007/978-1-0716-3163-8_12</t>
        </is>
      </c>
      <c r="D473" t="inlineStr">
        <is>
          <t>Mass Spectrometry-Based Tissue Imaging of the Tumor Microenvironment.</t>
        </is>
      </c>
      <c r="E473" t="inlineStr">
        <is>
          <t>2023</t>
        </is>
      </c>
      <c r="F473" t="inlineStr">
        <is>
          <t>Methods in molecular biology (Clifton, N.J.)</t>
        </is>
      </c>
      <c r="G473" t="inlineStr">
        <is>
          <t>Technical Methods; Application</t>
        </is>
      </c>
      <c r="H473" t="inlineStr">
        <is>
          <t>auto-1</t>
        </is>
      </c>
      <c r="I473" t="inlineStr">
        <is>
          <t>scraped</t>
        </is>
      </c>
      <c r="J473" s="82" t="n">
        <v>20260917</v>
      </c>
      <c r="K473" t="n">
        <v>20261018</v>
      </c>
      <c r="L473" t="inlineStr">
        <is>
          <t>Tyler Risom; Patrick Chang; Sandra Rost; James Ziai</t>
        </is>
      </c>
      <c r="M473" t="inlineStr">
        <is>
          <t>4</t>
        </is>
      </c>
      <c r="N473" t="inlineStr">
        <is>
          <t>Multiplex ion beam imaging (MIBI) and imaging mass cytometry (IMC) enable highly multiplexed antibody (40+) staining of frozen or formalin fixed, paraffin-embedded (FFPE) human or murine tissues through detection of metal ions liberated from primary antibodies by time-of-flight mass spectrometry (TOF). These methods make detection of more than 50 targets theoretically possible while maintaining spatial orientation. As such, they are ideal tools to identify the multiple immune, epithelial, and stromal cell subsets in the tumor microenvironment and to characterize spatial relationships and tumor-immune status in either murine models or human samples. This chapter summarizes methods for antibody conjugation and validation, staining, and preliminary data collection using IMC or MIBI in both human and mouse pancreatic adenocarcinoma samples. These protocols are intended to facilitate use of these complex platforms in not only tissue-based tumor immunology studies but also tissue-based oncology or immunology studies more broadly.</t>
        </is>
      </c>
      <c r="O473" t="inlineStr">
        <is>
          <t>Frozen or formalin fixed, Paraffin-embedded (FFPE) tissues; Genetically engineered mouse models (GEMM); Imaging mass cytometry (IMC); Metal-conjugated antibodies (MCA); Multiplex ion beam imaging (MIBI); Multiplexing; Pancreatic adenocarcinoma (PDAC); Regions of interest (ROI); Tumor microenvironment (TME)</t>
        </is>
      </c>
      <c r="P473" t="inlineStr">
        <is>
          <t>book-chapter</t>
        </is>
      </c>
      <c r="Q473" t="inlineStr">
        <is>
          <t>risom2023</t>
        </is>
      </c>
      <c r="S473" t="inlineStr">
        <is>
          <t>MIBI, IMC</t>
        </is>
      </c>
      <c r="T473" t="inlineStr">
        <is>
          <t>spatial_proteomics</t>
        </is>
      </c>
      <c r="U473" t="inlineStr">
        <is>
          <t>IMC; MIBI-TOF</t>
        </is>
      </c>
      <c r="V473" t="inlineStr">
        <is>
          <t>human, mouse</t>
        </is>
      </c>
      <c r="W473" t="inlineStr">
        <is>
          <t>pancreas</t>
        </is>
      </c>
      <c r="X473" t="inlineStr">
        <is>
          <t>pancreatic adenocarcinoma</t>
        </is>
      </c>
      <c r="BF473" t="inlineStr">
        <is>
          <t>literature_search_scanner</t>
        </is>
      </c>
      <c r="BG473" t="inlineStr">
        <is>
          <t>qwen2.5:14b</t>
        </is>
      </c>
      <c r="BH473" t="inlineStr">
        <is>
          <t>2026-09-17T18:25:00.519037+00:00</t>
        </is>
      </c>
      <c r="BJ473" t="inlineStr">
        <is>
          <t>Describes antibody conjugation and validation for MIBI and IMC platforms.</t>
        </is>
      </c>
      <c r="BK473" t="inlineStr">
        <is>
          <t>NA</t>
        </is>
      </c>
      <c r="BQ473" t="inlineStr">
        <is>
          <t>auto</t>
        </is>
      </c>
      <c r="BR473" t="inlineStr">
        <is>
          <t>application_review_agent</t>
        </is>
      </c>
      <c r="BS473" t="inlineStr">
        <is>
          <t>gpt-oss:20b-32k</t>
        </is>
      </c>
      <c r="BT473" t="inlineStr">
        <is>
          <t>2026-10-11T17:12:25.820078+00:00</t>
        </is>
      </c>
      <c r="BU473" t="inlineStr">
        <is>
          <t>application_review_agent</t>
        </is>
      </c>
      <c r="BV473" t="inlineStr">
        <is>
          <t>gpt-oss:20b-32k</t>
        </is>
      </c>
      <c r="BW473" t="inlineStr">
        <is>
          <t>2026-10-11T17:12:26.139400+00:00</t>
        </is>
      </c>
      <c r="BX473" t="inlineStr">
        <is>
          <t>Filled metadata fields: animal, tissue, disease, type of spatial data.</t>
        </is>
      </c>
      <c r="BY473" t="inlineStr">
        <is>
          <t>application_review_agent</t>
        </is>
      </c>
      <c r="BZ473" t="inlineStr">
        <is>
          <t>gpt-oss:20b-32k</t>
        </is>
      </c>
      <c r="CA473" t="inlineStr">
        <is>
          <t>2026-10-18T17:44:49.299828+00:00</t>
        </is>
      </c>
      <c r="CB473" t="inlineStr">
        <is>
          <t>Abstract-only triage because the data-availability text could not be fetched. A hint for review, NOT a dataset decision.</t>
        </is>
      </c>
      <c r="CE473" t="inlineStr">
        <is>
          <t>likely_yes</t>
        </is>
      </c>
      <c r="CF473" t="inlineStr">
        <is>
          <t>"preliminary data collection using IMC or MIBI in both human and mouse pancreatic adenocarcinoma samples"</t>
        </is>
      </c>
      <c r="CG473" t="inlineStr">
        <is>
          <t>gpt-oss:20b-32k</t>
        </is>
      </c>
      <c r="CH473" t="inlineStr">
        <is>
          <t>2026-10-18T17:44:49.170471+00:00</t>
        </is>
      </c>
    </row>
    <row r="474">
      <c r="A474" s="88" t="n">
        <v>679</v>
      </c>
      <c r="B474" t="inlineStr">
        <is>
          <t>AP_677</t>
        </is>
      </c>
      <c r="C474" t="inlineStr">
        <is>
          <t>10.1016/j.ebiom.2023.104595</t>
        </is>
      </c>
      <c r="D474" t="inlineStr">
        <is>
          <t>Single-cell profiling of low-stage endometrial cancers identifies low epithelial vimentin expression as a marker of recurrent disease.</t>
        </is>
      </c>
      <c r="E474" t="inlineStr">
        <is>
          <t>2023</t>
        </is>
      </c>
      <c r="F474" t="inlineStr">
        <is>
          <t>EBioMedicine</t>
        </is>
      </c>
      <c r="G474" t="inlineStr">
        <is>
          <t>Application</t>
        </is>
      </c>
      <c r="H474" t="inlineStr">
        <is>
          <t>auto-1</t>
        </is>
      </c>
      <c r="I474" t="inlineStr">
        <is>
          <t>scraped</t>
        </is>
      </c>
      <c r="J474" s="82" t="n">
        <v>20260917</v>
      </c>
      <c r="K474" t="n">
        <v>20261018</v>
      </c>
      <c r="L474" t="inlineStr">
        <is>
          <t>Hilde E. Lien; Hege F. Berg; Mari K. Halle; Jone Trovik; Ingfrid S. Haldorsen; Lars A. Akslen; Camilla Krakstad</t>
        </is>
      </c>
      <c r="M474" t="inlineStr">
        <is>
          <t>10</t>
        </is>
      </c>
      <c r="N474" t="inlineStr">
        <is>
          <t>BACKGROUND: Identification of aggressive low-stage endometrial cancers is challenging. So far, studies have failed to pinpoint robust features or biomarkers associated with risk of recurrence for these patients. METHODS: Imaging mass cytometry was used to examine single-cell expression of 23 proteins in 36 primary FIGO IB endometrial cancers, of which 17 recurred. Single-cell information was extracted for each tumor and unsupervised clustering was used to identify cellular phenotypes. Distinct phenotypes and cellular neighborhoods were compared in relation to recurrence. Cellular differences were validated in a separate gene expression dataset and the TCGA EC dataset. Vimentin protein expression was evaluated by IHC in pre-operative samples from 518 patients to validate its robustness as a prognostic marker. FINDINGS: The abundance of epithelial, immune or stromal cell types did not associate with recurrence. Clustering of patients based on tumor single cell marker expression revealed distinct patient clusters associated with outcome. A cell population neighboring CD8+ T cells, defined by vimentin, ER, and PR expressing epithelial cells, was more prevalent in non-recurrent tumors. Importantly, lower epithelial vimentin expression and lower gene expression of VIM associated with worse recurrence-free survival. Loss and low expression of vimentin was validated by IHC as a robust marker for recurrence in FIGO I stage disease and predicted poor prognosis also when including all patients and in endometrioid patients only. INTERPRETATION: This study reveals distinct characteristics in low-stage tumors and points to vimentin as a clinically relevant marker that may aid in identifying a here to unidentified subgroup of high-risk patients. FUNDING: A full list of funding that contributed to this study can be found in the Acknowledgements section.</t>
        </is>
      </c>
      <c r="O474" t="inlineStr">
        <is>
          <t>Endometrial cancer; FIGO I; Imaging mass cytometry; Prognosis; Recurrence; Tumor heterogeneity; Vimentin</t>
        </is>
      </c>
      <c r="P474" t="inlineStr">
        <is>
          <t>peer-reviewed</t>
        </is>
      </c>
      <c r="Q474" t="inlineStr">
        <is>
          <t>lien2023</t>
        </is>
      </c>
      <c r="S474" t="inlineStr">
        <is>
          <t>IMC</t>
        </is>
      </c>
      <c r="T474" t="inlineStr">
        <is>
          <t>spatial_proteomics</t>
        </is>
      </c>
      <c r="U474" t="inlineStr">
        <is>
          <t>IMC</t>
        </is>
      </c>
      <c r="V474" t="inlineStr">
        <is>
          <t>human</t>
        </is>
      </c>
      <c r="W474" t="inlineStr">
        <is>
          <t>endometrium</t>
        </is>
      </c>
      <c r="X474" t="inlineStr">
        <is>
          <t>endometrial cancer</t>
        </is>
      </c>
      <c r="BF474" t="inlineStr">
        <is>
          <t>literature_search_scanner</t>
        </is>
      </c>
      <c r="BG474" t="inlineStr">
        <is>
          <t>qwen2.5:14b</t>
        </is>
      </c>
      <c r="BH474" t="inlineStr">
        <is>
          <t>2026-09-17T18:25:21.840666+00:00</t>
        </is>
      </c>
      <c r="BJ474" t="inlineStr">
        <is>
          <t>Uses imaging mass cytometry to study single-cell expression in endometrial cancers.</t>
        </is>
      </c>
      <c r="BK474" t="inlineStr">
        <is>
          <t>auto</t>
        </is>
      </c>
      <c r="BL474" t="inlineStr">
        <is>
          <t>application_review_agent</t>
        </is>
      </c>
      <c r="BM474" t="inlineStr">
        <is>
          <t>gpt-oss:20b-32k</t>
        </is>
      </c>
      <c r="BN474" t="inlineStr">
        <is>
          <t>2026-10-18T15:07:44.082824+00:00</t>
        </is>
      </c>
      <c r="BQ474" t="inlineStr">
        <is>
          <t>auto</t>
        </is>
      </c>
      <c r="BR474" t="inlineStr">
        <is>
          <t>application_review_agent</t>
        </is>
      </c>
      <c r="BS474" t="inlineStr">
        <is>
          <t>gpt-oss:20b-32k</t>
        </is>
      </c>
      <c r="BT474" t="inlineStr">
        <is>
          <t>2026-10-11T17:12:31.864637+00:00</t>
        </is>
      </c>
      <c r="BU474" t="inlineStr">
        <is>
          <t>application_review_agent</t>
        </is>
      </c>
      <c r="BV474" t="inlineStr">
        <is>
          <t>gpt-oss:20b-32k</t>
        </is>
      </c>
      <c r="BW474" t="inlineStr">
        <is>
          <t>2026-10-11T17:12:32.119518+00:00</t>
        </is>
      </c>
      <c r="BX474" t="inlineStr">
        <is>
          <t>Filled metadata fields: animal, tissue, disease, type of spatial data.</t>
        </is>
      </c>
      <c r="BY474" t="inlineStr">
        <is>
          <t>application_review_agent</t>
        </is>
      </c>
      <c r="BZ474" t="inlineStr">
        <is>
          <t>gpt-oss:20b-32k</t>
        </is>
      </c>
      <c r="CA474" t="inlineStr">
        <is>
          <t>2026-10-18T15:07:44.156880+00:00</t>
        </is>
      </c>
      <c r="CB474" t="inlineStr">
        <is>
          <t>Dataset-detection pass completed - nothing new found to fill or link.</t>
        </is>
      </c>
    </row>
    <row r="475">
      <c r="A475" s="88" t="n">
        <v>680</v>
      </c>
      <c r="B475" t="inlineStr">
        <is>
          <t>AP_678</t>
        </is>
      </c>
      <c r="C475" t="inlineStr">
        <is>
          <t>10.3389/fimmu.2023.1147480</t>
        </is>
      </c>
      <c r="D475" t="inlineStr">
        <is>
          <t>Deciphering the maturation of tertiary lymphoid structures in cancer and inflammatory diseases of the digestive tract using imaging mass cytometry.</t>
        </is>
      </c>
      <c r="E475" t="inlineStr">
        <is>
          <t>2023</t>
        </is>
      </c>
      <c r="F475" t="inlineStr">
        <is>
          <t>Frontiers in immunology</t>
        </is>
      </c>
      <c r="G475" t="inlineStr">
        <is>
          <t>Application</t>
        </is>
      </c>
      <c r="H475" t="inlineStr">
        <is>
          <t>auto-1</t>
        </is>
      </c>
      <c r="I475" t="inlineStr">
        <is>
          <t>scraped</t>
        </is>
      </c>
      <c r="J475" s="82" t="n">
        <v>20260917</v>
      </c>
      <c r="K475" t="n">
        <v>20261018</v>
      </c>
      <c r="L475" t="inlineStr">
        <is>
          <t>Marion Le Rochais; Patrice Hémon; Danivanh Ben-guigui; Soizic Garaud; Christelle Le Dantec; Jacques-Olivier Pers; Divi Cornec; Arnaud Uguen</t>
        </is>
      </c>
      <c r="M475" t="inlineStr">
        <is>
          <t>37</t>
        </is>
      </c>
      <c r="N475" t="inlineStr">
        <is>
          <t>Persistent inflammation can promote the development of tertiary lymphoid structures (TLS) within tissues resembling secondary lymphoid organs (SLO) such as lymph nodes (LN). The composition of TLS across different organs and diseases could be of pathophysiological and medical interest. In this work, we compared TLS to SLO in cancers of the digestive tract and in inflammatory bowel diseases. Colorectal and gastric tissues with different inflammatory diseases and cancers from the department of pathology of CHU Brest were analyzed based on 39 markers using imaging mass cytometry (IMC). Unsupervised and supervised clustering analyses of IMC images were used to compare SLO and TLS. Unsupervised analyses tended to group TLS per patient but not per disease. Supervised analyses of IMC images revealed that LN had a more organized structure than TLS and non-encapsulated SLO Peyer's patches. TLS followed a maturation spectrum with close correlations between germinal center (GC) markers' evolution. The correlations between organizational and functional markers made relevant the previously proposed TLS division into three stages: lymphoid-aggregates (LA) (CD20+CD21-CD23-) had neither organization nor GC functionality, non-GC TLS (CD20+CD21+CD23-) were organized but lacked GC's functionality and GC-like TLS (CD20+CD21+CD23+) had GC's organization and functionality. This architectural and functional maturation grading of TLS pointed to differences across diseases. TLS architectural and functional maturation grading is accessible with few markers allowing future diagnostic, prognostic, and predictive studies on the value of TLS grading, quantification and location within pathological tissues in cancers and inflammatory diseases.</t>
        </is>
      </c>
      <c r="O475" t="inlineStr">
        <is>
          <t>Hyperion; cancer; imaging mass cytometry; inflammation; tertiary lymphoid structures</t>
        </is>
      </c>
      <c r="P475" t="inlineStr">
        <is>
          <t>peer-reviewed</t>
        </is>
      </c>
      <c r="Q475" t="inlineStr">
        <is>
          <t>rochais2023</t>
        </is>
      </c>
      <c r="S475" t="inlineStr">
        <is>
          <t>IMC</t>
        </is>
      </c>
      <c r="T475" t="inlineStr">
        <is>
          <t>spatial_proteomics</t>
        </is>
      </c>
      <c r="U475" t="inlineStr">
        <is>
          <t>IMC</t>
        </is>
      </c>
      <c r="V475" t="inlineStr">
        <is>
          <t>human</t>
        </is>
      </c>
      <c r="W475" t="inlineStr">
        <is>
          <t>colorectal, gastric</t>
        </is>
      </c>
      <c r="X475" t="inlineStr">
        <is>
          <t>cancers of the digestive tract, inflammatory bowel diseases</t>
        </is>
      </c>
      <c r="BF475" t="inlineStr">
        <is>
          <t>literature_search_scanner</t>
        </is>
      </c>
      <c r="BG475" t="inlineStr">
        <is>
          <t>qwen2.5:14b</t>
        </is>
      </c>
      <c r="BH475" t="inlineStr">
        <is>
          <t>2026-09-17T18:25:25.940205+00:00</t>
        </is>
      </c>
      <c r="BJ475" t="inlineStr">
        <is>
          <t>Uses IMC to study TLS maturation in cancer and inflammatory diseases.</t>
        </is>
      </c>
      <c r="BK475" t="inlineStr">
        <is>
          <t>NA</t>
        </is>
      </c>
      <c r="BQ475" t="inlineStr">
        <is>
          <t>auto</t>
        </is>
      </c>
      <c r="BR475" t="inlineStr">
        <is>
          <t>application_review_agent</t>
        </is>
      </c>
      <c r="BS475" t="inlineStr">
        <is>
          <t>gpt-oss:20b-32k</t>
        </is>
      </c>
      <c r="BT475" t="inlineStr">
        <is>
          <t>2026-10-11T17:12:37.238163+00:00</t>
        </is>
      </c>
      <c r="BU475" t="inlineStr">
        <is>
          <t>application_review_agent</t>
        </is>
      </c>
      <c r="BV475" t="inlineStr">
        <is>
          <t>gpt-oss:20b-32k</t>
        </is>
      </c>
      <c r="BW475" t="inlineStr">
        <is>
          <t>2026-10-11T17:12:37.487779+00:00</t>
        </is>
      </c>
      <c r="BX475" t="inlineStr">
        <is>
          <t>Filled metadata fields: animal, tissue, disease, type of spatial data.</t>
        </is>
      </c>
      <c r="BY475" t="inlineStr">
        <is>
          <t>application_review_agent</t>
        </is>
      </c>
      <c r="BZ475" t="inlineStr">
        <is>
          <t>gpt-oss:20b-32k</t>
        </is>
      </c>
      <c r="CA475" t="inlineStr">
        <is>
          <t>2026-10-18T17:44:51.045045+00:00</t>
        </is>
      </c>
      <c r="CB475" t="inlineStr">
        <is>
          <t>Abstract-only triage because the data-availability text could not be fetched. A hint for review, NOT a dataset decision.</t>
        </is>
      </c>
      <c r="CE475" t="inlineStr">
        <is>
          <t>likely_yes</t>
        </is>
      </c>
      <c r="CF475" t="inlineStr">
        <is>
          <t>"Colorectal and gastric tissues ... from the department of pathology of CHU Brest were analyzed based on 39 markers using imaging mass cytometry (IMC)."</t>
        </is>
      </c>
      <c r="CG475" t="inlineStr">
        <is>
          <t>gpt-oss:20b-32k</t>
        </is>
      </c>
      <c r="CH475" t="inlineStr">
        <is>
          <t>2026-10-18T17:44:50.915619+00:00</t>
        </is>
      </c>
    </row>
    <row r="476">
      <c r="A476" s="88" t="n">
        <v>681</v>
      </c>
      <c r="B476" t="inlineStr">
        <is>
          <t>AP_679</t>
        </is>
      </c>
      <c r="C476" t="inlineStr">
        <is>
          <t>10.3791/64758</t>
        </is>
      </c>
      <c r="D476" t="inlineStr">
        <is>
          <t>Multiplexed Barcoding Image Analysis for Immunoprofiling and Spatial Mapping Characterization in the Single-Cell Analysis of Paraffin Tissue Samples.</t>
        </is>
      </c>
      <c r="E476" t="inlineStr">
        <is>
          <t>2023</t>
        </is>
      </c>
      <c r="F476" t="inlineStr">
        <is>
          <t>Journal of visualized experiments : JoVE</t>
        </is>
      </c>
      <c r="G476" t="inlineStr">
        <is>
          <t>Technical Methods; Application</t>
        </is>
      </c>
      <c r="H476" t="inlineStr">
        <is>
          <t>auto-1</t>
        </is>
      </c>
      <c r="I476" t="inlineStr">
        <is>
          <t>scraped</t>
        </is>
      </c>
      <c r="J476" s="82" t="n">
        <v>20260917</v>
      </c>
      <c r="K476" t="n">
        <v>20261018</v>
      </c>
      <c r="L476" t="inlineStr">
        <is>
          <t>Saxon Rodriguez; Baohua Sun; Salome McAllen; Mei Jiang; Edwin Roger Parra</t>
        </is>
      </c>
      <c r="M476" t="inlineStr">
        <is>
          <t>4</t>
        </is>
      </c>
      <c r="N476" t="inlineStr">
        <is>
          <t>Multiplexed imaging technology using antibody barcoding with oligonucleotides, which sequentially detects multiple epitopes in the same tissue section, is an effective methodology for tumor evaluation that improves the understanding of the tumor microenvironment. The visualization of protein expression in formalin-fixed, paraffin-embedded tissues is achieved when a specific fluorophore is annealed to an antibody-bound barcode via complementary oligonucleotides and then sample imaging is performed; indeed, this method allows for the use of customizable panels of more than 40 antibodies in a single tissue staining reaction. This method is compatible with fresh frozen tissue, formalin-fixed, paraffin-embedded tissue, cultured cells, and peripheral blood mononuclear cells, meaning that researchers can use this technology to view a variety of sample types at single-cell resolution. This method starts with a manual staining and fixing protocol, and all the antibody barcodes are applied using an antibody cocktail. The staining fluidics instrument is fully automated and performs iterative cycles of labeling, imaging, and removing spectrally distinct fluorophores until all the biomarkers have been imaged using a standard fluorescence microscope. The images are then collected and compiled across all the imaging cycles to achieve single-cell resolution for all the markers. The single-step staining and gentle fluorophore removal not only allow for highly multiplexed biomarker analysis but also preserve the sample for additional downstream analysis if desired (e.g., hematoxylin and eosin staining). Furthermore, the image analysis software enables image processing-drift compensation, background subtraction, cell segmentation, and clustering-as well as the visualization and analysis of the images and cell phenotypes for the generation of spatial network maps. In summary, this technology employs a computerized microfluidics system and fluorescence microscope to iteratively hybridize, image, and strip fluorescently labeled DNA probes that are complementary to tissue-bound, oligonucleotide-conjugated antibodies. FAU - Rodriguez, Saxon</t>
        </is>
      </c>
      <c r="O476" t="inlineStr">
        <is>
          <t>NA</t>
        </is>
      </c>
      <c r="P476" t="inlineStr">
        <is>
          <t>peer-reviewed</t>
        </is>
      </c>
      <c r="Q476" t="inlineStr">
        <is>
          <t>rodriguez2023</t>
        </is>
      </c>
      <c r="S476" t="inlineStr">
        <is>
          <t>CODEX</t>
        </is>
      </c>
      <c r="T476" t="inlineStr">
        <is>
          <t>spatial_proteomics</t>
        </is>
      </c>
      <c r="U476" t="inlineStr">
        <is>
          <t>CODEX</t>
        </is>
      </c>
      <c r="BF476" t="inlineStr">
        <is>
          <t>literature_search_scanner</t>
        </is>
      </c>
      <c r="BG476" t="inlineStr">
        <is>
          <t>qwen2.5:14b</t>
        </is>
      </c>
      <c r="BH476" t="inlineStr">
        <is>
          <t>2026-09-17T18:25:44.275447+00:00</t>
        </is>
      </c>
      <c r="BJ476" t="inlineStr">
        <is>
          <t>Describes a new multiplexed imaging technology for spatial proteomics.</t>
        </is>
      </c>
      <c r="BK476" t="inlineStr">
        <is>
          <t>NA</t>
        </is>
      </c>
      <c r="BQ476" t="inlineStr">
        <is>
          <t>auto</t>
        </is>
      </c>
      <c r="BR476" t="inlineStr">
        <is>
          <t>application_review_agent</t>
        </is>
      </c>
      <c r="BS476" t="inlineStr">
        <is>
          <t>gpt-oss:20b-32k</t>
        </is>
      </c>
      <c r="BT476" t="inlineStr">
        <is>
          <t>2026-10-11T17:12:44.479822+00:00</t>
        </is>
      </c>
      <c r="BU476" t="inlineStr">
        <is>
          <t>application_review_agent</t>
        </is>
      </c>
      <c r="BV476" t="inlineStr">
        <is>
          <t>gpt-oss:20b-32k</t>
        </is>
      </c>
      <c r="BW476" t="inlineStr">
        <is>
          <t>2026-10-11T17:12:44.811302+00:00</t>
        </is>
      </c>
      <c r="BX476" t="inlineStr">
        <is>
          <t>Filled metadata fields: type of spatial data.</t>
        </is>
      </c>
      <c r="BY476" t="inlineStr">
        <is>
          <t>application_review_agent</t>
        </is>
      </c>
      <c r="BZ476" t="inlineStr">
        <is>
          <t>gpt-oss:20b-32k</t>
        </is>
      </c>
      <c r="CA476" t="inlineStr">
        <is>
          <t>2026-10-18T17:44:53.609460+00:00</t>
        </is>
      </c>
      <c r="CB476" t="inlineStr">
        <is>
          <t>Abstract-only triage because the data-availability text could not be fetched. A hint for review, NOT a dataset decision.</t>
        </is>
      </c>
      <c r="CE476" t="inlineStr">
        <is>
          <t>likely_no</t>
        </is>
      </c>
      <c r="CF476" t="inlineStr">
        <is>
          <t>The abstract describes a method and its compatibility with various sample types but does not state that the authors profiled or imaged any specific samples.</t>
        </is>
      </c>
      <c r="CG476" t="inlineStr">
        <is>
          <t>gpt-oss:20b-32k</t>
        </is>
      </c>
      <c r="CH476" t="inlineStr">
        <is>
          <t>2026-10-18T17:44:53.479148+00:00</t>
        </is>
      </c>
    </row>
    <row r="477">
      <c r="A477" s="88" t="n">
        <v>682</v>
      </c>
      <c r="B477" t="inlineStr">
        <is>
          <t>AP_680</t>
        </is>
      </c>
      <c r="C477" t="inlineStr">
        <is>
          <t>10.1101/2023.04.13.536804</t>
        </is>
      </c>
      <c r="D477" t="inlineStr">
        <is>
          <t>Sex biased human thymic architecture guides T cell development through spatially defined niches.</t>
        </is>
      </c>
      <c r="E477" t="inlineStr">
        <is>
          <t>2023</t>
        </is>
      </c>
      <c r="F477" t="inlineStr">
        <is>
          <t>bioRxiv : the preprint server for biology</t>
        </is>
      </c>
      <c r="G477" t="inlineStr">
        <is>
          <t>Application</t>
        </is>
      </c>
      <c r="H477" t="inlineStr">
        <is>
          <t>auto-1</t>
        </is>
      </c>
      <c r="I477" t="inlineStr">
        <is>
          <t>scraped</t>
        </is>
      </c>
      <c r="J477" s="82" t="n">
        <v>20260917</v>
      </c>
      <c r="K477" t="n">
        <v>20261018</v>
      </c>
      <c r="L477" t="inlineStr">
        <is>
          <t>Laura N Stankiewicz; Kevin Salim; Emily A Flaschner; Yu Xin Wang; John M Edgar; Bruce ZB Lin; Grace C Bingham; Matthew C Major; Ross D Jones; Helen M Blau; Elizabeth J Rideout; Megan K Levings; Peter W Zandstra; Fabio MV Rossi</t>
        </is>
      </c>
      <c r="M477" t="inlineStr">
        <is>
          <t>4</t>
        </is>
      </c>
      <c r="N477" t="inlineStr">
        <is>
          <t>Within the thymus, regulation of the cellular cross-talk directing T cell development is dependent on spatial interactions within specialized niches. To create a holistic, spatially defined map of tissue niches guiding postnatal T cell development we employed the multidimensional imaging platform CO-detection by indEXing (CODEX), as well as CITE-seq and ATAC-seq. We generated age-matched 4-5-month-old postnatal thymus datasets for male and female donors, and identify significant sex differences in both T cell and thymus biology. We demonstrate a crucial role for JAG ligands in directing thymic-like dendritic cell development, reveal important functions of a novel population of ECM- fibroblasts, and characterize the medullary niches surrounding Hassalls corpuscles. Together, these data represent a unique age-matched spatial multiomic resource to investigate how sex-based differences in thymus regulation and T cell development arise, and provide an essential resource to understand the mechanisms underlying immune function and dysfunction in males and females.</t>
        </is>
      </c>
      <c r="P477" t="inlineStr">
        <is>
          <t>preprint</t>
        </is>
      </c>
      <c r="Q477" t="inlineStr">
        <is>
          <t>stankiewicz2023</t>
        </is>
      </c>
      <c r="S477" t="inlineStr">
        <is>
          <t>CODEX</t>
        </is>
      </c>
      <c r="T477" t="inlineStr">
        <is>
          <t>spatial_proteomics</t>
        </is>
      </c>
      <c r="U477" t="inlineStr">
        <is>
          <t>CODEX</t>
        </is>
      </c>
      <c r="V477" t="inlineStr">
        <is>
          <t>human</t>
        </is>
      </c>
      <c r="W477" t="inlineStr">
        <is>
          <t>thymus</t>
        </is>
      </c>
      <c r="BF477" t="inlineStr">
        <is>
          <t>literature_search_scanner</t>
        </is>
      </c>
      <c r="BG477" t="inlineStr">
        <is>
          <t>qwen2.5:14b</t>
        </is>
      </c>
      <c r="BH477" t="inlineStr">
        <is>
          <t>2026-09-17T18:25:46.173681+00:00</t>
        </is>
      </c>
      <c r="BJ477" t="inlineStr">
        <is>
          <t>Uses CODEX to study T cell development in the thymus.</t>
        </is>
      </c>
      <c r="BK477" t="inlineStr">
        <is>
          <t>auto</t>
        </is>
      </c>
      <c r="BL477" t="inlineStr">
        <is>
          <t>application_review_agent</t>
        </is>
      </c>
      <c r="BM477" t="inlineStr">
        <is>
          <t>gpt-oss:20b-32k</t>
        </is>
      </c>
      <c r="BN477" t="inlineStr">
        <is>
          <t>2026-10-18T15:07:51.795534+00:00</t>
        </is>
      </c>
      <c r="BQ477" t="inlineStr">
        <is>
          <t>auto</t>
        </is>
      </c>
      <c r="BR477" t="inlineStr">
        <is>
          <t>application_review_agent</t>
        </is>
      </c>
      <c r="BS477" t="inlineStr">
        <is>
          <t>gpt-oss:20b-32k</t>
        </is>
      </c>
      <c r="BT477" t="inlineStr">
        <is>
          <t>2026-10-11T17:12:49.033205+00:00</t>
        </is>
      </c>
      <c r="BU477" t="inlineStr">
        <is>
          <t>application_review_agent</t>
        </is>
      </c>
      <c r="BV477" t="inlineStr">
        <is>
          <t>gpt-oss:20b-32k</t>
        </is>
      </c>
      <c r="BW477" t="inlineStr">
        <is>
          <t>2026-10-11T17:12:49.288173+00:00</t>
        </is>
      </c>
      <c r="BX477" t="inlineStr">
        <is>
          <t>Filled metadata fields: animal, tissue, type of spatial data.</t>
        </is>
      </c>
      <c r="BY477" t="inlineStr">
        <is>
          <t>application_review_agent</t>
        </is>
      </c>
      <c r="BZ477" t="inlineStr">
        <is>
          <t>gpt-oss:20b-32k</t>
        </is>
      </c>
      <c r="CA477" t="inlineStr">
        <is>
          <t>2026-10-18T15:07:51.863945+00:00</t>
        </is>
      </c>
      <c r="CB477" t="inlineStr">
        <is>
          <t>Dataset-detection pass completed - nothing new found to fill or link.</t>
        </is>
      </c>
    </row>
    <row r="478">
      <c r="A478" s="88" t="n">
        <v>683</v>
      </c>
      <c r="B478" t="inlineStr">
        <is>
          <t>AP_681</t>
        </is>
      </c>
      <c r="C478" t="inlineStr">
        <is>
          <t>10.1038/s43018-023-00547-6</t>
        </is>
      </c>
      <c r="D478" t="inlineStr">
        <is>
          <t>CD103</t>
        </is>
      </c>
      <c r="E478" t="inlineStr">
        <is>
          <t>2023</t>
        </is>
      </c>
      <c r="F478" t="inlineStr">
        <is>
          <t>Nature cancer</t>
        </is>
      </c>
      <c r="G478" t="inlineStr">
        <is>
          <t>Application</t>
        </is>
      </c>
      <c r="H478" t="inlineStr">
        <is>
          <t>auto-1</t>
        </is>
      </c>
      <c r="I478" t="inlineStr">
        <is>
          <t>scraped</t>
        </is>
      </c>
      <c r="J478" s="82" t="n">
        <v>20260917</v>
      </c>
      <c r="K478" t="n">
        <v>20261011</v>
      </c>
      <c r="L478" t="inlineStr">
        <is>
          <t>Luuk van Hooren; Shanna M. Handgraaf; Daan J. Kloosterman; Elham Karimi; Lotte W.H.G. van Mil; Awa A. Gassama; Beatriz Gomez Solsona; Marnix H. P. de Groot; Dieta Brandsma; Daniela F. Quail; Logan A. Walsh; Gerben R. Borst; Leila Akkari</t>
        </is>
      </c>
      <c r="M478" t="inlineStr">
        <is>
          <t>101</t>
        </is>
      </c>
      <c r="N478" t="inlineStr">
        <is>
          <t>Glioblastomas are aggressive primary brain tumors with an inherent resistance to T cell-centric immunotherapy due to their low mutational burden and immunosuppressive tumor microenvironment. Here we report that fractionated radiotherapy of preclinical glioblastoma models induce a tenfold increase in T cell content. Orthogonally, spatial imaging mass cytometry shows T cell enrichment in human recurrent tumors compared with matched primary glioblastoma. In glioblastoma-bearing mice, alpha-PD-1 treatment applied at the peak of T cell infiltration post-radiotherapy results in a modest survival benefit compared with concurrent alpha-PD-1 administration. Following alpha-PD-1 therapy, CD103(+) regulatory T cells (Tregs) with upregulated lipid metabolism accumulate in the tumor microenvironment, and restrain immune checkpoint blockade response by repressing CD8(+) T cell activation. Treg targeting elicits tertiary lymphoid structure formation, enhances CD4(+) and CD8(+) T cell frequency and function and unleashes radio-immunotherapeutic efficacy. These results support the rational design of therapeutic regimens limiting the induction of immunosuppressive feedback pathways in the context of T cell immunotherapy in glioblastoma.</t>
        </is>
      </c>
      <c r="O478" t="inlineStr">
        <is>
          <t>NA</t>
        </is>
      </c>
      <c r="P478" t="inlineStr">
        <is>
          <t>peer-reviewed</t>
        </is>
      </c>
      <c r="Q478" t="inlineStr">
        <is>
          <t>hooren2023</t>
        </is>
      </c>
      <c r="S478" t="inlineStr">
        <is>
          <t>IMC</t>
        </is>
      </c>
      <c r="T478" t="inlineStr">
        <is>
          <t>spatial_proteomics</t>
        </is>
      </c>
      <c r="U478" t="inlineStr">
        <is>
          <t>IMC</t>
        </is>
      </c>
      <c r="V478" t="inlineStr">
        <is>
          <t>mouse</t>
        </is>
      </c>
      <c r="W478" t="inlineStr">
        <is>
          <t>glioblastoma</t>
        </is>
      </c>
      <c r="X478" t="inlineStr">
        <is>
          <t>glioblastoma</t>
        </is>
      </c>
      <c r="BF478" t="inlineStr">
        <is>
          <t>literature_search_scanner</t>
        </is>
      </c>
      <c r="BG478" t="inlineStr">
        <is>
          <t>qwen2.5:14b</t>
        </is>
      </c>
      <c r="BH478" t="inlineStr">
        <is>
          <t>2026-09-17T18:25:53.589850+00:00</t>
        </is>
      </c>
      <c r="BJ478" t="inlineStr">
        <is>
          <t>Uses spatial imaging mass cytometry to study T cell infiltration in glioblastoma.</t>
        </is>
      </c>
      <c r="BK478" t="inlineStr">
        <is>
          <t>auto</t>
        </is>
      </c>
      <c r="BL478" t="inlineStr">
        <is>
          <t>application_review_agent</t>
        </is>
      </c>
      <c r="BM478" t="inlineStr">
        <is>
          <t>gpt-oss:20b-32k</t>
        </is>
      </c>
      <c r="BN478" t="inlineStr">
        <is>
          <t>2026-10-11T17:13:20.272977+00:00</t>
        </is>
      </c>
      <c r="BQ478" t="inlineStr">
        <is>
          <t>auto</t>
        </is>
      </c>
      <c r="BR478" t="inlineStr">
        <is>
          <t>application_review_agent</t>
        </is>
      </c>
      <c r="BS478" t="inlineStr">
        <is>
          <t>gpt-oss:20b-32k</t>
        </is>
      </c>
      <c r="BT478" t="inlineStr">
        <is>
          <t>2026-10-11T17:13:05.935073+00:00</t>
        </is>
      </c>
      <c r="BU478" t="inlineStr">
        <is>
          <t>application_review_agent</t>
        </is>
      </c>
      <c r="BV478" t="inlineStr">
        <is>
          <t>gpt-oss:20b-32k</t>
        </is>
      </c>
      <c r="BW478" t="inlineStr">
        <is>
          <t>2026-10-11T17:13:06.191101+00:00</t>
        </is>
      </c>
      <c r="BX478" t="inlineStr">
        <is>
          <t>Filled metadata fields: animal, tissue, disease, type of spatial data.</t>
        </is>
      </c>
      <c r="BY478" t="inlineStr">
        <is>
          <t>application_review_agent</t>
        </is>
      </c>
      <c r="BZ478" t="inlineStr">
        <is>
          <t>gpt-oss:20b-32k</t>
        </is>
      </c>
      <c r="CA478" t="inlineStr">
        <is>
          <t>2026-10-11T17:13:20.526390+00:00</t>
        </is>
      </c>
      <c r="CB478" t="inlineStr">
        <is>
          <t>Dataset-detection pass completed - nothing new found to fill or link.</t>
        </is>
      </c>
    </row>
    <row r="479">
      <c r="A479" s="88" t="n">
        <v>684</v>
      </c>
      <c r="B479" t="inlineStr">
        <is>
          <t>AP_682</t>
        </is>
      </c>
      <c r="C479" t="inlineStr">
        <is>
          <t>10.1186/s40164-023-00401-6</t>
        </is>
      </c>
      <c r="D479" t="inlineStr">
        <is>
          <t>"Major pathologic response" in lymph nodes: a modified nodal classification for non-small cell lung cancer patients treated with neoadjuvant immunochemotherapy.</t>
        </is>
      </c>
      <c r="E479" t="inlineStr">
        <is>
          <t>2023</t>
        </is>
      </c>
      <c r="F479" t="inlineStr">
        <is>
          <t>Experimental hematology &amp; oncology</t>
        </is>
      </c>
      <c r="G479" t="inlineStr">
        <is>
          <t>Application</t>
        </is>
      </c>
      <c r="H479" t="inlineStr">
        <is>
          <t>auto-1</t>
        </is>
      </c>
      <c r="I479" t="inlineStr">
        <is>
          <t>scraped</t>
        </is>
      </c>
      <c r="J479" s="82" t="n">
        <v>20260917</v>
      </c>
      <c r="K479" t="n">
        <v>20261018</v>
      </c>
      <c r="L479" t="inlineStr">
        <is>
          <t>Hongsheng Deng; Shan Xiong; Ran Zhong; Yongmei Zheng; Hengrui Liang; Bo Cheng; Jianfu Li; Feng Li; Zhuxing Chen; Haixuan Wang; Jianxing He; Wenhua Liang</t>
        </is>
      </c>
      <c r="M479" t="inlineStr">
        <is>
          <t>16</t>
        </is>
      </c>
      <c r="N479" t="inlineStr">
        <is>
          <t>We aim to examine the prognostic value of major pathologic response in metastatic lymph nodes (mLN-MPR) after immunochemotherapy in non-small cell lung cancer (NSCLC), and demonstrate the pathological characteristic of regression in mLN. Adult patients consecutively undergone neoadjuvant immunochemotherapy and radical-intent surgery for initial stage cIII NSCLC between 2020 and 2021 were included. Hematoxylin- and eosin-stained slides of paraffinembedded sections of the degree of pathologic response in the primary tumor (PT) and its paired involved LNs were reviewed. Imaging mass cytometry was conducted to quantify the immunological status. With 10% as residual viable tumor (RVT) cutoff, mLN-MPR (HR: 0.34, 95%CI: 0.14-0.78; P = 0.011, ref: mLN-MPR(-)) showed more significant correlation with DFS than ypN0 (HR: 0.40, 95%CI: 0.17-0.94; P = 0.036, ref: ypN1-N2). And mLN-MPR combined with PT-MPR, compared with ypN stage combined with PT-MPR (p-value: 0.030 vs. 0.117), can better distinguished the DFS curves of the 4 subgroups of patients. mLN-MPR(+)/PT-MPR(+) patients had the best prognosis compared with other subgroups. Pathologic responses of RVT in PT and paired regional LNs [MPR inconsistency rate: 21/53 (39.6%)], and across different LNs could be inconsistent, especially in squamous cell carcinoma. RVT% in mLNs after immunochemotherapy appeared to be polarized [16 (30.2%) cases with RVT &gt;/= 70%; 34 (64.2%) with RVT &lt;/= 10%]. Partial regression of LN metastasis could present with distinct immune subtypes: immune-inflamed or immune-evacuation subtype, and the former presented with higher CD3, CD8, and PD-1 expression in the invasive margin. mLN-MPR demonstrated a potential prognostic value in predicting DFS in patients treated with neoadjuvant immunochemotherapy, but further research is needed to validate its usefulness for other survival outcomes, including OS.</t>
        </is>
      </c>
      <c r="O479" t="inlineStr">
        <is>
          <t>Lymph node; Neoadjuvant; Non-small cell lung cancer; Pathological response; Regression; Survival</t>
        </is>
      </c>
      <c r="P479" t="inlineStr">
        <is>
          <t>peer-reviewed</t>
        </is>
      </c>
      <c r="Q479" t="inlineStr">
        <is>
          <t>deng2023a</t>
        </is>
      </c>
      <c r="S479" t="inlineStr">
        <is>
          <t>IMC</t>
        </is>
      </c>
      <c r="T479" t="inlineStr">
        <is>
          <t>spatial_proteomics</t>
        </is>
      </c>
      <c r="U479" t="inlineStr">
        <is>
          <t>IMC</t>
        </is>
      </c>
      <c r="V479" t="inlineStr">
        <is>
          <t>human</t>
        </is>
      </c>
      <c r="W479" t="inlineStr">
        <is>
          <t>lung</t>
        </is>
      </c>
      <c r="X479" t="inlineStr">
        <is>
          <t>non-small cell lung cancer</t>
        </is>
      </c>
      <c r="BF479" t="inlineStr">
        <is>
          <t>literature_search_scanner</t>
        </is>
      </c>
      <c r="BG479" t="inlineStr">
        <is>
          <t>qwen2.5:14b</t>
        </is>
      </c>
      <c r="BH479" t="inlineStr">
        <is>
          <t>2026-09-17T18:26:01.945424+00:00</t>
        </is>
      </c>
      <c r="BJ479" t="inlineStr">
        <is>
          <t>Uses imaging mass cytometry data to study biological questions in NSCLC.</t>
        </is>
      </c>
      <c r="BK479" t="inlineStr">
        <is>
          <t>NA</t>
        </is>
      </c>
      <c r="BQ479" t="inlineStr">
        <is>
          <t>auto</t>
        </is>
      </c>
      <c r="BR479" t="inlineStr">
        <is>
          <t>application_review_agent</t>
        </is>
      </c>
      <c r="BS479" t="inlineStr">
        <is>
          <t>gpt-oss:20b-32k</t>
        </is>
      </c>
      <c r="BT479" t="inlineStr">
        <is>
          <t>2026-10-11T17:13:23.648069+00:00</t>
        </is>
      </c>
      <c r="BU479" t="inlineStr">
        <is>
          <t>application_review_agent</t>
        </is>
      </c>
      <c r="BV479" t="inlineStr">
        <is>
          <t>gpt-oss:20b-32k</t>
        </is>
      </c>
      <c r="BW479" t="inlineStr">
        <is>
          <t>2026-10-11T17:13:23.901247+00:00</t>
        </is>
      </c>
      <c r="BX479" t="inlineStr">
        <is>
          <t>Filled metadata fields: animal, tissue, disease, type of spatial data.</t>
        </is>
      </c>
      <c r="BY479" t="inlineStr">
        <is>
          <t>application_review_agent</t>
        </is>
      </c>
      <c r="BZ479" t="inlineStr">
        <is>
          <t>gpt-oss:20b-32k</t>
        </is>
      </c>
      <c r="CA479" t="inlineStr">
        <is>
          <t>2026-10-18T17:44:55.815876+00:00</t>
        </is>
      </c>
      <c r="CB479" t="inlineStr">
        <is>
          <t>Abstract-only triage because the data-availability text could not be fetched. A hint for review, NOT a dataset decision.</t>
        </is>
      </c>
      <c r="CE479" t="inlineStr">
        <is>
          <t>likely_yes</t>
        </is>
      </c>
      <c r="CF479" t="inlineStr">
        <is>
          <t>"Imaging mass cytometry was conducted to quantify the immunological status" and inclusion of consecutive patients undergoing surgery indicates new samples were profiled.</t>
        </is>
      </c>
      <c r="CG479" t="inlineStr">
        <is>
          <t>gpt-oss:20b-32k</t>
        </is>
      </c>
      <c r="CH479" t="inlineStr">
        <is>
          <t>2026-10-18T17:44:55.685006+00:00</t>
        </is>
      </c>
    </row>
    <row r="480">
      <c r="A480" s="88" t="n">
        <v>685</v>
      </c>
      <c r="B480" t="inlineStr">
        <is>
          <t>AP_683</t>
        </is>
      </c>
      <c r="C480" t="inlineStr">
        <is>
          <t>10.1101/2023.04.03.535435</t>
        </is>
      </c>
      <c r="D480" t="inlineStr">
        <is>
          <t>Immune Profiling of Dermatologic Adverse Events from Checkpoint Blockade using Tissue Cyclic Immunofluorescence.</t>
        </is>
      </c>
      <c r="E480" t="inlineStr">
        <is>
          <t>2023</t>
        </is>
      </c>
      <c r="F480" t="inlineStr">
        <is>
          <t>bioRxiv : the preprint server for biology</t>
        </is>
      </c>
      <c r="G480" t="inlineStr">
        <is>
          <t>Application</t>
        </is>
      </c>
      <c r="H480" t="inlineStr">
        <is>
          <t>auto-1</t>
        </is>
      </c>
      <c r="I480" t="inlineStr">
        <is>
          <t>scraped</t>
        </is>
      </c>
      <c r="J480" s="82" t="n">
        <v>20260917</v>
      </c>
      <c r="K480" t="n">
        <v>20261018</v>
      </c>
      <c r="L480" t="inlineStr">
        <is>
          <t>Zoltan Maliga; Daniel Y. Kim; Ai-Tram N. Bui; Jia-Ren Lin; Anna K. Dewan; George F. Murphy; Ajit J. Nirmal; Christine G. Lian; Peter K. Sorger; Nicole R. LeBoeuf</t>
        </is>
      </c>
      <c r="M480" t="inlineStr">
        <is>
          <t>0</t>
        </is>
      </c>
      <c r="N480" t="inlineStr">
        <is>
          <t>In this study, we demonstrate the utility of whole-slide CyCIF (tissue-based cyclic immunofluorescence) imaging for characterizing immune cell infiltrates in immune checkpoint inhibitor (ICI)-induced dermatologic adverse events (dAEs). We analyzed six cases of ICI-induced dAEs, including lichenoid, bullous pemphigoid, psoriasis, and eczematous eruptions, comparing immune profiling results obtained using both standard immunohistochemistry (IHC) and CyCIF. Our findings indicate that CyCIF provides more detailed and precise single-cell characterization of immune cell infiltrates than IHC, which relies on semi-quantitative scoring by pathologists. This pilot study highlights the potential of CyCIF to advance our understanding of the immune environment in dAEs by revealing tissue-level spatial patterns of immune cell infiltrates, allowing for more precise phenotypic distinctions and deeper exploration of disease mechanisms. By demonstrating that CyCIF can be performed on friable tissues, such as bullous pemphigoid, we provide a foundation for future studies to examine the drivers of specific dAEs using larger cohorts of phenotyped toxicity and suggest a broader role for highly multiplexed tissue imaging in phenotyping the immune mediated disease that they resemble.</t>
        </is>
      </c>
      <c r="P480" t="inlineStr">
        <is>
          <t>preprint</t>
        </is>
      </c>
      <c r="Q480" t="inlineStr">
        <is>
          <t>maliga2023</t>
        </is>
      </c>
      <c r="S480" t="inlineStr">
        <is>
          <t>CyCIF</t>
        </is>
      </c>
      <c r="T480" t="inlineStr">
        <is>
          <t>spatial_proteomics</t>
        </is>
      </c>
      <c r="U480" t="inlineStr">
        <is>
          <t>CyCIF</t>
        </is>
      </c>
      <c r="W480" t="inlineStr">
        <is>
          <t>skin</t>
        </is>
      </c>
      <c r="X480" t="inlineStr">
        <is>
          <t>ICI-induced dermatologic adverse events</t>
        </is>
      </c>
      <c r="BF480" t="inlineStr">
        <is>
          <t>literature_search_scanner</t>
        </is>
      </c>
      <c r="BG480" t="inlineStr">
        <is>
          <t>qwen2.5:14b</t>
        </is>
      </c>
      <c r="BH480" t="inlineStr">
        <is>
          <t>2026-09-17T18:26:07.890491+00:00</t>
        </is>
      </c>
      <c r="BJ480" t="inlineStr">
        <is>
          <t>Uses CyCIF to study immune cell infiltrates in dermatologic adverse events.</t>
        </is>
      </c>
      <c r="BK480" t="inlineStr">
        <is>
          <t>auto</t>
        </is>
      </c>
      <c r="BL480" t="inlineStr">
        <is>
          <t>application_review_agent</t>
        </is>
      </c>
      <c r="BM480" t="inlineStr">
        <is>
          <t>gpt-oss:20b-32k</t>
        </is>
      </c>
      <c r="BN480" t="inlineStr">
        <is>
          <t>2026-10-18T15:08:04.270300+00:00</t>
        </is>
      </c>
      <c r="BQ480" t="inlineStr">
        <is>
          <t>auto</t>
        </is>
      </c>
      <c r="BR480" t="inlineStr">
        <is>
          <t>application_review_agent</t>
        </is>
      </c>
      <c r="BS480" t="inlineStr">
        <is>
          <t>gpt-oss:20b-32k</t>
        </is>
      </c>
      <c r="BT480" t="inlineStr">
        <is>
          <t>2026-10-11T17:13:28.869322+00:00</t>
        </is>
      </c>
      <c r="BU480" t="inlineStr">
        <is>
          <t>application_review_agent</t>
        </is>
      </c>
      <c r="BV480" t="inlineStr">
        <is>
          <t>gpt-oss:20b-32k</t>
        </is>
      </c>
      <c r="BW480" t="inlineStr">
        <is>
          <t>2026-10-11T17:13:29.125916+00:00</t>
        </is>
      </c>
      <c r="BX480" t="inlineStr">
        <is>
          <t>Filled metadata fields: tissue, disease, type of spatial data.</t>
        </is>
      </c>
      <c r="BY480" t="inlineStr">
        <is>
          <t>application_review_agent</t>
        </is>
      </c>
      <c r="BZ480" t="inlineStr">
        <is>
          <t>gpt-oss:20b-32k</t>
        </is>
      </c>
      <c r="CA480" t="inlineStr">
        <is>
          <t>2026-10-18T15:08:04.338797+00:00</t>
        </is>
      </c>
      <c r="CB480" t="inlineStr">
        <is>
          <t>Dataset-detection pass completed - nothing new found to fill or link.</t>
        </is>
      </c>
    </row>
    <row r="481">
      <c r="A481" s="88" t="n">
        <v>686</v>
      </c>
      <c r="B481" t="inlineStr">
        <is>
          <t>AP_684</t>
        </is>
      </c>
      <c r="C481" t="inlineStr">
        <is>
          <t>10.1161/STROKEAHA.123.042486</t>
        </is>
      </c>
      <c r="D481" t="inlineStr">
        <is>
          <t>Spatial Proteomics Analysis of Soft and Stiff Regions in Human Acute Arterial Thrombus.</t>
        </is>
      </c>
      <c r="E481" t="inlineStr">
        <is>
          <t>2023</t>
        </is>
      </c>
      <c r="F481" t="inlineStr">
        <is>
          <t>Stroke</t>
        </is>
      </c>
      <c r="G481" t="inlineStr">
        <is>
          <t>Application</t>
        </is>
      </c>
      <c r="H481" t="inlineStr">
        <is>
          <t>auto-1</t>
        </is>
      </c>
      <c r="I481" t="inlineStr">
        <is>
          <t>scraped</t>
        </is>
      </c>
      <c r="J481" s="82" t="n">
        <v>20260917</v>
      </c>
      <c r="K481" t="n">
        <v>20261018</v>
      </c>
      <c r="L481" t="inlineStr">
        <is>
          <t>Hongcheng Mai; Tianyuan Zhang; Tao Zhang; Aijun Lu; Zhengdong Wu; Bing Yang; Niu He; Xiaoyan Liu; Chi Kwan Tsang; Anding Xu; Dan Lu</t>
        </is>
      </c>
      <c r="M481" t="inlineStr">
        <is>
          <t>15</t>
        </is>
      </c>
      <c r="N481" t="inlineStr">
        <is>
          <t>BACKGROUND: The soft regions of a thrombus tend to be more susceptible to r-tPA (recombinant tissue-type plasminogen activator)-mediated thrombolysis and are more easily removed by mechanical thrombectomy than the stiff counterpart. This study aimed to understand the molecular pathological differences between the soft and stiff regions of human arterial thrombus. METHODS: We developed a spatial proteomic workflow combining proteomics with laser-captured microdissection to analyze human arterial thrombi with Masson trichrome staining to identify stiff and soft regions from 2 independent cohorts of patients with acute myocardial or cerebral infarction. Dysregulated proteins in a C57BL6/J male mouse model of arterial thrombosis were identified by pathway enrichment and pairwise analyses from the common gene ontology enrichment and dysregulated proteins between carotid and coronary arterial thrombi, and validated by immunohistochemistry. RESULTS: Spatial proteomics of the coronary arterial thrombi collected from 7 patients with myocardial infarct revealed 7 common dysregulated proteins in 2 cohorts of patients, and upregulation of TGF-beta1 (transforming growth factor beta1) was the most prominent fibrosis-related protein. Inhibition of TGF-beta1 resulted in delayed arterial thrombosis and accelerated blood flow restoration in mouse model. We further expanded the spatial proteomic workflow to the carotid artery thrombi collected from 11 patients with cerebral infarction. Pairwise proteomic analysis of stiff and soft regions between carotid and coronary arterial thrombi further revealed 5 common gene ontology clusters including features of platelet activation, and a common dysregulated protein COL1A1 (collagen type 1 alpha 1) that was reported to be influenced by TGF-beta1. We also verified the expression in human and mice carotid arterial thrombi. CONCLUSIONS: This study demonstrates the spatially distinct composition of proteins in the stiff and soft regions of human arterial thrombi, and suggests that TGF-beta1 is a key therapeutic target for promoting arterial thrombolysis. FAU - Mai, Hongcheng</t>
        </is>
      </c>
      <c r="O481" t="inlineStr">
        <is>
          <t>microdissection; myocardial infarction; proteomics; thrombectomy; thrombosis</t>
        </is>
      </c>
      <c r="P481" t="inlineStr">
        <is>
          <t>peer-reviewed</t>
        </is>
      </c>
      <c r="Q481" t="inlineStr">
        <is>
          <t>mai2023</t>
        </is>
      </c>
      <c r="S481" t="inlineStr">
        <is>
          <t>laser-capture microdissection</t>
        </is>
      </c>
      <c r="T481" t="inlineStr">
        <is>
          <t>spatial_proteomics</t>
        </is>
      </c>
      <c r="U481" t="inlineStr">
        <is>
          <t>LCM-MS</t>
        </is>
      </c>
      <c r="V481" t="inlineStr">
        <is>
          <t>human</t>
        </is>
      </c>
      <c r="W481" t="inlineStr">
        <is>
          <t>arterial thrombus</t>
        </is>
      </c>
      <c r="X481" t="inlineStr">
        <is>
          <t>acute myocardial infarction; cerebral infarction</t>
        </is>
      </c>
      <c r="BF481" t="inlineStr">
        <is>
          <t>literature_search_scanner</t>
        </is>
      </c>
      <c r="BG481" t="inlineStr">
        <is>
          <t>qwen2.5:14b</t>
        </is>
      </c>
      <c r="BH481" t="inlineStr">
        <is>
          <t>2026-09-17T18:26:18.032836+00:00</t>
        </is>
      </c>
      <c r="BJ481" t="inlineStr">
        <is>
          <t>The paper uses spatial proteomics to study molecular differences in soft and stiff regions of arterial thrombi.</t>
        </is>
      </c>
      <c r="BK481" t="inlineStr">
        <is>
          <t>NA</t>
        </is>
      </c>
      <c r="BQ481" t="inlineStr">
        <is>
          <t>auto</t>
        </is>
      </c>
      <c r="BR481" t="inlineStr">
        <is>
          <t>application_review_agent</t>
        </is>
      </c>
      <c r="BS481" t="inlineStr">
        <is>
          <t>gpt-oss:20b-32k</t>
        </is>
      </c>
      <c r="BT481" t="inlineStr">
        <is>
          <t>2026-10-11T17:13:40.078054+00:00</t>
        </is>
      </c>
      <c r="BU481" t="inlineStr">
        <is>
          <t>application_review_agent</t>
        </is>
      </c>
      <c r="BV481" t="inlineStr">
        <is>
          <t>gpt-oss:20b-32k</t>
        </is>
      </c>
      <c r="BW481" t="inlineStr">
        <is>
          <t>2026-10-11T17:13:40.412955+00:00</t>
        </is>
      </c>
      <c r="BX481" t="inlineStr">
        <is>
          <t>Filled metadata fields: animal, tissue, disease, type of spatial data.</t>
        </is>
      </c>
      <c r="BY481" t="inlineStr">
        <is>
          <t>application_review_agent</t>
        </is>
      </c>
      <c r="BZ481" t="inlineStr">
        <is>
          <t>gpt-oss:20b-32k</t>
        </is>
      </c>
      <c r="CA481" t="inlineStr">
        <is>
          <t>2026-10-18T17:44:59.357522+00:00</t>
        </is>
      </c>
      <c r="CB481" t="inlineStr">
        <is>
          <t>Abstract-only triage because the data-availability text could not be fetched. A hint for review, NOT a dataset decision.</t>
        </is>
      </c>
      <c r="CE481" t="inlineStr">
        <is>
          <t>likely_yes</t>
        </is>
      </c>
      <c r="CF481" t="inlineStr">
        <is>
          <t>"Spatial proteomics of the coronary arterial thrombi collected from 7 patients" and "carotid artery thrombi collected from 11 patients"</t>
        </is>
      </c>
      <c r="CG481" t="inlineStr">
        <is>
          <t>gpt-oss:20b-32k</t>
        </is>
      </c>
      <c r="CH481" t="inlineStr">
        <is>
          <t>2026-10-18T17:44:59.150968+00:00</t>
        </is>
      </c>
    </row>
    <row r="482">
      <c r="A482" s="88" t="n">
        <v>687</v>
      </c>
      <c r="B482" t="inlineStr">
        <is>
          <t>AP_685</t>
        </is>
      </c>
      <c r="C482" t="inlineStr">
        <is>
          <t>10.1038/s41597-023-02108-z</t>
        </is>
      </c>
      <c r="D482" t="inlineStr">
        <is>
          <t>Cross-platform dataset of multiplex fluorescent cellular object image annotations.</t>
        </is>
      </c>
      <c r="E482" t="inlineStr">
        <is>
          <t>2023</t>
        </is>
      </c>
      <c r="F482" t="inlineStr">
        <is>
          <t>Scientific data</t>
        </is>
      </c>
      <c r="G482" t="inlineStr">
        <is>
          <t>Technical Methods; Application</t>
        </is>
      </c>
      <c r="H482" t="inlineStr">
        <is>
          <t>auto-1</t>
        </is>
      </c>
      <c r="I482" t="inlineStr">
        <is>
          <t>scraped</t>
        </is>
      </c>
      <c r="J482" s="82" t="n">
        <v>20260917</v>
      </c>
      <c r="K482" t="n">
        <v>20261018</v>
      </c>
      <c r="L482" t="inlineStr">
        <is>
          <t>Nathaniel Aleynick; Yanyun Li; Yubin Xie; Mianlei Zhang; Andrew Posner; Lev Roshal; Dana Pe’er; Rami S. Vanguri; Travis J. Hollmann</t>
        </is>
      </c>
      <c r="M482" t="inlineStr">
        <is>
          <t>16</t>
        </is>
      </c>
      <c r="N482" t="inlineStr">
        <is>
          <t>Defining cellular and subcellular structures in images, referred to as cell segmentation, is an outstanding obstacle to scalable single-cell analysis of multiplex imaging data. While advances in machine learning-based segmentation have led to potentially robust solutions, such algorithms typically rely on large amounts of example annotations, known as training data. Datasets consisting of annotations which are thoroughly assessed for quality are rarely released to the public. As a result, there is a lack of widely available, annotated data suitable for benchmarking and algorithm development. To address this unmet need, we release 105,774 primarily oncological cellular annotations concentrating on tumor and immune cells using over 40 antibody markers spanning three fluorescent imaging platforms, over a dozen tissue types and across various cellular morphologies. We use readily available annotation techniques to provide a modifiable community data set with the goal of advancing cellular segmentation for the greater imaging community.</t>
        </is>
      </c>
      <c r="O482" t="inlineStr">
        <is>
          <t>NA</t>
        </is>
      </c>
      <c r="P482" t="inlineStr">
        <is>
          <t>peer-reviewed</t>
        </is>
      </c>
      <c r="Q482" t="inlineStr">
        <is>
          <t>aleynick2023</t>
        </is>
      </c>
      <c r="R482" t="inlineStr">
        <is>
          <t>D_SP_MULTIPLEXI_3</t>
        </is>
      </c>
      <c r="T482" t="inlineStr">
        <is>
          <t>spatial_proteomics</t>
        </is>
      </c>
      <c r="U482" t="inlineStr">
        <is>
          <t>mIF</t>
        </is>
      </c>
      <c r="X482" t="inlineStr">
        <is>
          <t>oncological</t>
        </is>
      </c>
      <c r="BF482" t="inlineStr">
        <is>
          <t>literature_search_scanner</t>
        </is>
      </c>
      <c r="BG482" t="inlineStr">
        <is>
          <t>qwen2.5:14b</t>
        </is>
      </c>
      <c r="BH482" t="inlineStr">
        <is>
          <t>2026-09-17T18:26:33.567797+00:00</t>
        </is>
      </c>
      <c r="BJ482" t="inlineStr">
        <is>
          <t>Introduces a cross-platform dataset of multiplex fluorescent cellular object image annotations for benchmarking and algorithm development.</t>
        </is>
      </c>
      <c r="BK482" t="inlineStr">
        <is>
          <t>auto</t>
        </is>
      </c>
      <c r="BL482" t="inlineStr">
        <is>
          <t>application_review_agent</t>
        </is>
      </c>
      <c r="BM482" t="inlineStr">
        <is>
          <t>gpt-oss:20b-32k</t>
        </is>
      </c>
      <c r="BN482" t="inlineStr">
        <is>
          <t>2026-10-18T15:08:16.117887+00:00</t>
        </is>
      </c>
      <c r="BQ482" t="inlineStr">
        <is>
          <t>auto</t>
        </is>
      </c>
      <c r="BR482" t="inlineStr">
        <is>
          <t>application_review_agent</t>
        </is>
      </c>
      <c r="BS482" t="inlineStr">
        <is>
          <t>gpt-oss:20b-32k</t>
        </is>
      </c>
      <c r="BT482" t="inlineStr">
        <is>
          <t>2026-10-11T17:13:46.347011+00:00</t>
        </is>
      </c>
      <c r="BU482" t="inlineStr">
        <is>
          <t>application_review_agent</t>
        </is>
      </c>
      <c r="BV482" t="inlineStr">
        <is>
          <t>gpt-oss:20b-32k</t>
        </is>
      </c>
      <c r="BW482" t="inlineStr">
        <is>
          <t>2026-10-11T17:13:46.600513+00:00</t>
        </is>
      </c>
      <c r="BX482" t="inlineStr">
        <is>
          <t>Filled metadata fields: disease.</t>
        </is>
      </c>
      <c r="BY482" t="inlineStr">
        <is>
          <t>application_review_agent</t>
        </is>
      </c>
      <c r="BZ482" t="inlineStr">
        <is>
          <t>gpt-oss:20b-32k</t>
        </is>
      </c>
      <c r="CA482" t="inlineStr">
        <is>
          <t>2026-10-18T15:08:16.191246+00:00</t>
        </is>
      </c>
      <c r="CB482" t="inlineStr">
        <is>
          <t>Linked/created dataset(s): D_SP_MULTIPLEXI_3.</t>
        </is>
      </c>
    </row>
    <row r="483">
      <c r="A483" s="88" t="n">
        <v>688</v>
      </c>
      <c r="B483" t="inlineStr">
        <is>
          <t>AP_686</t>
        </is>
      </c>
      <c r="C483" t="inlineStr">
        <is>
          <t>10.3389/fonc.2023.1146934</t>
        </is>
      </c>
      <c r="D483" t="inlineStr">
        <is>
          <t>Lymphocyte-activating gene 3 expression in tumor cells predicts immune checkpoint inhibitor response in triple negative breast cancer.</t>
        </is>
      </c>
      <c r="E483" t="inlineStr">
        <is>
          <t>2023</t>
        </is>
      </c>
      <c r="F483" t="inlineStr">
        <is>
          <t>Frontiers in oncology</t>
        </is>
      </c>
      <c r="G483" t="inlineStr">
        <is>
          <t>Application</t>
        </is>
      </c>
      <c r="H483" t="inlineStr">
        <is>
          <t>auto-1</t>
        </is>
      </c>
      <c r="I483" t="inlineStr">
        <is>
          <t>scraped</t>
        </is>
      </c>
      <c r="J483" s="82" t="n">
        <v>20260917</v>
      </c>
      <c r="K483" t="n">
        <v>20261011</v>
      </c>
      <c r="L483" t="inlineStr">
        <is>
          <t>Ji-Yeon Kim; Jeehyun Kim; Eun Yoon Cho; Yeon Hee Park; Jin Seok Ahn; Kyoung-Mee Kim; Young-Hyuck Im</t>
        </is>
      </c>
      <c r="M483" t="inlineStr">
        <is>
          <t>14</t>
        </is>
      </c>
      <c r="N483" t="inlineStr">
        <is>
          <t>INTRODUCTION: Immune checkpoint inhibitor (ICI) is one of the standard treatment strategies in triple negative breast cancer (TNBC). However, the benefit of ICI with chemotherapy is limited in metastatic TNBC. In this study, we evaluated the effect of PD-L1 and LAG-3 expression on tissue microenvironment of mTNBC treated with ICI. METHODS: We reviewed representative formalin-fixed paraffin embedded specimens from metastatic or archival tumor tissues of TNBCs who treated with PD-1/PD-L1 inhibitors in metastatic setting. We used the Opal multiplex Detection kit with six antibodies (anti-PD-L1, anti-LAG-3, anti-CD68, anti-panCK, anti-CD8, anti-CD107a/LAMP antibody). RESULTS: We evaluated the association between LAG-3+cells and survival outcome regarding CK expression. Stromal LAG-3+/CK+ and LAG-3+/CK- cells were not associated with ICI-progression free survival(PFS) (P=0.16). However, LAG-3+ cell distributions in the tumor area impacted on ICI-PFS. A high density of LAG-3+CK+ cells was associated with shorter ICI-PFS compared with low densities of both LAG-3+CK+ and LAG-3+CK- cells (1.9 vs. 3.5 months). In addition, a high density of LAG-3+CK- cells had a relatively longer ICI-PFS compared with other groups (P=0.01). In terms of total area, the pattern of densities of LAG-3+CK+ cells and LAG-3+CK- cells were similar to those in the tumor area In addition, ICI-PFS of LAG-3+CK- and LAG-3+CK+ cell densities in the total area was equal to that in the tumor area. DISCUSSION: In conclusion, our findings revealed tumor-intrinsic LAG-3 expression was the resistance mechanism toward PD-1/PD-L1 inhibitors in mTNBCs. Multivariate analysis also suggested that LAG-3 expression in tumor cells was an independent predictive biomarker.</t>
        </is>
      </c>
      <c r="O483" t="inlineStr">
        <is>
          <t>LAG-3; PD-1; PD-L1; immune checkpoint inhibitor; triple negative breast cancer</t>
        </is>
      </c>
      <c r="P483" t="inlineStr">
        <is>
          <t>peer-reviewed</t>
        </is>
      </c>
      <c r="Q483" t="inlineStr">
        <is>
          <t>kim2023</t>
        </is>
      </c>
      <c r="S483" t="inlineStr">
        <is>
          <t>Opal multiplex</t>
        </is>
      </c>
      <c r="T483" t="inlineStr">
        <is>
          <t>spatial_proteomics</t>
        </is>
      </c>
      <c r="U483" t="inlineStr">
        <is>
          <t>mIF</t>
        </is>
      </c>
      <c r="V483" t="inlineStr">
        <is>
          <t>human</t>
        </is>
      </c>
      <c r="W483" t="inlineStr">
        <is>
          <t>breast</t>
        </is>
      </c>
      <c r="X483" t="inlineStr">
        <is>
          <t>metastatic triple negative breast cancer</t>
        </is>
      </c>
      <c r="BF483" t="inlineStr">
        <is>
          <t>literature_search_scanner</t>
        </is>
      </c>
      <c r="BG483" t="inlineStr">
        <is>
          <t>qwen2.5:14b</t>
        </is>
      </c>
      <c r="BH483" t="inlineStr">
        <is>
          <t>2026-09-17T18:26:47.110505+00:00</t>
        </is>
      </c>
      <c r="BJ483" t="inlineStr">
        <is>
          <t>Uses Opal multiplex detection kit to study LAG-3 expression in TNBC treated with ICI.</t>
        </is>
      </c>
      <c r="BK483" t="inlineStr">
        <is>
          <t>auto</t>
        </is>
      </c>
      <c r="BL483" t="inlineStr">
        <is>
          <t>application_review_agent</t>
        </is>
      </c>
      <c r="BM483" t="inlineStr">
        <is>
          <t>gpt-oss:20b-32k</t>
        </is>
      </c>
      <c r="BN483" t="inlineStr">
        <is>
          <t>2026-10-11T17:14:00.534376+00:00</t>
        </is>
      </c>
      <c r="BQ483" t="inlineStr">
        <is>
          <t>auto</t>
        </is>
      </c>
      <c r="BR483" t="inlineStr">
        <is>
          <t>application_review_agent</t>
        </is>
      </c>
      <c r="BS483" t="inlineStr">
        <is>
          <t>gpt-oss:20b-32k</t>
        </is>
      </c>
      <c r="BT483" t="inlineStr">
        <is>
          <t>2026-10-11T17:13:54.037221+00:00</t>
        </is>
      </c>
      <c r="BU483" t="inlineStr">
        <is>
          <t>application_review_agent</t>
        </is>
      </c>
      <c r="BV483" t="inlineStr">
        <is>
          <t>gpt-oss:20b-32k</t>
        </is>
      </c>
      <c r="BW483" t="inlineStr">
        <is>
          <t>2026-10-11T17:13:54.301820+00:00</t>
        </is>
      </c>
      <c r="BX483" t="inlineStr">
        <is>
          <t>Filled metadata fields: animal, tissue, disease, type of spatial data.</t>
        </is>
      </c>
      <c r="BY483" t="inlineStr">
        <is>
          <t>application_review_agent</t>
        </is>
      </c>
      <c r="BZ483" t="inlineStr">
        <is>
          <t>gpt-oss:20b-32k</t>
        </is>
      </c>
      <c r="CA483" t="inlineStr">
        <is>
          <t>2026-10-11T17:14:00.848638+00:00</t>
        </is>
      </c>
      <c r="CB483" t="inlineStr">
        <is>
          <t>Dataset-detection pass completed - nothing new found to fill or link.</t>
        </is>
      </c>
    </row>
    <row r="484">
      <c r="A484" s="88" t="n">
        <v>689</v>
      </c>
      <c r="B484" t="inlineStr">
        <is>
          <t>AP_688</t>
        </is>
      </c>
      <c r="C484" t="inlineStr">
        <is>
          <t>10.1101/2023.03.13.531822</t>
        </is>
      </c>
      <c r="D484" t="inlineStr">
        <is>
          <t>Coupling microdroplet-based sample preparation, multiplexed isobaric labeling, and nanoflow peptide fractionation for deep proteome profiling of tissue microenvironment.</t>
        </is>
      </c>
      <c r="E484" t="inlineStr">
        <is>
          <t>2023</t>
        </is>
      </c>
      <c r="F484" t="inlineStr">
        <is>
          <t>bioRxiv : the preprint server for biology</t>
        </is>
      </c>
      <c r="G484" t="inlineStr">
        <is>
          <t>Technical Methods; Application</t>
        </is>
      </c>
      <c r="H484" t="inlineStr">
        <is>
          <t>auto-1</t>
        </is>
      </c>
      <c r="I484" t="inlineStr">
        <is>
          <t>scraped</t>
        </is>
      </c>
      <c r="J484" s="82" t="n">
        <v>20260917</v>
      </c>
      <c r="K484" t="n">
        <v>20261018</v>
      </c>
      <c r="L484" t="inlineStr">
        <is>
          <t>Marija Veličković; Thomas L. Fillmore; Kwame Attah; Camilo Posso; James C. Pino; Rui Zhao; Sarah M. Williams; Dušan Veličković; Jon M. Jacobs; Kristin E. Burnum-Johnson; Ying Zhu; Paul D. Piehowski</t>
        </is>
      </c>
      <c r="M484" t="inlineStr">
        <is>
          <t>2</t>
        </is>
      </c>
      <c r="N484" t="inlineStr">
        <is>
          <t>There is increasing interest in developing in-depth proteomic approaches for mapping tissue heterogeneity at a cell-type-specific level to better understand and predict the function of complex biological systems, such as human organs. Existing spatially resolved proteomics technologies cannot provide deep proteome coverages due to limited sensitivity and poor sample recovery. Herein, we seamlessly combined laser capture microdissection with a low-volume sample processing technology that includes a microfluidic device named microPOTS (Microdroplet Processing in One pot for Trace Samples), the multiplexed isobaric labelling, and a nanoflow peptide fractionation approach. The integrated workflow allowed to maximize proteome coverage of laser-isolated tissue samples containing nanogram proteins. We demonstrated the deep spatial proteomics can quantify more than 5,000 unique proteins from a small-sized human pancreatic tissue pixel ([~]60,000 {micro}m2) and reveal unique islet microenvironments.</t>
        </is>
      </c>
      <c r="P484" t="inlineStr">
        <is>
          <t>preprint</t>
        </is>
      </c>
      <c r="Q484" t="inlineStr">
        <is>
          <t>velickovic2023</t>
        </is>
      </c>
      <c r="S484" t="inlineStr">
        <is>
          <t>laser capture microdissection</t>
        </is>
      </c>
      <c r="T484" t="inlineStr">
        <is>
          <t>spatial_proteomics</t>
        </is>
      </c>
      <c r="U484" t="inlineStr">
        <is>
          <t>LCM-MS</t>
        </is>
      </c>
      <c r="V484" t="inlineStr">
        <is>
          <t>human</t>
        </is>
      </c>
      <c r="W484" t="inlineStr">
        <is>
          <t>pancreas</t>
        </is>
      </c>
      <c r="BF484" t="inlineStr">
        <is>
          <t>literature_search_scanner</t>
        </is>
      </c>
      <c r="BG484" t="inlineStr">
        <is>
          <t>qwen2.5:14b</t>
        </is>
      </c>
      <c r="BH484" t="inlineStr">
        <is>
          <t>2026-09-17T18:26:50.813964+00:00</t>
        </is>
      </c>
      <c r="BJ484" t="inlineStr">
        <is>
          <t>Introduces a new wet-lab technique for deep spatial proteomics.</t>
        </is>
      </c>
      <c r="BK484" t="inlineStr">
        <is>
          <t>auto</t>
        </is>
      </c>
      <c r="BL484" t="inlineStr">
        <is>
          <t>application_review_agent</t>
        </is>
      </c>
      <c r="BM484" t="inlineStr">
        <is>
          <t>gpt-oss:20b-32k</t>
        </is>
      </c>
      <c r="BN484" t="inlineStr">
        <is>
          <t>2026-10-18T15:08:30.005221+00:00</t>
        </is>
      </c>
      <c r="BQ484" t="inlineStr">
        <is>
          <t>auto</t>
        </is>
      </c>
      <c r="BR484" t="inlineStr">
        <is>
          <t>application_review_agent</t>
        </is>
      </c>
      <c r="BS484" t="inlineStr">
        <is>
          <t>gpt-oss:20b-32k</t>
        </is>
      </c>
      <c r="BT484" t="inlineStr">
        <is>
          <t>2026-10-11T17:14:03.388298+00:00</t>
        </is>
      </c>
      <c r="BU484" t="inlineStr">
        <is>
          <t>application_review_agent</t>
        </is>
      </c>
      <c r="BV484" t="inlineStr">
        <is>
          <t>gpt-oss:20b-32k</t>
        </is>
      </c>
      <c r="BW484" t="inlineStr">
        <is>
          <t>2026-10-11T17:14:03.644110+00:00</t>
        </is>
      </c>
      <c r="BX484" t="inlineStr">
        <is>
          <t>Filled metadata fields: animal, tissue, type of spatial data.</t>
        </is>
      </c>
      <c r="BY484" t="inlineStr">
        <is>
          <t>application_review_agent</t>
        </is>
      </c>
      <c r="BZ484" t="inlineStr">
        <is>
          <t>gpt-oss:20b-32k</t>
        </is>
      </c>
      <c r="CA484" t="inlineStr">
        <is>
          <t>2026-10-18T15:08:30.074916+00:00</t>
        </is>
      </c>
      <c r="CB484" t="inlineStr">
        <is>
          <t>Dataset-detection pass completed - nothing new found to fill or link.</t>
        </is>
      </c>
    </row>
    <row r="485">
      <c r="A485" s="88" t="n">
        <v>690</v>
      </c>
      <c r="B485" t="inlineStr">
        <is>
          <t>AP_689</t>
        </is>
      </c>
      <c r="C485" t="inlineStr">
        <is>
          <t>10.1158/1541-7786.MCR-22-0593</t>
        </is>
      </c>
      <c r="D485" t="inlineStr">
        <is>
          <t>BLEACH&amp;STAIN 15-marker Multiplexed Imaging in 3,098 Human Carcinomas Reveals Six Major PD-L1-driven Immune Phenotypes with Distinct Spatial Orchestration.</t>
        </is>
      </c>
      <c r="E485" t="inlineStr">
        <is>
          <t>2023</t>
        </is>
      </c>
      <c r="F485" t="inlineStr">
        <is>
          <t>Molecular cancer research : MCR</t>
        </is>
      </c>
      <c r="G485" t="inlineStr">
        <is>
          <t>Technical Methods; Application</t>
        </is>
      </c>
      <c r="H485" t="inlineStr">
        <is>
          <t>auto-1</t>
        </is>
      </c>
      <c r="I485" t="inlineStr">
        <is>
          <t>scraped</t>
        </is>
      </c>
      <c r="J485" s="82" t="n">
        <v>20260917</v>
      </c>
      <c r="K485" t="n">
        <v>20261011</v>
      </c>
      <c r="L485" t="inlineStr">
        <is>
          <t>Elena Bady; Katharina Möller; Tim Mandelkow; Jonas B. Raedler; Cheng Yang; Julia Ebner; Magalie C.J. Lurati; Ronald Simon; Eik Vettorazzi; Franziska Büscheck; Andreas M. Luebke; David Dum; Anne Menz; Guido Sauter; Doris Höflmayer; Sören Weidemann; Christoph Fraune; Ria Uhlig; Christian Bernreuther; Frank Jacobsen; Till S. Clauditz; Waldemar Wilczak; Eike Burandt; Stefan Steurer; Sarah Minner; Maximilian Lennartz; Niclas C. Blessin</t>
        </is>
      </c>
      <c r="M485" t="inlineStr">
        <is>
          <t>10</t>
        </is>
      </c>
      <c r="N485" t="inlineStr">
        <is>
          <t>Multiplex fluorescence IHC (mfIHC) approaches were yet either limited to six markers or limited to a small tissue size that hampers translational studies on large tissue microarray cohorts. Here we have developed a BLEACH&amp;STAIN mfIHC method that enabled the simultaneous analysis of 15 biomarkers (PD-L1, PD-1, CTLA-4, panCK, CD68, CD163, CD11c, iNOS, CD3, CD8, CD4, FOXP3, CD20, Ki67, and CD31) in 3,098 tumor samples from 44 different carcinoma entities within one week. To facilitate automated immune checkpoint quantification on tumor and immune cells and study its spatial interplay an artificial intelligence-based framework incorporating 17 different deep-learning systems was established. Unsupervised clustering showed that the three PD-L1 phenotypes (PD-L1+ tumor and immune cells, PD-L1+ immune cells, PD-L1-) were either inflamed or noninflamed. In inflamed PD-L1+patients, spatial analysis revealed that an elevated level of intratumoral M2 macrophages as well as CD11c+ dendritic cell (DC) infiltration (P &lt; 0.001 each) was associated with a high CD3+ CD4+/- CD8+/- FOXP3+/- T-cell exclusion and a high PD-1 expression on T cells (P &lt; 0.001 each). In breast cancer, the PD-L1 fluorescence intensity on tumor cells showed a significantly higher predictive performance for overall survival (OS; AUC, 0.72, P &lt; 0.001) compared with the commonly used percentage of PD-L1+ tumor cells (AUC, 0.54). In conclusion, our deep-learning-based BLEACH&amp;STAIN framework facilitates rapid and comprehensive assessment of more than 60 spatially orchestrated immune cell subpopulations and its prognostic relevance. IMPLICATIONS: The development of an easy-to-use high-throughput 15+1 multiplex fluorescence approach facilitates the in-depth understanding of the immune tumor microenvironment (TME) and enables to study the prognostic relevance of more than 130 immune cell subpopulations.</t>
        </is>
      </c>
      <c r="O485" t="inlineStr">
        <is>
          <t>NA</t>
        </is>
      </c>
      <c r="P485" t="inlineStr">
        <is>
          <t>peer-reviewed</t>
        </is>
      </c>
      <c r="Q485" t="inlineStr">
        <is>
          <t>bady2023</t>
        </is>
      </c>
      <c r="S485" t="inlineStr">
        <is>
          <t>mfIHC</t>
        </is>
      </c>
      <c r="T485" t="inlineStr">
        <is>
          <t>spatial_proteomics</t>
        </is>
      </c>
      <c r="U485" t="inlineStr">
        <is>
          <t>mIHC</t>
        </is>
      </c>
      <c r="W485" t="inlineStr">
        <is>
          <t>breast</t>
        </is>
      </c>
      <c r="X485" t="inlineStr">
        <is>
          <t>breast cancer</t>
        </is>
      </c>
      <c r="BF485" t="inlineStr">
        <is>
          <t>literature_search_scanner</t>
        </is>
      </c>
      <c r="BG485" t="inlineStr">
        <is>
          <t>qwen2.5:14b</t>
        </is>
      </c>
      <c r="BH485" t="inlineStr">
        <is>
          <t>2026-09-17T18:27:00.929681+00:00</t>
        </is>
      </c>
      <c r="BJ485" t="inlineStr">
        <is>
          <t>Develops a new multiplexed imaging method for spatial proteomics.</t>
        </is>
      </c>
      <c r="BK485" t="inlineStr">
        <is>
          <t>auto</t>
        </is>
      </c>
      <c r="BL485" t="inlineStr">
        <is>
          <t>application_review_agent</t>
        </is>
      </c>
      <c r="BM485" t="inlineStr">
        <is>
          <t>gpt-oss:20b-32k</t>
        </is>
      </c>
      <c r="BN485" t="inlineStr">
        <is>
          <t>2026-10-11T17:14:18.909746+00:00</t>
        </is>
      </c>
      <c r="BQ485" t="inlineStr">
        <is>
          <t>auto</t>
        </is>
      </c>
      <c r="BR485" t="inlineStr">
        <is>
          <t>application_review_agent</t>
        </is>
      </c>
      <c r="BS485" t="inlineStr">
        <is>
          <t>gpt-oss:20b-32k</t>
        </is>
      </c>
      <c r="BT485" t="inlineStr">
        <is>
          <t>2026-10-11T17:14:14.526518+00:00</t>
        </is>
      </c>
      <c r="BU485" t="inlineStr">
        <is>
          <t>application_review_agent</t>
        </is>
      </c>
      <c r="BV485" t="inlineStr">
        <is>
          <t>gpt-oss:20b-32k</t>
        </is>
      </c>
      <c r="BW485" t="inlineStr">
        <is>
          <t>2026-10-11T17:14:14.781354+00:00</t>
        </is>
      </c>
      <c r="BX485" t="inlineStr">
        <is>
          <t>Filled metadata fields: tissue, disease, type of spatial data.</t>
        </is>
      </c>
      <c r="BY485" t="inlineStr">
        <is>
          <t>application_review_agent</t>
        </is>
      </c>
      <c r="BZ485" t="inlineStr">
        <is>
          <t>gpt-oss:20b-32k</t>
        </is>
      </c>
      <c r="CA485" t="inlineStr">
        <is>
          <t>2026-10-11T17:14:19.230191+00:00</t>
        </is>
      </c>
      <c r="CB485" t="inlineStr">
        <is>
          <t>Dataset-detection pass completed - nothing new found to fill or link.</t>
        </is>
      </c>
    </row>
    <row r="486">
      <c r="A486" s="88" t="n">
        <v>691</v>
      </c>
      <c r="B486" t="inlineStr">
        <is>
          <t>AP_690</t>
        </is>
      </c>
      <c r="C486" t="inlineStr">
        <is>
          <t>10.1016/j.trecan.2023.03.006</t>
        </is>
      </c>
      <c r="D486" t="inlineStr">
        <is>
          <t>Spatial landscape of the tumor immune microenvironment.</t>
        </is>
      </c>
      <c r="E486" t="inlineStr">
        <is>
          <t>2023</t>
        </is>
      </c>
      <c r="F486" t="inlineStr">
        <is>
          <t>Trends in cancer</t>
        </is>
      </c>
      <c r="G486" t="inlineStr">
        <is>
          <t>Application</t>
        </is>
      </c>
      <c r="H486" t="inlineStr">
        <is>
          <t>auto-1</t>
        </is>
      </c>
      <c r="I486" t="inlineStr">
        <is>
          <t>scraped</t>
        </is>
      </c>
      <c r="J486" s="82" t="n">
        <v>20260917</v>
      </c>
      <c r="K486" t="n">
        <v>20261018</v>
      </c>
      <c r="L486" t="inlineStr">
        <is>
          <t>Yamei Chen; Yuan Liu; Leng Han</t>
        </is>
      </c>
      <c r="M486" t="inlineStr">
        <is>
          <t>9</t>
        </is>
      </c>
      <c r="N486" t="inlineStr">
        <is>
          <t>Two recent studies published in Nature by Karimi et al. and Sorin et al. applied multiplexed imaging mass cytometry (IMC) to characterize the single-cell tumor immune landscapes covering millions of cells in brain tumors and lung adenocarcinomas (LUAD). They identified specific cell subtypes and cell-cell interactions that correlate with distinct clinical outcomes, thus providing valuable insights into tumor biology and prognostic prediction based on spatial architecture.</t>
        </is>
      </c>
      <c r="O486" t="inlineStr">
        <is>
          <t>clinical outcome; single-cell; spatial omics</t>
        </is>
      </c>
      <c r="P486" t="inlineStr">
        <is>
          <t>peer-reviewed</t>
        </is>
      </c>
      <c r="Q486" t="inlineStr">
        <is>
          <t>chen2023b</t>
        </is>
      </c>
      <c r="S486" t="inlineStr">
        <is>
          <t>IMC</t>
        </is>
      </c>
      <c r="T486" t="inlineStr">
        <is>
          <t>spatial_proteomics</t>
        </is>
      </c>
      <c r="U486" t="inlineStr">
        <is>
          <t>IMC</t>
        </is>
      </c>
      <c r="W486" t="inlineStr">
        <is>
          <t>brain, lung</t>
        </is>
      </c>
      <c r="X486" t="inlineStr">
        <is>
          <t>brain tumors, lung adenocarcinoma</t>
        </is>
      </c>
      <c r="BF486" t="inlineStr">
        <is>
          <t>literature_search_scanner</t>
        </is>
      </c>
      <c r="BG486" t="inlineStr">
        <is>
          <t>qwen2.5:14b</t>
        </is>
      </c>
      <c r="BH486" t="inlineStr">
        <is>
          <t>2026-09-17T18:27:05.084400+00:00</t>
        </is>
      </c>
      <c r="BJ486" t="inlineStr">
        <is>
          <t>Uses IMC to study biological questions in tumors.</t>
        </is>
      </c>
      <c r="BK486" t="inlineStr">
        <is>
          <t>NA</t>
        </is>
      </c>
      <c r="BQ486" t="inlineStr">
        <is>
          <t>auto</t>
        </is>
      </c>
      <c r="BR486" t="inlineStr">
        <is>
          <t>application_review_agent</t>
        </is>
      </c>
      <c r="BS486" t="inlineStr">
        <is>
          <t>gpt-oss:20b-32k</t>
        </is>
      </c>
      <c r="BT486" t="inlineStr">
        <is>
          <t>2026-10-11T17:14:26.267208+00:00</t>
        </is>
      </c>
      <c r="BU486" t="inlineStr">
        <is>
          <t>application_review_agent</t>
        </is>
      </c>
      <c r="BV486" t="inlineStr">
        <is>
          <t>gpt-oss:20b-32k</t>
        </is>
      </c>
      <c r="BW486" t="inlineStr">
        <is>
          <t>2026-10-11T17:14:26.522096+00:00</t>
        </is>
      </c>
      <c r="BX486" t="inlineStr">
        <is>
          <t>Filled metadata fields: tissue, disease, type of spatial data.</t>
        </is>
      </c>
      <c r="BY486" t="inlineStr">
        <is>
          <t>application_review_agent</t>
        </is>
      </c>
      <c r="BZ486" t="inlineStr">
        <is>
          <t>gpt-oss:20b-32k</t>
        </is>
      </c>
      <c r="CA486" t="inlineStr">
        <is>
          <t>2026-10-18T17:45:02.023447+00:00</t>
        </is>
      </c>
      <c r="CB486" t="inlineStr">
        <is>
          <t>Abstract-only triage because the data-availability text could not be fetched. A hint for review, NOT a dataset decision.</t>
        </is>
      </c>
      <c r="CE486" t="inlineStr">
        <is>
          <t>likely_no</t>
        </is>
      </c>
      <c r="CF486" t="inlineStr">
        <is>
          <t>"Two recent studies published in Nature by Karimi et al. and Sorin et al. applied multiplexed imaging mass cytometry (IMC)"</t>
        </is>
      </c>
      <c r="CG486" t="inlineStr">
        <is>
          <t>gpt-oss:20b-32k</t>
        </is>
      </c>
      <c r="CH486" t="inlineStr">
        <is>
          <t>2026-10-18T17:45:01.891266+00:00</t>
        </is>
      </c>
    </row>
    <row r="487">
      <c r="A487" s="88" t="n">
        <v>692</v>
      </c>
      <c r="B487" t="inlineStr">
        <is>
          <t>AP_691</t>
        </is>
      </c>
      <c r="C487" t="inlineStr">
        <is>
          <t>10.1016/j.jdermsci.2023.03.004</t>
        </is>
      </c>
      <c r="D487" t="inlineStr">
        <is>
          <t>Differences in the immune microenvironment between improved and non-improved cases of vitiligo after halo nevus excision.</t>
        </is>
      </c>
      <c r="E487" t="inlineStr">
        <is>
          <t>2023</t>
        </is>
      </c>
      <c r="F487" t="inlineStr">
        <is>
          <t>Journal of dermatological science</t>
        </is>
      </c>
      <c r="G487" t="inlineStr">
        <is>
          <t>Application</t>
        </is>
      </c>
      <c r="H487" t="inlineStr">
        <is>
          <t>auto-1</t>
        </is>
      </c>
      <c r="I487" t="inlineStr">
        <is>
          <t>scraped</t>
        </is>
      </c>
      <c r="J487" s="82" t="n">
        <v>20260917</v>
      </c>
      <c r="K487" t="n">
        <v>20261018</v>
      </c>
      <c r="L487" t="inlineStr">
        <is>
          <t>Shinji Kano; Motoki Nakamura; Yuka Nojiri; Tetsuya Magara; Maki Yoshimitsu; Hiroshi Kato; Akimichi Morita</t>
        </is>
      </c>
      <c r="M487" t="inlineStr">
        <is>
          <t>7</t>
        </is>
      </c>
      <c r="N487" t="inlineStr">
        <is>
          <t>BACKGROUND: Halo nevus, also called Sutton's nevus, is a nevus cell nevus surrounded by vitiligo thought to be caused by a T-cell mediated immune response to the nevus antigen. The immune microenvironment is mysterious, however, as vitiligo often does not improve even when the nevus cells are removed. OBJECTIVES: To analyze the clinical course and immune microenvironment of patients with halo nevus who had undergone nevus excision. METHODS: We collected 54 halo nevus patients and performed multivariate analysis and immunohistochemical analysis, including multiplexed immune cell phenotyping and spatial single-cell analyses using the PhenoCycler(R) assay. RESULTS: Multivariate analysis revealed that only the presence or absence of vitiligo vulgaris at the time of consultation was associated with improvement in the surrounding vitiligo following excision. Expression of programmed death-ligand 1 in nevus cells was significantly higher in non-improved cases compared with improved cases. The PhenoCycler(R) assay revealed that CD107a-positive and CD21-positive cells were more prevalent in improved cases than in non-improved cases. In the improved cases, active cell-cell interactions, centered on CD21-positive cells, were observed, whereas in the non-improved cases, cell-cell interactions were sparse. Instead, a dense infiltration of CD8-positive cells and CD3 and CD4-positive cells was observed in non-improved cases. CONCLUSION: Elucidation of the immune microenvironment of halo nevus is also relevant to melanoma-associated vitiligo and will contribute to our understanding of tumor immunity.</t>
        </is>
      </c>
      <c r="O487" t="inlineStr">
        <is>
          <t>Halo nevus; Immune microenvironment; PD-L1; Spatial single cell analysis; Tumor immunity</t>
        </is>
      </c>
      <c r="P487" t="inlineStr">
        <is>
          <t>peer-reviewed</t>
        </is>
      </c>
      <c r="Q487" t="inlineStr">
        <is>
          <t>kano2023</t>
        </is>
      </c>
      <c r="S487" t="inlineStr">
        <is>
          <t>PhenoCycler</t>
        </is>
      </c>
      <c r="T487" t="inlineStr">
        <is>
          <t>spatial_proteomics</t>
        </is>
      </c>
      <c r="U487" t="inlineStr">
        <is>
          <t>CODEX</t>
        </is>
      </c>
      <c r="V487" t="inlineStr">
        <is>
          <t>human</t>
        </is>
      </c>
      <c r="W487" t="inlineStr">
        <is>
          <t>skin</t>
        </is>
      </c>
      <c r="X487" t="inlineStr">
        <is>
          <t>halo nevus</t>
        </is>
      </c>
      <c r="BF487" t="inlineStr">
        <is>
          <t>literature_search_scanner</t>
        </is>
      </c>
      <c r="BG487" t="inlineStr">
        <is>
          <t>qwen2.5:14b</t>
        </is>
      </c>
      <c r="BH487" t="inlineStr">
        <is>
          <t>2026-09-17T18:27:08.856342+00:00</t>
        </is>
      </c>
      <c r="BJ487" t="inlineStr">
        <is>
          <t>Uses PhenoCycler assay for biological application in studying immune microenvironment differences.</t>
        </is>
      </c>
      <c r="BK487" t="inlineStr">
        <is>
          <t>NA</t>
        </is>
      </c>
      <c r="BQ487" t="inlineStr">
        <is>
          <t>auto</t>
        </is>
      </c>
      <c r="BR487" t="inlineStr">
        <is>
          <t>application_review_agent</t>
        </is>
      </c>
      <c r="BS487" t="inlineStr">
        <is>
          <t>gpt-oss:20b-32k</t>
        </is>
      </c>
      <c r="BT487" t="inlineStr">
        <is>
          <t>2026-10-11T17:14:31.787254+00:00</t>
        </is>
      </c>
      <c r="BU487" t="inlineStr">
        <is>
          <t>application_review_agent</t>
        </is>
      </c>
      <c r="BV487" t="inlineStr">
        <is>
          <t>gpt-oss:20b-32k</t>
        </is>
      </c>
      <c r="BW487" t="inlineStr">
        <is>
          <t>2026-10-11T17:14:32.046419+00:00</t>
        </is>
      </c>
      <c r="BX487" t="inlineStr">
        <is>
          <t>Filled metadata fields: animal, tissue, disease, type of spatial data.</t>
        </is>
      </c>
      <c r="BY487" t="inlineStr">
        <is>
          <t>application_review_agent</t>
        </is>
      </c>
      <c r="BZ487" t="inlineStr">
        <is>
          <t>gpt-oss:20b-32k</t>
        </is>
      </c>
      <c r="CA487" t="inlineStr">
        <is>
          <t>2026-10-18T17:45:03.728595+00:00</t>
        </is>
      </c>
      <c r="CB487" t="inlineStr">
        <is>
          <t>Abstract-only triage because the data-availability text could not be fetched. A hint for review, NOT a dataset decision.</t>
        </is>
      </c>
      <c r="CE487" t="inlineStr">
        <is>
          <t>likely_yes</t>
        </is>
      </c>
      <c r="CF487" t="inlineStr">
        <is>
          <t>"We collected 54 halo nevus patients and performed ... spatial single-cell analyses using the PhenoCycler(R) assay."</t>
        </is>
      </c>
      <c r="CG487" t="inlineStr">
        <is>
          <t>gpt-oss:20b-32k</t>
        </is>
      </c>
      <c r="CH487" t="inlineStr">
        <is>
          <t>2026-10-18T17:45:03.596107+00:00</t>
        </is>
      </c>
    </row>
    <row r="488">
      <c r="A488" s="88" t="n">
        <v>693</v>
      </c>
      <c r="B488" t="inlineStr">
        <is>
          <t>AP_692</t>
        </is>
      </c>
      <c r="C488" t="inlineStr">
        <is>
          <t>10.1186/s40478-023-01541-w</t>
        </is>
      </c>
      <c r="D488" t="inlineStr">
        <is>
          <t>The localization of molecularly distinct microglia populations to Alzheimer's disease pathologies using QUIVER.</t>
        </is>
      </c>
      <c r="E488" t="inlineStr">
        <is>
          <t>2023</t>
        </is>
      </c>
      <c r="F488" t="inlineStr">
        <is>
          <t>Acta neuropathologica communications</t>
        </is>
      </c>
      <c r="G488" t="inlineStr">
        <is>
          <t>Technical Methods; Application</t>
        </is>
      </c>
      <c r="H488" t="inlineStr">
        <is>
          <t>auto-1</t>
        </is>
      </c>
      <c r="I488" t="inlineStr">
        <is>
          <t>scraped</t>
        </is>
      </c>
      <c r="J488" s="82" t="n">
        <v>20260917</v>
      </c>
      <c r="K488" t="n">
        <v>20261011</v>
      </c>
      <c r="L488" t="inlineStr">
        <is>
          <t>Ryan K. Shahidehpour; Abraham S. Nelson; Lydia G. Sanders; Chloe R. Embry; Peter T. Nelson; Adam D. Bachstetter</t>
        </is>
      </c>
      <c r="M488" t="inlineStr">
        <is>
          <t>10</t>
        </is>
      </c>
      <c r="N488" t="inlineStr">
        <is>
          <t>New histological techniques are needed to examine protein distribution in human tissues, which can reveal cell shape and disease pathology connections. Spatial proteomics has changed the study of tumor microenvironments by identifying spatial relationships of immunomodulatory cells and proteins and contributing to the discovery of new cancer immunotherapy biomarkers. However, the fast-expanding toolkit of spatial proteomic approaches has yet to be systematically applied to investigate pathological alterations in the aging human brain in health and disease states. Moreover, post-mortem human brain tissue presents distinct technical problems due to fixation procedures and autofluorescence, which limit fluorescence methodologies. This study sought to develop a multiplex immunohistochemistry approach (visualizing the immunostain with brightfield microscopy). Quantitative multiplex Immunohistochemistry with Visual colorimetric staining to Enhance Regional protein localization (QUIVER) was developed to address these technical challenges. Using QUIVER, a ten-channel pseudo-fluorescent image was generated using chromogen removal and digital microscopy to identify unique molecular microglia phenotypes. Next, the study asked if the tissue environment, specifically the amyloid plaques and neurofibrillary tangles characteristic of Alzheimer's disease, has any bearing on microglia's cellular and molecular phenotypes. QUIVER allowed the visualization of five molecular microglia/macrophage phenotypes using digital pathology tools. The recognizable reactive and homeostatic microglia/macrophage phenotypes demonstrated spatial polarization towards and away from amyloid plaques, respectively. Yet, microglia morphology appearance did not always correspond to molecular phenotype. This research not only sheds light on the biology of microglia but also offers QUIVER, a new tool for examining pathological alterations in the brains of the elderly.</t>
        </is>
      </c>
      <c r="O488" t="inlineStr">
        <is>
          <t>Digital pathology; Glia; Histology; Multiplexed tissue imaging; Neurodegenerative disease; Neuropathology; Single-cell analysis</t>
        </is>
      </c>
      <c r="P488" t="inlineStr">
        <is>
          <t>peer-reviewed</t>
        </is>
      </c>
      <c r="Q488" t="inlineStr">
        <is>
          <t>shahidehpour2023</t>
        </is>
      </c>
      <c r="S488" t="inlineStr">
        <is>
          <t>multiplex immunohistochemistry</t>
        </is>
      </c>
      <c r="T488" t="inlineStr">
        <is>
          <t>spatial_proteomics</t>
        </is>
      </c>
      <c r="U488" t="inlineStr">
        <is>
          <t>mIHC</t>
        </is>
      </c>
      <c r="V488" t="inlineStr">
        <is>
          <t>human</t>
        </is>
      </c>
      <c r="W488" t="inlineStr">
        <is>
          <t>brain</t>
        </is>
      </c>
      <c r="X488" t="inlineStr">
        <is>
          <t>Alzheimer's disease</t>
        </is>
      </c>
      <c r="BF488" t="inlineStr">
        <is>
          <t>literature_search_scanner</t>
        </is>
      </c>
      <c r="BG488" t="inlineStr">
        <is>
          <t>qwen2.5:14b</t>
        </is>
      </c>
      <c r="BH488" t="inlineStr">
        <is>
          <t>2026-09-17T18:27:29.081391+00:00</t>
        </is>
      </c>
      <c r="BJ488" t="inlineStr">
        <is>
          <t>Develops QUIVER, a new multiplex immunohistochemistry approach for spatial proteomics.</t>
        </is>
      </c>
      <c r="BK488" t="inlineStr">
        <is>
          <t>auto</t>
        </is>
      </c>
      <c r="BL488" t="inlineStr">
        <is>
          <t>application_review_agent</t>
        </is>
      </c>
      <c r="BM488" t="inlineStr">
        <is>
          <t>gpt-oss:20b-32k</t>
        </is>
      </c>
      <c r="BN488" t="inlineStr">
        <is>
          <t>2026-10-11T17:14:47.356920+00:00</t>
        </is>
      </c>
      <c r="BQ488" t="inlineStr">
        <is>
          <t>auto</t>
        </is>
      </c>
      <c r="BR488" t="inlineStr">
        <is>
          <t>application_review_agent</t>
        </is>
      </c>
      <c r="BS488" t="inlineStr">
        <is>
          <t>gpt-oss:20b-32k</t>
        </is>
      </c>
      <c r="BT488" t="inlineStr">
        <is>
          <t>2026-10-11T17:14:41.046700+00:00</t>
        </is>
      </c>
      <c r="BU488" t="inlineStr">
        <is>
          <t>application_review_agent</t>
        </is>
      </c>
      <c r="BV488" t="inlineStr">
        <is>
          <t>gpt-oss:20b-32k</t>
        </is>
      </c>
      <c r="BW488" t="inlineStr">
        <is>
          <t>2026-10-11T17:14:41.379767+00:00</t>
        </is>
      </c>
      <c r="BX488" t="inlineStr">
        <is>
          <t>Filled metadata fields: animal, tissue, disease, type of spatial data.</t>
        </is>
      </c>
      <c r="BY488" t="inlineStr">
        <is>
          <t>application_review_agent</t>
        </is>
      </c>
      <c r="BZ488" t="inlineStr">
        <is>
          <t>gpt-oss:20b-32k</t>
        </is>
      </c>
      <c r="CA488" t="inlineStr">
        <is>
          <t>2026-10-11T17:14:47.619014+00:00</t>
        </is>
      </c>
      <c r="CB488" t="inlineStr">
        <is>
          <t>Dataset-detection pass completed - nothing new found to fill or link.</t>
        </is>
      </c>
    </row>
    <row r="489">
      <c r="A489" s="88" t="n">
        <v>695</v>
      </c>
      <c r="B489" t="inlineStr">
        <is>
          <t>AP_694</t>
        </is>
      </c>
      <c r="C489" t="inlineStr">
        <is>
          <t>10.1007/978-1-0716-2938-3_2</t>
        </is>
      </c>
      <c r="D489" t="inlineStr">
        <is>
          <t>Phenotypes and Functions of Human Dendritic Cell Subsets in the Tumor Microenvironment.</t>
        </is>
      </c>
      <c r="E489" t="inlineStr">
        <is>
          <t>2023</t>
        </is>
      </c>
      <c r="F489" t="inlineStr">
        <is>
          <t>Methods in molecular biology (Clifton, N.J.)</t>
        </is>
      </c>
      <c r="G489" t="inlineStr">
        <is>
          <t>Application</t>
        </is>
      </c>
      <c r="H489" t="inlineStr">
        <is>
          <t>auto-1</t>
        </is>
      </c>
      <c r="I489" t="inlineStr">
        <is>
          <t>scraped</t>
        </is>
      </c>
      <c r="J489" s="82" t="n">
        <v>20260917</v>
      </c>
      <c r="K489" t="n">
        <v>20261018</v>
      </c>
      <c r="L489" t="inlineStr">
        <is>
          <t>Candice Sakref; Nathalie Bendriss-Vermare; Jenny Valladeau-Guilemond</t>
        </is>
      </c>
      <c r="M489" t="inlineStr">
        <is>
          <t>4</t>
        </is>
      </c>
      <c r="N489" t="inlineStr">
        <is>
          <t>Dendritic cells (DCs) play a key role in the antitumor immunity, as they are at the interface of innate and adaptive immunity. This important task can only be performed thanks to the broad range of mechanisms that DCs can perform to activate other immune cells. As DCs are well known for their outstanding capacity to prime and activate T cells through antigen presentation, DCs were intensively investigated during the past decades. Numerous studies have identified new DC subsets, leading to a large variety of subsets commonly separated into cDC1, cDC2, pDCs, mature DCs, Langerhans cells, monocyte-derived DCs, Axl-DCs, and several other subsets. Here, we review the specific phenotypes, functions, and localization within the tumor microenvironment (TME) of human DC subsets thanks to flow cytometry and immunofluorescence but also with the help of high-output technologies such as single-cell RNA sequencing and imaging mass cytometry (IMC).</t>
        </is>
      </c>
      <c r="O489" t="inlineStr">
        <is>
          <t>Antitumor immunity; Cancer; Conventional dendritic cells; Human dendritic cells; Monocyte-derived dendritic cells; Plasmacytoid dendritic cells; Single-cell RNA sequencing; Tumor</t>
        </is>
      </c>
      <c r="P489" t="inlineStr">
        <is>
          <t>book-chapter</t>
        </is>
      </c>
      <c r="Q489" t="inlineStr">
        <is>
          <t>sakref2023</t>
        </is>
      </c>
      <c r="S489" t="inlineStr">
        <is>
          <t>IMC</t>
        </is>
      </c>
      <c r="T489" t="inlineStr">
        <is>
          <t>spatial_proteomics</t>
        </is>
      </c>
      <c r="U489" t="inlineStr">
        <is>
          <t>IMC</t>
        </is>
      </c>
      <c r="V489" t="inlineStr">
        <is>
          <t>human</t>
        </is>
      </c>
      <c r="X489" t="inlineStr">
        <is>
          <t>tumor</t>
        </is>
      </c>
      <c r="BF489" t="inlineStr">
        <is>
          <t>literature_search_scanner</t>
        </is>
      </c>
      <c r="BG489" t="inlineStr">
        <is>
          <t>qwen2.5:14b</t>
        </is>
      </c>
      <c r="BH489" t="inlineStr">
        <is>
          <t>2026-09-17T18:27:42.446254+00:00</t>
        </is>
      </c>
      <c r="BJ489" t="inlineStr">
        <is>
          <t>Uses IMC to study DC subsets in the tumor microenvironment.</t>
        </is>
      </c>
      <c r="BK489" t="inlineStr">
        <is>
          <t>NA</t>
        </is>
      </c>
      <c r="BQ489" t="inlineStr">
        <is>
          <t>auto</t>
        </is>
      </c>
      <c r="BR489" t="inlineStr">
        <is>
          <t>application_review_agent</t>
        </is>
      </c>
      <c r="BS489" t="inlineStr">
        <is>
          <t>gpt-oss:20b-32k</t>
        </is>
      </c>
      <c r="BT489" t="inlineStr">
        <is>
          <t>2026-10-11T17:14:55.126474+00:00</t>
        </is>
      </c>
      <c r="BU489" t="inlineStr">
        <is>
          <t>application_review_agent</t>
        </is>
      </c>
      <c r="BV489" t="inlineStr">
        <is>
          <t>gpt-oss:20b-32k</t>
        </is>
      </c>
      <c r="BW489" t="inlineStr">
        <is>
          <t>2026-10-11T17:14:55.382847+00:00</t>
        </is>
      </c>
      <c r="BX489" t="inlineStr">
        <is>
          <t>Filled metadata fields: animal, disease, type of spatial data.</t>
        </is>
      </c>
      <c r="BY489" t="inlineStr">
        <is>
          <t>application_review_agent</t>
        </is>
      </c>
      <c r="BZ489" t="inlineStr">
        <is>
          <t>gpt-oss:20b-32k</t>
        </is>
      </c>
      <c r="CA489" t="inlineStr">
        <is>
          <t>2026-10-18T17:45:05.928770+00:00</t>
        </is>
      </c>
      <c r="CB489" t="inlineStr">
        <is>
          <t>Abstract-only triage because the data-availability text could not be fetched. A hint for review, NOT a dataset decision.</t>
        </is>
      </c>
      <c r="CE489" t="inlineStr">
        <is>
          <t>likely_no</t>
        </is>
      </c>
      <c r="CF489" t="inlineStr">
        <is>
          <t>"Here, we review the specific phenotypes, functions, and localization ... thanks to flow cytometry and immunofluorescence but also with the help of high-output technologies"</t>
        </is>
      </c>
      <c r="CG489" t="inlineStr">
        <is>
          <t>gpt-oss:20b-32k</t>
        </is>
      </c>
      <c r="CH489" t="inlineStr">
        <is>
          <t>2026-10-18T17:45:05.797857+00:00</t>
        </is>
      </c>
    </row>
    <row r="490">
      <c r="A490" s="88" t="n">
        <v>697</v>
      </c>
      <c r="B490" t="inlineStr">
        <is>
          <t>AP_696</t>
        </is>
      </c>
      <c r="C490" t="inlineStr">
        <is>
          <t>10.21203/rs.3.rs-2609421/v1</t>
        </is>
      </c>
      <c r="D490" t="inlineStr">
        <is>
          <t>Dysregulated CD38 expression in blood and skin immune cells of patients with hidradenitis suppurativa.</t>
        </is>
      </c>
      <c r="E490" t="inlineStr">
        <is>
          <t>2023</t>
        </is>
      </c>
      <c r="F490" t="inlineStr">
        <is>
          <t>Research square</t>
        </is>
      </c>
      <c r="G490" t="inlineStr">
        <is>
          <t>Application</t>
        </is>
      </c>
      <c r="H490" t="inlineStr">
        <is>
          <t>auto-1</t>
        </is>
      </c>
      <c r="I490" t="inlineStr">
        <is>
          <t>scraped</t>
        </is>
      </c>
      <c r="J490" s="82" t="n">
        <v>20260917</v>
      </c>
      <c r="K490" t="n">
        <v>20261018</v>
      </c>
      <c r="L490" t="inlineStr">
        <is>
          <t>Peter Dimitrion; Iltefat Hamzavi; Congcong Yin; Ian Loveless; Jugmohit Toor; Kalpana Subedi; Namir Khalasawi; Richard Huggins; Indra Adrianto; Jesse Veenstra; Gautham Vellaichamy; Aakash Hans; Steven Daveluy; Mohammad Athar; Wilson Liao; Henry Lim; David Ozog; Li Zhou; Qing-Sheng Mi</t>
        </is>
      </c>
      <c r="M490" t="inlineStr">
        <is>
          <t>3</t>
        </is>
      </c>
      <c r="N490" t="inlineStr">
        <is>
          <t>Hidradenitis suppurativa (HS) is a multifactorial, inflammatory skin disease. Increased systemic inflammatory comorbidities and serum cytokines highlight systemic inflammation as a feature of HS. However, the specific immune cell subsets contributing to systemic and cutaneous inflammation have not been resolved. Here, we generated whole-blood immunomes by mass cytometry. We performed a meta-analysis of RNA-seq data, immunohistochemistry, and imaging mass cytometry to characterize the immunological landscape of skin lesions and perilesions from patients with HS. Blood from patients with HS exhibited lower frequencies of natural killer cells, dendritic cells, and classical (CD14+CD16-) and nonclassical (CD14-CD16+) monocytes, as well as higher frequencies of Th17 cells and intermediate (CD14+CD16+) monocytes than blood from healthy controls. Classical and intermediate monocytes from patients with HS had increased expression of skin-homing chemokine receptors. Furthermore, we identified a CD38+ intermediate monocyte subpopulation that was more abundant in the immunome of blood from patients with HS. Meta-analysis of RNA-seq data found higher CD38 expression in lesional HS skin than in perilesional skin, and markers of classical monocyte infiltration. Imaging mass cytometry showed that CD38+ classical monocytes and CD38+ monocyte-derived macrophages were more abundant in lesional HS skin. Overall, we report targeting CD38 may be worth pursuing in clinical trials. FAU - Mi, Qing-Sheng</t>
        </is>
      </c>
      <c r="O490" t="inlineStr">
        <is>
          <t>NA</t>
        </is>
      </c>
      <c r="P490" t="inlineStr">
        <is>
          <t>preprint</t>
        </is>
      </c>
      <c r="Q490" t="inlineStr">
        <is>
          <t>dimitrion2023</t>
        </is>
      </c>
      <c r="S490" t="inlineStr">
        <is>
          <t>imaging mass cytometry</t>
        </is>
      </c>
      <c r="T490" t="inlineStr">
        <is>
          <t>spatial_proteomics</t>
        </is>
      </c>
      <c r="U490" t="inlineStr">
        <is>
          <t>IMC</t>
        </is>
      </c>
      <c r="V490" t="inlineStr">
        <is>
          <t>human</t>
        </is>
      </c>
      <c r="W490" t="inlineStr">
        <is>
          <t>skin</t>
        </is>
      </c>
      <c r="X490" t="inlineStr">
        <is>
          <t>hidradenitis suppurativa</t>
        </is>
      </c>
      <c r="BF490" t="inlineStr">
        <is>
          <t>literature_search_scanner</t>
        </is>
      </c>
      <c r="BG490" t="inlineStr">
        <is>
          <t>qwen2.5:14b</t>
        </is>
      </c>
      <c r="BH490" t="inlineStr">
        <is>
          <t>2026-09-17T18:28:07.228720+00:00</t>
        </is>
      </c>
      <c r="BJ490" t="inlineStr">
        <is>
          <t>Uses imaging mass cytometry to study immune cells in HS skin lesions.</t>
        </is>
      </c>
      <c r="BK490" t="inlineStr">
        <is>
          <t>auto</t>
        </is>
      </c>
      <c r="BL490" t="inlineStr">
        <is>
          <t>application_review_agent</t>
        </is>
      </c>
      <c r="BM490" t="inlineStr">
        <is>
          <t>gpt-oss:20b-32k</t>
        </is>
      </c>
      <c r="BN490" t="inlineStr">
        <is>
          <t>2026-10-18T17:45:26.227338+00:00</t>
        </is>
      </c>
      <c r="BQ490" t="inlineStr">
        <is>
          <t>auto</t>
        </is>
      </c>
      <c r="BR490" t="inlineStr">
        <is>
          <t>application_review_agent</t>
        </is>
      </c>
      <c r="BS490" t="inlineStr">
        <is>
          <t>gpt-oss:20b-32k</t>
        </is>
      </c>
      <c r="BT490" t="inlineStr">
        <is>
          <t>2026-10-11T17:15:06.620618+00:00</t>
        </is>
      </c>
      <c r="BU490" t="inlineStr">
        <is>
          <t>application_review_agent</t>
        </is>
      </c>
      <c r="BV490" t="inlineStr">
        <is>
          <t>gpt-oss:20b-32k</t>
        </is>
      </c>
      <c r="BW490" t="inlineStr">
        <is>
          <t>2026-10-11T17:15:06.878053+00:00</t>
        </is>
      </c>
      <c r="BX490" t="inlineStr">
        <is>
          <t>Filled metadata fields: animal, tissue, disease, type of spatial data.</t>
        </is>
      </c>
      <c r="BY490" t="inlineStr">
        <is>
          <t>application_review_agent</t>
        </is>
      </c>
      <c r="BZ490" t="inlineStr">
        <is>
          <t>gpt-oss:20b-32k</t>
        </is>
      </c>
      <c r="CA490" t="inlineStr">
        <is>
          <t>2026-10-18T17:45:26.355095+00:00</t>
        </is>
      </c>
      <c r="CB490" t="inlineStr">
        <is>
          <t>Dataset-detection pass completed - nothing new found to fill or link.</t>
        </is>
      </c>
    </row>
    <row r="491">
      <c r="A491" s="88" t="n">
        <v>699</v>
      </c>
      <c r="B491" t="inlineStr">
        <is>
          <t>AP_698</t>
        </is>
      </c>
      <c r="C491" t="inlineStr">
        <is>
          <t>10.3389/fmolb.2023.1051491</t>
        </is>
      </c>
      <c r="D491" t="inlineStr">
        <is>
          <t>Companion diagnostic requirements for spatial biology using multiplex immunofluorescence and multispectral imaging.</t>
        </is>
      </c>
      <c r="E491" t="inlineStr">
        <is>
          <t>2023</t>
        </is>
      </c>
      <c r="F491" t="inlineStr">
        <is>
          <t>Frontiers in molecular biosciences</t>
        </is>
      </c>
      <c r="G491" t="inlineStr">
        <is>
          <t>Application review</t>
        </is>
      </c>
      <c r="H491" t="inlineStr">
        <is>
          <t>auto-1</t>
        </is>
      </c>
      <c r="I491" t="inlineStr">
        <is>
          <t>scraped</t>
        </is>
      </c>
      <c r="J491" s="82" t="n">
        <v>20260917</v>
      </c>
      <c r="K491" t="n">
        <v>20261011</v>
      </c>
      <c r="L491" t="inlineStr">
        <is>
          <t>Darren Locke; Clifford C. Hoyt</t>
        </is>
      </c>
      <c r="M491" t="inlineStr">
        <is>
          <t>37</t>
        </is>
      </c>
      <c r="N491" t="inlineStr">
        <is>
          <t>Immunohistochemistry has long been held as the gold standard for understanding the expression patterns of therapeutically relevant proteins to identify prognostic and predictive biomarkers. Patient selection for targeted therapy in oncology has successfully relied upon standard microscopy-based methodologies, such as single-marker brightfield chromogenic immunohistochemistry. As promising as these results are, the analysis of one protein, with few exceptions, no longer provides enough information to draw effective conclusions about the probability of treatment response. More multifaceted scientific queries have driven the development of high-throughput and high-order technologies to interrogate biomarker expression patterns and spatial interactions between cell phenotypes in the tumor microenvironment. Such multi-parameter data analysis has been historically reserved for technologies that lack the spatial context that is provided by immunohistochemistry. Over the past decade, technical developments in multiplex fluorescence immunohistochemistry and discoveries made with improving image data analysis platforms have highlighted the importance of spatial relationships between certain biomarkers in understanding a patient's likelihood to respond to, typically, immune checkpoint inhibitors. At the same time, personalized medicine has instigated changes in both clinical trial design and its conduct in a push to make drug development and cancer treatment more efficient, precise, and economical. Precision medicine in immuno-oncology is being steered by data-driven approaches to gain insight into the tumor and its dynamic interaction with the immune system. This is particularly necessary given the rapid growth in the number of trials involving more than one immune checkpoint drug, and/or using those in combination with conventional cancer treatments. As multiplex methods, like immunofluorescence, push the boundaries of immunohistochemistry, it becomes critical to understand the foundation of this technology and how it can be deployed for use as a regulated test to identify the prospect of response from mono- and combination therapies. To that end, this work will focus on: 1) the scientific, clinical, and economic requirements for developing clinical multiplex immunofluorescence assays; 2) the attributes of the Akoya Phenoptics workflow to support predictive tests, including design principles, verification, and validation needs; 3) regulatory, safety and quality considerations; 4) application of multiplex immunohistochemistry through lab-developed-tests and regulated in vitro diagnostic devices.</t>
        </is>
      </c>
      <c r="O491" t="inlineStr">
        <is>
          <t>cell phenotyping; clinical workflow; image analysis; immuno-oncology; multiplex immunofluorescence; phenoptics; predictive biomarker; spatial biology</t>
        </is>
      </c>
      <c r="P491" t="inlineStr">
        <is>
          <t>peer-reviewed</t>
        </is>
      </c>
      <c r="Q491" t="inlineStr">
        <is>
          <t>locke2023</t>
        </is>
      </c>
      <c r="S491" t="inlineStr">
        <is>
          <t>multiplex fluorescence immunohistochemistry</t>
        </is>
      </c>
      <c r="T491" t="inlineStr">
        <is>
          <t>spatial_proteomics</t>
        </is>
      </c>
      <c r="U491" t="inlineStr">
        <is>
          <t>mIF</t>
        </is>
      </c>
      <c r="V491" t="inlineStr">
        <is>
          <t>human</t>
        </is>
      </c>
      <c r="X491" t="inlineStr">
        <is>
          <t>cancer</t>
        </is>
      </c>
      <c r="BF491" t="inlineStr">
        <is>
          <t>literature_search_scanner</t>
        </is>
      </c>
      <c r="BG491" t="inlineStr">
        <is>
          <t>qwen2.5:14b</t>
        </is>
      </c>
      <c r="BH491" t="inlineStr">
        <is>
          <t>2026-09-17T18:28:23.728652+00:00</t>
        </is>
      </c>
      <c r="BJ491" t="inlineStr">
        <is>
          <t>Discusses the technical aspects of multiplex immunofluorescence for spatial proteomics. | NOTE: collapsed technical_application+review into 'Application review' - no standalone 'technical review' category exists yet</t>
        </is>
      </c>
      <c r="BK491" t="inlineStr">
        <is>
          <t>auto</t>
        </is>
      </c>
      <c r="BL491" t="inlineStr">
        <is>
          <t>application_review_agent</t>
        </is>
      </c>
      <c r="BM491" t="inlineStr">
        <is>
          <t>none</t>
        </is>
      </c>
      <c r="BN491" t="inlineStr">
        <is>
          <t>2026-10-11T17:15:19.604104+00:00</t>
        </is>
      </c>
      <c r="BQ491" t="inlineStr">
        <is>
          <t>auto</t>
        </is>
      </c>
      <c r="BR491" t="inlineStr">
        <is>
          <t>application_review_agent</t>
        </is>
      </c>
      <c r="BS491" t="inlineStr">
        <is>
          <t>gpt-oss:20b-32k</t>
        </is>
      </c>
      <c r="BT491" t="inlineStr">
        <is>
          <t>2026-10-11T17:15:17.042602+00:00</t>
        </is>
      </c>
      <c r="BU491" t="inlineStr">
        <is>
          <t>application_review_agent</t>
        </is>
      </c>
      <c r="BV491" t="inlineStr">
        <is>
          <t>gpt-oss:20b-32k</t>
        </is>
      </c>
      <c r="BW491" t="inlineStr">
        <is>
          <t>2026-10-11T17:15:17.365766+00:00</t>
        </is>
      </c>
      <c r="BX491" t="inlineStr">
        <is>
          <t>Filled metadata fields: animal, disease, type of spatial data.</t>
        </is>
      </c>
      <c r="BY491" t="inlineStr">
        <is>
          <t>application_review_agent</t>
        </is>
      </c>
      <c r="BZ491" t="inlineStr">
        <is>
          <t>none</t>
        </is>
      </c>
      <c r="CA491" t="inlineStr">
        <is>
          <t>2026-10-11T17:15:19.853706+00:00</t>
        </is>
      </c>
      <c r="CB491" t="inlineStr">
        <is>
          <t>Category marked as review/survey - dataset detection skipped by design.</t>
        </is>
      </c>
    </row>
    <row r="492">
      <c r="A492" s="88" t="n">
        <v>700</v>
      </c>
      <c r="B492" t="inlineStr">
        <is>
          <t>AP_699</t>
        </is>
      </c>
      <c r="C492" t="inlineStr">
        <is>
          <t>10.1038/s41467-023-36553-6</t>
        </is>
      </c>
      <c r="D492" t="inlineStr">
        <is>
          <t>Spatial proteomics reveals secretory pathway disturbances caused by neuropathy-associated TECPR2.</t>
        </is>
      </c>
      <c r="E492" t="inlineStr">
        <is>
          <t>2023</t>
        </is>
      </c>
      <c r="F492" t="inlineStr">
        <is>
          <t>Nature communications</t>
        </is>
      </c>
      <c r="G492" t="inlineStr">
        <is>
          <t>Application</t>
        </is>
      </c>
      <c r="H492" t="inlineStr">
        <is>
          <t>auto-1</t>
        </is>
      </c>
      <c r="I492" t="inlineStr">
        <is>
          <t>scraped</t>
        </is>
      </c>
      <c r="J492" s="82" t="n">
        <v>20260917</v>
      </c>
      <c r="K492" t="n">
        <v>20261011</v>
      </c>
      <c r="L492" t="inlineStr">
        <is>
          <t>Karsten Nalbach; Martina Schifferer; Debjani Bhattacharya; Hung Ho-Xuan; Wei Chou Tseng; Luis A. Williams; Alexandra Stolz; Stefan F. Lichtenthaler; Zvulun Elazar; Christian Behrends</t>
        </is>
      </c>
      <c r="M492" t="inlineStr">
        <is>
          <t>17</t>
        </is>
      </c>
      <c r="N492" t="inlineStr">
        <is>
          <t>Hereditary sensory and autonomic neuropathy 9 (HSAN9) is a rare fatal neurological disease caused by mis- and nonsense mutations in the gene encoding for Tectonin beta-propeller repeat containing protein 2 (TECPR2). While TECPR2 is required for lysosomal consumption of autophagosomes and ER-to-Golgi transport, it remains elusive how exactly TECPR2 is involved in autophagy and secretion and what downstream sequels arise from defective TECPR2 due to its involvement in these processes. To address these questions, we determine molecular consequences of TECPR2 deficiency along the secretory pathway. By employing spatial proteomics, we describe pronounced changes with numerous proteins important for neuronal function being affected in their intracellular transport. Moreover, we provide evidence that TECPR2's interaction with the early secretory pathway is not restricted to COPII carriers. Collectively, our systematic profiling of a HSAN9 cell model points to specific trafficking and sorting defects which might precede autophagy dysfunction upon TECPR2 deficiency.</t>
        </is>
      </c>
      <c r="O492" t="inlineStr">
        <is>
          <t>NA</t>
        </is>
      </c>
      <c r="P492" t="inlineStr">
        <is>
          <t>peer-reviewed</t>
        </is>
      </c>
      <c r="Q492" t="inlineStr">
        <is>
          <t>nalbach2023</t>
        </is>
      </c>
      <c r="R492" t="inlineStr">
        <is>
          <t>D_SP_MSI_4</t>
        </is>
      </c>
      <c r="S492" t="inlineStr">
        <is>
          <t>spatial proteomics</t>
        </is>
      </c>
      <c r="T492" t="inlineStr">
        <is>
          <t>spatial_proteomics</t>
        </is>
      </c>
      <c r="X492" t="inlineStr">
        <is>
          <t>HSAN9</t>
        </is>
      </c>
      <c r="BF492" t="inlineStr">
        <is>
          <t>literature_search_scanner</t>
        </is>
      </c>
      <c r="BG492" t="inlineStr">
        <is>
          <t>qwen2.5:14b</t>
        </is>
      </c>
      <c r="BH492" t="inlineStr">
        <is>
          <t>2026-09-17T18:28:30.975635+00:00</t>
        </is>
      </c>
      <c r="BJ492" t="inlineStr">
        <is>
          <t>Uses spatial proteomics to study molecular consequences of TECPR2 deficiency in the secretory pathway.</t>
        </is>
      </c>
      <c r="BK492" t="inlineStr">
        <is>
          <t>auto</t>
        </is>
      </c>
      <c r="BL492" t="inlineStr">
        <is>
          <t>application_review_agent</t>
        </is>
      </c>
      <c r="BM492" t="inlineStr">
        <is>
          <t>gpt-oss:20b-32k</t>
        </is>
      </c>
      <c r="BN492" t="inlineStr">
        <is>
          <t>2026-10-11T17:15:35.007891+00:00</t>
        </is>
      </c>
      <c r="BQ492" t="inlineStr">
        <is>
          <t>auto</t>
        </is>
      </c>
      <c r="BR492" t="inlineStr">
        <is>
          <t>application_review_agent</t>
        </is>
      </c>
      <c r="BS492" t="inlineStr">
        <is>
          <t>gpt-oss:20b-32k</t>
        </is>
      </c>
      <c r="BT492" t="inlineStr">
        <is>
          <t>2026-10-11T17:15:22.256641+00:00</t>
        </is>
      </c>
      <c r="BU492" t="inlineStr">
        <is>
          <t>application_review_agent</t>
        </is>
      </c>
      <c r="BV492" t="inlineStr">
        <is>
          <t>gpt-oss:20b-32k</t>
        </is>
      </c>
      <c r="BW492" t="inlineStr">
        <is>
          <t>2026-10-11T17:15:22.511748+00:00</t>
        </is>
      </c>
      <c r="BX492" t="inlineStr">
        <is>
          <t>Filled metadata fields: disease, type of spatial data.</t>
        </is>
      </c>
      <c r="BY492" t="inlineStr">
        <is>
          <t>application_review_agent</t>
        </is>
      </c>
      <c r="BZ492" t="inlineStr">
        <is>
          <t>gpt-oss:20b-32k</t>
        </is>
      </c>
      <c r="CA492" t="inlineStr">
        <is>
          <t>2026-10-11T17:15:35.270780+00:00</t>
        </is>
      </c>
      <c r="CB492" t="inlineStr">
        <is>
          <t>Linked/created dataset(s): D_SP_MSI_4.</t>
        </is>
      </c>
    </row>
    <row r="493">
      <c r="A493" s="88" t="n">
        <v>702</v>
      </c>
      <c r="B493" t="inlineStr">
        <is>
          <t>AP_701</t>
        </is>
      </c>
      <c r="C493" t="inlineStr">
        <is>
          <t>10.1101/2023.01.31.525753</t>
        </is>
      </c>
      <c r="D493" t="inlineStr">
        <is>
          <t>Robust biomarker discovery through multiplatform multiplex image analysis of breast cancer clinical cohorts.</t>
        </is>
      </c>
      <c r="E493" t="inlineStr">
        <is>
          <t>2023</t>
        </is>
      </c>
      <c r="F493" t="inlineStr">
        <is>
          <t>bioRxiv : the preprint server for biology</t>
        </is>
      </c>
      <c r="G493" t="inlineStr">
        <is>
          <t>Application</t>
        </is>
      </c>
      <c r="H493" t="inlineStr">
        <is>
          <t>auto-1</t>
        </is>
      </c>
      <c r="I493" t="inlineStr">
        <is>
          <t>scraped</t>
        </is>
      </c>
      <c r="J493" s="82" t="n">
        <v>20260917</v>
      </c>
      <c r="K493" t="n">
        <v>20261018</v>
      </c>
      <c r="L493" t="inlineStr">
        <is>
          <t>Jennifer Eng; Elmar Bucher; Zhi Hu; Melinda Sanders; Bapsi Chakravarthy; Paula Gonzalez; Jennifer A. Pietenpol; Summer L. Gibbs; Rosalie C. Sears; Koei Chin</t>
        </is>
      </c>
      <c r="M493" t="inlineStr">
        <is>
          <t>3</t>
        </is>
      </c>
      <c r="N493" t="inlineStr">
        <is>
          <t>AO_SCPLOWBSTRACTC_SCPLOWSpatial profiling of tissues promises to elucidate tumor-microenvironment interactions and enable development of spatial biomarkers to predict patient response to immunotherapy and other therapeutics. However, spatial biomarker discovery is often carried out on a single patient cohort or imaging technology, limiting statistical power and increasing the likelihood of technical artifacts. In order to analyze multiple patient cohorts profiled on different platforms, we developed methods for comparative data analysis from three disparate multiplex imaging technologies: 1) cyclic immunofluorescence data we generated from 102 breast cancer patients with clinical follow-up, in addition to publicly available 2) imaging mass cytometry and 3) multiplex ion-beam imaging data. We demonstrate similar single-cell phenotyping results across breast cancer patient cohorts imaged with these three technologies and identify cellular abundance and proximity-based biomarkers with prognostic value across platforms. In multiple platforms, we identified lymphocyte infiltration as independently associated with longer survival in triple negative and high-proliferation breast tumors. Then, a comparison of nine spatial analysis methods revealed robust spatial biomarkers. In estrogen receptor-positive disease, quiescent stromal cells close to tumor were more abundant in good prognosis tumors while tumor neighborhoods of mixed fibroblast phenotypes were enriched in poor prognosis tumors. In triple-negative breast cancer (TNBC), macrophage proximity to tumor and B cell proximity to T cells were greater in good prognosis tumors, while tumor neighborhoods of vimentin-positive fibroblasts were enriched in poor prognosis tumors. We also tested previously published spatial biomarkers in our ensemble cohort, reproducing the positive prognostic value of isolated lymphocytes and lymphocyte occupancy and failing to reproduce the prognostic value of tumor-immune mixing score in TNBC. In conclusion, we demonstrate assembly of larger clinical cohorts from diverse platforms to aid in prognostic spatial biomarker identification and validation.
SO_SCPLOWTATEMENTC_SCPLOWO_SCPCAP C_SCPCAPO_SCPLOWOFC_SCPLOWO_SCPCAP C_SCPCAPO_SCPLOWSIGNIFICANCEC_SCPLOWOur single-cell spatial analysis of multiple clinical cohorts uncovered novel biomarkers of patient outcome in breast cancer. Additionally, our data, software, and methods will help advance spatial characterization of the tumor microenvironment.</t>
        </is>
      </c>
      <c r="P493" t="inlineStr">
        <is>
          <t>preprint</t>
        </is>
      </c>
      <c r="Q493" t="inlineStr">
        <is>
          <t>eng2023</t>
        </is>
      </c>
      <c r="S493" t="inlineStr">
        <is>
          <t>cyclic immunofluorescence, imaging mass cytometry, multiplex ion-beam imaging</t>
        </is>
      </c>
      <c r="T493" t="inlineStr">
        <is>
          <t>spatial_proteomics</t>
        </is>
      </c>
      <c r="U493" t="inlineStr">
        <is>
          <t>IMC</t>
        </is>
      </c>
      <c r="V493" t="inlineStr">
        <is>
          <t>human</t>
        </is>
      </c>
      <c r="W493" t="inlineStr">
        <is>
          <t>breast</t>
        </is>
      </c>
      <c r="X493" t="inlineStr">
        <is>
          <t>breast cancer</t>
        </is>
      </c>
      <c r="BF493" t="inlineStr">
        <is>
          <t>literature_search_scanner</t>
        </is>
      </c>
      <c r="BG493" t="inlineStr">
        <is>
          <t>qwen2.5:14b</t>
        </is>
      </c>
      <c r="BH493" t="inlineStr">
        <is>
          <t>2026-09-17T18:28:35.285957+00:00</t>
        </is>
      </c>
      <c r="BJ493" t="inlineStr">
        <is>
          <t>The paper focuses on using multiple multiplex imaging technologies to study breast cancer cohorts and identify spatial biomarkers.</t>
        </is>
      </c>
      <c r="BK493" t="inlineStr">
        <is>
          <t>auto</t>
        </is>
      </c>
      <c r="BL493" t="inlineStr">
        <is>
          <t>application_review_agent</t>
        </is>
      </c>
      <c r="BM493" t="inlineStr">
        <is>
          <t>gpt-oss:20b-32k</t>
        </is>
      </c>
      <c r="BN493" t="inlineStr">
        <is>
          <t>2026-10-18T15:08:57.365928+00:00</t>
        </is>
      </c>
      <c r="BQ493" t="inlineStr">
        <is>
          <t>auto</t>
        </is>
      </c>
      <c r="BR493" t="inlineStr">
        <is>
          <t>application_review_agent</t>
        </is>
      </c>
      <c r="BS493" t="inlineStr">
        <is>
          <t>gpt-oss:20b-32k</t>
        </is>
      </c>
      <c r="BT493" t="inlineStr">
        <is>
          <t>2026-10-11T17:15:50.591693+00:00</t>
        </is>
      </c>
      <c r="BU493" t="inlineStr">
        <is>
          <t>application_review_agent</t>
        </is>
      </c>
      <c r="BV493" t="inlineStr">
        <is>
          <t>gpt-oss:20b-32k</t>
        </is>
      </c>
      <c r="BW493" t="inlineStr">
        <is>
          <t>2026-10-11T17:15:50.867790+00:00</t>
        </is>
      </c>
      <c r="BX493" t="inlineStr">
        <is>
          <t>Filled metadata fields: animal, tissue, disease, type of spatial data.</t>
        </is>
      </c>
      <c r="BY493" t="inlineStr">
        <is>
          <t>application_review_agent</t>
        </is>
      </c>
      <c r="BZ493" t="inlineStr">
        <is>
          <t>gpt-oss:20b-32k</t>
        </is>
      </c>
      <c r="CA493" t="inlineStr">
        <is>
          <t>2026-10-18T15:08:57.434201+00:00</t>
        </is>
      </c>
      <c r="CB493" t="inlineStr">
        <is>
          <t>Dataset-detection pass completed - nothing new found to fill or link.</t>
        </is>
      </c>
    </row>
    <row r="494">
      <c r="A494" s="88" t="n">
        <v>703</v>
      </c>
      <c r="B494" t="inlineStr">
        <is>
          <t>AP_702</t>
        </is>
      </c>
      <c r="C494" t="inlineStr">
        <is>
          <t>10.3390/cancers15030827</t>
        </is>
      </c>
      <c r="D494" t="inlineStr">
        <is>
          <t>Flexible Cyclic Immunofluorescence (cyCIF) Using Oligonucleotide Barcoded Antibodies.</t>
        </is>
      </c>
      <c r="E494" t="inlineStr">
        <is>
          <t>2023</t>
        </is>
      </c>
      <c r="F494" t="inlineStr">
        <is>
          <t>Cancers</t>
        </is>
      </c>
      <c r="G494" t="inlineStr">
        <is>
          <t>Technical Methods; Application</t>
        </is>
      </c>
      <c r="H494" t="inlineStr">
        <is>
          <t>auto-1</t>
        </is>
      </c>
      <c r="I494" t="inlineStr">
        <is>
          <t>scraped</t>
        </is>
      </c>
      <c r="J494" s="82" t="n">
        <v>20260917</v>
      </c>
      <c r="K494" t="n">
        <v>20261011</v>
      </c>
      <c r="L494" t="inlineStr">
        <is>
          <t>Nathan P. McMahon; Jocelyn A. Jones; Ashley N. Anderson; Matthew S. Dietz; Melissa H. Wong; Summer L. Gibbs</t>
        </is>
      </c>
      <c r="M494" t="inlineStr">
        <is>
          <t>12</t>
        </is>
      </c>
      <c r="N494" t="inlineStr">
        <is>
          <t>Advances in our understanding of the complex, multifaceted interactions between tumor epithelia, immune infiltrate, and tumor microenvironmental cells have been driven by highly multiplexed imaging technologies. These techniques are capable of labeling many more biomarkers than conventional immunostaining methods. However, multiplexed imaging techniques suffer from low detection sensitivity, cell loss-particularly in fragile samples-, and challenges with antibody labeling. Herein, we developed and optimized an oligonucleotide antibody barcoding strategy for cyclic immunofluorescence (cyCIF) that can be amplified to increase the detection efficiency of low-abundance antigens. Stained fluorescence signals can be readily removed using ultraviolet light treatment, preserving tissue and fragile cell sample integrity. We also extended the oligonucleotide barcoding strategy to secondary antibodies to enable the inclusion of difficult-to-label primary antibodies in a cyCIF panel. Using both the amplification oligonucleotides to label DNA barcoded antibodies and in situ hybridization of multiple fluorescently labeled oligonucleotides resulted in signal amplification and increased signal-to-background ratios. This procedure was optimized through the examination of staining parameters including staining oligonucleotide concentration, staining temperature, and oligonucleotide sequence design, resulting in a robust amplification technique. As a proof-of-concept, we demonstrate the flexibility of our cyCIF strategy by simultaneously imaging with the original oligonucleotide conjugated antibody (Ab-oligo) cyCIF strategy, the novel Ab-oligo cyCIF amplification strategy, as well as direct and indirect immunofluorescence to generate highly multiplexed images. FAU - McMahon, Nathan P</t>
        </is>
      </c>
      <c r="O494" t="inlineStr">
        <is>
          <t>DNA barcoded antibodies; cyclic immunofluorescence (cyCIF); photocleavable linkers; spatial proteomics</t>
        </is>
      </c>
      <c r="P494" t="inlineStr">
        <is>
          <t>peer-reviewed</t>
        </is>
      </c>
      <c r="Q494" t="inlineStr">
        <is>
          <t>mcmahon2023</t>
        </is>
      </c>
      <c r="S494" t="inlineStr">
        <is>
          <t>cyCIF</t>
        </is>
      </c>
      <c r="T494" t="inlineStr">
        <is>
          <t>spatial_proteomics</t>
        </is>
      </c>
      <c r="U494" t="inlineStr">
        <is>
          <t>CyCIF</t>
        </is>
      </c>
      <c r="X494" t="inlineStr">
        <is>
          <t>tumor</t>
        </is>
      </c>
      <c r="BF494" t="inlineStr">
        <is>
          <t>literature_search_scanner</t>
        </is>
      </c>
      <c r="BG494" t="inlineStr">
        <is>
          <t>qwen2.5:14b</t>
        </is>
      </c>
      <c r="BH494" t="inlineStr">
        <is>
          <t>2026-09-17T18:28:40.868577+00:00</t>
        </is>
      </c>
      <c r="BJ494" t="inlineStr">
        <is>
          <t>Introduces a new amplification strategy for cyCIF.</t>
        </is>
      </c>
      <c r="BK494" t="inlineStr">
        <is>
          <t>auto</t>
        </is>
      </c>
      <c r="BL494" t="inlineStr">
        <is>
          <t>application_review_agent</t>
        </is>
      </c>
      <c r="BM494" t="inlineStr">
        <is>
          <t>gpt-oss:20b-32k</t>
        </is>
      </c>
      <c r="BN494" t="inlineStr">
        <is>
          <t>2026-10-11T17:16:03.324252+00:00</t>
        </is>
      </c>
      <c r="BQ494" t="inlineStr">
        <is>
          <t>auto</t>
        </is>
      </c>
      <c r="BR494" t="inlineStr">
        <is>
          <t>application_review_agent</t>
        </is>
      </c>
      <c r="BS494" t="inlineStr">
        <is>
          <t>gpt-oss:20b-32k</t>
        </is>
      </c>
      <c r="BT494" t="inlineStr">
        <is>
          <t>2026-10-11T17:15:59.023864+00:00</t>
        </is>
      </c>
      <c r="BU494" t="inlineStr">
        <is>
          <t>application_review_agent</t>
        </is>
      </c>
      <c r="BV494" t="inlineStr">
        <is>
          <t>gpt-oss:20b-32k</t>
        </is>
      </c>
      <c r="BW494" t="inlineStr">
        <is>
          <t>2026-10-11T17:15:59.280947+00:00</t>
        </is>
      </c>
      <c r="BX494" t="inlineStr">
        <is>
          <t>Filled metadata fields: disease, type of spatial data.</t>
        </is>
      </c>
      <c r="BY494" t="inlineStr">
        <is>
          <t>application_review_agent</t>
        </is>
      </c>
      <c r="BZ494" t="inlineStr">
        <is>
          <t>gpt-oss:20b-32k</t>
        </is>
      </c>
      <c r="CA494" t="inlineStr">
        <is>
          <t>2026-10-11T17:16:03.655573+00:00</t>
        </is>
      </c>
      <c r="CB494" t="inlineStr">
        <is>
          <t>Dataset-detection pass completed - nothing new found to fill or link.</t>
        </is>
      </c>
    </row>
    <row r="495">
      <c r="A495" s="88" t="n">
        <v>704</v>
      </c>
      <c r="B495" t="inlineStr">
        <is>
          <t>AP_703</t>
        </is>
      </c>
      <c r="C495" t="inlineStr">
        <is>
          <t>10.1101/2023.01.26.525680</t>
        </is>
      </c>
      <c r="D495" t="inlineStr">
        <is>
          <t>Reprogramming Intrahepatic Cholangiocarcinoma Immune Microenvironment by Chemotherapy and CTLA-4 Blockade Enhances Anti-PD1 Therapy.</t>
        </is>
      </c>
      <c r="E495" t="inlineStr">
        <is>
          <t>2023</t>
        </is>
      </c>
      <c r="F495" t="inlineStr">
        <is>
          <t>bioRxiv : the preprint server for biology</t>
        </is>
      </c>
      <c r="G495" t="inlineStr">
        <is>
          <t>Application</t>
        </is>
      </c>
      <c r="H495" t="inlineStr">
        <is>
          <t>auto-1</t>
        </is>
      </c>
      <c r="I495" t="inlineStr">
        <is>
          <t>scraped</t>
        </is>
      </c>
      <c r="J495" s="82" t="n">
        <v>20260917</v>
      </c>
      <c r="K495" t="n">
        <v>20261018</v>
      </c>
      <c r="L495" t="inlineStr">
        <is>
          <t>Jiang Chen; Zohreh Amoozgar; Xin Liu; Shuichi Aoki; Zelong Liu; Sarah Shin; Aya Matsui; Zhangya Pu; Pin-Ji Lei; Meenal Datta; Lingling Zhu; Zhiping Ruan; Lei Shi; Daniel Staiculescu; Koetsu Inoue; Lance L. Munn; Dai Fukumura; Peigen Huang; Nabeel Bardeesy; Won Jin Ho; Rakesh. K. Jain; Dan G. Duda</t>
        </is>
      </c>
      <c r="M495" t="inlineStr">
        <is>
          <t>1</t>
        </is>
      </c>
      <c r="N495" t="inlineStr">
        <is>
          <t>Intrahepatic cholangiocarcinoma (ICC) has limited therapeutic options and a dismal prognosis. Anti-PD-L1 immunotherapy combined with gemcitabine/cisplatin chemotherapy has recently shown efficacy in biliary tract cancers, but responses are seen only in a minority of patients. Here, we studied the roles of anti-PD1 and anti-CTLA-4 immune checkpoint blockade (ICB) therapies when combined with gemcitabine/cisplatin and the mechanisms of treatment benefit in orthotopic murine ICC models. We evaluated the effects of the combined treatments on ICC vasculature and immune microenvironment using flow cytometry analysis, immunofluorescence, imaging mass cytometry, RNA-sequencing, qPCR, and in vivo T-cell depletion and CD8+ T-cell transfer using orthotopic ICC models and transgenic mice. Combining gemcitabine/cisplatin with anti-PD1 and anti-CTLA-4 antibodies led to substantial survival benefits and reduction of morbidity in two aggressive ICC models, which were ICB-resistant. Gemcitabine/cisplatin treatment increased the frequency of tumor-infiltrating lymphocytes and normalized the ICC vessels, and when combined with dual CTLA-4/PD1 blockade, increased the number of activated CD8+Cxcr3+IFN-{gamma}+ T-cells. Depletion of CD8+ but not CD4+ T-cells compromised efficacy. Conversely, CD8+ T-cell transfer from Cxcr3-/- versus Cxcr3+/+ mice into Rag1-/- immunodeficient mice restored the anti-tumor effect of gemcitabine/cisplatin/ICB combination therapy. Finally, rational scheduling of the ICBs (anti-CTLA-4 "priming") with chemotherapy and anti-PD1 therapy achieved equivalent efficacy with continuous dosing while reducing overall drug exposure. In summary, gemcitabine/cisplatin chemotherapy normalizes vessel structure, increases activated T-cell infiltration, and enhances anti-PD1/CTLA-4 immunotherapy efficacy in aggressive murine ICC. This combination approach should be clinically tested to overcome resistance to current therapies in ICC patients.
One Sentence SummaryImmune microenvironment reprogramming by chemotherapy and priming using CTLA-4 blockade render ICCs responsive to anti-PD-1 immunotherapy.</t>
        </is>
      </c>
      <c r="P495" t="inlineStr">
        <is>
          <t>preprint</t>
        </is>
      </c>
      <c r="Q495" t="inlineStr">
        <is>
          <t>chen2023c</t>
        </is>
      </c>
      <c r="S495" t="inlineStr">
        <is>
          <t>IMC</t>
        </is>
      </c>
      <c r="T495" t="inlineStr">
        <is>
          <t>spatial_proteomics</t>
        </is>
      </c>
      <c r="U495" t="inlineStr">
        <is>
          <t>IMC</t>
        </is>
      </c>
      <c r="V495" t="inlineStr">
        <is>
          <t>mouse</t>
        </is>
      </c>
      <c r="W495" t="inlineStr">
        <is>
          <t>liver</t>
        </is>
      </c>
      <c r="X495" t="inlineStr">
        <is>
          <t>intrahepatic cholangiocarcinoma</t>
        </is>
      </c>
      <c r="BF495" t="inlineStr">
        <is>
          <t>literature_search_scanner</t>
        </is>
      </c>
      <c r="BG495" t="inlineStr">
        <is>
          <t>qwen2.5:14b</t>
        </is>
      </c>
      <c r="BH495" t="inlineStr">
        <is>
          <t>2026-09-17T18:28:53.140916+00:00</t>
        </is>
      </c>
      <c r="BJ495" t="inlineStr">
        <is>
          <t>Uses spatial proteomics data from IMC to study immune microenvironment in ICC.</t>
        </is>
      </c>
      <c r="BK495" t="inlineStr">
        <is>
          <t>NA</t>
        </is>
      </c>
      <c r="BQ495" t="inlineStr">
        <is>
          <t>auto</t>
        </is>
      </c>
      <c r="BR495" t="inlineStr">
        <is>
          <t>application_review_agent</t>
        </is>
      </c>
      <c r="BS495" t="inlineStr">
        <is>
          <t>gpt-oss:20b-32k</t>
        </is>
      </c>
      <c r="BT495" t="inlineStr">
        <is>
          <t>2026-10-11T17:16:07.031727+00:00</t>
        </is>
      </c>
      <c r="BU495" t="inlineStr">
        <is>
          <t>application_review_agent</t>
        </is>
      </c>
      <c r="BV495" t="inlineStr">
        <is>
          <t>gpt-oss:20b-32k</t>
        </is>
      </c>
      <c r="BW495" t="inlineStr">
        <is>
          <t>2026-10-11T17:16:07.291513+00:00</t>
        </is>
      </c>
      <c r="BX495" t="inlineStr">
        <is>
          <t>Filled metadata fields: animal, tissue, disease, type of spatial data.</t>
        </is>
      </c>
      <c r="BY495" t="inlineStr">
        <is>
          <t>application_review_agent</t>
        </is>
      </c>
      <c r="BZ495" t="inlineStr">
        <is>
          <t>gpt-oss:20b-32k</t>
        </is>
      </c>
      <c r="CA495" t="inlineStr">
        <is>
          <t>2026-10-18T17:45:29.559678+00:00</t>
        </is>
      </c>
      <c r="CB495" t="inlineStr">
        <is>
          <t>Abstract-only triage because the data-availability text could not be fetched. A hint for review, NOT a dataset decision.</t>
        </is>
      </c>
      <c r="CE495" t="inlineStr">
        <is>
          <t>likely_yes</t>
        </is>
      </c>
      <c r="CF495" t="inlineStr">
        <is>
          <t>"we studied the roles ... in orthotopic murine ICC models" and "using imaging mass cytometry, RNA‑sequencing, qPCR"</t>
        </is>
      </c>
      <c r="CG495" t="inlineStr">
        <is>
          <t>gpt-oss:20b-32k</t>
        </is>
      </c>
      <c r="CH495" t="inlineStr">
        <is>
          <t>2026-10-18T17:45:29.427856+00:00</t>
        </is>
      </c>
    </row>
    <row r="496">
      <c r="A496" s="88" t="n">
        <v>705</v>
      </c>
      <c r="B496" t="inlineStr">
        <is>
          <t>AP_704</t>
        </is>
      </c>
      <c r="C496" t="inlineStr">
        <is>
          <t>10.3389/fimmu.2022.1011617</t>
        </is>
      </c>
      <c r="D496" t="inlineStr">
        <is>
          <t>A 31-plex panel for high-dimensional single-cell analysis of murine preclinical models of solid tumors by imaging mass cytometry.</t>
        </is>
      </c>
      <c r="E496" t="inlineStr">
        <is>
          <t>2022</t>
        </is>
      </c>
      <c r="F496" t="inlineStr">
        <is>
          <t>Frontiers in immunology</t>
        </is>
      </c>
      <c r="G496" t="inlineStr">
        <is>
          <t>Technical Methods; Application</t>
        </is>
      </c>
      <c r="H496" t="inlineStr">
        <is>
          <t>auto-1</t>
        </is>
      </c>
      <c r="I496" t="inlineStr">
        <is>
          <t>scraped</t>
        </is>
      </c>
      <c r="J496" s="82" t="n">
        <v>20260917</v>
      </c>
      <c r="K496" t="n">
        <v>20261011</v>
      </c>
      <c r="L496" t="inlineStr">
        <is>
          <t>Yaël Glasson; Laure-Agnès Chépeaux; Anne-Sophie Dumé; Philippe Jay; Nelly Pirot; Nathalie Bonnefoy; Henri-Alexandre Michaud</t>
        </is>
      </c>
      <c r="M496" t="inlineStr">
        <is>
          <t>6</t>
        </is>
      </c>
      <c r="N496" t="inlineStr">
        <is>
          <t>Currently, the study of resistance mechanisms and disease progression in cancer relies on the capacity to analyze tumors as a complex ecosystem of healthy and malignant cells. Therefore, one of the current challenges is to decipher the intra-tumor heterogeneity and especially the spatial distribution and interactions of the different cellular actors within the tumor. Preclinical mouse models are widely used to extend our understanding of the tumor microenvironment (TME). Such models are becoming more sophisticated and allow investigating questions that cannot be addressed in clinical studies. Indeed, besides studying the tumor cell interactions within their environment, mouse models allow evaluating the efficacy of new drugs and delivery approaches, treatment posology, and toxicity. Spatially resolved analyses of the intra-tumor heterogeneity require global approaches to identify and localize a large number of different cell types. For this purpose, imaging mass cytometry (IMC) is a major asset in the field of human immuno-oncology. However, the paucity of validated IMC panels to study TME in pre-clinical mouse models remains a critical obstacle to translational or basic research in oncology. Here, we validated a panel of 31 markers for studying at the single-cell level the TME and the immune landscape for discovering/characterizing cells with complex phenotypes and the interactions shaping the tumor ecosystem in mouse models.</t>
        </is>
      </c>
      <c r="O496" t="inlineStr">
        <is>
          <t>Imaging mass cytometry; cellular network; high dimensional multiplexing; immune signature; preclinical mouse model; tumor microenvironment</t>
        </is>
      </c>
      <c r="P496" t="inlineStr">
        <is>
          <t>peer-reviewed</t>
        </is>
      </c>
      <c r="Q496" t="inlineStr">
        <is>
          <t>glasson2022</t>
        </is>
      </c>
      <c r="S496" t="inlineStr">
        <is>
          <t>IMC</t>
        </is>
      </c>
      <c r="T496" t="inlineStr">
        <is>
          <t>spatial_proteomics</t>
        </is>
      </c>
      <c r="U496" t="inlineStr">
        <is>
          <t>IMC</t>
        </is>
      </c>
      <c r="V496" t="inlineStr">
        <is>
          <t>mouse</t>
        </is>
      </c>
      <c r="X496" t="inlineStr">
        <is>
          <t>cancer</t>
        </is>
      </c>
      <c r="BF496" t="inlineStr">
        <is>
          <t>literature_search_scanner</t>
        </is>
      </c>
      <c r="BG496" t="inlineStr">
        <is>
          <t>qwen2.5:14b</t>
        </is>
      </c>
      <c r="BH496" t="inlineStr">
        <is>
          <t>2026-09-17T18:28:58.399120+00:00</t>
        </is>
      </c>
      <c r="BJ496" t="inlineStr">
        <is>
          <t>Introduces a new IMC panel for studying TME in preclinical mouse models.</t>
        </is>
      </c>
      <c r="BK496" t="inlineStr">
        <is>
          <t>auto</t>
        </is>
      </c>
      <c r="BL496" t="inlineStr">
        <is>
          <t>application_review_agent</t>
        </is>
      </c>
      <c r="BM496" t="inlineStr">
        <is>
          <t>gpt-oss:20b-32k</t>
        </is>
      </c>
      <c r="BN496" t="inlineStr">
        <is>
          <t>2026-10-11T17:16:17.676759+00:00</t>
        </is>
      </c>
      <c r="BQ496" t="inlineStr">
        <is>
          <t>auto</t>
        </is>
      </c>
      <c r="BR496" t="inlineStr">
        <is>
          <t>application_review_agent</t>
        </is>
      </c>
      <c r="BS496" t="inlineStr">
        <is>
          <t>gpt-oss:20b-32k</t>
        </is>
      </c>
      <c r="BT496" t="inlineStr">
        <is>
          <t>2026-10-11T17:16:12.856433+00:00</t>
        </is>
      </c>
      <c r="BU496" t="inlineStr">
        <is>
          <t>application_review_agent</t>
        </is>
      </c>
      <c r="BV496" t="inlineStr">
        <is>
          <t>gpt-oss:20b-32k</t>
        </is>
      </c>
      <c r="BW496" t="inlineStr">
        <is>
          <t>2026-10-11T17:16:13.114649+00:00</t>
        </is>
      </c>
      <c r="BX496" t="inlineStr">
        <is>
          <t>Filled metadata fields: animal, disease, type of spatial data.</t>
        </is>
      </c>
      <c r="BY496" t="inlineStr">
        <is>
          <t>application_review_agent</t>
        </is>
      </c>
      <c r="BZ496" t="inlineStr">
        <is>
          <t>gpt-oss:20b-32k</t>
        </is>
      </c>
      <c r="CA496" t="inlineStr">
        <is>
          <t>2026-10-11T17:16:18.017201+00:00</t>
        </is>
      </c>
      <c r="CB496" t="inlineStr">
        <is>
          <t>Dataset-detection pass completed - nothing new found to fill or link.</t>
        </is>
      </c>
    </row>
    <row r="497">
      <c r="A497" s="88" t="n">
        <v>707</v>
      </c>
      <c r="B497" t="inlineStr">
        <is>
          <t>AP_706</t>
        </is>
      </c>
      <c r="C497" t="inlineStr">
        <is>
          <t>10.1136/jitc-2022-005545</t>
        </is>
      </c>
      <c r="D497" t="inlineStr">
        <is>
          <t>Single-cell spatial landscape of immunotherapy response reveals mechanisms of CXCL13 enhanced antitumor immunity.</t>
        </is>
      </c>
      <c r="E497" t="inlineStr">
        <is>
          <t>2023</t>
        </is>
      </c>
      <c r="F497" t="inlineStr">
        <is>
          <t>Journal for immunotherapy of cancer</t>
        </is>
      </c>
      <c r="G497" t="inlineStr">
        <is>
          <t>Application</t>
        </is>
      </c>
      <c r="H497" t="inlineStr">
        <is>
          <t>auto-1</t>
        </is>
      </c>
      <c r="I497" t="inlineStr">
        <is>
          <t>scraped</t>
        </is>
      </c>
      <c r="J497" s="82" t="n">
        <v>20260917</v>
      </c>
      <c r="K497" t="n">
        <v>20261018</v>
      </c>
      <c r="L497" t="inlineStr">
        <is>
          <t>Mark Sorin; Elham Karimi; Morteza Rezanejad; Miranda W Yu; Lysanne Desharnais; Sheri A C McDowell; Samuel Doré; Azadeh Arabzadeh; Valerie Breton; Benoit Fiset; Yuhong Wei; Roni Rayes; Michele Orain; Francois Coulombe; Venkata S K Manem; Andreanne Gagne; Daniela F Quail; Philippe Joubert; Jonathan D Spicer; Logan A Walsh</t>
        </is>
      </c>
      <c r="M497" t="inlineStr">
        <is>
          <t>64</t>
        </is>
      </c>
      <c r="N497" t="inlineStr">
        <is>
          <t>BACKGROUND: Immunotherapy has revolutionized clinical outcomes for patients suffering from lung cancer, yet relatively few patients sustain long-term durable responses. Recent studies have demonstrated that the tumor immune microenvironment fosters tumorous heterogeneity and mediates both disease progression and response to immune checkpoint inhibitors (ICI). As such, there is an unmet need to elucidate the spatially defined single-cell landscape of the lung cancer microenvironment to understand the mechanisms of disease progression and identify biomarkers of response to ICI. METHODS: Here, in this study, we applied imaging mass cytometry to characterize the tumor and immunological landscape of immunotherapy response in non-small cell lung cancer by describing activated cell states, cellular interactions and neighborhoods associated with improved efficacy. We functionally validated our findings using preclinical mouse models of cancer treated with anti-programmed cell death protein-1 (PD-1) immune checkpoint blockade. RESULTS: We resolved 114,524 single cells in 27 patients treated with ICI, enabling spatial resolution of immune lineages and activation states with distinct clinical outcomes. We demonstrated that CXCL13 expression is associated with ICI efficacy in patients, and that recombinant CXCL13 potentiates anti-PD-1 response in vivo in association with increased antigen experienced T cell subsets and reduced CCR2+ monocytes. DISCUSSION: Our results provide a high-resolution molecular resource and illustrate the importance of major immune lineages as well as their functional substates in understanding the role of the tumor immune microenvironment in response to ICIs.</t>
        </is>
      </c>
      <c r="O497" t="inlineStr">
        <is>
          <t>Cytokines; Immunotherapy; Lung Neoplasms</t>
        </is>
      </c>
      <c r="P497" t="inlineStr">
        <is>
          <t>peer-reviewed</t>
        </is>
      </c>
      <c r="Q497" t="inlineStr">
        <is>
          <t>sorin2023</t>
        </is>
      </c>
      <c r="S497" t="inlineStr">
        <is>
          <t>IMC</t>
        </is>
      </c>
      <c r="T497" t="inlineStr">
        <is>
          <t>spatial_proteomics</t>
        </is>
      </c>
      <c r="U497" t="inlineStr">
        <is>
          <t>IMC</t>
        </is>
      </c>
      <c r="V497" t="inlineStr">
        <is>
          <t>human</t>
        </is>
      </c>
      <c r="W497" t="inlineStr">
        <is>
          <t>lung</t>
        </is>
      </c>
      <c r="X497" t="inlineStr">
        <is>
          <t>non-small cell lung cancer</t>
        </is>
      </c>
      <c r="BF497" t="inlineStr">
        <is>
          <t>literature_search_scanner</t>
        </is>
      </c>
      <c r="BG497" t="inlineStr">
        <is>
          <t>qwen2.5:14b</t>
        </is>
      </c>
      <c r="BH497" t="inlineStr">
        <is>
          <t>2026-09-17T18:29:04.543419+00:00</t>
        </is>
      </c>
      <c r="BJ497" t="inlineStr">
        <is>
          <t>Uses imaging mass cytometry to study immunotherapy response mechanisms.</t>
        </is>
      </c>
      <c r="BK497" t="inlineStr">
        <is>
          <t>NA</t>
        </is>
      </c>
      <c r="BQ497" t="inlineStr">
        <is>
          <t>auto</t>
        </is>
      </c>
      <c r="BR497" t="inlineStr">
        <is>
          <t>application_review_agent</t>
        </is>
      </c>
      <c r="BS497" t="inlineStr">
        <is>
          <t>gpt-oss:20b-32k</t>
        </is>
      </c>
      <c r="BT497" t="inlineStr">
        <is>
          <t>2026-10-11T17:16:27.706286+00:00</t>
        </is>
      </c>
      <c r="BU497" t="inlineStr">
        <is>
          <t>application_review_agent</t>
        </is>
      </c>
      <c r="BV497" t="inlineStr">
        <is>
          <t>gpt-oss:20b-32k</t>
        </is>
      </c>
      <c r="BW497" t="inlineStr">
        <is>
          <t>2026-10-11T17:16:27.967274+00:00</t>
        </is>
      </c>
      <c r="BX497" t="inlineStr">
        <is>
          <t>Filled metadata fields: animal, tissue, disease, type of spatial data.</t>
        </is>
      </c>
      <c r="BY497" t="inlineStr">
        <is>
          <t>application_review_agent</t>
        </is>
      </c>
      <c r="BZ497" t="inlineStr">
        <is>
          <t>gpt-oss:20b-32k</t>
        </is>
      </c>
      <c r="CA497" t="inlineStr">
        <is>
          <t>2026-10-18T17:45:31.544222+00:00</t>
        </is>
      </c>
      <c r="CB497" t="inlineStr">
        <is>
          <t>Abstract-only triage because the data-availability text could not be fetched. A hint for review, NOT a dataset decision.</t>
        </is>
      </c>
      <c r="CE497" t="inlineStr">
        <is>
          <t>likely_yes</t>
        </is>
      </c>
      <c r="CF497" t="inlineStr">
        <is>
          <t>"resolved 114,524 single cells in 27 patients treated with ICI"</t>
        </is>
      </c>
      <c r="CG497" t="inlineStr">
        <is>
          <t>gpt-oss:20b-32k</t>
        </is>
      </c>
      <c r="CH497" t="inlineStr">
        <is>
          <t>2026-10-18T17:45:31.414307+00:00</t>
        </is>
      </c>
    </row>
    <row r="498">
      <c r="A498" s="88" t="n">
        <v>708</v>
      </c>
      <c r="B498" t="inlineStr">
        <is>
          <t>AP_707</t>
        </is>
      </c>
      <c r="C498" t="inlineStr">
        <is>
          <t>10.1016/j.jtha.2022.11.022</t>
        </is>
      </c>
      <c r="D498" t="inlineStr">
        <is>
          <t>The mechanistic and structural role of von Willebrand factor in endotoxemia-enhanced deep vein thrombosis in mice.</t>
        </is>
      </c>
      <c r="E498" t="inlineStr">
        <is>
          <t>2023</t>
        </is>
      </c>
      <c r="F498" t="inlineStr">
        <is>
          <t>Journal of thrombosis and haemostasis : JTH</t>
        </is>
      </c>
      <c r="G498" t="inlineStr">
        <is>
          <t>Technical Methods; Application</t>
        </is>
      </c>
      <c r="H498" t="inlineStr">
        <is>
          <t>auto-1</t>
        </is>
      </c>
      <c r="I498" t="inlineStr">
        <is>
          <t>scraped</t>
        </is>
      </c>
      <c r="J498" s="82" t="n">
        <v>20260917</v>
      </c>
      <c r="K498" t="n">
        <v>20261018</v>
      </c>
      <c r="L498" t="inlineStr">
        <is>
          <t>Seon Jae Choi; Courtney N. Dwyer; Lindsy Rapkin; Matthew Cormier; Charles C.T. Hindmarch; Kate Nesbitt; Alison Michels; Wilma Hopman; Laura L. Swystun; David Lillicrap</t>
        </is>
      </c>
      <c r="M498" t="inlineStr">
        <is>
          <t>11</t>
        </is>
      </c>
      <c r="N498" t="inlineStr">
        <is>
          <t>BACKGROUND: Although the concept of immunothrombosis has established a link between inflammation and thrombosis, the role of inflammation in the pathogenesis of deep vein thrombosis remains to be fully elucidated. Further, although various constituents of venous thrombi have been identified, their localizations and cellular and molecular interactions are yet to be combined in a single, multiplexed analysis. OBJECTIVES: The objective of this study was to investigate the role of the von Willebrand factor (VWF) in inflammation-associated venous thrombosis. We also performed a proof-of-concept study of imaging mass cytometry to quantitatively and simultaneously analyze the localizations and interactions of 10 venous thrombus constituents. METHODS: We combined the murine inferior vena cava stenosis model of deep vein thrombosis with the lipopolysaccharide model of endotoxemia. We also performed a proof-of-concept study of imaging mass cytometry to assess the feasibility of this approach in analyzing the structural composition of thrombi. RESULTS: We found that lipopolysaccharide-treated mice had significantly higher incidences of venous thrombosis, an effect that was mitigated when VWF was inhibited using inhibitory alphaVWF antibodies. Our detailed structural analysis also showed that most thrombus components are localized in the white thrombus regardless of endotoxemia. Moreover, although endotoxemia modulated the relative representation and interactions of VWF with other thrombus constituents, the scaffolding network, comprised VWF, fibrin, and neutrophil extracellular traps, remained largely unaffected. CONCLUSIONS: We observe a key role for VWF in the pathogenesis of inflammation-associated venous thrombosis while providing a more comprehensive insight into the molecular interactions that constitute the architecture of venous thrombi.</t>
        </is>
      </c>
      <c r="O498" t="inlineStr">
        <is>
          <t>animal models; image cytometry; thromboinflammation; venous thrombosis; von Willebrand factor</t>
        </is>
      </c>
      <c r="P498" t="inlineStr">
        <is>
          <t>peer-reviewed</t>
        </is>
      </c>
      <c r="Q498" t="inlineStr">
        <is>
          <t>choi2023b</t>
        </is>
      </c>
      <c r="S498" t="inlineStr">
        <is>
          <t>IMC</t>
        </is>
      </c>
      <c r="T498" t="inlineStr">
        <is>
          <t>spatial_proteomics</t>
        </is>
      </c>
      <c r="U498" t="inlineStr">
        <is>
          <t>IMC</t>
        </is>
      </c>
      <c r="V498" t="inlineStr">
        <is>
          <t>mouse</t>
        </is>
      </c>
      <c r="W498" t="inlineStr">
        <is>
          <t>inferior vena cava</t>
        </is>
      </c>
      <c r="X498" t="inlineStr">
        <is>
          <t>deep vein thrombosis</t>
        </is>
      </c>
      <c r="BF498" t="inlineStr">
        <is>
          <t>literature_search_scanner</t>
        </is>
      </c>
      <c r="BG498" t="inlineStr">
        <is>
          <t>qwen2.5:14b</t>
        </is>
      </c>
      <c r="BH498" t="inlineStr">
        <is>
          <t>2026-09-17T18:29:18.883141+00:00</t>
        </is>
      </c>
      <c r="BJ498" t="inlineStr">
        <is>
          <t>Uses imaging mass cytometry to analyze spatial proteomics data.</t>
        </is>
      </c>
      <c r="BK498" t="inlineStr">
        <is>
          <t>NA</t>
        </is>
      </c>
      <c r="BQ498" t="inlineStr">
        <is>
          <t>auto</t>
        </is>
      </c>
      <c r="BR498" t="inlineStr">
        <is>
          <t>application_review_agent</t>
        </is>
      </c>
      <c r="BS498" t="inlineStr">
        <is>
          <t>gpt-oss:20b-32k</t>
        </is>
      </c>
      <c r="BT498" t="inlineStr">
        <is>
          <t>2026-10-11T17:16:32.548462+00:00</t>
        </is>
      </c>
      <c r="BU498" t="inlineStr">
        <is>
          <t>application_review_agent</t>
        </is>
      </c>
      <c r="BV498" t="inlineStr">
        <is>
          <t>gpt-oss:20b-32k</t>
        </is>
      </c>
      <c r="BW498" t="inlineStr">
        <is>
          <t>2026-10-11T17:16:32.875777+00:00</t>
        </is>
      </c>
      <c r="BX498" t="inlineStr">
        <is>
          <t>Filled metadata fields: animal, tissue, disease, type of spatial data.</t>
        </is>
      </c>
      <c r="BY498" t="inlineStr">
        <is>
          <t>application_review_agent</t>
        </is>
      </c>
      <c r="BZ498" t="inlineStr">
        <is>
          <t>gpt-oss:20b-32k</t>
        </is>
      </c>
      <c r="CA498" t="inlineStr">
        <is>
          <t>2026-10-18T17:45:33.989665+00:00</t>
        </is>
      </c>
      <c r="CB498" t="inlineStr">
        <is>
          <t>Abstract-only triage because the data-availability text could not be fetched. A hint for review, NOT a dataset decision.</t>
        </is>
      </c>
      <c r="CE498" t="inlineStr">
        <is>
          <t>likely_yes</t>
        </is>
      </c>
      <c r="CF498" t="inlineStr">
        <is>
          <t>"We performed a proof‑of‑concept study of imaging mass cytometry to quantitatively and simultaneously analyze the localizations and interactions of 10 venous thrombus constituents."</t>
        </is>
      </c>
      <c r="CG498" t="inlineStr">
        <is>
          <t>gpt-oss:20b-32k</t>
        </is>
      </c>
      <c r="CH498" t="inlineStr">
        <is>
          <t>2026-10-18T17:45:33.787923+00:00</t>
        </is>
      </c>
    </row>
    <row r="499">
      <c r="A499" s="88" t="n">
        <v>709</v>
      </c>
      <c r="B499" t="inlineStr">
        <is>
          <t>AP_708</t>
        </is>
      </c>
      <c r="C499" t="inlineStr">
        <is>
          <t>10.1126/sciadv.add1166</t>
        </is>
      </c>
      <c r="D499" t="inlineStr">
        <is>
          <t>A tissue atlas of ulcerative colitis revealing evidence of sex-dependent differences in disease-driving inflammatory cell types and resistance to TNF inhibitor therapy.</t>
        </is>
      </c>
      <c r="E499" t="inlineStr">
        <is>
          <t>2023</t>
        </is>
      </c>
      <c r="F499" t="inlineStr">
        <is>
          <t>Science advances</t>
        </is>
      </c>
      <c r="G499" t="inlineStr">
        <is>
          <t>Application</t>
        </is>
      </c>
      <c r="H499" t="inlineStr">
        <is>
          <t>auto-1</t>
        </is>
      </c>
      <c r="I499" t="inlineStr">
        <is>
          <t>scraped</t>
        </is>
      </c>
      <c r="J499" s="82" t="n">
        <v>20260917</v>
      </c>
      <c r="K499" t="n">
        <v>20261018</v>
      </c>
      <c r="L499" t="inlineStr">
        <is>
          <t>Aaron T. Mayer; Derek R. Holman; Anav Sood; Utkarsh Tandon; Salil S. Bhate; Sunil Bodapati; Graham L. Barlow; Jeff Chang; Sarah Black; Erica C. Crenshaw; Alexander N. Koron; Sarah E. Streett; Sanjiv S. Gambhir; William J. Sandborn; Brigid S. Boland; Trevor Hastie; Robert Tibshirani; John T. Chang; Garry P. Nolan; Christian M. Schürch; Stephan Rogalla</t>
        </is>
      </c>
      <c r="M499" t="inlineStr">
        <is>
          <t>41</t>
        </is>
      </c>
      <c r="N499" t="inlineStr">
        <is>
          <t>Although literature suggests that resistance to TNF inhibitor (TNFi) therapy in patients with ulcerative colitis (UC) is partially linked to immune cell populations in the inflamed region, there is still substantial uncertainty underlying the relevant spatial context. Here, we used the highly multiplexed immunofluorescence imaging technology CODEX to create a publicly browsable tissue atlas of inflammation in 42 tissue regions from 29 patients with UC and 5 healthy individuals. We analyzed 52 biomarkers on 1,710,973 spatially resolved single cells to determine cell types, cell-cell contacts, and cellular neighborhoods. We observed that cellular functional states are associated with cellular neighborhoods. We further observed that a subset of inflammatory cell types and cellular neighborhoods are present in patients with UC with TNFi treatment, potentially indicating resistant niches. Last, we explored applying convolutional neural networks (CNNs) to our dataset with respect to patient clinical variables. We note concerns and offer guidelines for reporting CNN-based predictions in similar datasets. FAU - Mayer, Aaron T</t>
        </is>
      </c>
      <c r="O499" t="inlineStr">
        <is>
          <t>NA</t>
        </is>
      </c>
      <c r="P499" t="inlineStr">
        <is>
          <t>peer-reviewed</t>
        </is>
      </c>
      <c r="Q499" t="inlineStr">
        <is>
          <t>mayer2023</t>
        </is>
      </c>
      <c r="S499" t="inlineStr">
        <is>
          <t>CODEX</t>
        </is>
      </c>
      <c r="T499" t="inlineStr">
        <is>
          <t>spatial_proteomics</t>
        </is>
      </c>
      <c r="U499" t="inlineStr">
        <is>
          <t>CODEX</t>
        </is>
      </c>
      <c r="V499" t="inlineStr">
        <is>
          <t>human</t>
        </is>
      </c>
      <c r="X499" t="inlineStr">
        <is>
          <t>ulcerative colitis</t>
        </is>
      </c>
      <c r="BF499" t="inlineStr">
        <is>
          <t>literature_search_scanner</t>
        </is>
      </c>
      <c r="BG499" t="inlineStr">
        <is>
          <t>qwen2.5:14b</t>
        </is>
      </c>
      <c r="BH499" t="inlineStr">
        <is>
          <t>2026-09-17T18:29:42.869260+00:00</t>
        </is>
      </c>
      <c r="BJ499" t="inlineStr">
        <is>
          <t>Uses CODEX to study immune cell populations in ulcerative colitis.</t>
        </is>
      </c>
      <c r="BK499" t="inlineStr">
        <is>
          <t>auto</t>
        </is>
      </c>
      <c r="BL499" t="inlineStr">
        <is>
          <t>application_review_agent</t>
        </is>
      </c>
      <c r="BM499" t="inlineStr">
        <is>
          <t>gpt-oss:20b-32k</t>
        </is>
      </c>
      <c r="BN499" t="inlineStr">
        <is>
          <t>2026-10-18T15:09:07.524179+00:00</t>
        </is>
      </c>
      <c r="BQ499" t="inlineStr">
        <is>
          <t>auto</t>
        </is>
      </c>
      <c r="BR499" t="inlineStr">
        <is>
          <t>application_review_agent</t>
        </is>
      </c>
      <c r="BS499" t="inlineStr">
        <is>
          <t>gpt-oss:20b-32k</t>
        </is>
      </c>
      <c r="BT499" t="inlineStr">
        <is>
          <t>2026-10-11T17:16:37.304845+00:00</t>
        </is>
      </c>
      <c r="BU499" t="inlineStr">
        <is>
          <t>application_review_agent</t>
        </is>
      </c>
      <c r="BV499" t="inlineStr">
        <is>
          <t>gpt-oss:20b-32k</t>
        </is>
      </c>
      <c r="BW499" t="inlineStr">
        <is>
          <t>2026-10-11T17:16:37.562547+00:00</t>
        </is>
      </c>
      <c r="BX499" t="inlineStr">
        <is>
          <t>Filled metadata fields: animal, disease, type of spatial data.</t>
        </is>
      </c>
      <c r="BY499" t="inlineStr">
        <is>
          <t>application_review_agent</t>
        </is>
      </c>
      <c r="BZ499" t="inlineStr">
        <is>
          <t>gpt-oss:20b-32k</t>
        </is>
      </c>
      <c r="CA499" t="inlineStr">
        <is>
          <t>2026-10-18T15:09:07.595103+00:00</t>
        </is>
      </c>
      <c r="CB499" t="inlineStr">
        <is>
          <t>Dataset-detection pass completed - nothing new found to fill or link.</t>
        </is>
      </c>
    </row>
    <row r="500">
      <c r="A500" s="88" t="n">
        <v>712</v>
      </c>
      <c r="B500" t="inlineStr">
        <is>
          <t>AP_711</t>
        </is>
      </c>
      <c r="C500" t="inlineStr">
        <is>
          <t>10.1200/JCO.22.01351</t>
        </is>
      </c>
      <c r="D500" t="inlineStr">
        <is>
          <t>Neoadjuvant Pembrolizumab in Localized Microsatellite Instability High/Deficient Mismatch Repair Solid Tumors.</t>
        </is>
      </c>
      <c r="E500" t="inlineStr">
        <is>
          <t>2023</t>
        </is>
      </c>
      <c r="F500" t="inlineStr">
        <is>
          <t>Journal of clinical oncology : official journal of the American Society of Clinical Oncology</t>
        </is>
      </c>
      <c r="G500" t="inlineStr">
        <is>
          <t>Application</t>
        </is>
      </c>
      <c r="H500" t="inlineStr">
        <is>
          <t>auto-1</t>
        </is>
      </c>
      <c r="I500" t="inlineStr">
        <is>
          <t>scraped</t>
        </is>
      </c>
      <c r="J500" s="82" t="n">
        <v>20260917</v>
      </c>
      <c r="K500" t="n">
        <v>20261018</v>
      </c>
      <c r="L500" t="inlineStr">
        <is>
          <t>Kaysia Ludford; Won Jin Ho; Jane V. Thomas; Kanwal P.S. Raghav; Mariela Blum Murphy; Nicole D. Fleming; Michael S. Lee; Brandon G. Smaglo; Y. Nancy You; Matthew M. Tillman; Carlos Kamiya-Matsuoka; Selvi Thirumurthi; Craig Messick; Benny Johnson; Eduardo Vilar; Arvind Dasari; Sarah Shin; Alexei Hernandez; Xuan Yuan; Hongqui Yang; Wai Chin Foo; Wei Qiao; Dipen Maru; Scott Kopetz; Michael J. Overman</t>
        </is>
      </c>
      <c r="M500" t="inlineStr">
        <is>
          <t>197</t>
        </is>
      </c>
      <c r="N500" t="inlineStr">
        <is>
          <t>PURPOSE: Pembrolizumab significantly improves clinical outcomes in advanced/metastatic microsatellite instability high (MSI-H)/deficient mismatch repair (dMMR) solid tumors but is not well studied in the neoadjuvant space. METHODS: This is a phase II open-label, single-center trial of localized unresectable or high-risk resectable MSI-H/dMMR tumors. Treatment is pembrolizumab 200 mg once every 3 weeks for 6 months followed by surgical resection with an option to continue therapy for 1 year followed by observation. To continue on study, patients are required to have radiographic or clinical benefit. The coprimary end points are safety and pathologic complete response. Key secondary end points are response rate and organ-sparing at one year for patients who declined surgery. Exploratory analyses include interrogation of the tumor immune microenvironment using imaging mass cytometry. RESULTS: A total of 35 patients were enrolled, including 27 patients with colorectal cancer and eight patients with noncolorectal cancer. Among 33 evaluable patients, best overall response rate was 82%. Among 17 (49%) patients who underwent surgery, the pathologic complete response rate was 65%. Ten patients elected to receive one year of pembrolizumab followed by surveillance without surgical resection (median follow-up of 23 weeks [range, 0-54 weeks]). An additional eight did not undergo surgical resection and received less than 1 year of pembrolizumab. During the study course of the trial and subsequent follow-up, progression events were seen in six patients (four of whom underwent salvage surgery). There were no new safety signals. Spatial immune profiling with imaging mass cytometry noted a significantly closer proximity between granulocytic cells and cytotoxic T cells in patients with progressive events compared with those without progression. CONCLUSION: Neoadjuvant pembrolizumab in dMMR/MSI-H cancers is safe and resulted in high rates of pathologic, radiographic, and endoscopic response, which has implications for organ-sparing strategies. FAU - Ludford, Kaysia</t>
        </is>
      </c>
      <c r="O500" t="inlineStr">
        <is>
          <t>NA</t>
        </is>
      </c>
      <c r="P500" t="inlineStr">
        <is>
          <t>peer-reviewed</t>
        </is>
      </c>
      <c r="Q500" t="inlineStr">
        <is>
          <t>ludford2023</t>
        </is>
      </c>
      <c r="S500" t="inlineStr">
        <is>
          <t>imaging mass cytometry</t>
        </is>
      </c>
      <c r="T500" t="inlineStr">
        <is>
          <t>spatial_proteomics</t>
        </is>
      </c>
      <c r="U500" t="inlineStr">
        <is>
          <t>IMC</t>
        </is>
      </c>
      <c r="V500" t="inlineStr">
        <is>
          <t>human</t>
        </is>
      </c>
      <c r="W500" t="inlineStr">
        <is>
          <t>colon</t>
        </is>
      </c>
      <c r="X500" t="inlineStr">
        <is>
          <t>MSI-H/dMMR solid tumors</t>
        </is>
      </c>
      <c r="BF500" t="inlineStr">
        <is>
          <t>literature_search_scanner</t>
        </is>
      </c>
      <c r="BG500" t="inlineStr">
        <is>
          <t>qwen2.5:14b</t>
        </is>
      </c>
      <c r="BH500" t="inlineStr">
        <is>
          <t>2026-09-17T18:30:10.544176+00:00</t>
        </is>
      </c>
      <c r="BJ500" t="inlineStr">
        <is>
          <t>Uses imaging mass cytometry to study the immune microenvironment in neoadjuvant pembrolizumab-treated tumors.</t>
        </is>
      </c>
      <c r="BK500" t="inlineStr">
        <is>
          <t>NA</t>
        </is>
      </c>
      <c r="BQ500" t="inlineStr">
        <is>
          <t>auto</t>
        </is>
      </c>
      <c r="BR500" t="inlineStr">
        <is>
          <t>application_review_agent</t>
        </is>
      </c>
      <c r="BS500" t="inlineStr">
        <is>
          <t>gpt-oss:20b-32k</t>
        </is>
      </c>
      <c r="BT500" t="inlineStr">
        <is>
          <t>2026-10-11T17:16:52.368980+00:00</t>
        </is>
      </c>
      <c r="BU500" t="inlineStr">
        <is>
          <t>application_review_agent</t>
        </is>
      </c>
      <c r="BV500" t="inlineStr">
        <is>
          <t>gpt-oss:20b-32k</t>
        </is>
      </c>
      <c r="BW500" t="inlineStr">
        <is>
          <t>2026-10-11T17:16:52.625935+00:00</t>
        </is>
      </c>
      <c r="BX500" t="inlineStr">
        <is>
          <t>Filled metadata fields: animal, tissue, disease, type of spatial data.</t>
        </is>
      </c>
      <c r="BY500" t="inlineStr">
        <is>
          <t>application_review_agent</t>
        </is>
      </c>
      <c r="BZ500" t="inlineStr">
        <is>
          <t>gpt-oss:20b-32k</t>
        </is>
      </c>
      <c r="CA500" t="inlineStr">
        <is>
          <t>2026-10-18T17:45:37.877855+00:00</t>
        </is>
      </c>
      <c r="CB500" t="inlineStr">
        <is>
          <t>Abstract-only triage because the data-availability text could not be fetched. A hint for review, NOT a dataset decision.</t>
        </is>
      </c>
      <c r="CE500" t="inlineStr">
        <is>
          <t>likely_yes</t>
        </is>
      </c>
      <c r="CF500" t="inlineStr">
        <is>
          <t>"Spatial immune profiling with imaging mass cytometry noted a significantly closer proximity..."</t>
        </is>
      </c>
      <c r="CG500" t="inlineStr">
        <is>
          <t>gpt-oss:20b-32k</t>
        </is>
      </c>
      <c r="CH500" t="inlineStr">
        <is>
          <t>2026-10-18T17:45:37.745449+00:00</t>
        </is>
      </c>
    </row>
    <row r="501">
      <c r="A501" s="88" t="n">
        <v>713</v>
      </c>
      <c r="B501" t="inlineStr">
        <is>
          <t>AP_712</t>
        </is>
      </c>
      <c r="C501" t="inlineStr">
        <is>
          <t>10.1002/cyto.a.24714</t>
        </is>
      </c>
      <c r="D501" t="inlineStr">
        <is>
          <t>OMIP-088: Twenty-target imaging mass cytometry panel for major cell populations in mouse formalin fixed paraffin embedded liver.</t>
        </is>
      </c>
      <c r="E501" t="inlineStr">
        <is>
          <t>2023</t>
        </is>
      </c>
      <c r="F501" t="inlineStr">
        <is>
          <t>Cytometry. Part A : the journal of the International Society for Analytical Cytology</t>
        </is>
      </c>
      <c r="G501" t="inlineStr">
        <is>
          <t>Technical Methods; Application</t>
        </is>
      </c>
      <c r="H501" t="inlineStr">
        <is>
          <t>auto-1</t>
        </is>
      </c>
      <c r="I501" t="inlineStr">
        <is>
          <t>scraped</t>
        </is>
      </c>
      <c r="J501" s="82" t="n">
        <v>20260917</v>
      </c>
      <c r="K501" t="n">
        <v>20261018</v>
      </c>
      <c r="L501" t="inlineStr">
        <is>
          <t>Fabienne Birrer; Tess Brodie; Deborah Stroka</t>
        </is>
      </c>
      <c r="M501" t="inlineStr">
        <is>
          <t>13</t>
        </is>
      </c>
      <c r="N501" t="inlineStr">
        <is>
          <t>The purpose of this 20-target imaging mass cytometry (IMC) panel is to identify the main cell types in formalin fixed paraffin embedded (FFPE) mouse liver tissue with the Hyperion mass cytometer from Standard BioTools (formerly Fluidigm). The antibody panel includes markers to identify hepatocytes (E-cadherin, HNF4alpha (hepatocyte nuclear factor 4 alpha), Arginase-1), liver sinusoidal endothelial cells (LSECs; CD206), Kupffer cells (F4/80, CD206), neutrophils (Ly6G, CD11b), bone marrow derived myeloid cells (BMDMs; CD11b), cholangiocytes (E-cadherin high), endothelial cells (CD31, alpha-SMA), plasmacytoid dendritic cells (CD317), B cells (CD19), T cells (CD3e, CD4, CD8a), NK cells (CD161) as well markers of cell activation (CD44, CD74), proliferation (Ki-67) and to aid in cell segmentation (Pan-Actin, E-cadherin, histone H3). The panel has been tested in other mouse tissues, namely the spleen, colon and lung, and therefore is likely to work across various mouse FFPE samples of interest. It has not been tested using human samples, frozen samples or in suspension mass cytometry because FFPE treatment profoundly changes epitope conformation. In summary, this panel is a powerful tool for pre-clinical research to determine cellular abundance and spatial distribution within mouse tissues and serves as a scaffold, to which more targets can be added for project specific requirements.</t>
        </is>
      </c>
      <c r="O501" t="inlineStr">
        <is>
          <t>cell segmentation; imaging mass cytometry; metal labeled antibodies; mouse FFPE tissues; panel design; panel validation</t>
        </is>
      </c>
      <c r="P501" t="inlineStr">
        <is>
          <t>peer-reviewed</t>
        </is>
      </c>
      <c r="Q501" t="inlineStr">
        <is>
          <t>birrer2023</t>
        </is>
      </c>
      <c r="S501" t="inlineStr">
        <is>
          <t>IMC</t>
        </is>
      </c>
      <c r="T501" t="inlineStr">
        <is>
          <t>spatial_proteomics</t>
        </is>
      </c>
      <c r="U501" t="inlineStr">
        <is>
          <t>IMC</t>
        </is>
      </c>
      <c r="V501" t="inlineStr">
        <is>
          <t>mouse</t>
        </is>
      </c>
      <c r="W501" t="inlineStr">
        <is>
          <t>liver</t>
        </is>
      </c>
      <c r="BF501" t="inlineStr">
        <is>
          <t>literature_search_scanner</t>
        </is>
      </c>
      <c r="BG501" t="inlineStr">
        <is>
          <t>qwen2.5:14b</t>
        </is>
      </c>
      <c r="BH501" t="inlineStr">
        <is>
          <t>2026-09-17T18:30:26.082893+00:00</t>
        </is>
      </c>
      <c r="BJ501" t="inlineStr">
        <is>
          <t>Introduces a new IMC panel for identifying major cell populations in mouse liver tissue.</t>
        </is>
      </c>
      <c r="BK501" t="inlineStr">
        <is>
          <t>NA</t>
        </is>
      </c>
      <c r="BQ501" t="inlineStr">
        <is>
          <t>auto</t>
        </is>
      </c>
      <c r="BR501" t="inlineStr">
        <is>
          <t>application_review_agent</t>
        </is>
      </c>
      <c r="BS501" t="inlineStr">
        <is>
          <t>gpt-oss:20b-32k</t>
        </is>
      </c>
      <c r="BT501" t="inlineStr">
        <is>
          <t>2026-10-11T17:16:56.113899+00:00</t>
        </is>
      </c>
      <c r="BU501" t="inlineStr">
        <is>
          <t>application_review_agent</t>
        </is>
      </c>
      <c r="BV501" t="inlineStr">
        <is>
          <t>gpt-oss:20b-32k</t>
        </is>
      </c>
      <c r="BW501" t="inlineStr">
        <is>
          <t>2026-10-11T17:16:56.375408+00:00</t>
        </is>
      </c>
      <c r="BX501" t="inlineStr">
        <is>
          <t>Filled metadata fields: animal, tissue, type of spatial data.</t>
        </is>
      </c>
      <c r="BY501" t="inlineStr">
        <is>
          <t>application_review_agent</t>
        </is>
      </c>
      <c r="BZ501" t="inlineStr">
        <is>
          <t>gpt-oss:20b-32k</t>
        </is>
      </c>
      <c r="CA501" t="inlineStr">
        <is>
          <t>2026-10-18T17:45:41.577450+00:00</t>
        </is>
      </c>
      <c r="CB501" t="inlineStr">
        <is>
          <t>Abstract-only triage because the data-availability text could not be fetched. A hint for review, NOT a dataset decision.</t>
        </is>
      </c>
      <c r="CE501" t="inlineStr">
        <is>
          <t>likely_yes</t>
        </is>
      </c>
      <c r="CF501" t="inlineStr">
        <is>
          <t>"has been tested in other mouse tissues"</t>
        </is>
      </c>
      <c r="CG501" t="inlineStr">
        <is>
          <t>gpt-oss:20b-32k</t>
        </is>
      </c>
      <c r="CH501" t="inlineStr">
        <is>
          <t>2026-10-18T17:45:41.445193+00:00</t>
        </is>
      </c>
    </row>
    <row r="502">
      <c r="A502" s="88" t="n">
        <v>714</v>
      </c>
      <c r="B502" t="inlineStr">
        <is>
          <t>AP_713</t>
        </is>
      </c>
      <c r="C502" t="inlineStr">
        <is>
          <t>10.1007/s00281-022-00978-w</t>
        </is>
      </c>
      <c r="D502" t="inlineStr">
        <is>
          <t>Single-cell high-dimensional imaging mass cytometry: one step beyond in oncology.</t>
        </is>
      </c>
      <c r="E502" t="inlineStr">
        <is>
          <t>2023</t>
        </is>
      </c>
      <c r="F502" t="inlineStr">
        <is>
          <t>Seminars in immunopathology</t>
        </is>
      </c>
      <c r="G502" t="inlineStr">
        <is>
          <t>Application review</t>
        </is>
      </c>
      <c r="H502" t="inlineStr">
        <is>
          <t>auto-1</t>
        </is>
      </c>
      <c r="I502" t="inlineStr">
        <is>
          <t>scraped</t>
        </is>
      </c>
      <c r="J502" s="82" t="n">
        <v>20260917</v>
      </c>
      <c r="K502" t="n">
        <v>20261011</v>
      </c>
      <c r="L502" t="inlineStr">
        <is>
          <t>Yaël Glasson; Laure-Agnès Chépeaux; Anne-Sophie Dumé; Virginie Lafont; Julien Faget; Nathalie Bonnefoy; Henri-Alexandre Michaud</t>
        </is>
      </c>
      <c r="M502" t="inlineStr">
        <is>
          <t>19</t>
        </is>
      </c>
      <c r="N502" t="inlineStr">
        <is>
          <t>Solid tumors have a dynamic ecosystem in which malignant and non-malignant (endothelial, stromal, and immune) cell types constantly interact. Importantly, the abundance, localization, and functional orientation of each cell component within the tumor microenvironment vary significantly over time and in response to treatment. Such intratumoral heterogeneity influences the tumor course and its sensitivity to treatments. Recently, high-dimensional imaging mass cytometry (IMC) has been developed to explore the tumor ecosystem at the single-cell level. In the last years, several studies demonstrated that IMC is a powerful tool to decipher the tumor complexity. In this review, we summarize the potential of this technology and how it may be useful for cancer research (from preclinical to clinical studies).</t>
        </is>
      </c>
      <c r="O502" t="inlineStr">
        <is>
          <t>Cellular network; Hyperion Imaging System; Imaging mass cytometry; MIBI-TOF; Tumor microenvironment</t>
        </is>
      </c>
      <c r="P502" t="inlineStr">
        <is>
          <t>peer-reviewed</t>
        </is>
      </c>
      <c r="Q502" t="inlineStr">
        <is>
          <t>glasson2023</t>
        </is>
      </c>
      <c r="S502" t="inlineStr">
        <is>
          <t>IMC</t>
        </is>
      </c>
      <c r="T502" t="inlineStr">
        <is>
          <t>spatial_proteomics</t>
        </is>
      </c>
      <c r="U502" t="inlineStr">
        <is>
          <t>IMC</t>
        </is>
      </c>
      <c r="X502" t="inlineStr">
        <is>
          <t>solid tumors</t>
        </is>
      </c>
      <c r="BF502" t="inlineStr">
        <is>
          <t>literature_search_scanner</t>
        </is>
      </c>
      <c r="BG502" t="inlineStr">
        <is>
          <t>qwen2.5:14b</t>
        </is>
      </c>
      <c r="BH502" t="inlineStr">
        <is>
          <t>2026-09-17T18:30:32.127287+00:00</t>
        </is>
      </c>
      <c r="BJ502" t="inlineStr">
        <is>
          <t>Reviews the use of IMC in oncology but does not introduce new computational methods or wet-lab techniques.</t>
        </is>
      </c>
      <c r="BK502" t="inlineStr">
        <is>
          <t>auto</t>
        </is>
      </c>
      <c r="BL502" t="inlineStr">
        <is>
          <t>application_review_agent</t>
        </is>
      </c>
      <c r="BM502" t="inlineStr">
        <is>
          <t>none</t>
        </is>
      </c>
      <c r="BN502" t="inlineStr">
        <is>
          <t>2026-10-11T17:17:02.627601+00:00</t>
        </is>
      </c>
      <c r="BQ502" t="inlineStr">
        <is>
          <t>auto</t>
        </is>
      </c>
      <c r="BR502" t="inlineStr">
        <is>
          <t>application_review_agent</t>
        </is>
      </c>
      <c r="BS502" t="inlineStr">
        <is>
          <t>gpt-oss:20b-32k</t>
        </is>
      </c>
      <c r="BT502" t="inlineStr">
        <is>
          <t>2026-10-11T17:17:00.033485+00:00</t>
        </is>
      </c>
      <c r="BU502" t="inlineStr">
        <is>
          <t>application_review_agent</t>
        </is>
      </c>
      <c r="BV502" t="inlineStr">
        <is>
          <t>gpt-oss:20b-32k</t>
        </is>
      </c>
      <c r="BW502" t="inlineStr">
        <is>
          <t>2026-10-11T17:17:00.292450+00:00</t>
        </is>
      </c>
      <c r="BX502" t="inlineStr">
        <is>
          <t>Filled metadata fields: disease, type of spatial data.</t>
        </is>
      </c>
      <c r="BY502" t="inlineStr">
        <is>
          <t>application_review_agent</t>
        </is>
      </c>
      <c r="BZ502" t="inlineStr">
        <is>
          <t>none</t>
        </is>
      </c>
      <c r="CA502" t="inlineStr">
        <is>
          <t>2026-10-11T17:17:02.974292+00:00</t>
        </is>
      </c>
      <c r="CB502" t="inlineStr">
        <is>
          <t>Category marked as review/survey - dataset detection skipped by design.</t>
        </is>
      </c>
    </row>
    <row r="503">
      <c r="A503" s="88" t="n">
        <v>715</v>
      </c>
      <c r="B503" t="inlineStr">
        <is>
          <t>AP_714</t>
        </is>
      </c>
      <c r="C503" t="inlineStr">
        <is>
          <t>10.1007/978-1-0716-2914-7_1</t>
        </is>
      </c>
      <c r="D503" t="inlineStr">
        <is>
          <t>Imaging Mass Cytometry in Immuno-Oncology.</t>
        </is>
      </c>
      <c r="E503" t="inlineStr">
        <is>
          <t>2023</t>
        </is>
      </c>
      <c r="F503" t="inlineStr">
        <is>
          <t>Methods in molecular biology (Clifton, N.J.)</t>
        </is>
      </c>
      <c r="G503" t="inlineStr">
        <is>
          <t>Technical Methods; Application</t>
        </is>
      </c>
      <c r="H503" t="inlineStr">
        <is>
          <t>auto-1</t>
        </is>
      </c>
      <c r="I503" t="inlineStr">
        <is>
          <t>scraped</t>
        </is>
      </c>
      <c r="J503" s="82" t="n">
        <v>20260917</v>
      </c>
      <c r="K503" t="n">
        <v>20261018</v>
      </c>
      <c r="L503" t="inlineStr">
        <is>
          <t>Tiziana Cotechini; Oliver Jones; Charles Colin Thomas Hindmarch</t>
        </is>
      </c>
      <c r="M503" t="inlineStr">
        <is>
          <t>4</t>
        </is>
      </c>
      <c r="N503" t="inlineStr">
        <is>
          <t>In situ profiling of the tumor-immune microenvironment (TiME) requires the ability to co-localize and detect multiple proteins simultaneously. Imaging mass cytometry (IMC), using the Hyperion imaging system is a novel multiplex imaging modality that currently enables detection of up to 50 markers on fixed tissues at subcellular resolution and thus has the potential to inform both pre-clinical and clinical research by providing investigators with spatially resolved information about the TiME. Here we provide an overview of the IMC workflow from sample fixation to analysis, with a focus on multiplex panel design and tissue staining.</t>
        </is>
      </c>
      <c r="O503" t="inlineStr">
        <is>
          <t>Hyperion; Imaging mass cytometry; Immunology; In situ; Multiplex immunohistochemistry; Pathology; Spatial profiling; Tumor microenvironment</t>
        </is>
      </c>
      <c r="P503" t="inlineStr">
        <is>
          <t>book-chapter</t>
        </is>
      </c>
      <c r="Q503" t="inlineStr">
        <is>
          <t>cotechini2023</t>
        </is>
      </c>
      <c r="S503" t="inlineStr">
        <is>
          <t>IMC</t>
        </is>
      </c>
      <c r="T503" t="inlineStr">
        <is>
          <t>spatial_proteomics</t>
        </is>
      </c>
      <c r="U503" t="inlineStr">
        <is>
          <t>IMC</t>
        </is>
      </c>
      <c r="BF503" t="inlineStr">
        <is>
          <t>literature_search_scanner</t>
        </is>
      </c>
      <c r="BG503" t="inlineStr">
        <is>
          <t>qwen2.5:14b</t>
        </is>
      </c>
      <c r="BH503" t="inlineStr">
        <is>
          <t>2026-09-17T18:30:46.051300+00:00</t>
        </is>
      </c>
      <c r="BJ503" t="inlineStr">
        <is>
          <t>Describes the IMC workflow and its application in TiME profiling.</t>
        </is>
      </c>
      <c r="BK503" t="inlineStr">
        <is>
          <t>NA</t>
        </is>
      </c>
      <c r="BQ503" t="inlineStr">
        <is>
          <t>auto</t>
        </is>
      </c>
      <c r="BR503" t="inlineStr">
        <is>
          <t>application_review_agent</t>
        </is>
      </c>
      <c r="BS503" t="inlineStr">
        <is>
          <t>gpt-oss:20b-32k</t>
        </is>
      </c>
      <c r="BT503" t="inlineStr">
        <is>
          <t>2026-10-11T17:17:05.460868+00:00</t>
        </is>
      </c>
      <c r="BU503" t="inlineStr">
        <is>
          <t>application_review_agent</t>
        </is>
      </c>
      <c r="BV503" t="inlineStr">
        <is>
          <t>gpt-oss:20b-32k</t>
        </is>
      </c>
      <c r="BW503" t="inlineStr">
        <is>
          <t>2026-10-11T17:17:05.720855+00:00</t>
        </is>
      </c>
      <c r="BX503" t="inlineStr">
        <is>
          <t>Filled metadata fields: type of spatial data.</t>
        </is>
      </c>
      <c r="BY503" t="inlineStr">
        <is>
          <t>application_review_agent</t>
        </is>
      </c>
      <c r="BZ503" t="inlineStr">
        <is>
          <t>gpt-oss:20b-32k</t>
        </is>
      </c>
      <c r="CA503" t="inlineStr">
        <is>
          <t>2026-10-18T17:45:43.226599+00:00</t>
        </is>
      </c>
      <c r="CB503" t="inlineStr">
        <is>
          <t>Abstract-only triage because the data-availability text could not be fetched. A hint for review, NOT a dataset decision.</t>
        </is>
      </c>
      <c r="CE503" t="inlineStr">
        <is>
          <t>likely_no</t>
        </is>
      </c>
      <c r="CF503" t="inlineStr">
        <is>
          <t>"Here we provide an overview of the IMC workflow" – no mention of profiling or imaging new samples</t>
        </is>
      </c>
      <c r="CG503" t="inlineStr">
        <is>
          <t>gpt-oss:20b-32k</t>
        </is>
      </c>
      <c r="CH503" t="inlineStr">
        <is>
          <t>2026-10-18T17:45:43.094600+00:00</t>
        </is>
      </c>
    </row>
    <row r="504">
      <c r="A504" s="88" t="n">
        <v>716</v>
      </c>
      <c r="B504" t="inlineStr">
        <is>
          <t>AP_715</t>
        </is>
      </c>
      <c r="C504" t="inlineStr">
        <is>
          <t>10.1016/j.tranon.2022.101614</t>
        </is>
      </c>
      <c r="D504" t="inlineStr">
        <is>
          <t>Expression of glucose transporter-1 in follicular lymphoma affected tumor-infiltrating immunocytes and was related to progression of disease within 24 months.</t>
        </is>
      </c>
      <c r="E504" t="inlineStr">
        <is>
          <t>2023</t>
        </is>
      </c>
      <c r="F504" t="inlineStr">
        <is>
          <t>Translational oncology</t>
        </is>
      </c>
      <c r="G504" t="inlineStr">
        <is>
          <t>Application</t>
        </is>
      </c>
      <c r="H504" t="inlineStr">
        <is>
          <t>auto-1</t>
        </is>
      </c>
      <c r="I504" t="inlineStr">
        <is>
          <t>scraped</t>
        </is>
      </c>
      <c r="J504" s="82" t="n">
        <v>20260917</v>
      </c>
      <c r="K504" t="n">
        <v>20261011</v>
      </c>
      <c r="L504" t="inlineStr">
        <is>
          <t>Yuwei Deng; Jianli Ma; Shu Zhao; Ming Yang; Yutian Sun; Qingyuan Zhang</t>
        </is>
      </c>
      <c r="M504" t="inlineStr">
        <is>
          <t>9</t>
        </is>
      </c>
      <c r="N504" t="inlineStr">
        <is>
          <t>OBJECTIVE: Follicular lymphoma (FL) occurring progression within 24 months (POD24) after initial immunochemotherapy has poor prognosis. GLUT1 affects glycolysis within tumor microenvironment (TME) and promotes tumor progression. However, its specific mediated mechanism remains unclear in FL. METHODS: Baseline GLUT1 expression, infiltrations of M2 macrophage, and CD8+ T-cells were assessed by immunohistochemistry in FL with POD24 and long-term remission respectively. The spatial features of TME were assessed by MIBI-TOF and proteomics. Predictive immunophenotypes for POD24 occurrence was analyzed by random forest algorithm. The lactate production and the induction of M2 macrophages were detected when GLUT1 was transfected or knocked down in DOHH2. The activation of PI3K/Akt/mTOR signaling in DOHH2 and WSU-FSCCL cells co-cultured with induced inhibitory immunocytes was tracked by western blotting. RESULTS: The FL with POD24 exhibited higher baseline GLUT1 expression and increased infiltration of various inhibitory immunocytes. Spatial signatures of 69 immunophenotypes could predict POD24 occurrence. The activation of PI3K/ Akt /mTOR signaling pathway was not significant in both groups. The supernatant of DOHH2-GLUT1 cells which had more lactate content could induce more M2-type macrophages than that of DOHH2/siRNA GLUT1 cells. When co-cultured with exhausted CD8+ T cells, M2-type macrophages and Tregs, compared with WSU-FSCCL cells, DOHH2 cells with high GLUT1 expression induced more M2-type macrophages and was triggered activation of PI3K/ Akt /mTOR signaling pathway. CONCLUSION: Tumor cells overexpressing GLUT1 could domesticate immunocytes to form an immunosuppressive TME, which promotes occurrence of POD24 and gradually activates PI3K/ Akt /mTOR pathway of tumor cells in FL. SIGNIFICANCE: Tumor cells overexpressing GLUT1 could domesticate immunocytes to form an immunosuppressive microenvironment, which in turn promoted the growth of tumor cells and was related to the progression of disease within 24 months in FL. Suppressive immunocytes gradually activated PI3K/ Akt /mTOR pathway of tumor cells in later stage. Distinguishing spatial features of immunocytes could well predict POD24 occurrence, hoping to benefit these patients from early anti-metabolism therapy based on GLUT1 in the future.</t>
        </is>
      </c>
      <c r="O504" t="inlineStr">
        <is>
          <t>Follicular lymphoma; GLUT1; PI3K/Akt /mTOR signaling; POD24; Tumor-infiltrating immunocytes</t>
        </is>
      </c>
      <c r="P504" t="inlineStr">
        <is>
          <t>peer-reviewed</t>
        </is>
      </c>
      <c r="Q504" t="inlineStr">
        <is>
          <t>deng2023b</t>
        </is>
      </c>
      <c r="R504" t="inlineStr">
        <is>
          <t>D_SP_MASSSPECTR_15</t>
        </is>
      </c>
      <c r="S504" t="inlineStr">
        <is>
          <t>MIBI-TOF</t>
        </is>
      </c>
      <c r="T504" t="inlineStr">
        <is>
          <t>spatial_proteomics</t>
        </is>
      </c>
      <c r="U504" t="inlineStr">
        <is>
          <t>MIBI-TOF</t>
        </is>
      </c>
      <c r="X504" t="inlineStr">
        <is>
          <t>follicular lymphoma</t>
        </is>
      </c>
      <c r="BF504" t="inlineStr">
        <is>
          <t>literature_search_scanner</t>
        </is>
      </c>
      <c r="BG504" t="inlineStr">
        <is>
          <t>qwen2.5:14b</t>
        </is>
      </c>
      <c r="BH504" t="inlineStr">
        <is>
          <t>2026-09-17T18:30:52.540742+00:00</t>
        </is>
      </c>
      <c r="BJ504" t="inlineStr">
        <is>
          <t>Uses MIBI-TOF for spatial proteomics to study tumor-infiltrating immunocytes in follicular lymphoma.</t>
        </is>
      </c>
      <c r="BK504" t="inlineStr">
        <is>
          <t>auto</t>
        </is>
      </c>
      <c r="BL504" t="inlineStr">
        <is>
          <t>application_review_agent</t>
        </is>
      </c>
      <c r="BM504" t="inlineStr">
        <is>
          <t>gpt-oss:20b-32k</t>
        </is>
      </c>
      <c r="BN504" t="inlineStr">
        <is>
          <t>2026-10-11T17:17:24.857406+00:00</t>
        </is>
      </c>
      <c r="BQ504" t="inlineStr">
        <is>
          <t>auto</t>
        </is>
      </c>
      <c r="BR504" t="inlineStr">
        <is>
          <t>application_review_agent</t>
        </is>
      </c>
      <c r="BS504" t="inlineStr">
        <is>
          <t>gpt-oss:20b-32k</t>
        </is>
      </c>
      <c r="BT504" t="inlineStr">
        <is>
          <t>2026-10-11T17:17:10.687435+00:00</t>
        </is>
      </c>
      <c r="BU504" t="inlineStr">
        <is>
          <t>application_review_agent</t>
        </is>
      </c>
      <c r="BV504" t="inlineStr">
        <is>
          <t>gpt-oss:20b-32k</t>
        </is>
      </c>
      <c r="BW504" t="inlineStr">
        <is>
          <t>2026-10-11T17:17:10.949866+00:00</t>
        </is>
      </c>
      <c r="BX504" t="inlineStr">
        <is>
          <t>Filled metadata fields: disease, type of spatial data.</t>
        </is>
      </c>
      <c r="BY504" t="inlineStr">
        <is>
          <t>application_review_agent</t>
        </is>
      </c>
      <c r="BZ504" t="inlineStr">
        <is>
          <t>gpt-oss:20b-32k</t>
        </is>
      </c>
      <c r="CA504" t="inlineStr">
        <is>
          <t>2026-10-11T17:17:25.109663+00:00</t>
        </is>
      </c>
      <c r="CB504" t="inlineStr">
        <is>
          <t>Linked/created dataset(s): D_SP_MASSSPECTR_15.</t>
        </is>
      </c>
    </row>
    <row r="505">
      <c r="A505" s="88" t="n">
        <v>720</v>
      </c>
      <c r="B505" t="inlineStr">
        <is>
          <t>AP_719</t>
        </is>
      </c>
      <c r="C505" t="inlineStr">
        <is>
          <t>10.5114/aoms/155183</t>
        </is>
      </c>
      <c r="D505" t="inlineStr">
        <is>
          <t>Assessment of patient-to-patient and intra-individual human abdominal skin immune cell variability.</t>
        </is>
      </c>
      <c r="E505" t="inlineStr">
        <is>
          <t>2022</t>
        </is>
      </c>
      <c r="F505" t="inlineStr">
        <is>
          <t>Archives of medical science : AMS</t>
        </is>
      </c>
      <c r="G505" t="inlineStr">
        <is>
          <t>Application</t>
        </is>
      </c>
      <c r="H505" t="inlineStr">
        <is>
          <t>auto-1</t>
        </is>
      </c>
      <c r="I505" t="inlineStr">
        <is>
          <t>scraped</t>
        </is>
      </c>
      <c r="J505" s="82" t="n">
        <v>20260917</v>
      </c>
      <c r="K505" t="n">
        <v>20261018</v>
      </c>
      <c r="L505" t="inlineStr">
        <is>
          <t>Margaret Veitch; Craig Layt; Emma Raymond; Andrew Croaker; James Wells</t>
        </is>
      </c>
      <c r="M505" t="inlineStr">
        <is>
          <t>0</t>
        </is>
      </c>
      <c r="N505" t="inlineStr">
        <is>
          <t>INTRODUCTION: The objective of the study was to characterize the baseline intra-individual and inter-individual variability of immune cell subsets within abdominoplasty skin specimens. METHODS: Abdominoplasty biopsies were taken from 5 patients and analysed using the Vectra 3 automated quantitative pathology imaging system with inForm software. RESULTS: Adjacent skin regions demonstrated intra-patient variability in immune subset counts ranging from 1- to 5-fold. Inter-variability between patients was approximately 2- to 7-fold for most subsets, except for HLA-DR(+) antigen presenting cells, which varied 19-fold. CONCLUSIONS: Our data highlight the importance of including multiple patients and multiple patient samples when designing dermatological studies that utilise abdominoplasty skin.</t>
        </is>
      </c>
      <c r="O505" t="inlineStr">
        <is>
          <t>abdominal; abdominoplasty; explants; immune subset; multiplex immunohistochemistry; skin</t>
        </is>
      </c>
      <c r="P505" t="inlineStr">
        <is>
          <t>peer-reviewed</t>
        </is>
      </c>
      <c r="Q505" t="inlineStr">
        <is>
          <t>veitch2022</t>
        </is>
      </c>
      <c r="S505" t="inlineStr">
        <is>
          <t>Vectra 3</t>
        </is>
      </c>
      <c r="T505" t="inlineStr">
        <is>
          <t>spatial_proteomics</t>
        </is>
      </c>
      <c r="U505" t="inlineStr">
        <is>
          <t>mIF</t>
        </is>
      </c>
      <c r="V505" t="inlineStr">
        <is>
          <t>human</t>
        </is>
      </c>
      <c r="W505" t="inlineStr">
        <is>
          <t>skin</t>
        </is>
      </c>
      <c r="BF505" t="inlineStr">
        <is>
          <t>literature_search_scanner</t>
        </is>
      </c>
      <c r="BG505" t="inlineStr">
        <is>
          <t>qwen2.5:14b</t>
        </is>
      </c>
      <c r="BH505" t="inlineStr">
        <is>
          <t>2026-09-17T18:32:05.802335+00:00</t>
        </is>
      </c>
      <c r="BJ505" t="inlineStr">
        <is>
          <t>Uses Vectra for immune cell subset analysis in human abdominal skin.</t>
        </is>
      </c>
      <c r="BK505" t="inlineStr">
        <is>
          <t>auto</t>
        </is>
      </c>
      <c r="BL505" t="inlineStr">
        <is>
          <t>application_review_agent</t>
        </is>
      </c>
      <c r="BM505" t="inlineStr">
        <is>
          <t>gpt-oss:20b-32k</t>
        </is>
      </c>
      <c r="BN505" t="inlineStr">
        <is>
          <t>2026-10-18T15:09:17.430516+00:00</t>
        </is>
      </c>
      <c r="BQ505" t="inlineStr">
        <is>
          <t>auto</t>
        </is>
      </c>
      <c r="BR505" t="inlineStr">
        <is>
          <t>application_review_agent</t>
        </is>
      </c>
      <c r="BS505" t="inlineStr">
        <is>
          <t>gpt-oss:20b-32k</t>
        </is>
      </c>
      <c r="BT505" t="inlineStr">
        <is>
          <t>2026-10-11T17:17:52.979459+00:00</t>
        </is>
      </c>
      <c r="BU505" t="inlineStr">
        <is>
          <t>application_review_agent</t>
        </is>
      </c>
      <c r="BV505" t="inlineStr">
        <is>
          <t>gpt-oss:20b-32k</t>
        </is>
      </c>
      <c r="BW505" t="inlineStr">
        <is>
          <t>2026-10-11T17:17:53.239462+00:00</t>
        </is>
      </c>
      <c r="BX505" t="inlineStr">
        <is>
          <t>Filled metadata fields: animal, tissue, type of spatial data.</t>
        </is>
      </c>
      <c r="BY505" t="inlineStr">
        <is>
          <t>application_review_agent</t>
        </is>
      </c>
      <c r="BZ505" t="inlineStr">
        <is>
          <t>gpt-oss:20b-32k</t>
        </is>
      </c>
      <c r="CA505" t="inlineStr">
        <is>
          <t>2026-10-18T15:09:17.554268+00:00</t>
        </is>
      </c>
      <c r="CB505" t="inlineStr">
        <is>
          <t>Dataset-detection pass completed - nothing new found to fill or link.</t>
        </is>
      </c>
    </row>
    <row r="506">
      <c r="A506" s="88" t="n">
        <v>721</v>
      </c>
      <c r="B506" t="inlineStr">
        <is>
          <t>AP_720</t>
        </is>
      </c>
      <c r="C506" t="inlineStr">
        <is>
          <t>10.1038/s41467-022-35111-w</t>
        </is>
      </c>
      <c r="D506" t="inlineStr">
        <is>
          <t>HTLV-1 infection of donor-derived T cells might promote acute graft-versus-host disease following liver transplantation.</t>
        </is>
      </c>
      <c r="E506" t="inlineStr">
        <is>
          <t>2022</t>
        </is>
      </c>
      <c r="F506" t="inlineStr">
        <is>
          <t>Nature communications</t>
        </is>
      </c>
      <c r="G506" t="inlineStr">
        <is>
          <t>Application</t>
        </is>
      </c>
      <c r="H506" t="inlineStr">
        <is>
          <t>auto-1</t>
        </is>
      </c>
      <c r="I506" t="inlineStr">
        <is>
          <t>scraped</t>
        </is>
      </c>
      <c r="J506" s="82" t="n">
        <v>20260917</v>
      </c>
      <c r="K506" t="n">
        <v>20261011</v>
      </c>
      <c r="L506" t="inlineStr">
        <is>
          <t>Chuan Shen; Yiyang Li; Boqian Wang; Zhipeng Zong; Tianfei Lu; Nokuzola Maboyi; Yuxiao Deng; Yongbing Qian; Jianjun Zhang; Xianting Ding; Qiang Xia</t>
        </is>
      </c>
      <c r="M506" t="inlineStr">
        <is>
          <t>8</t>
        </is>
      </c>
      <c r="N506" t="inlineStr">
        <is>
          <t>Acute graft versus host disease (aGVHD) is a rare, but severe complication of liver transplantation (LT). It is caused by the activation of donor immune cells in the graft against the host shortly after transplantation, but the contributing pathogenic factors remain unclear. Here we show that human T cell lymphotropic virus type I (HTLV-1) infection of donor T cells is highly associated with aGVHD following LT. The presence of HTLV-1 in peripheral blood and tissue samples from a discovery cohort of 7 aGVHD patients and 17 control patients is assessed with hybridization probes (TargetSeq), mass cytometry (CyTOF), and multiplex immunohistology (IMC). All 7 of our aGVHD patients display detectable HTLV-1 Tax signals by IMC. We identify donor-derived cells based on a Y chromosome-specific genetic marker, EIF1AY. Thus, we confirm the presence of CD4(+)Tax(+)EIF1AY(+) T cells and Tax(+)CD68(+)EIF1AY(+) antigen-presenting cells, indicating HTLV-1 infection of donor immune cells. In an independent cohort of 400 patients, we verify that HTLV-1 prevalence correlates with aGVHD incidence, while none of the control viruses shows significant associations. Our findings thus provide new insights into the aetio-pathology of liver-transplantation-associated aGVHD and raise the possibility of preventing aGVHD prior to transplantation.</t>
        </is>
      </c>
      <c r="O506" t="inlineStr">
        <is>
          <t>NA</t>
        </is>
      </c>
      <c r="P506" t="inlineStr">
        <is>
          <t>peer-reviewed</t>
        </is>
      </c>
      <c r="Q506" t="inlineStr">
        <is>
          <t>shen2022</t>
        </is>
      </c>
      <c r="R506" t="inlineStr">
        <is>
          <t>D_ST_TARGETSEQ_1; D_SP_CYTOF_1; D_MULTI_RAWIMAGE_1</t>
        </is>
      </c>
      <c r="S506" t="inlineStr">
        <is>
          <t>IMC</t>
        </is>
      </c>
      <c r="T506" t="inlineStr">
        <is>
          <t>spatial_proteomics</t>
        </is>
      </c>
      <c r="U506" t="inlineStr">
        <is>
          <t>IMC</t>
        </is>
      </c>
      <c r="V506" t="inlineStr">
        <is>
          <t>human</t>
        </is>
      </c>
      <c r="W506" t="inlineStr">
        <is>
          <t>liver</t>
        </is>
      </c>
      <c r="X506" t="inlineStr">
        <is>
          <t>acute graft versus host disease</t>
        </is>
      </c>
      <c r="BF506" t="inlineStr">
        <is>
          <t>literature_search_scanner</t>
        </is>
      </c>
      <c r="BG506" t="inlineStr">
        <is>
          <t>qwen2.5:14b</t>
        </is>
      </c>
      <c r="BH506" t="inlineStr">
        <is>
          <t>2026-09-17T18:32:09.555838+00:00</t>
        </is>
      </c>
      <c r="BJ506" t="inlineStr">
        <is>
          <t>Uses IMC to study HTLV-1 infection in aGVHD patients.</t>
        </is>
      </c>
      <c r="BK506" t="inlineStr">
        <is>
          <t>auto</t>
        </is>
      </c>
      <c r="BL506" t="inlineStr">
        <is>
          <t>application_review_agent</t>
        </is>
      </c>
      <c r="BM506" t="inlineStr">
        <is>
          <t>gpt-oss:20b-32k</t>
        </is>
      </c>
      <c r="BN506" t="inlineStr">
        <is>
          <t>2026-10-11T17:18:22.178898+00:00</t>
        </is>
      </c>
      <c r="BQ506" t="inlineStr">
        <is>
          <t>auto</t>
        </is>
      </c>
      <c r="BR506" t="inlineStr">
        <is>
          <t>application_review_agent</t>
        </is>
      </c>
      <c r="BS506" t="inlineStr">
        <is>
          <t>gpt-oss:20b-32k</t>
        </is>
      </c>
      <c r="BT506" t="inlineStr">
        <is>
          <t>2026-10-11T17:17:58.394626+00:00</t>
        </is>
      </c>
      <c r="BU506" t="inlineStr">
        <is>
          <t>application_review_agent</t>
        </is>
      </c>
      <c r="BV506" t="inlineStr">
        <is>
          <t>gpt-oss:20b-32k</t>
        </is>
      </c>
      <c r="BW506" t="inlineStr">
        <is>
          <t>2026-10-11T17:17:58.657148+00:00</t>
        </is>
      </c>
      <c r="BX506" t="inlineStr">
        <is>
          <t>Filled metadata fields: animal, tissue, disease, type of spatial data.</t>
        </is>
      </c>
      <c r="BY506" t="inlineStr">
        <is>
          <t>application_review_agent</t>
        </is>
      </c>
      <c r="BZ506" t="inlineStr">
        <is>
          <t>gpt-oss:20b-32k</t>
        </is>
      </c>
      <c r="CA506" t="inlineStr">
        <is>
          <t>2026-10-11T17:18:22.445559+00:00</t>
        </is>
      </c>
      <c r="CB506" t="inlineStr">
        <is>
          <t>Linked/created dataset(s): D_ST_TARGETSEQ_1, D_SP_CYTOF_1, D_MULTI_RAWIMAGE_1.</t>
        </is>
      </c>
    </row>
    <row r="507">
      <c r="A507" s="88" t="n">
        <v>722</v>
      </c>
      <c r="B507" t="inlineStr">
        <is>
          <t>AP_721</t>
        </is>
      </c>
      <c r="C507" t="inlineStr">
        <is>
          <t>10.1021/acsptsci.2c00170</t>
        </is>
      </c>
      <c r="D507" t="inlineStr">
        <is>
          <t>Combined Targeting of the Glutathione and Thioredoxin Antioxidant Systems in Pancreatic Cancer.</t>
        </is>
      </c>
      <c r="E507" t="inlineStr">
        <is>
          <t>2022</t>
        </is>
      </c>
      <c r="F507" t="inlineStr">
        <is>
          <t>ACS pharmacology &amp; translational science</t>
        </is>
      </c>
      <c r="G507" t="inlineStr">
        <is>
          <t>Application</t>
        </is>
      </c>
      <c r="H507" t="inlineStr">
        <is>
          <t>auto-1</t>
        </is>
      </c>
      <c r="I507" t="inlineStr">
        <is>
          <t>scraped</t>
        </is>
      </c>
      <c r="J507" s="82" t="n">
        <v>20260917</v>
      </c>
      <c r="K507" t="n">
        <v>20261018</v>
      </c>
      <c r="L507" t="inlineStr">
        <is>
          <t>Francesco Fazzari; Sue Chow; May Cheung; Samir H. Barghout; Aaron D. Schimmer; Qing Chang; David Hedley</t>
        </is>
      </c>
      <c r="M507" t="inlineStr">
        <is>
          <t>16</t>
        </is>
      </c>
      <c r="N507" t="inlineStr">
        <is>
          <t>Pancreatic ductal adenocarcinoma is characterized by increased generation of reactive oxygen species that can cause lethal oxidative stress. Here, we evaluated the combined inhibition of the glutathione and thioredoxin antioxidant systems in preclinical models of pancreatic ductal adenocarcinoma, using buthionine sulfoximine (BSO) that targets glutathione synthesis, and auranofin that targets thioredoxin recycling. BSO potentiated the cytotoxicity of auranofin and induced lethal oxidative stress in primary pancreatic cancer cells. As assessed by the cellular thermal shift assay, auranofin engaged with thioredoxin reductase 1 in primary cells at concentrations known to induce cell death. Moreover, we used imaging mass cytometry to map the biodistribution of atomic gold in patient-derived xenografts treated with auranofin, and the drug was readily detectable throughout the epithelial and stromal compartments after treatment with a clinically relevant dose. In conclusion, combinatorial treatment with BSO and auranofin could serve as a potential therapeutic strategy in pancreatic ductal adenocarcinoma.</t>
        </is>
      </c>
      <c r="O507" t="inlineStr">
        <is>
          <t>NA</t>
        </is>
      </c>
      <c r="P507" t="inlineStr">
        <is>
          <t>peer-reviewed</t>
        </is>
      </c>
      <c r="Q507" t="inlineStr">
        <is>
          <t>fazzari2022</t>
        </is>
      </c>
      <c r="S507" t="inlineStr">
        <is>
          <t>imaging mass cytometry</t>
        </is>
      </c>
      <c r="T507" t="inlineStr">
        <is>
          <t>spatial_proteomics</t>
        </is>
      </c>
      <c r="U507" t="inlineStr">
        <is>
          <t>IMC</t>
        </is>
      </c>
      <c r="W507" t="inlineStr">
        <is>
          <t>pancreas</t>
        </is>
      </c>
      <c r="X507" t="inlineStr">
        <is>
          <t>pancreatic ductal adenocarcinoma</t>
        </is>
      </c>
      <c r="BF507" t="inlineStr">
        <is>
          <t>literature_search_scanner</t>
        </is>
      </c>
      <c r="BG507" t="inlineStr">
        <is>
          <t>qwen2.5:14b</t>
        </is>
      </c>
      <c r="BH507" t="inlineStr">
        <is>
          <t>2026-09-17T18:32:29.956115+00:00</t>
        </is>
      </c>
      <c r="BJ507" t="inlineStr">
        <is>
          <t>Uses imaging mass cytometry to study drug distribution in patient-derived xenografts.</t>
        </is>
      </c>
      <c r="BK507" t="inlineStr">
        <is>
          <t>NA</t>
        </is>
      </c>
      <c r="BQ507" t="inlineStr">
        <is>
          <t>auto</t>
        </is>
      </c>
      <c r="BR507" t="inlineStr">
        <is>
          <t>application_review_agent</t>
        </is>
      </c>
      <c r="BS507" t="inlineStr">
        <is>
          <t>gpt-oss:20b-32k</t>
        </is>
      </c>
      <c r="BT507" t="inlineStr">
        <is>
          <t>2026-10-11T17:18:26.439729+00:00</t>
        </is>
      </c>
      <c r="BU507" t="inlineStr">
        <is>
          <t>application_review_agent</t>
        </is>
      </c>
      <c r="BV507" t="inlineStr">
        <is>
          <t>gpt-oss:20b-32k</t>
        </is>
      </c>
      <c r="BW507" t="inlineStr">
        <is>
          <t>2026-10-11T17:18:26.786821+00:00</t>
        </is>
      </c>
      <c r="BX507" t="inlineStr">
        <is>
          <t>Filled metadata fields: tissue, disease, type of spatial data.</t>
        </is>
      </c>
      <c r="BY507" t="inlineStr">
        <is>
          <t>application_review_agent</t>
        </is>
      </c>
      <c r="BZ507" t="inlineStr">
        <is>
          <t>gpt-oss:20b-32k</t>
        </is>
      </c>
      <c r="CA507" t="inlineStr">
        <is>
          <t>2026-10-18T17:45:44.915888+00:00</t>
        </is>
      </c>
      <c r="CB507" t="inlineStr">
        <is>
          <t>Abstract-only triage because the data-availability text could not be fetched. A hint for review, NOT a dataset decision.</t>
        </is>
      </c>
      <c r="CE507" t="inlineStr">
        <is>
          <t>likely_yes</t>
        </is>
      </c>
      <c r="CF507" t="inlineStr">
        <is>
          <t>"we used imaging mass cytometry to map the biodistribution of atomic gold in patient‑derived xenografts"</t>
        </is>
      </c>
      <c r="CG507" t="inlineStr">
        <is>
          <t>gpt-oss:20b-32k</t>
        </is>
      </c>
      <c r="CH507" t="inlineStr">
        <is>
          <t>2026-10-18T17:45:44.783307+00:00</t>
        </is>
      </c>
    </row>
    <row r="508">
      <c r="A508" s="88" t="n">
        <v>723</v>
      </c>
      <c r="B508" t="inlineStr">
        <is>
          <t>AP_722</t>
        </is>
      </c>
      <c r="C508" t="inlineStr">
        <is>
          <t>10.1186/s40478-022-01465-x</t>
        </is>
      </c>
      <c r="D508" t="inlineStr">
        <is>
          <t>Single-cell spatial proteomic imaging for human neuropathology.</t>
        </is>
      </c>
      <c r="E508" t="inlineStr">
        <is>
          <t>2022</t>
        </is>
      </c>
      <c r="F508" t="inlineStr">
        <is>
          <t>Acta neuropathologica communications</t>
        </is>
      </c>
      <c r="G508" t="inlineStr">
        <is>
          <t>Application</t>
        </is>
      </c>
      <c r="H508" t="inlineStr">
        <is>
          <t>auto-1</t>
        </is>
      </c>
      <c r="I508" t="inlineStr">
        <is>
          <t>scraped</t>
        </is>
      </c>
      <c r="J508" s="82" t="n">
        <v>20260917</v>
      </c>
      <c r="K508" t="n">
        <v>20261018</v>
      </c>
      <c r="L508" t="inlineStr">
        <is>
          <t>Kausalia Vijayaragavan; Bryan J. Cannon; Dmitry Tebaykin; Marc Bossé; Alex Baranski; J. P. Oliveria; Syed A. Bukhari; Dunja Mrdjen; M. Ryan Corces; Erin F. McCaffrey; Noah F. Greenwald; Yari Sigal; Diana Marquez; Zumana Khair; Trevor Bruce; Mako Goldston; Anusha Bharadwaj; Kathleen S. Montine; R. Michael Angelo; Thomas J. Montine; Sean C. Bendall</t>
        </is>
      </c>
      <c r="M508" t="inlineStr">
        <is>
          <t>33</t>
        </is>
      </c>
      <c r="N508" t="inlineStr">
        <is>
          <t>Neurodegenerative disorders are characterized by phenotypic changes and hallmark proteopathies. Quantifying these in archival human brain tissues remains indispensable for validating animal models and understanding disease mechanisms. We present a framework for nanometer-scale, spatial proteomics with multiplex ion beam imaging (MIBI) for capturing neuropathological features. MIBI facilitated simultaneous, quantitative imaging of 36 proteins on archival human hippocampus from individuals spanning cognitively normal to dementia. Customized analysis strategies identified cell types and proteopathies in the hippocampus across stages of Alzheimer's disease (AD) neuropathologic change. We show microglia-pathologic tau interactions in hippocampal CA1 subfield in AD dementia. Data driven, sample independent creation of spatial proteomic regions identified persistent neurons in pathologic tau neighborhoods expressing mitochondrial protein MFN2, regardless of cognitive status, suggesting a survival advantage. Our study revealed unique insights from multiplexed imaging and data-driven approaches for neuropathologic analysis and serves broadly as a methodology for spatial proteomic analysis of archival human neuropathology. TEASER: Multiplex Ion beam Imaging enables deep spatial phenotyping of human neuropathology-associated cellular and disease features.</t>
        </is>
      </c>
      <c r="O508" t="inlineStr">
        <is>
          <t>NA</t>
        </is>
      </c>
      <c r="P508" t="inlineStr">
        <is>
          <t>peer-reviewed</t>
        </is>
      </c>
      <c r="Q508" t="inlineStr">
        <is>
          <t>vijayaragavan2022</t>
        </is>
      </c>
      <c r="R508" t="inlineStr">
        <is>
          <t>D_SP_MIBITOF_3</t>
        </is>
      </c>
      <c r="S508" t="inlineStr">
        <is>
          <t>MIBI</t>
        </is>
      </c>
      <c r="T508" t="inlineStr">
        <is>
          <t>spatial_proteomics</t>
        </is>
      </c>
      <c r="U508" t="inlineStr">
        <is>
          <t>MIBI-TOF</t>
        </is>
      </c>
      <c r="V508" t="inlineStr">
        <is>
          <t>human</t>
        </is>
      </c>
      <c r="W508" t="inlineStr">
        <is>
          <t>hippocampus</t>
        </is>
      </c>
      <c r="X508" t="inlineStr">
        <is>
          <t>Alzheimer's disease</t>
        </is>
      </c>
      <c r="BF508" t="inlineStr">
        <is>
          <t>literature_search_scanner</t>
        </is>
      </c>
      <c r="BG508" t="inlineStr">
        <is>
          <t>qwen2.5:14b</t>
        </is>
      </c>
      <c r="BH508" t="inlineStr">
        <is>
          <t>2026-09-17T18:33:07.943590+00:00</t>
        </is>
      </c>
      <c r="BJ508" t="inlineStr">
        <is>
          <t>The paper uses MIBI for studying Alzheimer's pathology in human brain tissues.</t>
        </is>
      </c>
      <c r="BK508" t="inlineStr">
        <is>
          <t>auto</t>
        </is>
      </c>
      <c r="BL508" t="inlineStr">
        <is>
          <t>application_review_agent</t>
        </is>
      </c>
      <c r="BM508" t="inlineStr">
        <is>
          <t>gpt-oss:20b-32k</t>
        </is>
      </c>
      <c r="BN508" t="inlineStr">
        <is>
          <t>2026-10-18T15:09:31.242144+00:00</t>
        </is>
      </c>
      <c r="BQ508" t="inlineStr">
        <is>
          <t>auto</t>
        </is>
      </c>
      <c r="BR508" t="inlineStr">
        <is>
          <t>application_review_agent</t>
        </is>
      </c>
      <c r="BS508" t="inlineStr">
        <is>
          <t>gpt-oss:20b-32k</t>
        </is>
      </c>
      <c r="BT508" t="inlineStr">
        <is>
          <t>2026-10-11T17:18:31.176985+00:00</t>
        </is>
      </c>
      <c r="BU508" t="inlineStr">
        <is>
          <t>application_review_agent</t>
        </is>
      </c>
      <c r="BV508" t="inlineStr">
        <is>
          <t>gpt-oss:20b-32k</t>
        </is>
      </c>
      <c r="BW508" t="inlineStr">
        <is>
          <t>2026-10-11T17:18:31.455103+00:00</t>
        </is>
      </c>
      <c r="BX508" t="inlineStr">
        <is>
          <t>Filled metadata fields: animal, tissue, disease, type of spatial data.</t>
        </is>
      </c>
      <c r="BY508" t="inlineStr">
        <is>
          <t>application_review_agent</t>
        </is>
      </c>
      <c r="BZ508" t="inlineStr">
        <is>
          <t>gpt-oss:20b-32k</t>
        </is>
      </c>
      <c r="CA508" t="inlineStr">
        <is>
          <t>2026-10-18T15:09:31.311649+00:00</t>
        </is>
      </c>
      <c r="CB508" t="inlineStr">
        <is>
          <t>Linked/created dataset(s): D_SP_MIBITOF_3.</t>
        </is>
      </c>
    </row>
    <row r="509">
      <c r="A509" s="88" t="n">
        <v>724</v>
      </c>
      <c r="B509" t="inlineStr">
        <is>
          <t>AP_723</t>
        </is>
      </c>
      <c r="C509" t="inlineStr">
        <is>
          <t>10.1002/cac2.12383</t>
        </is>
      </c>
      <c r="D509" t="inlineStr">
        <is>
          <t>Multiplexed imaging of tumor immune microenvironmental markers in locally advanced or metastatic non-small-cell lung cancer characterizes the features of response to PD-1 blockade plus chemotherapy.</t>
        </is>
      </c>
      <c r="E509" t="inlineStr">
        <is>
          <t>2022</t>
        </is>
      </c>
      <c r="F509" t="inlineStr">
        <is>
          <t>Cancer communications (London, England)</t>
        </is>
      </c>
      <c r="G509" t="inlineStr">
        <is>
          <t>Application</t>
        </is>
      </c>
      <c r="H509" t="inlineStr">
        <is>
          <t>auto-1</t>
        </is>
      </c>
      <c r="I509" t="inlineStr">
        <is>
          <t>scraped</t>
        </is>
      </c>
      <c r="J509" s="82" t="n">
        <v>20260917</v>
      </c>
      <c r="K509" t="n">
        <v>20261011</v>
      </c>
      <c r="L509" t="inlineStr">
        <is>
          <t xml:space="preserve">Fengying Wu; Tao Jiang; Gongyan Chen; Yunchao Huang; Jianying Zhou; Lizhu Lin; Jifeng Feng; Zhehai Wang; Yongqian Shu; Jianhua Shi; Yi Hu; Qiming Wang; Ying Cheng; Jianhua Chen; Xiaoyan Lin; Yongsheng Wang; Jianan Huang; Jiuwei Cui; Lejie Cao; Yunpeng Liu; Yiping Zhang; Yueyin Pan; Jun Zhao; LiPing Wang; Jianhua Chang; Qun Chen; Xiubao Ren; Wei Zhang; Yun Fan; Zhiyong He; Jian Fang; Kangsheng Gu; Xiaorong Dong; Tao Zhang; Wei Shi; Jianjun Zou; Xuejuan Bai; Shengxiang Ren; Caicun Zhou; </t>
        </is>
      </c>
      <c r="M509" t="inlineStr">
        <is>
          <t>19</t>
        </is>
      </c>
      <c r="N509" t="inlineStr">
        <is>
          <t>BACKGROUND: Although programmed cell death 1 (PD-1) blockade plus chemotherapy can significantly prolong the progression-free survival (PFS) and overall survival (OS) in first-line settings in patients with driver-negative advanced non-small-cell lung cancer (NSCLC), the predictive biomarkers remain undetermined. Here, we investigated the predictive value of tumor immune microenvironmental marker expression to characterize the response features to PD-1 blockade plus chemotherapy. METHODS: Tumor tissue samples at baseline were prospectively collected from 144 locally advanced or metastatic NSCLC patients without driver gene alterations who received camrelizumab plus chemotherapy or chemotherapy alone. Tumor immune microenvironmental markers, including PD-1 ligand (PD-L1), CD8, CD68, CD4 and forkhead box P3, were assessed using multiplex immunofluorescence (mIF) assays. Kaplan-Meier curves were used to determine treatment outcome differences according to their expression status. Mutational profiles were compared between tumors with distinct expression levels of these markers and their combinations. RESULTS: Responders had significantly higher CD8/PD-L1 (P = 0.015) or CD68/PD-L1 co-expression levels (P = 0.021) than non-responders in the camrelizumab plus chemotherapy group, while no difference was observed in the chemotherapy group. Patients with high CD8/PD-L1 or CD68/PD-L1 co-expression level was associated with significantly longer PFS (P = 0.002, P = 0.024; respectively) and OS (P = 0.006, P = 0.026; respectively) than those with low co-expression in camrelizumab plus chemotherapy group. When comparing survival in the camrelizumab plus chemotherapy with chemotherapy by CD8/PD-L1 co-expression stratification, significantly better PFS (P = 0.003) and OS (P = 0.032) were observed in high co-expression subgroups. The predictive value of CD8/PD-L1 and CD68/PD-L1 co-expression remained statistically significant for PFS and OS when adjusting clinicopathological features. Although the prevalence of TP53 or KRAS mutations was similar between patients with and without CD8/PD-L1 or CD68/PD-L1 co-expression, the positive groups had a significantly higher proportion of TP53/KRAS co-mutations than the negative groups (both 13.0% vs. 0.0%, P = 0.023). Notably, enriched PI3K (P = 0.012) and cell cycle pathway (P = 0.021) were found in the CD8/PD-L1 co-expression group. CONCLUSION: Tumor immune microenvironmental marker expression, especially CD8/PD-L1 or CD68/PD-L1 co-expression, was associated with the efficacy of PD-1 blockade plus chemotherapy as first-line treatment in patients with advanced NSCLC.</t>
        </is>
      </c>
      <c r="O509" t="inlineStr">
        <is>
          <t>CD68; CD8; Non-small-cell lung cancer; PD-1; tumor immune microenvironment</t>
        </is>
      </c>
      <c r="P509" t="inlineStr">
        <is>
          <t>peer-reviewed</t>
        </is>
      </c>
      <c r="Q509" t="inlineStr">
        <is>
          <t>wu2022</t>
        </is>
      </c>
      <c r="S509" t="inlineStr">
        <is>
          <t>multiplex immunofluorescence</t>
        </is>
      </c>
      <c r="T509" t="inlineStr">
        <is>
          <t>spatial_proteomics</t>
        </is>
      </c>
      <c r="U509" t="inlineStr">
        <is>
          <t>mIF</t>
        </is>
      </c>
      <c r="V509" t="inlineStr">
        <is>
          <t>human</t>
        </is>
      </c>
      <c r="W509" t="inlineStr">
        <is>
          <t>lung tumor</t>
        </is>
      </c>
      <c r="X509" t="inlineStr">
        <is>
          <t>non-small-cell lung cancer</t>
        </is>
      </c>
      <c r="BF509" t="inlineStr">
        <is>
          <t>literature_search_scanner</t>
        </is>
      </c>
      <c r="BG509" t="inlineStr">
        <is>
          <t>qwen2.5:14b</t>
        </is>
      </c>
      <c r="BH509" t="inlineStr">
        <is>
          <t>2026-09-17T18:33:10.693604+00:00</t>
        </is>
      </c>
      <c r="BJ509" t="inlineStr">
        <is>
          <t>Uses multiplex immunofluorescence to study tumor immune microenvironmental markers in NSCLC.</t>
        </is>
      </c>
      <c r="BK509" t="inlineStr">
        <is>
          <t>auto</t>
        </is>
      </c>
      <c r="BL509" t="inlineStr">
        <is>
          <t>application_review_agent</t>
        </is>
      </c>
      <c r="BM509" t="inlineStr">
        <is>
          <t>gpt-oss:20b-32k</t>
        </is>
      </c>
      <c r="BN509" t="inlineStr">
        <is>
          <t>2026-10-11T17:18:43.396238+00:00</t>
        </is>
      </c>
      <c r="BQ509" t="inlineStr">
        <is>
          <t>auto</t>
        </is>
      </c>
      <c r="BR509" t="inlineStr">
        <is>
          <t>application_review_agent</t>
        </is>
      </c>
      <c r="BS509" t="inlineStr">
        <is>
          <t>gpt-oss:20b-32k</t>
        </is>
      </c>
      <c r="BT509" t="inlineStr">
        <is>
          <t>2026-10-11T17:18:37.343851+00:00</t>
        </is>
      </c>
      <c r="BU509" t="inlineStr">
        <is>
          <t>application_review_agent</t>
        </is>
      </c>
      <c r="BV509" t="inlineStr">
        <is>
          <t>gpt-oss:20b-32k</t>
        </is>
      </c>
      <c r="BW509" t="inlineStr">
        <is>
          <t>2026-10-11T17:18:37.611253+00:00</t>
        </is>
      </c>
      <c r="BX509" t="inlineStr">
        <is>
          <t>Filled metadata fields: animal, tissue, disease, type of spatial data.</t>
        </is>
      </c>
      <c r="BY509" t="inlineStr">
        <is>
          <t>application_review_agent</t>
        </is>
      </c>
      <c r="BZ509" t="inlineStr">
        <is>
          <t>gpt-oss:20b-32k</t>
        </is>
      </c>
      <c r="CA509" t="inlineStr">
        <is>
          <t>2026-10-11T17:18:43.657207+00:00</t>
        </is>
      </c>
      <c r="CB509" t="inlineStr">
        <is>
          <t>Dataset-detection pass completed - nothing new found to fill or link.</t>
        </is>
      </c>
    </row>
    <row r="510">
      <c r="A510" s="88" t="n">
        <v>725</v>
      </c>
      <c r="B510" t="inlineStr">
        <is>
          <t>AP_724</t>
        </is>
      </c>
      <c r="C510" t="inlineStr">
        <is>
          <t>10.1016/j.pbiomolbio.2022.10.003</t>
        </is>
      </c>
      <c r="D510" t="inlineStr">
        <is>
          <t>Imaging mass cytometry: High-dimensional and single-cell perspectives on the microenvironment of solid tumours.</t>
        </is>
      </c>
      <c r="E510" t="inlineStr">
        <is>
          <t>2022</t>
        </is>
      </c>
      <c r="F510" t="inlineStr">
        <is>
          <t>Progress in biophysics and molecular biology</t>
        </is>
      </c>
      <c r="G510" t="inlineStr">
        <is>
          <t>Application review</t>
        </is>
      </c>
      <c r="H510" t="inlineStr">
        <is>
          <t>auto-1</t>
        </is>
      </c>
      <c r="I510" t="inlineStr">
        <is>
          <t>scraped</t>
        </is>
      </c>
      <c r="J510" s="82" t="n">
        <v>20260917</v>
      </c>
      <c r="K510" t="n">
        <v>20261011</v>
      </c>
      <c r="L510" t="inlineStr">
        <is>
          <t>Zehan Liu; Jing Xun; Shuangqing Liu; Botao Wang; Aimin Zhang; Lanqiu Zhang; Ximo Wang; Qi Zhang</t>
        </is>
      </c>
      <c r="M510" t="inlineStr">
        <is>
          <t>10</t>
        </is>
      </c>
      <c r="N510" t="inlineStr">
        <is>
          <t>Imaging mass cytometry (IMC) is a new technology integrating mass spectrometry, high-resolution laser ablation and immunohistochemistry/cytochemistry. A unique high-dimensional perspective comprehensively and accurately depicts the complex interaction of phenotype, signalling pathway and tumour microenvironment and is widely used in solid tumours. However, the application scenarios of IMC in basic medicine and clinical research in solid tumours lack systematic introduction and classification. This paper reviews the application of IMC in depicting the panorama of the tumour microenvironment, revealing tumour spatial heterogeneity, clarifying tumour pharmacological mechanisms, assisting in new drug development, and dynamically evaluating the efficacy of immunotherapy in solid tumours.</t>
        </is>
      </c>
      <c r="O510" t="inlineStr">
        <is>
          <t>Imaging mass cytometry; Immunotherapy; Tumour heterogeneity; Tumour microenvironment</t>
        </is>
      </c>
      <c r="P510" t="inlineStr">
        <is>
          <t>peer-reviewed</t>
        </is>
      </c>
      <c r="Q510" t="inlineStr">
        <is>
          <t>liu2022a</t>
        </is>
      </c>
      <c r="S510" t="inlineStr">
        <is>
          <t>IMC</t>
        </is>
      </c>
      <c r="T510" t="inlineStr">
        <is>
          <t>spatial_proteomics</t>
        </is>
      </c>
      <c r="U510" t="inlineStr">
        <is>
          <t>IMC</t>
        </is>
      </c>
      <c r="BF510" t="inlineStr">
        <is>
          <t>literature_search_scanner</t>
        </is>
      </c>
      <c r="BG510" t="inlineStr">
        <is>
          <t>qwen2.5:14b</t>
        </is>
      </c>
      <c r="BH510" t="inlineStr">
        <is>
          <t>2026-09-17T18:33:44.988312+00:00</t>
        </is>
      </c>
      <c r="BJ510" t="inlineStr">
        <is>
          <t>Reviews biological applications of IMC in studying solid tumors.</t>
        </is>
      </c>
      <c r="BK510" t="inlineStr">
        <is>
          <t>auto</t>
        </is>
      </c>
      <c r="BL510" t="inlineStr">
        <is>
          <t>application_review_agent</t>
        </is>
      </c>
      <c r="BM510" t="inlineStr">
        <is>
          <t>none</t>
        </is>
      </c>
      <c r="BN510" t="inlineStr">
        <is>
          <t>2026-10-11T17:18:47.664429+00:00</t>
        </is>
      </c>
      <c r="BQ510" t="inlineStr">
        <is>
          <t>auto</t>
        </is>
      </c>
      <c r="BR510" t="inlineStr">
        <is>
          <t>application_review_agent</t>
        </is>
      </c>
      <c r="BS510" t="inlineStr">
        <is>
          <t>gpt-oss:20b-32k</t>
        </is>
      </c>
      <c r="BT510" t="inlineStr">
        <is>
          <t>2026-10-11T17:18:46.015160+00:00</t>
        </is>
      </c>
      <c r="BU510" t="inlineStr">
        <is>
          <t>application_review_agent</t>
        </is>
      </c>
      <c r="BV510" t="inlineStr">
        <is>
          <t>gpt-oss:20b-32k</t>
        </is>
      </c>
      <c r="BW510" t="inlineStr">
        <is>
          <t>2026-10-11T17:18:46.279835+00:00</t>
        </is>
      </c>
      <c r="BX510" t="inlineStr">
        <is>
          <t>Filled metadata fields: type of spatial data.</t>
        </is>
      </c>
      <c r="BY510" t="inlineStr">
        <is>
          <t>application_review_agent</t>
        </is>
      </c>
      <c r="BZ510" t="inlineStr">
        <is>
          <t>none</t>
        </is>
      </c>
      <c r="CA510" t="inlineStr">
        <is>
          <t>2026-10-11T17:18:47.920687+00:00</t>
        </is>
      </c>
      <c r="CB510" t="inlineStr">
        <is>
          <t>Category marked as review/survey - dataset detection skipped by design.</t>
        </is>
      </c>
    </row>
    <row r="511">
      <c r="A511" s="88" t="n">
        <v>726</v>
      </c>
      <c r="B511" t="inlineStr">
        <is>
          <t>AP_725</t>
        </is>
      </c>
      <c r="C511" t="inlineStr">
        <is>
          <t>10.1016/j.ccell.2022.09.014</t>
        </is>
      </c>
      <c r="D511" t="inlineStr">
        <is>
          <t>Spatial epitope barcoding reveals clonal tumor patch behaviors.</t>
        </is>
      </c>
      <c r="E511" t="inlineStr">
        <is>
          <t>2022</t>
        </is>
      </c>
      <c r="F511" t="inlineStr">
        <is>
          <t>Cancer cell</t>
        </is>
      </c>
      <c r="G511" t="inlineStr">
        <is>
          <t>Technical Methods; Application</t>
        </is>
      </c>
      <c r="H511" t="inlineStr">
        <is>
          <t>auto-1</t>
        </is>
      </c>
      <c r="I511" t="inlineStr">
        <is>
          <t>scraped</t>
        </is>
      </c>
      <c r="J511" s="82" t="n">
        <v>20260917</v>
      </c>
      <c r="K511" t="n">
        <v>20261011</v>
      </c>
      <c r="L511" t="inlineStr">
        <is>
          <t>Xavier Rovira-Clavé; Alexandros P. Drainas; Sizun Jiang; Yunhao Bai; Maya Baron; Bokai Zhu; Alec E. Dallas; Myung Chang Lee; Theresa P. Chu; Alessandra Holzem; Ramya Ayyagari; Debadrita Bhattacharya; Erin F. McCaffrey; Noah F. Greenwald; Maxim Markovic; Garry L. Coles; Michael Angelo; Michael C. Bassik; Julien Sage; Garry P. Nolan</t>
        </is>
      </c>
      <c r="M511" t="inlineStr">
        <is>
          <t>34</t>
        </is>
      </c>
      <c r="N511" t="inlineStr">
        <is>
          <t>Intratumoral heterogeneity is a seminal feature of human tumors contributing to tumor progression and response to treatment. Current technologies are still largely unsuitable to accurately track phenotypes and clonal evolution within tumors, especially in response to genetic manipulations. Here, we developed epitopes for imaging using combinatorial tagging (EpicTags), which we coupled to multiplexed ion beam imaging (EpicMIBI) for in situ tracking of barcodes within tissue microenvironments. Using EpicMIBI, we dissected the spatial component of cell lineages and phenotypes in xenograft models of small cell lung cancer. We observed emergent properties from mixed clones leading to the preferential expansion of clonal patches for both neuroendocrine and non-neuroendocrine cancer cell states in these models. In a tumor model harboring a fraction of PTEN-deficient cancer cells, we observed a non-autonomous increase of clonal patch size in PTEN wild-type cancer cells. EpicMIBI facilitates in situ interrogation of cell-intrinsic and cell-extrinsic processes involved in intratumoral heterogeneity.</t>
        </is>
      </c>
      <c r="O511" t="inlineStr">
        <is>
          <t>MIBI; PTEN; SCLC; multiplex imaging; neuroendocrine; spatial barcoding; tumor heterogeneity</t>
        </is>
      </c>
      <c r="P511" t="inlineStr">
        <is>
          <t>peer-reviewed</t>
        </is>
      </c>
      <c r="Q511" t="inlineStr">
        <is>
          <t>roviraclave2022</t>
        </is>
      </c>
      <c r="R511" t="inlineStr">
        <is>
          <t>D_MULTI_NEW_20260925371; D_MULTI_NEW_20260925372; D_MULTI_NEW_20260925373</t>
        </is>
      </c>
      <c r="S511" t="inlineStr">
        <is>
          <t>MIBI</t>
        </is>
      </c>
      <c r="T511" t="inlineStr">
        <is>
          <t>spatial_proteomics</t>
        </is>
      </c>
      <c r="U511" t="inlineStr">
        <is>
          <t>MIBI-TOF</t>
        </is>
      </c>
      <c r="V511" t="inlineStr">
        <is>
          <t>mouse</t>
        </is>
      </c>
      <c r="W511" t="inlineStr">
        <is>
          <t>lung</t>
        </is>
      </c>
      <c r="X511" t="inlineStr">
        <is>
          <t>small cell lung cancer</t>
        </is>
      </c>
      <c r="BF511" t="inlineStr">
        <is>
          <t>literature_search_scanner</t>
        </is>
      </c>
      <c r="BG511" t="inlineStr">
        <is>
          <t>qwen2.5:14b</t>
        </is>
      </c>
      <c r="BH511" t="inlineStr">
        <is>
          <t>2026-09-17T18:33:51.397833+00:00</t>
        </is>
      </c>
      <c r="BJ511" t="inlineStr">
        <is>
          <t>Introduces a new wet-lab technique (EpicMIBI) for spatial proteomics.</t>
        </is>
      </c>
      <c r="BK511" t="inlineStr">
        <is>
          <t>auto</t>
        </is>
      </c>
      <c r="BL511" t="inlineStr">
        <is>
          <t>application_review_agent</t>
        </is>
      </c>
      <c r="BM511" t="inlineStr">
        <is>
          <t>gpt-oss:20b-32k</t>
        </is>
      </c>
      <c r="BN511" t="inlineStr">
        <is>
          <t>2026-10-11T17:19:05.925057+00:00</t>
        </is>
      </c>
      <c r="BQ511" t="inlineStr">
        <is>
          <t>auto</t>
        </is>
      </c>
      <c r="BR511" t="inlineStr">
        <is>
          <t>application_review_agent</t>
        </is>
      </c>
      <c r="BS511" t="inlineStr">
        <is>
          <t>gpt-oss:20b-32k</t>
        </is>
      </c>
      <c r="BT511" t="inlineStr">
        <is>
          <t>2026-10-11T17:18:51.438414+00:00</t>
        </is>
      </c>
      <c r="BU511" t="inlineStr">
        <is>
          <t>application_review_agent</t>
        </is>
      </c>
      <c r="BV511" t="inlineStr">
        <is>
          <t>gpt-oss:20b-32k</t>
        </is>
      </c>
      <c r="BW511" t="inlineStr">
        <is>
          <t>2026-10-11T17:18:51.781938+00:00</t>
        </is>
      </c>
      <c r="BX511" t="inlineStr">
        <is>
          <t>Filled metadata fields: animal, tissue, disease, type of spatial data.</t>
        </is>
      </c>
      <c r="BY511" t="inlineStr">
        <is>
          <t>application_review_agent</t>
        </is>
      </c>
      <c r="BZ511" t="inlineStr">
        <is>
          <t>gpt-oss:20b-32k</t>
        </is>
      </c>
      <c r="CA511" t="inlineStr">
        <is>
          <t>2026-10-11T17:19:06.183819+00:00</t>
        </is>
      </c>
      <c r="CB511" t="inlineStr">
        <is>
          <t>Linked/created dataset(s): D_MULTI_NEW_20260925371, D_MULTI_NEW_20260925372, D_MULTI_NEW_20260925373.</t>
        </is>
      </c>
    </row>
    <row r="512">
      <c r="A512" s="88" t="n">
        <v>727</v>
      </c>
      <c r="B512" t="inlineStr">
        <is>
          <t>AP_726</t>
        </is>
      </c>
      <c r="C512" t="inlineStr">
        <is>
          <t>10.1111/cas.15610</t>
        </is>
      </c>
      <c r="D512" t="inlineStr">
        <is>
          <t>Vimentin and tumor-stroma ratio for neoadjuvant chemoradiotherapy response prediction in locally advanced rectal cancer.</t>
        </is>
      </c>
      <c r="E512" t="inlineStr">
        <is>
          <t>2023</t>
        </is>
      </c>
      <c r="F512" t="inlineStr">
        <is>
          <t>Cancer science</t>
        </is>
      </c>
      <c r="G512" t="inlineStr">
        <is>
          <t>Application</t>
        </is>
      </c>
      <c r="H512" t="inlineStr">
        <is>
          <t>auto-1</t>
        </is>
      </c>
      <c r="I512" t="inlineStr">
        <is>
          <t>scraped</t>
        </is>
      </c>
      <c r="J512" s="82" t="n">
        <v>20260917</v>
      </c>
      <c r="K512" t="n">
        <v>20261011</v>
      </c>
      <c r="L512" t="inlineStr">
        <is>
          <t>Wenjing Tian; Yuqin Yang; Qi Qin; Liguo Zhang; Zheyan Wang; Liqian Su; Lirong Zeng; Hui Chen; Lingzhi Hu; Jiawei Hong; Ying Huang; Qingling Zhang; Hong Zhao</t>
        </is>
      </c>
      <c r="M512" t="inlineStr">
        <is>
          <t>14</t>
        </is>
      </c>
      <c r="N512" t="inlineStr">
        <is>
          <t>Vimentin expression in tumor tissues and the tumor-stroma ratio (TSR) have been demonstrated as strong prognostic factors for cancer patients, but whether they are predictive markers of neoadjuvant chemoradiotherapy (nCRT) outcome in locally advanced rectal cancer (LARC) patients is poorly understood. This study aimed to explore the predictive significance of vimentin and TSR combined for nCRT response in LARC patients. Imaging mass cytometry (IMC) was performed to determine the association of vimentin and TSR with nCRT response in six LARC patients [three achieved pathological complete response (pCR), three did not]. Immunohistochemistry (IHC) for vimentin and TSR on biopsy tissues before nCRT and logistic regression analysis were performed to further evaluate their predictive value for treatment responses in a larger patient cohort. A trend of decreased vimentin expression and increased TSR in the pCR group was revealed by IMC. In the validation group, vimentin [odds ratio (OR) 0.260, 95% confidence interval (CI) 0.102-0.602, p = 0.002] and TSR (OR 4.971, 95% CI 1.933-15.431, p = 0.002) were associated with pCR by univariate analysis. Patients in the vimentin-low/TSR-low or vimentin-high/TSR-high (OR 5.211, 95% CI 1.248-35.582, p = 0.042) and vimentin-low/TSR-high groups (OR 11.846, 95% CI 3.197-77.079, p = 0.001) had significantly higher odds of pCR. By multivariate analysis, only the combination of vimentin and TSR was an independent predictor for nCRT response (OR 9.324, 95% CI 2.290-63.623, p = 0.006). Our study suggested that the combined assessment of vimentin and TSR can provide additive significance and may be a promising indicator of nCRT response in LARC patients.</t>
        </is>
      </c>
      <c r="O512" t="inlineStr">
        <is>
          <t>locally advanced rectal cancer; neoadjuvant chemoradiotherapy; pathological complete response; tumor-stroma ratio; vimentin</t>
        </is>
      </c>
      <c r="P512" t="inlineStr">
        <is>
          <t>peer-reviewed</t>
        </is>
      </c>
      <c r="Q512" t="inlineStr">
        <is>
          <t>tian2023</t>
        </is>
      </c>
      <c r="S512" t="inlineStr">
        <is>
          <t>IMC</t>
        </is>
      </c>
      <c r="T512" t="inlineStr">
        <is>
          <t>spatial_proteomics</t>
        </is>
      </c>
      <c r="U512" t="inlineStr">
        <is>
          <t>IMC</t>
        </is>
      </c>
      <c r="V512" t="inlineStr">
        <is>
          <t>human</t>
        </is>
      </c>
      <c r="W512" t="inlineStr">
        <is>
          <t>rectum</t>
        </is>
      </c>
      <c r="X512" t="inlineStr">
        <is>
          <t>locally advanced rectal cancer</t>
        </is>
      </c>
      <c r="BF512" t="inlineStr">
        <is>
          <t>literature_search_scanner</t>
        </is>
      </c>
      <c r="BG512" t="inlineStr">
        <is>
          <t>qwen2.5:14b</t>
        </is>
      </c>
      <c r="BH512" t="inlineStr">
        <is>
          <t>2026-09-17T18:33:59.127882+00:00</t>
        </is>
      </c>
      <c r="BJ512" t="inlineStr">
        <is>
          <t>Uses IMC to study biological question about vimentin and TSR in rectal cancer.</t>
        </is>
      </c>
      <c r="BK512" t="inlineStr">
        <is>
          <t>auto</t>
        </is>
      </c>
      <c r="BL512" t="inlineStr">
        <is>
          <t>application_review_agent</t>
        </is>
      </c>
      <c r="BM512" t="inlineStr">
        <is>
          <t>gpt-oss:20b-32k</t>
        </is>
      </c>
      <c r="BN512" t="inlineStr">
        <is>
          <t>2026-10-11T17:19:13.240049+00:00</t>
        </is>
      </c>
      <c r="BQ512" t="inlineStr">
        <is>
          <t>auto</t>
        </is>
      </c>
      <c r="BR512" t="inlineStr">
        <is>
          <t>application_review_agent</t>
        </is>
      </c>
      <c r="BS512" t="inlineStr">
        <is>
          <t>gpt-oss:20b-32k</t>
        </is>
      </c>
      <c r="BT512" t="inlineStr">
        <is>
          <t>2026-10-11T17:19:09.018841+00:00</t>
        </is>
      </c>
      <c r="BU512" t="inlineStr">
        <is>
          <t>application_review_agent</t>
        </is>
      </c>
      <c r="BV512" t="inlineStr">
        <is>
          <t>gpt-oss:20b-32k</t>
        </is>
      </c>
      <c r="BW512" t="inlineStr">
        <is>
          <t>2026-10-11T17:19:09.283646+00:00</t>
        </is>
      </c>
      <c r="BX512" t="inlineStr">
        <is>
          <t>Filled metadata fields: animal, tissue, disease, type of spatial data.</t>
        </is>
      </c>
      <c r="BY512" t="inlineStr">
        <is>
          <t>application_review_agent</t>
        </is>
      </c>
      <c r="BZ512" t="inlineStr">
        <is>
          <t>gpt-oss:20b-32k</t>
        </is>
      </c>
      <c r="CA512" t="inlineStr">
        <is>
          <t>2026-10-11T17:19:13.563002+00:00</t>
        </is>
      </c>
      <c r="CB512" t="inlineStr">
        <is>
          <t>Dataset-detection pass completed - nothing new found to fill or link.</t>
        </is>
      </c>
    </row>
    <row r="513">
      <c r="A513" s="88" t="n">
        <v>728</v>
      </c>
      <c r="B513" t="inlineStr">
        <is>
          <t>AP_727</t>
        </is>
      </c>
      <c r="C513" t="inlineStr">
        <is>
          <t>10.1002/adma.202205154</t>
        </is>
      </c>
      <c r="D513" t="inlineStr">
        <is>
          <t>Immune Profiling and Multiplexed Label-Free Detection of 2D MXenes by Mass Cytometry and High-Dimensional Imaging.</t>
        </is>
      </c>
      <c r="E513" t="inlineStr">
        <is>
          <t>2022</t>
        </is>
      </c>
      <c r="F513" t="inlineStr">
        <is>
          <t>Advanced materials (Deerfield Beach, Fla.)</t>
        </is>
      </c>
      <c r="G513" t="inlineStr">
        <is>
          <t>Technical Methods; Application</t>
        </is>
      </c>
      <c r="H513" t="inlineStr">
        <is>
          <t>auto-1</t>
        </is>
      </c>
      <c r="I513" t="inlineStr">
        <is>
          <t>scraped</t>
        </is>
      </c>
      <c r="J513" s="82" t="n">
        <v>20260917</v>
      </c>
      <c r="K513" t="n">
        <v>20261018</v>
      </c>
      <c r="L513" t="inlineStr">
        <is>
          <t>Laura Fusco; Arianna Gazzi; Christopher E. Shuck; Marco Orecchioni; Dafne Alberti; Sènan Mickael D'Almeida; Darawan Rinchai; Eiman Ahmed; Ofer Elhanani; Martina Rauner; Barbara Zavan; Jean‐Charles Grivel; Leeat Keren; Giulia Pasqual; Davide Bedognetti; Klaus Ley; Yury Gogotsi; Lucia Gemma Delogu</t>
        </is>
      </c>
      <c r="M513" t="inlineStr">
        <is>
          <t>35</t>
        </is>
      </c>
      <c r="N513" t="inlineStr">
        <is>
          <t>There is a critical unmet need to detect and image 2D materials within single cells and tissues while surveying a high degree of information from single cells. Here, a versatile multiplexed label-free single-cell detection strategy is proposed based on single-cell mass cytometry by time-of-flight (CyTOF) and ion-beam imaging by time-of-flight (MIBI-TOF). This strategy, "Label-free sINgle-cell tracKing of 2D matErials by mass cytometry and MIBI-TOF Design" (LINKED), enables nanomaterial detection and simultaneous measurement of multiple cell and tissue features. As a proof of concept, a set of 2D materials, transition metal carbides, nitrides, and carbonitrides (MXenes), is selected to ensure mass detection within the cytometry range while avoiding overlap with more than 70 currently available tags, each able to survey multiple biological parameters. First, their detection and quantification in 15 primary human immune cell subpopulations are demonstrated. Together with the detection, mass cytometry is used to capture several biological aspects of MXenes, such as their biocompatibility and cytokine production after their uptake. Through enzymatic labeling, MXenes' mediation of cell-cell interactions is simultaneously evaluated. In vivo biodistribution experiments using a mixture of MXenes in mice confirm the versatility of the detection strategy and reveal MXene accumulation in the liver, blood, spleen, lungs, and relative immune cell subtypes. Finally, MIBI-TOF is applied to detect MXenes in different organs revealing their spatial distribution. The label-free detection of 2D materials by mass cytometry at the single-cell level, on multiple cell subpopulations and in multiple organs simultaneously, will enable exciting new opportunities in biomedicine.</t>
        </is>
      </c>
      <c r="O513" t="inlineStr">
        <is>
          <t>MXenes; biocompatibility; biomedical applications; immune system; nanomedicine</t>
        </is>
      </c>
      <c r="P513" t="inlineStr">
        <is>
          <t>peer-reviewed</t>
        </is>
      </c>
      <c r="Q513" t="inlineStr">
        <is>
          <t>fusco2022</t>
        </is>
      </c>
      <c r="S513" t="inlineStr">
        <is>
          <t>CyTOF, MIBI-TOF</t>
        </is>
      </c>
      <c r="T513" t="inlineStr">
        <is>
          <t>spatial_proteomics</t>
        </is>
      </c>
      <c r="U513" t="inlineStr">
        <is>
          <t>MIBI-TOF</t>
        </is>
      </c>
      <c r="V513" t="inlineStr">
        <is>
          <t>human</t>
        </is>
      </c>
      <c r="W513" t="inlineStr">
        <is>
          <t>liver, blood, spleen, lungs</t>
        </is>
      </c>
      <c r="BF513" t="inlineStr">
        <is>
          <t>literature_search_scanner</t>
        </is>
      </c>
      <c r="BG513" t="inlineStr">
        <is>
          <t>qwen2.5:14b</t>
        </is>
      </c>
      <c r="BH513" t="inlineStr">
        <is>
          <t>2026-09-17T18:34:07.604476+00:00</t>
        </is>
      </c>
      <c r="BJ513" t="inlineStr">
        <is>
          <t>Introduces a multiplexed label-free detection strategy for MXenes using MIBI-TOF and CyTOF.</t>
        </is>
      </c>
      <c r="BK513" t="inlineStr">
        <is>
          <t>NA</t>
        </is>
      </c>
      <c r="BQ513" t="inlineStr">
        <is>
          <t>auto</t>
        </is>
      </c>
      <c r="BR513" t="inlineStr">
        <is>
          <t>application_review_agent</t>
        </is>
      </c>
      <c r="BS513" t="inlineStr">
        <is>
          <t>gpt-oss:20b-32k</t>
        </is>
      </c>
      <c r="BT513" t="inlineStr">
        <is>
          <t>2026-10-11T17:19:23.813153+00:00</t>
        </is>
      </c>
      <c r="BU513" t="inlineStr">
        <is>
          <t>application_review_agent</t>
        </is>
      </c>
      <c r="BV513" t="inlineStr">
        <is>
          <t>gpt-oss:20b-32k</t>
        </is>
      </c>
      <c r="BW513" t="inlineStr">
        <is>
          <t>2026-10-11T17:19:24.081858+00:00</t>
        </is>
      </c>
      <c r="BX513" t="inlineStr">
        <is>
          <t>Filled metadata fields: animal, tissue, type of spatial data.</t>
        </is>
      </c>
      <c r="BY513" t="inlineStr">
        <is>
          <t>application_review_agent</t>
        </is>
      </c>
      <c r="BZ513" t="inlineStr">
        <is>
          <t>gpt-oss:20b-32k</t>
        </is>
      </c>
      <c r="CA513" t="inlineStr">
        <is>
          <t>2026-10-18T17:45:49.531425+00:00</t>
        </is>
      </c>
      <c r="CB513" t="inlineStr">
        <is>
          <t>Abstract-only triage because the data-availability text could not be fetched. A hint for review, NOT a dataset decision.</t>
        </is>
      </c>
      <c r="CE513" t="inlineStr">
        <is>
          <t>likely_yes</t>
        </is>
      </c>
      <c r="CF513" t="inlineStr">
        <is>
          <t>"in vivo biodistribution experiments using a mixture of MXenes in mice" and "MIBI-TOF is applied to detect MXenes in different organs revealing their spatial distribution."</t>
        </is>
      </c>
      <c r="CG513" t="inlineStr">
        <is>
          <t>gpt-oss:20b-32k</t>
        </is>
      </c>
      <c r="CH513" t="inlineStr">
        <is>
          <t>2026-10-18T17:45:49.401050+00:00</t>
        </is>
      </c>
    </row>
    <row r="514">
      <c r="A514" s="88" t="n">
        <v>730</v>
      </c>
      <c r="B514" t="inlineStr">
        <is>
          <t>AP_729</t>
        </is>
      </c>
      <c r="C514" t="inlineStr">
        <is>
          <t>10.3233/CBM-220071</t>
        </is>
      </c>
      <c r="D514" t="inlineStr">
        <is>
          <t>Multiplex immunohistochemistry and high-throughput image analysis for evaluation of spatial tumor immune cell markers in human breast cancer.</t>
        </is>
      </c>
      <c r="E514" t="inlineStr">
        <is>
          <t>2022</t>
        </is>
      </c>
      <c r="F514" t="inlineStr">
        <is>
          <t>Cancer biomarkers : section A of Disease markers</t>
        </is>
      </c>
      <c r="G514" t="inlineStr">
        <is>
          <t>Technical Methods; Application</t>
        </is>
      </c>
      <c r="H514" t="inlineStr">
        <is>
          <t>auto-1</t>
        </is>
      </c>
      <c r="I514" t="inlineStr">
        <is>
          <t>scraped</t>
        </is>
      </c>
      <c r="J514" s="82" t="n">
        <v>20260917</v>
      </c>
      <c r="K514" t="n">
        <v>20261018</v>
      </c>
      <c r="L514" t="inlineStr">
        <is>
          <t>Timothy Su; Shuyang Wang; Shuya Huang; Hui Cai; Eliot T. McKinley; Alicia Beeghly-Fadiel; Wei Zheng; Xiao-Ou Shu; Qiuyin Cai</t>
        </is>
      </c>
      <c r="M514" t="inlineStr">
        <is>
          <t>3</t>
        </is>
      </c>
      <c r="N514" t="inlineStr">
        <is>
          <t>BACKGROUND: The clinicopathological significance of spatial tumor-infiltrating lymphocytes (TILs) subpopulations is not well studied due to lack of high-throughput scalable methodology for studies with large human sample sizes. OBJECTIVE: Establishing a cyclic fluorescent multiplex immunohistochemistry (mIHC/IF) method coupled with computer-assisted high-throughput quantitative analysis to evaluate associations of six TIL markers (CD3, CD8, CD20, CD56, FOXP3, and PD-L1) with clinicopathological factors of breast cancer. METHODS: Our 5-plex mIHC/IF staining was shown to be reliable and highly sensitive for labeling three biomarkers per tissue section. Through repetitive cycles of 5-plex mIHC/IF staining, more than 12 biomarkers could be detected per single tissue section. Using open-source software CellProfiler, the measurement pipelines were successfully developed for high-throughput multiplex evaluation of intratumoral and stromal TILs. RESULTS: In analyses of 188 breast cancer samples from the Nashville Breast Health Study, high-grade tumors showed significantly increased intratumoral CD3+CD8+ cytotoxic T lymphocyte density (P= 0.0008, false discovery rate (FDR) adjusted P= 0.0168) and intratumoral PD-L1 expression (P= 0.0061, FDR adjusted P= 0.0602) compared with low-grade tumors. CONCLUSIONS: The high- and low-grade breast cancers exhibit differential immune responses which may have clinical significance. The multiplexed imaging quantification strategies established in this study are reliable, cost-efficient and applicable in regular laboratory settings for high-throughput tissue biomarker studies, especially retrospective and population-based studies using archived paraffin tissues. FAU - Su, Timothy</t>
        </is>
      </c>
      <c r="O514" t="inlineStr">
        <is>
          <t>Multiplex immunohistochemistry; breast cancer; quantitative imaging analysis; tumor-infiltrating lymphocytes</t>
        </is>
      </c>
      <c r="P514" t="inlineStr">
        <is>
          <t>peer-reviewed</t>
        </is>
      </c>
      <c r="Q514" t="inlineStr">
        <is>
          <t>su2022a</t>
        </is>
      </c>
      <c r="S514" t="inlineStr">
        <is>
          <t>mIHC/IF</t>
        </is>
      </c>
      <c r="T514" t="inlineStr">
        <is>
          <t>spatial_proteomics</t>
        </is>
      </c>
      <c r="U514" t="inlineStr">
        <is>
          <t>mIHC</t>
        </is>
      </c>
      <c r="V514" t="inlineStr">
        <is>
          <t>human</t>
        </is>
      </c>
      <c r="W514" t="inlineStr">
        <is>
          <t>breast</t>
        </is>
      </c>
      <c r="X514" t="inlineStr">
        <is>
          <t>breast cancer</t>
        </is>
      </c>
      <c r="BF514" t="inlineStr">
        <is>
          <t>literature_search_scanner</t>
        </is>
      </c>
      <c r="BG514" t="inlineStr">
        <is>
          <t>qwen2.5:14b</t>
        </is>
      </c>
      <c r="BH514" t="inlineStr">
        <is>
          <t>2026-09-17T18:35:06.633758+00:00</t>
        </is>
      </c>
      <c r="BJ514" t="inlineStr">
        <is>
          <t>Introduces a multiplex immunohistochemistry method and high-throughput image analysis for evaluating spatial tumor immune cell markers.</t>
        </is>
      </c>
      <c r="BK514" t="inlineStr">
        <is>
          <t>auto</t>
        </is>
      </c>
      <c r="BL514" t="inlineStr">
        <is>
          <t>application_review_agent</t>
        </is>
      </c>
      <c r="BM514" t="inlineStr">
        <is>
          <t>gpt-oss:20b-32k</t>
        </is>
      </c>
      <c r="BN514" t="inlineStr">
        <is>
          <t>2026-10-18T17:45:56.242005+00:00</t>
        </is>
      </c>
      <c r="BQ514" t="inlineStr">
        <is>
          <t>auto</t>
        </is>
      </c>
      <c r="BR514" t="inlineStr">
        <is>
          <t>application_review_agent</t>
        </is>
      </c>
      <c r="BS514" t="inlineStr">
        <is>
          <t>gpt-oss:20b-32k</t>
        </is>
      </c>
      <c r="BT514" t="inlineStr">
        <is>
          <t>2026-10-11T17:19:32.593578+00:00</t>
        </is>
      </c>
      <c r="BU514" t="inlineStr">
        <is>
          <t>application_review_agent</t>
        </is>
      </c>
      <c r="BV514" t="inlineStr">
        <is>
          <t>gpt-oss:20b-32k</t>
        </is>
      </c>
      <c r="BW514" t="inlineStr">
        <is>
          <t>2026-10-11T17:19:32.929995+00:00</t>
        </is>
      </c>
      <c r="BX514" t="inlineStr">
        <is>
          <t>Filled metadata fields: animal, tissue, disease, type of spatial data.</t>
        </is>
      </c>
      <c r="BY514" t="inlineStr">
        <is>
          <t>application_review_agent</t>
        </is>
      </c>
      <c r="BZ514" t="inlineStr">
        <is>
          <t>gpt-oss:20b-32k</t>
        </is>
      </c>
      <c r="CA514" t="inlineStr">
        <is>
          <t>2026-10-18T17:45:56.436478+00:00</t>
        </is>
      </c>
      <c r="CB514" t="inlineStr">
        <is>
          <t>Dataset-detection pass completed - nothing new found to fill or link.</t>
        </is>
      </c>
    </row>
    <row r="515">
      <c r="A515" s="88" t="n">
        <v>731</v>
      </c>
      <c r="B515" t="inlineStr">
        <is>
          <t>AP_730</t>
        </is>
      </c>
      <c r="C515" t="inlineStr">
        <is>
          <t>10.1158/1078-0432.CCR-22-1332</t>
        </is>
      </c>
      <c r="D515" t="inlineStr">
        <is>
          <t>High-Dimensional and Spatial Analysis Reveals Immune Landscape-Dependent Progression in Cutaneous Squamous Cell Carcinoma.</t>
        </is>
      </c>
      <c r="E515" t="inlineStr">
        <is>
          <t>2022</t>
        </is>
      </c>
      <c r="F515" t="inlineStr">
        <is>
          <t>Clinical cancer research : an official journal of the American Association for Cancer Research</t>
        </is>
      </c>
      <c r="G515" t="inlineStr">
        <is>
          <t>Application</t>
        </is>
      </c>
      <c r="H515" t="inlineStr">
        <is>
          <t>auto-1</t>
        </is>
      </c>
      <c r="I515" t="inlineStr">
        <is>
          <t>scraped</t>
        </is>
      </c>
      <c r="J515" s="82" t="n">
        <v>20260917</v>
      </c>
      <c r="K515" t="n">
        <v>20261018</v>
      </c>
      <c r="L515" t="inlineStr">
        <is>
          <t>Angela L. Ferguson; Ashleigh R. Sharman; Ruth O. Allen; Thomas Ye; Jenny H. Lee; Tsu-Hui H. Low; Sydney Ch'ng; Carsten E. Palme; Bruce Ashford; Marie Ranson; Jonathan R. Clark; Ellis Patrick; Ruta Gupta; Umaimainthan Palendira</t>
        </is>
      </c>
      <c r="M515" t="inlineStr">
        <is>
          <t>17</t>
        </is>
      </c>
      <c r="N515" t="inlineStr">
        <is>
          <t>PURPOSE: The tumor immune microenvironment impacts the biological behavior of the tumor, but its effect on clinical outcomes in head and neck cutaneous squamous cell carcinomas (HNcSCC) is largely unknown. EXPERIMENTAL DESIGN: We compared the immune milieu of high-risk HNcSCC that never progressed to metastasis with those that metastasized using multiparameter imaging mass cytometry. The cohort included both immunosuppressed patients (IS) and patients with an absence of clinical immune-suppression (ACIS). Spatial analyses were used to identify cellular interactions that were associated with tumor behavior. RESULTS: Nonprogressing primary HNcSCC were characterized by higher CD8+ and CD4+ T-cell responses, including numerically increased regulatory T cells. In contrast, primary lesions from HNcSCC patients who progressed were largely devoid of T cells with lower numbers of innate immune cells and increased expression of checkpoint receptors and in the metastatic lesions were characterized by an accumulation of B cells. Spatial analysis reveals multiple cellular interactions associated with nonprogressing primary tumors that were distinct in primary tumors of disease-progressing patients. Cellular regional analysis of the tumor microenvironment also shows squamous cell-enriched tumor regions associated with primary nonprogressing tumors. CONCLUSIONS: Effective responses from both CD8+ and CD4+ T cells in the tumor microenvironment are essential for immune control of primary HNcSCC. Our findings indicate that the early events that shape the immune responses in primary tumors dictate progression and disease outcomes in HNcSCC.</t>
        </is>
      </c>
      <c r="O515" t="inlineStr">
        <is>
          <t>NA</t>
        </is>
      </c>
      <c r="P515" t="inlineStr">
        <is>
          <t>peer-reviewed</t>
        </is>
      </c>
      <c r="Q515" t="inlineStr">
        <is>
          <t>ferguson2022</t>
        </is>
      </c>
      <c r="S515" t="inlineStr">
        <is>
          <t>IMC</t>
        </is>
      </c>
      <c r="T515" t="inlineStr">
        <is>
          <t>spatial_proteomics</t>
        </is>
      </c>
      <c r="U515" t="inlineStr">
        <is>
          <t>IMC</t>
        </is>
      </c>
      <c r="V515" t="inlineStr">
        <is>
          <t>human</t>
        </is>
      </c>
      <c r="W515" t="inlineStr">
        <is>
          <t>skin</t>
        </is>
      </c>
      <c r="X515" t="inlineStr">
        <is>
          <t>head and neck cutaneous squamous cell carcinoma</t>
        </is>
      </c>
      <c r="BF515" t="inlineStr">
        <is>
          <t>literature_search_scanner</t>
        </is>
      </c>
      <c r="BG515" t="inlineStr">
        <is>
          <t>qwen2.5:14b</t>
        </is>
      </c>
      <c r="BH515" t="inlineStr">
        <is>
          <t>2026-09-17T18:35:34.488000+00:00</t>
        </is>
      </c>
      <c r="BJ515" t="inlineStr">
        <is>
          <t>Uses spatial proteomics data to study immune landscape-dependent progression in cutaneous squamous cell carcinoma.</t>
        </is>
      </c>
      <c r="BK515" t="inlineStr">
        <is>
          <t>auto</t>
        </is>
      </c>
      <c r="BL515" t="inlineStr">
        <is>
          <t>application_review_agent</t>
        </is>
      </c>
      <c r="BM515" t="inlineStr">
        <is>
          <t>gpt-oss:20b-32k</t>
        </is>
      </c>
      <c r="BN515" t="inlineStr">
        <is>
          <t>2026-10-18T17:46:10.741627+00:00</t>
        </is>
      </c>
      <c r="BQ515" t="inlineStr">
        <is>
          <t>auto</t>
        </is>
      </c>
      <c r="BR515" t="inlineStr">
        <is>
          <t>application_review_agent</t>
        </is>
      </c>
      <c r="BS515" t="inlineStr">
        <is>
          <t>gpt-oss:20b-32k</t>
        </is>
      </c>
      <c r="BT515" t="inlineStr">
        <is>
          <t>2026-10-11T17:19:38.450447+00:00</t>
        </is>
      </c>
      <c r="BU515" t="inlineStr">
        <is>
          <t>application_review_agent</t>
        </is>
      </c>
      <c r="BV515" t="inlineStr">
        <is>
          <t>gpt-oss:20b-32k</t>
        </is>
      </c>
      <c r="BW515" t="inlineStr">
        <is>
          <t>2026-10-11T17:19:38.715522+00:00</t>
        </is>
      </c>
      <c r="BX515" t="inlineStr">
        <is>
          <t>Filled metadata fields: animal, tissue, disease, type of spatial data.</t>
        </is>
      </c>
      <c r="BY515" t="inlineStr">
        <is>
          <t>application_review_agent</t>
        </is>
      </c>
      <c r="BZ515" t="inlineStr">
        <is>
          <t>gpt-oss:20b-32k</t>
        </is>
      </c>
      <c r="CA515" t="inlineStr">
        <is>
          <t>2026-10-18T17:46:10.877014+00:00</t>
        </is>
      </c>
      <c r="CB515" t="inlineStr">
        <is>
          <t>Dataset-detection pass completed - nothing new found to fill or link.</t>
        </is>
      </c>
    </row>
    <row r="516">
      <c r="A516" s="88" t="n">
        <v>732</v>
      </c>
      <c r="B516" t="inlineStr">
        <is>
          <t>AP_731</t>
        </is>
      </c>
      <c r="C516" t="inlineStr">
        <is>
          <t>10.1158/2159-8290.CD-21-1714</t>
        </is>
      </c>
      <c r="D516" t="inlineStr">
        <is>
          <t>Spatial Positioning and Matrix Programs of Cancer-Associated Fibroblasts Promote T-cell Exclusion in Human Lung Tumors.</t>
        </is>
      </c>
      <c r="E516" t="inlineStr">
        <is>
          <t>2022</t>
        </is>
      </c>
      <c r="F516" t="inlineStr">
        <is>
          <t>Cancer discovery</t>
        </is>
      </c>
      <c r="G516" t="inlineStr">
        <is>
          <t>Application</t>
        </is>
      </c>
      <c r="H516" t="inlineStr">
        <is>
          <t>auto-1</t>
        </is>
      </c>
      <c r="I516" t="inlineStr">
        <is>
          <t>scraped</t>
        </is>
      </c>
      <c r="J516" s="82" t="n">
        <v>20260917</v>
      </c>
      <c r="K516" t="n">
        <v>20261018</v>
      </c>
      <c r="L516" t="inlineStr">
        <is>
          <t>John A. Grout; Philemon Sirven; Andrew M. Leader; Shrisha Maskey; Eglantine Hector; Isabelle Puisieux; Fiona Steffan; Evan Cheng; Navpreet Tung; Mathieu Maurin; Romain Vaineau; Lea Karpf; Martin Plaud; Anne-Laure Begue; Koushik Ganesh; Jérémy Mesple; Maria Casanova-Acebes; Alexandra Tabachnikova; Shilpa Keerthivasan; Alona Lansky; Jessica Le Berichel; Laura Walker; Adeeb H. Rahman; Sacha Gnjatic; Nicolas Girard; Marine Lefevre; Diane Damotte; Julien Adam; Jerome C. Martin; Andrea Wolf; Raja M. Flores; Mary Beth Beasley; Rachana Pradhan; Soren Muller; Thomas U. Marron; Shannon J. Turley; Miriam Merad; Ephraim Kenigsberg; Hélène Salmon</t>
        </is>
      </c>
      <c r="M516" t="inlineStr">
        <is>
          <t>347</t>
        </is>
      </c>
      <c r="N516" t="inlineStr">
        <is>
          <t>It is currently accepted that cancer-associated fibroblasts (CAF) participate in T-cell exclusion from tumor nests. To unbiasedly test this, we used single-cell RNA sequencing coupled with multiplex imaging on a large cohort of lung tumors. We identified four main CAF populations, two of which are associated with T-cell exclusion: (i) MYH11+alphaSMA+ CAF, which are present in early-stage tumors and form a single cell layer lining cancer aggregates, and (ii) FAP+alphaSMA+ CAF, which appear in more advanced tumors and organize in patches within the stroma or in multiple layers around tumor nests. Both populations orchestrate a particular structural tissue organization through dense and aligned fiber deposition compared with T cell-permissive CAF. Yet they produce distinct matrix molecules, including collagen IV (MYH11+alphaSMA+ CAF) and collagen XI/XII (FAP+alphaSMA+ CAF). Hereby, we uncovered unique molecular programs of CAF driving T-cell marginalization, whose targeting should increase immunotherapy efficacy in patients bearing T cell-excluded tumors. SIGNIFICANCE: The cellular and molecular programs driving T-cell marginalization in solid tumors remain unclear. Here, we describe two CAF populations associated with T-cell exclusion in human lung tumors. We demonstrate the importance of pairing molecular and spatial analysis of the tumor microenvironment, a prerequisite to developing new strategies targeting T cell-excluding CAF. See related commentary by Sherman, p. 2501. This article is highlighted in the In This Issue feature, p. 2483.</t>
        </is>
      </c>
      <c r="O516" t="inlineStr">
        <is>
          <t>NA</t>
        </is>
      </c>
      <c r="P516" t="inlineStr">
        <is>
          <t>peer-reviewed</t>
        </is>
      </c>
      <c r="Q516" t="inlineStr">
        <is>
          <t>grout2022</t>
        </is>
      </c>
      <c r="S516" t="inlineStr">
        <is>
          <t>multiplex imaging</t>
        </is>
      </c>
      <c r="T516" t="inlineStr">
        <is>
          <t>spatial_proteomics</t>
        </is>
      </c>
      <c r="V516" t="inlineStr">
        <is>
          <t>human</t>
        </is>
      </c>
      <c r="W516" t="inlineStr">
        <is>
          <t>lung</t>
        </is>
      </c>
      <c r="X516" t="inlineStr">
        <is>
          <t>lung cancer</t>
        </is>
      </c>
      <c r="BF516" t="inlineStr">
        <is>
          <t>literature_search_scanner</t>
        </is>
      </c>
      <c r="BG516" t="inlineStr">
        <is>
          <t>qwen2.5:14b</t>
        </is>
      </c>
      <c r="BH516" t="inlineStr">
        <is>
          <t>2026-09-17T18:35:49.628967+00:00</t>
        </is>
      </c>
      <c r="BJ516" t="inlineStr">
        <is>
          <t>Uses multiplex imaging to study T-cell exclusion in lung tumors.</t>
        </is>
      </c>
      <c r="BK516" t="inlineStr">
        <is>
          <t>NA</t>
        </is>
      </c>
      <c r="BQ516" t="inlineStr">
        <is>
          <t>auto</t>
        </is>
      </c>
      <c r="BR516" t="inlineStr">
        <is>
          <t>application_review_agent</t>
        </is>
      </c>
      <c r="BS516" t="inlineStr">
        <is>
          <t>gpt-oss:20b-32k</t>
        </is>
      </c>
      <c r="BT516" t="inlineStr">
        <is>
          <t>2026-10-11T17:19:52.374709+00:00</t>
        </is>
      </c>
      <c r="BU516" t="inlineStr">
        <is>
          <t>application_review_agent</t>
        </is>
      </c>
      <c r="BV516" t="inlineStr">
        <is>
          <t>gpt-oss:20b-32k</t>
        </is>
      </c>
      <c r="BW516" t="inlineStr">
        <is>
          <t>2026-10-11T17:19:52.633014+00:00</t>
        </is>
      </c>
      <c r="BX516" t="inlineStr">
        <is>
          <t>Filled metadata fields: animal, tissue, disease, type of spatial data.</t>
        </is>
      </c>
      <c r="BY516" t="inlineStr">
        <is>
          <t>application_review_agent</t>
        </is>
      </c>
      <c r="BZ516" t="inlineStr">
        <is>
          <t>gpt-oss:20b-32k</t>
        </is>
      </c>
      <c r="CA516" t="inlineStr">
        <is>
          <t>2026-10-18T17:46:14.251115+00:00</t>
        </is>
      </c>
      <c r="CB516" t="inlineStr">
        <is>
          <t>Abstract-only triage because the data-availability text could not be fetched. A hint for review, NOT a dataset decision.</t>
        </is>
      </c>
      <c r="CE516" t="inlineStr">
        <is>
          <t>likely_yes</t>
        </is>
      </c>
      <c r="CF516" t="inlineStr">
        <is>
          <t>"we used single-cell RNA sequencing coupled with multiplex imaging on a large cohort of lung tumors"</t>
        </is>
      </c>
      <c r="CG516" t="inlineStr">
        <is>
          <t>gpt-oss:20b-32k</t>
        </is>
      </c>
      <c r="CH516" t="inlineStr">
        <is>
          <t>2026-10-18T17:46:14.118506+00:00</t>
        </is>
      </c>
    </row>
    <row r="517">
      <c r="A517" s="88" t="n">
        <v>733</v>
      </c>
      <c r="B517" t="inlineStr">
        <is>
          <t>AP_732</t>
        </is>
      </c>
      <c r="C517" t="inlineStr">
        <is>
          <t>10.3389/fimmu.2022.979993</t>
        </is>
      </c>
      <c r="D517" t="inlineStr">
        <is>
          <t>Detailed spatial immunophenotyping of primary melanomas reveals immune cell subpopulations associated with patient outcome.</t>
        </is>
      </c>
      <c r="E517" t="inlineStr">
        <is>
          <t>2022</t>
        </is>
      </c>
      <c r="F517" t="inlineStr">
        <is>
          <t>Frontiers in immunology</t>
        </is>
      </c>
      <c r="G517" t="inlineStr">
        <is>
          <t>Application</t>
        </is>
      </c>
      <c r="H517" t="inlineStr">
        <is>
          <t>auto-1</t>
        </is>
      </c>
      <c r="I517" t="inlineStr">
        <is>
          <t>scraped</t>
        </is>
      </c>
      <c r="J517" s="82" t="n">
        <v>20260917</v>
      </c>
      <c r="K517" t="n">
        <v>20261011</v>
      </c>
      <c r="L517" t="inlineStr">
        <is>
          <t>Grace H. Attrill; Hansol Lee; Annie T. Tasker; Nurudeen A. Adegoke; Angela L. Ferguson; Ines Pires da Silva; Robyn P. M. Saw; John F. Thompson; Umaimainthan Palendira; Georgina V. Long; Peter M. Ferguson; Richard A. Scolyer; James S. Wilmott</t>
        </is>
      </c>
      <c r="M517" t="inlineStr">
        <is>
          <t>18</t>
        </is>
      </c>
      <c r="N517" t="inlineStr">
        <is>
          <t>While the tumor immune microenvironment (TIME) of metastatic melanoma has been well characterized, the primary melanoma TIME is comparatively poorly understood. Additionally, although the association of tumor-infiltrating lymphocytes with primary melanoma patient outcome has been known for decades, it is not considered in the current AJCC melanoma staging system. Detailed immune phenotyping of advanced melanoma has revealed multiple immune biomarkers, including the presence of CD8+ T-cells, for predicting response to immunotherapies. However, in primary melanomas, immune biomarkers are lacking and CD8+ T-cells have yet to be extensively characterized. As recent studies combining immune features and clinicopathologic characteristics have created more accurate predictive models, this study sought to characterize the TIME of primary melanomas and identify predictors of patient outcome. We first phenotyped CD8+ T cells in fresh stage II primary melanomas using flow cytometry (n = 6), identifying a CD39+ tumor-resident CD8+ T-cell subset enriched for PD-1 expression. We then performed Opal multiplex immunohistochemistry and quantitative pathology-based immune profiling of CD8+ T-cell subsets, along with B cells, NK cells, Langerhans cells and Class I MHC expression in stage II primary melanoma specimens from patients with long-term follow-up (n = 66), comparing patients based on their recurrence status at 5 years after primary diagnosis. A CD39+CD103+PD-1- CD8+ T-cell population (P2) comprised a significantly higher proportion of intratumoral and stromal CD8+ T-cells in patients with recurrence-free survival (RFS) &gt;/=5 years vs those with RFS &lt;5 years (p = 0.013). Similarly, intratumoral B cells (p = 0.044) and a significantly higher B cell density at the tumor/stromal interface were associated with RFS. Both P2 and B cells localized in significantly closer proximity to melanoma cells in patients who remained recurrence-free (P2 p = 0.0139, B cell p = 0.0049). Our results highlight how characterizing the TIME in primary melanomas may provide new insights into how the complex interplay of the immune system and tumor can modify the disease outcomes. Furthermore, in the context of current clinical trials of adjuvant anti-PD-1 therapies in high-risk stage II primary melanoma, assessment of B cells and P2 could identify patients at risk of recurrence and aid in long-term treatment decisions at the point of primary melanoma diagnosis.</t>
        </is>
      </c>
      <c r="O517" t="inlineStr">
        <is>
          <t>Clinicopathological features; T cell phenotypes; immunophenotyping; primary melanoma; spatial pathology</t>
        </is>
      </c>
      <c r="P517" t="inlineStr">
        <is>
          <t>peer-reviewed</t>
        </is>
      </c>
      <c r="Q517" t="inlineStr">
        <is>
          <t>attrill2022</t>
        </is>
      </c>
      <c r="S517" t="inlineStr">
        <is>
          <t>Opal multiplex immunohistochemistry</t>
        </is>
      </c>
      <c r="T517" t="inlineStr">
        <is>
          <t>spatial_proteomics</t>
        </is>
      </c>
      <c r="U517" t="inlineStr">
        <is>
          <t>mIF; mIHC</t>
        </is>
      </c>
      <c r="V517" t="inlineStr">
        <is>
          <t>human</t>
        </is>
      </c>
      <c r="W517" t="inlineStr">
        <is>
          <t>skin</t>
        </is>
      </c>
      <c r="X517" t="inlineStr">
        <is>
          <t>primary melanoma</t>
        </is>
      </c>
      <c r="BF517" t="inlineStr">
        <is>
          <t>literature_search_scanner</t>
        </is>
      </c>
      <c r="BG517" t="inlineStr">
        <is>
          <t>qwen2.5:14b</t>
        </is>
      </c>
      <c r="BH517" t="inlineStr">
        <is>
          <t>2026-09-17T18:36:03.647386+00:00</t>
        </is>
      </c>
      <c r="BJ517" t="inlineStr">
        <is>
          <t>Uses Opal multiplex immunohistochemistry to study immune cell subpopulations in primary melanomas.</t>
        </is>
      </c>
      <c r="BK517" t="inlineStr">
        <is>
          <t>auto</t>
        </is>
      </c>
      <c r="BL517" t="inlineStr">
        <is>
          <t>application_review_agent</t>
        </is>
      </c>
      <c r="BM517" t="inlineStr">
        <is>
          <t>gpt-oss:20b-32k</t>
        </is>
      </c>
      <c r="BN517" t="inlineStr">
        <is>
          <t>2026-10-11T17:20:03.109215+00:00</t>
        </is>
      </c>
      <c r="BQ517" t="inlineStr">
        <is>
          <t>auto</t>
        </is>
      </c>
      <c r="BR517" t="inlineStr">
        <is>
          <t>application_review_agent</t>
        </is>
      </c>
      <c r="BS517" t="inlineStr">
        <is>
          <t>gpt-oss:20b-32k</t>
        </is>
      </c>
      <c r="BT517" t="inlineStr">
        <is>
          <t>2026-10-11T17:19:57.250044+00:00</t>
        </is>
      </c>
      <c r="BU517" t="inlineStr">
        <is>
          <t>application_review_agent</t>
        </is>
      </c>
      <c r="BV517" t="inlineStr">
        <is>
          <t>gpt-oss:20b-32k</t>
        </is>
      </c>
      <c r="BW517" t="inlineStr">
        <is>
          <t>2026-10-11T17:19:57.583913+00:00</t>
        </is>
      </c>
      <c r="BX517" t="inlineStr">
        <is>
          <t>Filled metadata fields: animal, tissue, disease, type of spatial data.</t>
        </is>
      </c>
      <c r="BY517" t="inlineStr">
        <is>
          <t>application_review_agent</t>
        </is>
      </c>
      <c r="BZ517" t="inlineStr">
        <is>
          <t>gpt-oss:20b-32k</t>
        </is>
      </c>
      <c r="CA517" t="inlineStr">
        <is>
          <t>2026-10-11T17:20:03.379620+00:00</t>
        </is>
      </c>
      <c r="CB517" t="inlineStr">
        <is>
          <t>Dataset-detection pass completed - nothing new found to fill or link.</t>
        </is>
      </c>
    </row>
    <row r="518">
      <c r="A518" s="88" t="n">
        <v>734</v>
      </c>
      <c r="B518" t="inlineStr">
        <is>
          <t>AP_733</t>
        </is>
      </c>
      <c r="C518" t="inlineStr">
        <is>
          <t>10.1186/s13045-022-01326-z</t>
        </is>
      </c>
      <c r="D518" t="inlineStr">
        <is>
          <t>Revealing the evolution of the tumor immune microenvironment in follicular lymphoma patients progressing within 24 months using single-cell imaging mass cytometry.</t>
        </is>
      </c>
      <c r="E518" t="inlineStr">
        <is>
          <t>2022</t>
        </is>
      </c>
      <c r="F518" t="inlineStr">
        <is>
          <t>Journal of hematology &amp; oncology</t>
        </is>
      </c>
      <c r="G518" t="inlineStr">
        <is>
          <t>Application</t>
        </is>
      </c>
      <c r="H518" t="inlineStr">
        <is>
          <t>auto-1</t>
        </is>
      </c>
      <c r="I518" t="inlineStr">
        <is>
          <t>scraped</t>
        </is>
      </c>
      <c r="J518" s="82" t="n">
        <v>20260917</v>
      </c>
      <c r="K518" t="n">
        <v>20261018</v>
      </c>
      <c r="L518" t="inlineStr">
        <is>
          <t>Long Liu; Xingxing Yu; Zhifeng Li; Xiaohua He; Jie Zha; Zhijuan Lin; Yan Hong; Huijian Zheng; Qian Lai; Kaiyang Ding; Xian Jia; Guo Fu; Haifeng Yu; Haiyan Yang; Zhiming Li; Ken H. Young; Bing Xu</t>
        </is>
      </c>
      <c r="M518" t="inlineStr">
        <is>
          <t>7</t>
        </is>
      </c>
      <c r="N518" t="inlineStr">
        <is>
          <t>BACKGROUND: Patients with follicular lymphoma (FL) who experience disease progression within 24 months (POD24) have inferior outcomes. The tumor immune microenvironment (TIME) plays a crucial role in pathogenesis and progression of follicular lymphoma (FL). However, TIME evolution during progression of disease within 24 months (POD24) is elusive. METHODS: Spatially resolved and single-cell image mass cytometry with a panel of 36 metal-tagged antibodies was used to quantitatively analyze the TIME structure in 13 paired FLs at diagnosis and POD24. RESULTS: Follicles and peri-follicular regions were well dissected in structure. Peri-follicular regions represented a barrier for immune infiltration into the follicles. More FL-cells in the peri-follicular regions suffered CD8(+)T cells attacks under simultaneous protection of regulatory T cells (Tregs) and/or macrophages compared with that in the follicles irrespective of POD24. During POD24, increased CD163(-) macrophages with PD-1 ligand upregulation and decreased CD8(+)T cells with upregulated LAG-3 expression around FL-cells were observed in the follicles. Spatial analyses demonstrated that FL-cells interacted more intimately with macrophages than with Tregs and less with cytotoxic T cells in both peri-follicular regions and follicles during POD24. In comparison, macrophages also cooperated more frequently with Tregs to simultaneously hijack FL-cells, creating an enhanced immunosuppressive environment in both peri-follicular and follicular regions during POD24. CONCLUSIONS: Peri-follicular regions function as a barrier by recruiting both CD8(+)T cells and immunosuppressive cells, protecting follicular FL-cells from immune attack at diagnosis or POD24. FL-cells reside in a more immune-compromised microenvironment and evade immune cell attacks during POD24. Novel immunotherapeutic approaches harnessing LAG-3, macrophages, and Tregs will be empowered to overcome poor outcomes in patients with FL POD24.</t>
        </is>
      </c>
      <c r="O518" t="inlineStr">
        <is>
          <t>FL; Immune signature; POD; T cells; TIME</t>
        </is>
      </c>
      <c r="P518" t="inlineStr">
        <is>
          <t>peer-reviewed</t>
        </is>
      </c>
      <c r="Q518" t="inlineStr">
        <is>
          <t>liu2022b</t>
        </is>
      </c>
      <c r="S518" t="inlineStr">
        <is>
          <t>image mass cytometry</t>
        </is>
      </c>
      <c r="T518" t="inlineStr">
        <is>
          <t>spatial_proteomics</t>
        </is>
      </c>
      <c r="U518" t="inlineStr">
        <is>
          <t>IMC</t>
        </is>
      </c>
      <c r="V518" t="inlineStr">
        <is>
          <t>human</t>
        </is>
      </c>
      <c r="X518" t="inlineStr">
        <is>
          <t>follicular lymphoma</t>
        </is>
      </c>
      <c r="BF518" t="inlineStr">
        <is>
          <t>literature_search_scanner</t>
        </is>
      </c>
      <c r="BG518" t="inlineStr">
        <is>
          <t>qwen2.5:14b</t>
        </is>
      </c>
      <c r="BH518" t="inlineStr">
        <is>
          <t>2026-09-17T18:36:07.656749+00:00</t>
        </is>
      </c>
      <c r="BJ518" t="inlineStr">
        <is>
          <t>Uses IMC to study the evolution of tumor immune microenvironment in follicular lymphoma patients.</t>
        </is>
      </c>
      <c r="BK518" t="inlineStr">
        <is>
          <t>NA</t>
        </is>
      </c>
      <c r="BQ518" t="inlineStr">
        <is>
          <t>auto</t>
        </is>
      </c>
      <c r="BR518" t="inlineStr">
        <is>
          <t>application_review_agent</t>
        </is>
      </c>
      <c r="BS518" t="inlineStr">
        <is>
          <t>gpt-oss:20b-32k</t>
        </is>
      </c>
      <c r="BT518" t="inlineStr">
        <is>
          <t>2026-10-11T17:20:08.445270+00:00</t>
        </is>
      </c>
      <c r="BU518" t="inlineStr">
        <is>
          <t>application_review_agent</t>
        </is>
      </c>
      <c r="BV518" t="inlineStr">
        <is>
          <t>gpt-oss:20b-32k</t>
        </is>
      </c>
      <c r="BW518" t="inlineStr">
        <is>
          <t>2026-10-11T17:20:08.784993+00:00</t>
        </is>
      </c>
      <c r="BX518" t="inlineStr">
        <is>
          <t>Filled metadata fields: animal, disease, type of spatial data.</t>
        </is>
      </c>
      <c r="BY518" t="inlineStr">
        <is>
          <t>application_review_agent</t>
        </is>
      </c>
      <c r="BZ518" t="inlineStr">
        <is>
          <t>gpt-oss:20b-32k</t>
        </is>
      </c>
      <c r="CA518" t="inlineStr">
        <is>
          <t>2026-10-18T17:46:16.152189+00:00</t>
        </is>
      </c>
      <c r="CB518" t="inlineStr">
        <is>
          <t>Abstract-only triage because the data-availability text could not be fetched. A hint for review, NOT a dataset decision.</t>
        </is>
      </c>
      <c r="CE518" t="inlineStr">
        <is>
          <t>likely_yes</t>
        </is>
      </c>
      <c r="CF518" t="inlineStr">
        <is>
          <t>"Spatially resolved and single-cell image mass cytometry ... was used to quantitatively analyze the TIME structure in 13 paired FLs at diagnosis and POD24."</t>
        </is>
      </c>
      <c r="CG518" t="inlineStr">
        <is>
          <t>gpt-oss:20b-32k</t>
        </is>
      </c>
      <c r="CH518" t="inlineStr">
        <is>
          <t>2026-10-18T17:46:16.017078+00:00</t>
        </is>
      </c>
    </row>
    <row r="519">
      <c r="A519" s="88" t="n">
        <v>736</v>
      </c>
      <c r="B519" t="inlineStr">
        <is>
          <t>AP_735</t>
        </is>
      </c>
      <c r="C519" t="inlineStr">
        <is>
          <t>10.1002/hep.32707</t>
        </is>
      </c>
      <c r="D519" t="inlineStr">
        <is>
          <t>Profiling of syngeneic mouse HCC tumor models as a framework to understand anti-PD-1 sensitive tumor microenvironments.</t>
        </is>
      </c>
      <c r="E519" t="inlineStr">
        <is>
          <t>2023</t>
        </is>
      </c>
      <c r="F519" t="inlineStr">
        <is>
          <t>Hepatology (Baltimore, Md.)</t>
        </is>
      </c>
      <c r="G519" t="inlineStr">
        <is>
          <t>Application</t>
        </is>
      </c>
      <c r="H519" t="inlineStr">
        <is>
          <t>auto-1</t>
        </is>
      </c>
      <c r="I519" t="inlineStr">
        <is>
          <t>scraped</t>
        </is>
      </c>
      <c r="J519" s="82" t="n">
        <v>20260917</v>
      </c>
      <c r="K519" t="n">
        <v>20261018</v>
      </c>
      <c r="L519" t="inlineStr">
        <is>
          <t>Daniel J. Zabransky; Ludmila Danilova; James M. Leatherman; Tamara Y. Lopez‐Vidal; Jessica Sanchez; Soren Charmsaz; Nicole E. Gross; Sarah Shin; Xuan Yuan; Alexei Hernandez; Hongqui Yang; Stephanie Xavier; Daniel Shu; Ali Saeed; Kabeer Munjal; Zeal Kamdar; Luciane T. Kagohara; Elizabeth M. Jaffee; Mark Yarchoan; Won Jin Ho</t>
        </is>
      </c>
      <c r="M519" t="inlineStr">
        <is>
          <t>63</t>
        </is>
      </c>
      <c r="N519" t="inlineStr">
        <is>
          <t>BACKGROUND AND AIMS: The treatment of hepatocellular carcinoma (HCC) has been transformed by the use of immune checkpoint inhibitors. However, most patients with HCC do not benefit from treatment with immunotherapy. There is an urgent need to understand the mechanisms that underlie response or resistance to immunotherapy for patients with HCC. The use of syngeneic mouse models that closely recapitulate the heterogeneity of human HCC will provide opportunities to examine the complex interactions between cancer cells and nonmalignant cells in the tumor microenvironment. APPROACH AND RESULTS: We leverage a multifaceted approach that includes imaging mass cytometry and suspension cytometry by time of flight to profile the tumor microenvironments of the Hep53.4, Hepa 1-6, RIL-175, and TIBx (derivative of TIB-75) syngeneic mouse HCC models. The immune tumor microenvironments vary across these four models, and various immunosuppressive pathways exist at baseline in orthotopic liver tumors derived from these models. For instance, TIBx, which is resistant to anti-programmed cell death protein 1 therapy, contains a high proportion of "M2-like" tumor-associated macrophages with the potential to diminish antitumor immunity. Investigation of The Cancer Genome Atlas reveals that the baseline immunologic profiles of Hep53.4, RIL-175, and TIBx are broadly representative of human HCCs; however, Hepa 1-6 does not recapitulate the immune tumor microenvironment of the vast majority of human HCCs. CONCLUSIONS: There is a wide diversity in the immune tumor microenvironments in preclinical models and in human HCC, highlighting the need to use multiple syngeneic HCC models to improve the understanding of how to treat HCC through immune modulation.</t>
        </is>
      </c>
      <c r="O519" t="inlineStr">
        <is>
          <t>NA</t>
        </is>
      </c>
      <c r="P519" t="inlineStr">
        <is>
          <t>peer-reviewed</t>
        </is>
      </c>
      <c r="Q519" t="inlineStr">
        <is>
          <t>zabransky2023</t>
        </is>
      </c>
      <c r="S519" t="inlineStr">
        <is>
          <t>imaging mass cytometry</t>
        </is>
      </c>
      <c r="T519" t="inlineStr">
        <is>
          <t>spatial_proteomics</t>
        </is>
      </c>
      <c r="U519" t="inlineStr">
        <is>
          <t>IMC</t>
        </is>
      </c>
      <c r="V519" t="inlineStr">
        <is>
          <t>mouse</t>
        </is>
      </c>
      <c r="W519" t="inlineStr">
        <is>
          <t>liver</t>
        </is>
      </c>
      <c r="X519" t="inlineStr">
        <is>
          <t>hepatocellular carcinoma</t>
        </is>
      </c>
      <c r="BF519" t="inlineStr">
        <is>
          <t>literature_search_scanner</t>
        </is>
      </c>
      <c r="BG519" t="inlineStr">
        <is>
          <t>qwen2.5:14b</t>
        </is>
      </c>
      <c r="BH519" t="inlineStr">
        <is>
          <t>2026-09-17T18:36:32.608129+00:00</t>
        </is>
      </c>
      <c r="BJ519" t="inlineStr">
        <is>
          <t>Uses imaging mass cytometry and suspension cytometry to study tumor microenvironments in syngeneic mouse HCC models.</t>
        </is>
      </c>
      <c r="BK519" t="inlineStr">
        <is>
          <t>NA</t>
        </is>
      </c>
      <c r="BQ519" t="inlineStr">
        <is>
          <t>auto</t>
        </is>
      </c>
      <c r="BR519" t="inlineStr">
        <is>
          <t>application_review_agent</t>
        </is>
      </c>
      <c r="BS519" t="inlineStr">
        <is>
          <t>gpt-oss:20b-32k</t>
        </is>
      </c>
      <c r="BT519" t="inlineStr">
        <is>
          <t>2026-10-11T17:20:18.610481+00:00</t>
        </is>
      </c>
      <c r="BU519" t="inlineStr">
        <is>
          <t>application_review_agent</t>
        </is>
      </c>
      <c r="BV519" t="inlineStr">
        <is>
          <t>gpt-oss:20b-32k</t>
        </is>
      </c>
      <c r="BW519" t="inlineStr">
        <is>
          <t>2026-10-11T17:20:18.964917+00:00</t>
        </is>
      </c>
      <c r="BX519" t="inlineStr">
        <is>
          <t>Filled metadata fields: animal, tissue, disease, type of spatial data.</t>
        </is>
      </c>
      <c r="BY519" t="inlineStr">
        <is>
          <t>application_review_agent</t>
        </is>
      </c>
      <c r="BZ519" t="inlineStr">
        <is>
          <t>gpt-oss:20b-32k</t>
        </is>
      </c>
      <c r="CA519" t="inlineStr">
        <is>
          <t>2026-10-18T17:46:20.351075+00:00</t>
        </is>
      </c>
      <c r="CB519" t="inlineStr">
        <is>
          <t>Abstract-only triage because the data-availability text could not be fetched. A hint for review, NOT a dataset decision.</t>
        </is>
      </c>
      <c r="CE519" t="inlineStr">
        <is>
          <t>likely_yes</t>
        </is>
      </c>
      <c r="CF519" t="inlineStr">
        <is>
          <t>"We leverage a multifaceted approach that includes imaging mass cytometry and suspension cytometry by time of flight to profile the tumor microenvironments"</t>
        </is>
      </c>
      <c r="CG519" t="inlineStr">
        <is>
          <t>gpt-oss:20b-32k</t>
        </is>
      </c>
      <c r="CH519" t="inlineStr">
        <is>
          <t>2026-10-18T17:46:20.213868+00:00</t>
        </is>
      </c>
    </row>
    <row r="520">
      <c r="A520" s="88" t="n">
        <v>738</v>
      </c>
      <c r="B520" t="inlineStr">
        <is>
          <t>AP_737</t>
        </is>
      </c>
      <c r="C520" t="inlineStr">
        <is>
          <t>10.3389/fimmu.2022.899971</t>
        </is>
      </c>
      <c r="D520" t="inlineStr">
        <is>
          <t>Imaging Mass Cytometry Analysis of immune Checkpoint Inhibitor-Related Pneumonitis: A Case Report.</t>
        </is>
      </c>
      <c r="E520" t="inlineStr">
        <is>
          <t>2022</t>
        </is>
      </c>
      <c r="F520" t="inlineStr">
        <is>
          <t>Frontiers in immunology</t>
        </is>
      </c>
      <c r="G520" t="inlineStr">
        <is>
          <t>Application</t>
        </is>
      </c>
      <c r="H520" t="inlineStr">
        <is>
          <t>auto-1</t>
        </is>
      </c>
      <c r="I520" t="inlineStr">
        <is>
          <t>scraped</t>
        </is>
      </c>
      <c r="J520" s="82" t="n">
        <v>20260917</v>
      </c>
      <c r="K520" t="n">
        <v>20261018</v>
      </c>
      <c r="L520" t="inlineStr">
        <is>
          <t>Yuan Cheng; Xiao-Ming Wang; Qin Hu; Kunyan Sun; Xiang Zhao; Meng Zhang; Guangfa Wang; He Wang; Yan Xiong</t>
        </is>
      </c>
      <c r="M520" t="inlineStr">
        <is>
          <t>7</t>
        </is>
      </c>
      <c r="N520" t="inlineStr">
        <is>
          <t>Immune checkpoint inhibitor-related pneumonitis (CIP) is a rare but well-recognized immune-related adverse event (irAE), causes 35% of irAE related deaths. However, the mechanism of CIP remains unclear and no evidence-based treatment except for glucocorticoids is available. Herein, we report the case of a patient with metastatic bladder cancer who received tislelizumab and was diagnosed with CIP. The patient underwent transbronchial cryobiopsy. The patient was treated with glucocorticoid, but CIP recurred when the glucocorticoid tapering. The paraffine-embedded lung tissue was sectioned, stained with 31 heavy-metal tagged antibodies, and analyzed using imaging mass cytometry (IMC) technology. We identified multiple immune cell subsets in the lung tissue and observed the infiltration of memory T cells and the CD4(+) DC subset. The data indicated the great potential of IMC technology in the identification and characterization of irAEs. Further investigation is warranted to identify the mechanism of action of CIP.</t>
        </is>
      </c>
      <c r="O520" t="inlineStr">
        <is>
          <t>heavy-metal tagged antibodies; imaging mass cytometry; immune checkpoint inhibitor-related pneumonitis; immune-related adverse event; memory T cells</t>
        </is>
      </c>
      <c r="P520" t="inlineStr">
        <is>
          <t>peer-reviewed</t>
        </is>
      </c>
      <c r="Q520" t="inlineStr">
        <is>
          <t>cheng2022a</t>
        </is>
      </c>
      <c r="S520" t="inlineStr">
        <is>
          <t>IMC</t>
        </is>
      </c>
      <c r="T520" t="inlineStr">
        <is>
          <t>spatial_proteomics</t>
        </is>
      </c>
      <c r="U520" t="inlineStr">
        <is>
          <t>IMC</t>
        </is>
      </c>
      <c r="V520" t="inlineStr">
        <is>
          <t>human</t>
        </is>
      </c>
      <c r="W520" t="inlineStr">
        <is>
          <t>lung</t>
        </is>
      </c>
      <c r="X520" t="inlineStr">
        <is>
          <t>immune checkpoint inhibitor-related pneumonitis</t>
        </is>
      </c>
      <c r="BF520" t="inlineStr">
        <is>
          <t>literature_search_scanner</t>
        </is>
      </c>
      <c r="BG520" t="inlineStr">
        <is>
          <t>qwen2.5:14b</t>
        </is>
      </c>
      <c r="BH520" t="inlineStr">
        <is>
          <t>2026-09-17T18:36:52.151918+00:00</t>
        </is>
      </c>
      <c r="BJ520" t="inlineStr">
        <is>
          <t>Uses IMC to study immune cell subsets in CIP.</t>
        </is>
      </c>
      <c r="BK520" t="inlineStr">
        <is>
          <t>NA</t>
        </is>
      </c>
      <c r="BQ520" t="inlineStr">
        <is>
          <t>auto</t>
        </is>
      </c>
      <c r="BR520" t="inlineStr">
        <is>
          <t>application_review_agent</t>
        </is>
      </c>
      <c r="BS520" t="inlineStr">
        <is>
          <t>gpt-oss:20b-32k</t>
        </is>
      </c>
      <c r="BT520" t="inlineStr">
        <is>
          <t>2026-10-11T17:20:41.904278+00:00</t>
        </is>
      </c>
      <c r="BU520" t="inlineStr">
        <is>
          <t>application_review_agent</t>
        </is>
      </c>
      <c r="BV520" t="inlineStr">
        <is>
          <t>gpt-oss:20b-32k</t>
        </is>
      </c>
      <c r="BW520" t="inlineStr">
        <is>
          <t>2026-10-11T17:20:42.243858+00:00</t>
        </is>
      </c>
      <c r="BX520" t="inlineStr">
        <is>
          <t>Filled metadata fields: animal, tissue, disease, type of spatial data.</t>
        </is>
      </c>
      <c r="BY520" t="inlineStr">
        <is>
          <t>application_review_agent</t>
        </is>
      </c>
      <c r="BZ520" t="inlineStr">
        <is>
          <t>gpt-oss:20b-32k</t>
        </is>
      </c>
      <c r="CA520" t="inlineStr">
        <is>
          <t>2026-10-18T17:46:22.104271+00:00</t>
        </is>
      </c>
      <c r="CB520" t="inlineStr">
        <is>
          <t>Abstract-only triage because the data-availability text could not be fetched. A hint for review, NOT a dataset decision.</t>
        </is>
      </c>
      <c r="CE520" t="inlineStr">
        <is>
          <t>likely_yes</t>
        </is>
      </c>
      <c r="CF520" t="inlineStr">
        <is>
          <t>"The paraffine-embedded lung tissue was sectioned, stained with 31 heavy-metal tagged antibodies, and analyzed using imaging mass cytometry (IMC) technology."</t>
        </is>
      </c>
      <c r="CG520" t="inlineStr">
        <is>
          <t>gpt-oss:20b-32k</t>
        </is>
      </c>
      <c r="CH520" t="inlineStr">
        <is>
          <t>2026-10-18T17:46:21.971586+00:00</t>
        </is>
      </c>
    </row>
    <row r="521">
      <c r="A521" s="88" t="n">
        <v>739</v>
      </c>
      <c r="B521" t="inlineStr">
        <is>
          <t>AP_738</t>
        </is>
      </c>
      <c r="C521" t="inlineStr">
        <is>
          <t>10.3389/fimmu.2022.915157</t>
        </is>
      </c>
      <c r="D521" t="inlineStr">
        <is>
          <t>An imaging mass cytometry immunophenotyping panel for non-human primate tissues.</t>
        </is>
      </c>
      <c r="E521" t="inlineStr">
        <is>
          <t>2022</t>
        </is>
      </c>
      <c r="F521" t="inlineStr">
        <is>
          <t>Frontiers in immunology</t>
        </is>
      </c>
      <c r="G521" t="inlineStr">
        <is>
          <t>Technical Methods; Application</t>
        </is>
      </c>
      <c r="H521" t="inlineStr">
        <is>
          <t>auto-1</t>
        </is>
      </c>
      <c r="I521" t="inlineStr">
        <is>
          <t>scraped</t>
        </is>
      </c>
      <c r="J521" s="82" t="n">
        <v>20260917</v>
      </c>
      <c r="K521" t="n">
        <v>20261011</v>
      </c>
      <c r="L521" t="inlineStr">
        <is>
          <t>Paula Niewold; Marieke E. Ijsselsteijn; Frank A. W. Verreck; Tom H. M. Ottenhoff; Simone A. Joosten</t>
        </is>
      </c>
      <c r="M521" t="inlineStr">
        <is>
          <t>7</t>
        </is>
      </c>
      <c r="N521" t="inlineStr">
        <is>
          <t>It has recently become clear that spatial organization contributes to cellular function and that expanding our knowledge on cellular organization is essential to further our understanding of processes in health and disease. Imaging mass cytometry enables high dimensional imaging of tissue while preserving spatial context and is therefore a suitable tool to unravel spatial relationships between cells. As availability of human tissue collected over the course of disease or infection is limited, preclinical models are a valuable source of such material. Non-human primate models are used for translational research as their anatomy, physiology and immune system closely resemble those of humans due to close evolutionary proximity. Tissue from non-human primate studies is often preserved large archives encompassing a range of conditions and organs. However, knowledge on antibody clones suitable for FFPE tissue of non-human primate origin is very limited. Here, we present an imaging mass cytometry panel development pipeline which enables the selection and incorporation of antibodies for imaging of non-human primate tissue. This has resulted in an 18-marker backbone panel which enables visualization of a broad range of leukocyte subsets in rhesus and cynomolgus macaque tissues. This high-dimensional imaging mass cytometry panel can be used to increase our knowledge of cellular organization within tissues and its effect on outcome of disease.</t>
        </is>
      </c>
      <c r="O521" t="inlineStr">
        <is>
          <t>cynomolgus macaque; disease model animal; imaging mass cytometry (IMC); immunophenotyping (IP); non-human primate (NHP); rhesus macaque (Macaca mulatta); spatial organization</t>
        </is>
      </c>
      <c r="P521" t="inlineStr">
        <is>
          <t>peer-reviewed</t>
        </is>
      </c>
      <c r="Q521" t="inlineStr">
        <is>
          <t>niewold2022</t>
        </is>
      </c>
      <c r="S521" t="inlineStr">
        <is>
          <t>IMC</t>
        </is>
      </c>
      <c r="T521" t="inlineStr">
        <is>
          <t>spatial_proteomics</t>
        </is>
      </c>
      <c r="U521" t="inlineStr">
        <is>
          <t>IMC</t>
        </is>
      </c>
      <c r="V521" t="inlineStr">
        <is>
          <t>rhesus macaque, cynomolgus macaque</t>
        </is>
      </c>
      <c r="BF521" t="inlineStr">
        <is>
          <t>literature_search_scanner</t>
        </is>
      </c>
      <c r="BG521" t="inlineStr">
        <is>
          <t>qwen2.5:14b</t>
        </is>
      </c>
      <c r="BH521" t="inlineStr">
        <is>
          <t>2026-09-17T18:36:54.110902+00:00</t>
        </is>
      </c>
      <c r="BJ521" t="inlineStr">
        <is>
          <t>Introduces an imaging mass cytometry panel for non-human primate tissues.</t>
        </is>
      </c>
      <c r="BK521" t="inlineStr">
        <is>
          <t>auto</t>
        </is>
      </c>
      <c r="BL521" t="inlineStr">
        <is>
          <t>application_review_agent</t>
        </is>
      </c>
      <c r="BM521" t="inlineStr">
        <is>
          <t>gpt-oss:20b-32k</t>
        </is>
      </c>
      <c r="BN521" t="inlineStr">
        <is>
          <t>2026-10-11T17:20:54.967986+00:00</t>
        </is>
      </c>
      <c r="BQ521" t="inlineStr">
        <is>
          <t>auto</t>
        </is>
      </c>
      <c r="BR521" t="inlineStr">
        <is>
          <t>application_review_agent</t>
        </is>
      </c>
      <c r="BS521" t="inlineStr">
        <is>
          <t>gpt-oss:20b-32k</t>
        </is>
      </c>
      <c r="BT521" t="inlineStr">
        <is>
          <t>2026-10-11T17:20:50.420796+00:00</t>
        </is>
      </c>
      <c r="BU521" t="inlineStr">
        <is>
          <t>application_review_agent</t>
        </is>
      </c>
      <c r="BV521" t="inlineStr">
        <is>
          <t>gpt-oss:20b-32k</t>
        </is>
      </c>
      <c r="BW521" t="inlineStr">
        <is>
          <t>2026-10-11T17:20:50.685501+00:00</t>
        </is>
      </c>
      <c r="BX521" t="inlineStr">
        <is>
          <t>Filled metadata fields: animal, type of spatial data.</t>
        </is>
      </c>
      <c r="BY521" t="inlineStr">
        <is>
          <t>application_review_agent</t>
        </is>
      </c>
      <c r="BZ521" t="inlineStr">
        <is>
          <t>gpt-oss:20b-32k</t>
        </is>
      </c>
      <c r="CA521" t="inlineStr">
        <is>
          <t>2026-10-11T17:20:55.232673+00:00</t>
        </is>
      </c>
      <c r="CB521" t="inlineStr">
        <is>
          <t>Dataset-detection pass completed - nothing new found to fill or link.</t>
        </is>
      </c>
    </row>
    <row r="522">
      <c r="A522" s="88" t="n">
        <v>740</v>
      </c>
      <c r="B522" t="inlineStr">
        <is>
          <t>AP_739</t>
        </is>
      </c>
      <c r="C522" t="inlineStr">
        <is>
          <t>10.1158/1078-0432.CCR-22-0622</t>
        </is>
      </c>
      <c r="D522" t="inlineStr">
        <is>
          <t>A Phase 2 Trial of Enhancing Immune Checkpoint Blockade by Stereotactic Radiation and In Situ Virus Gene Therapy in Metastatic Triple-Negative Breast Cancer.</t>
        </is>
      </c>
      <c r="E522" t="inlineStr">
        <is>
          <t>2022</t>
        </is>
      </c>
      <c r="F522" t="inlineStr">
        <is>
          <t>Clinical cancer research : an official journal of the American Association for Cancer Research</t>
        </is>
      </c>
      <c r="G522" t="inlineStr">
        <is>
          <t>Application</t>
        </is>
      </c>
      <c r="H522" t="inlineStr">
        <is>
          <t>auto-1</t>
        </is>
      </c>
      <c r="I522" t="inlineStr">
        <is>
          <t>scraped</t>
        </is>
      </c>
      <c r="J522" s="82" t="n">
        <v>20260917</v>
      </c>
      <c r="K522" t="n">
        <v>20261011</v>
      </c>
      <c r="L522" t="inlineStr">
        <is>
          <t>Kai Sun; Yitian Xu; Licheng Zhang; Polly Niravath; Jorge Darcourt; Tejal Patel; Bin S. Teh; Andrew M. Farach; Carlo Guerrero; Sunil Mathur; Mark A. Sultenfuss; Nakul Gupta; Mary R. Schwartz; Susan L. Haley; Sindhu Nair; Xiaoxian Li; Thi Truc Anh Nguyen; Joseph D. Butner; Joe Ensor; Jaime A. Mejia; Zhuyong Mei; E. Brian Butler; Shu-hsia Chen; Eric H. Bernicker; Jenny C. Chang</t>
        </is>
      </c>
      <c r="M522" t="inlineStr">
        <is>
          <t>39</t>
        </is>
      </c>
      <c r="N522" t="inlineStr">
        <is>
          <t>PURPOSE: A Phase 2 trial of stereotactic radiotherapy and in situ cytotoxic virus therapy in patients with metastatic triple-negative breast cancer (mTNBC) followed by pembrolizumab (STOMP) was designed to evaluate dual approach of enhancing single-agent immune checkpoint blockade with adenovirus-mediated expression of herpes-simplex-virus thymidine-kinase (ADV/HSV-tk) plus valacyclovir gene therapy and stereotactic body radiotherapy (SBRT) in patients with mTNBC. PATIENTS AND METHODS: In this single-arm, open-label Phase 2 trial, patients with mTNBC were treated with ADV/HSV-tk [5 x 1011 virus particles (vp)] intratumoral injection, followed by SBRT to the injected tumor site, then pembrolizumab (200 mg, every 3 weeks). The primary endpoint was clinical benefit rate [CBR; complete response (CR), partial response (PR), or stable disease (SD) &gt;/= 24 weeks per RECIST version1.1 at non-irradiated site]. Secondary endpoints included duration on treatment (DoT), overall survival (OS), and safety. Exploratory endpoints included immune response to treatment assessed by correlative tissue and blood-based biomarkers. RESULTS: Twenty-eight patients were enrolled and treated. CBR was seen in 6 patients (21.4%), including 2 CR (7.1%), 1 PR (3.6%), and 3 SD (10.7%). Patients with clinical benefit had durable responses, with median DoT of 9.6 months and OS of 14.7 months. The median OS was 6.6 months in the total population. The combination was well tolerated. Correlative studies with Cytometry by Time of Flight (CyTOF) and imaging mass cytometry (IMC) revealed a significant increase of CD8 T cells in responders and of myeloid cells in non-responders. CONCLUSIONS: The median OS increased by more than 2-fold in patients with clinical benefit. The therapy is a well-tolerated treatment in heavily pretreated patients with mTNBC. Early detection of increased effector and effector memory CD8 T cells and myeloids correlate with response and non-response, respectively.</t>
        </is>
      </c>
      <c r="O522" t="inlineStr">
        <is>
          <t>NA</t>
        </is>
      </c>
      <c r="P522" t="inlineStr">
        <is>
          <t>peer-reviewed</t>
        </is>
      </c>
      <c r="Q522" t="inlineStr">
        <is>
          <t>sun2022</t>
        </is>
      </c>
      <c r="S522" t="inlineStr">
        <is>
          <t>IMC</t>
        </is>
      </c>
      <c r="T522" t="inlineStr">
        <is>
          <t>spatial_proteomics</t>
        </is>
      </c>
      <c r="U522" t="inlineStr">
        <is>
          <t>IMC</t>
        </is>
      </c>
      <c r="V522" t="inlineStr">
        <is>
          <t>human</t>
        </is>
      </c>
      <c r="W522" t="inlineStr">
        <is>
          <t>breast</t>
        </is>
      </c>
      <c r="X522" t="inlineStr">
        <is>
          <t>metastatic triple-negative breast cancer</t>
        </is>
      </c>
      <c r="BF522" t="inlineStr">
        <is>
          <t>literature_search_scanner</t>
        </is>
      </c>
      <c r="BG522" t="inlineStr">
        <is>
          <t>qwen2.5:14b</t>
        </is>
      </c>
      <c r="BH522" t="inlineStr">
        <is>
          <t>2026-09-17T18:37:07.624123+00:00</t>
        </is>
      </c>
      <c r="BJ522" t="inlineStr">
        <is>
          <t>Uses IMC to study immune cell populations in response to therapy.</t>
        </is>
      </c>
      <c r="BK522" t="inlineStr">
        <is>
          <t>auto</t>
        </is>
      </c>
      <c r="BL522" t="inlineStr">
        <is>
          <t>application_review_agent</t>
        </is>
      </c>
      <c r="BM522" t="inlineStr">
        <is>
          <t>gpt-oss:20b-32k</t>
        </is>
      </c>
      <c r="BN522" t="inlineStr">
        <is>
          <t>2026-10-11T17:21:02.299839+00:00</t>
        </is>
      </c>
      <c r="BQ522" t="inlineStr">
        <is>
          <t>auto</t>
        </is>
      </c>
      <c r="BR522" t="inlineStr">
        <is>
          <t>application_review_agent</t>
        </is>
      </c>
      <c r="BS522" t="inlineStr">
        <is>
          <t>gpt-oss:20b-32k</t>
        </is>
      </c>
      <c r="BT522" t="inlineStr">
        <is>
          <t>2026-10-11T17:20:58.030721+00:00</t>
        </is>
      </c>
      <c r="BU522" t="inlineStr">
        <is>
          <t>application_review_agent</t>
        </is>
      </c>
      <c r="BV522" t="inlineStr">
        <is>
          <t>gpt-oss:20b-32k</t>
        </is>
      </c>
      <c r="BW522" t="inlineStr">
        <is>
          <t>2026-10-11T17:20:58.381721+00:00</t>
        </is>
      </c>
      <c r="BX522" t="inlineStr">
        <is>
          <t>Filled metadata fields: animal, tissue, disease, type of spatial data.</t>
        </is>
      </c>
      <c r="BY522" t="inlineStr">
        <is>
          <t>application_review_agent</t>
        </is>
      </c>
      <c r="BZ522" t="inlineStr">
        <is>
          <t>gpt-oss:20b-32k</t>
        </is>
      </c>
      <c r="CA522" t="inlineStr">
        <is>
          <t>2026-10-11T17:21:02.570680+00:00</t>
        </is>
      </c>
      <c r="CB522" t="inlineStr">
        <is>
          <t>Dataset-detection pass completed - nothing new found to fill or link.</t>
        </is>
      </c>
    </row>
    <row r="523">
      <c r="A523" s="88" t="n">
        <v>743</v>
      </c>
      <c r="B523" t="inlineStr">
        <is>
          <t>AP_742</t>
        </is>
      </c>
      <c r="C523" t="inlineStr">
        <is>
          <t>10.1038/s41556-022-00961-5</t>
        </is>
      </c>
      <c r="D523" t="inlineStr">
        <is>
          <t>Single-cell analysis of endometriosis reveals a coordinated transcriptional programme driving immunotolerance and angiogenesis across eutopic and ectopic tissues.</t>
        </is>
      </c>
      <c r="E523" t="inlineStr">
        <is>
          <t>2022</t>
        </is>
      </c>
      <c r="F523" t="inlineStr">
        <is>
          <t>Nature cell biology</t>
        </is>
      </c>
      <c r="G523" t="inlineStr">
        <is>
          <t>Application</t>
        </is>
      </c>
      <c r="H523" t="inlineStr">
        <is>
          <t>auto-1</t>
        </is>
      </c>
      <c r="I523" t="inlineStr">
        <is>
          <t>scraped</t>
        </is>
      </c>
      <c r="J523" s="82" t="n">
        <v>20260917</v>
      </c>
      <c r="K523" t="n">
        <v>20261018</v>
      </c>
      <c r="L523" t="inlineStr">
        <is>
          <t>Yuliana Tan; William F. Flynn; Santhosh Sivajothi; Diane Luo; Suleyman B. Bozal; Monica Davé; Anthony A. Luciano; Paul Robson; Danielle E. Luciano; Elise T. Courtois</t>
        </is>
      </c>
      <c r="M523" t="inlineStr">
        <is>
          <t>205</t>
        </is>
      </c>
      <c r="N523" t="inlineStr">
        <is>
          <t>Endometriosis is characterized by the growth of endometrial-like tissue outside the uterus. It affects many women during their reproductive age, causing years of pelvic pain and potential infertility. Its pathophysiology remains largely unknown, which limits early diagnosis and treatment. We characterized peritoneal and ovarian lesions at single-cell transcriptome resolution and compared them to matched eutopic endometrium, unaffected endometrium and organoids derived from these tissues, generating data on over 122,000 cells across 14 individuals. We spatially localized many of the cell types using imaging mass cytometry. We identify a perivascular mural cell specific to the peritoneal lesions, with dual roles in angiogenesis promotion and immune cell trafficking. We define an immunotolerant peritoneal niche, fundamental differences in eutopic endometrium and between lesion microenvironments and an unreported progenitor-like epithelial cell subpopulation. Altogether, this study provides a holistic view of the endometriosis microenvironment that represents a comprehensive cell atlas of the disease in individuals undergoing hormonal treatment, providing essential information for future therapeutics and diagnostics.</t>
        </is>
      </c>
      <c r="O523" t="inlineStr">
        <is>
          <t>NA</t>
        </is>
      </c>
      <c r="P523" t="inlineStr">
        <is>
          <t>peer-reviewed</t>
        </is>
      </c>
      <c r="Q523" t="inlineStr">
        <is>
          <t>tan2022</t>
        </is>
      </c>
      <c r="S523" t="inlineStr">
        <is>
          <t>imaging mass cytometry</t>
        </is>
      </c>
      <c r="T523" t="inlineStr">
        <is>
          <t>spatial_proteomics</t>
        </is>
      </c>
      <c r="U523" t="inlineStr">
        <is>
          <t>IMC</t>
        </is>
      </c>
      <c r="V523" t="inlineStr">
        <is>
          <t>human</t>
        </is>
      </c>
      <c r="W523" t="inlineStr">
        <is>
          <t>peritoneal lesions, ovarian lesions, endometrium</t>
        </is>
      </c>
      <c r="X523" t="inlineStr">
        <is>
          <t>endometriosis</t>
        </is>
      </c>
      <c r="BF523" t="inlineStr">
        <is>
          <t>literature_search_scanner</t>
        </is>
      </c>
      <c r="BG523" t="inlineStr">
        <is>
          <t>qwen2.5:14b</t>
        </is>
      </c>
      <c r="BH523" t="inlineStr">
        <is>
          <t>2026-09-17T18:37:22.440432+00:00</t>
        </is>
      </c>
      <c r="BJ523" t="inlineStr">
        <is>
          <t>Uses spatial proteomics data to study endometriosis microenvironment.</t>
        </is>
      </c>
      <c r="BK523" t="inlineStr">
        <is>
          <t>NA</t>
        </is>
      </c>
      <c r="BQ523" t="inlineStr">
        <is>
          <t>auto</t>
        </is>
      </c>
      <c r="BR523" t="inlineStr">
        <is>
          <t>application_review_agent</t>
        </is>
      </c>
      <c r="BS523" t="inlineStr">
        <is>
          <t>gpt-oss:20b-32k</t>
        </is>
      </c>
      <c r="BT523" t="inlineStr">
        <is>
          <t>2026-10-11T17:21:14.335936+00:00</t>
        </is>
      </c>
      <c r="BU523" t="inlineStr">
        <is>
          <t>application_review_agent</t>
        </is>
      </c>
      <c r="BV523" t="inlineStr">
        <is>
          <t>gpt-oss:20b-32k</t>
        </is>
      </c>
      <c r="BW523" t="inlineStr">
        <is>
          <t>2026-10-11T17:21:14.605707+00:00</t>
        </is>
      </c>
      <c r="BX523" t="inlineStr">
        <is>
          <t>Filled metadata fields: animal, tissue, disease, type of spatial data.</t>
        </is>
      </c>
      <c r="BY523" t="inlineStr">
        <is>
          <t>application_review_agent</t>
        </is>
      </c>
      <c r="BZ523" t="inlineStr">
        <is>
          <t>gpt-oss:20b-32k</t>
        </is>
      </c>
      <c r="CA523" t="inlineStr">
        <is>
          <t>2026-10-18T17:46:24.788437+00:00</t>
        </is>
      </c>
      <c r="CB523" t="inlineStr">
        <is>
          <t>Abstract-only triage because the data-availability text could not be fetched. A hint for review, NOT a dataset decision.</t>
        </is>
      </c>
      <c r="CE523" t="inlineStr">
        <is>
          <t>likely_yes</t>
        </is>
      </c>
      <c r="CF523" t="inlineStr">
        <is>
          <t>"We characterized peritoneal and ovarian lesions ... generating data on over 122,000 cells across 14 individuals" and "We spatially localized many of the cell types using imaging mass cytometry."</t>
        </is>
      </c>
      <c r="CG523" t="inlineStr">
        <is>
          <t>gpt-oss:20b-32k</t>
        </is>
      </c>
      <c r="CH523" t="inlineStr">
        <is>
          <t>2026-10-18T17:46:24.654856+00:00</t>
        </is>
      </c>
    </row>
    <row r="524">
      <c r="A524" s="88" t="n">
        <v>745</v>
      </c>
      <c r="B524" t="inlineStr">
        <is>
          <t>AP_744</t>
        </is>
      </c>
      <c r="C524" t="inlineStr">
        <is>
          <t>10.1039/d2lc00384h</t>
        </is>
      </c>
      <c r="D524" t="inlineStr">
        <is>
          <t>Hanging drop sample preparation improves sensitivity of spatial proteomics.</t>
        </is>
      </c>
      <c r="E524" t="inlineStr">
        <is>
          <t>2022</t>
        </is>
      </c>
      <c r="F524" t="inlineStr">
        <is>
          <t>Lab on a chip</t>
        </is>
      </c>
      <c r="G524" t="inlineStr">
        <is>
          <t>Technical Methods; Application</t>
        </is>
      </c>
      <c r="H524" t="inlineStr">
        <is>
          <t>auto-1</t>
        </is>
      </c>
      <c r="I524" t="inlineStr">
        <is>
          <t>scraped</t>
        </is>
      </c>
      <c r="J524" s="82" t="n">
        <v>20260917</v>
      </c>
      <c r="K524" t="n">
        <v>20261018</v>
      </c>
      <c r="L524" t="inlineStr">
        <is>
          <t>Yumi Kwon; Paul D. Piehowski; Rui Zhao; Ryan L. Sontag; Ronald J. Moore; Kristin E. Burnum-Johnson; Richard D. Smith; Wei-Jun Qian; Ryan T. Kelly; Ying Zhu</t>
        </is>
      </c>
      <c r="M524" t="inlineStr">
        <is>
          <t>36</t>
        </is>
      </c>
      <c r="N524" t="inlineStr">
        <is>
          <t>Spatial proteomics holds great promise for revealing tissue heterogeneity in both physiological and pathological conditions. However, one significant limitation of most spatial proteomics workflows is the requirement of large sample amounts that blurs cell-type-specific or microstructure-specific information. In this study, we developed an improved sample preparation approach for spatial proteomics and integrated it with our previously-established laser capture microdissection (LCM) and microfluidics sample processing platform. Specifically, we developed a hanging drop (HD) method to improve the sample recovery by positioning a nanowell chip upside-down during protein extraction and tryptic digestion steps. Compared with the commonly-used sitting-drop method, the HD method keeps the tissue pixel away from the container surface, and thus improves the accessibility of the extraction/digestion buffer to the tissue sample. The HD method can increase the MS signal by 7 fold, leading to a 66% increase in the number of identified proteins. An average of 721, 1489, and 2521 proteins can be quantitatively profiled from laser-dissected 10 mum-thick mouse liver tissue pixels with areas of 0.0025, 0.01, and 0.04 mm(2), respectively. The improved system was further validated in the study of cell-type-specific proteomes of mouse uterine tissues. FAU - Kwon, Yumi</t>
        </is>
      </c>
      <c r="O524" t="inlineStr">
        <is>
          <t>NA</t>
        </is>
      </c>
      <c r="P524" t="inlineStr">
        <is>
          <t>peer-reviewed</t>
        </is>
      </c>
      <c r="Q524" t="inlineStr">
        <is>
          <t>kwon2022</t>
        </is>
      </c>
      <c r="S524" t="inlineStr">
        <is>
          <t>LCM</t>
        </is>
      </c>
      <c r="T524" t="inlineStr">
        <is>
          <t>spatial_proteomics</t>
        </is>
      </c>
      <c r="U524" t="inlineStr">
        <is>
          <t>LCM-MS</t>
        </is>
      </c>
      <c r="V524" t="inlineStr">
        <is>
          <t>mouse</t>
        </is>
      </c>
      <c r="W524" t="inlineStr">
        <is>
          <t>uterine tissue</t>
        </is>
      </c>
      <c r="BF524" t="inlineStr">
        <is>
          <t>literature_search_scanner</t>
        </is>
      </c>
      <c r="BG524" t="inlineStr">
        <is>
          <t>qwen2.5:14b</t>
        </is>
      </c>
      <c r="BH524" t="inlineStr">
        <is>
          <t>2026-09-17T18:37:40.469812+00:00</t>
        </is>
      </c>
      <c r="BJ524" t="inlineStr">
        <is>
          <t>Introduces a new sample preparation method for spatial proteomics.</t>
        </is>
      </c>
      <c r="BK524" t="inlineStr">
        <is>
          <t>NA</t>
        </is>
      </c>
      <c r="BQ524" t="inlineStr">
        <is>
          <t>auto</t>
        </is>
      </c>
      <c r="BR524" t="inlineStr">
        <is>
          <t>application_review_agent</t>
        </is>
      </c>
      <c r="BS524" t="inlineStr">
        <is>
          <t>gpt-oss:20b-32k</t>
        </is>
      </c>
      <c r="BT524" t="inlineStr">
        <is>
          <t>2026-10-11T17:21:42.874482+00:00</t>
        </is>
      </c>
      <c r="BU524" t="inlineStr">
        <is>
          <t>application_review_agent</t>
        </is>
      </c>
      <c r="BV524" t="inlineStr">
        <is>
          <t>gpt-oss:20b-32k</t>
        </is>
      </c>
      <c r="BW524" t="inlineStr">
        <is>
          <t>2026-10-11T17:21:43.219764+00:00</t>
        </is>
      </c>
      <c r="BX524" t="inlineStr">
        <is>
          <t>Filled metadata fields: animal, tissue, type of spatial data.</t>
        </is>
      </c>
      <c r="BY524" t="inlineStr">
        <is>
          <t>application_review_agent</t>
        </is>
      </c>
      <c r="BZ524" t="inlineStr">
        <is>
          <t>gpt-oss:20b-32k</t>
        </is>
      </c>
      <c r="CA524" t="inlineStr">
        <is>
          <t>2026-10-18T17:46:28.850509+00:00</t>
        </is>
      </c>
      <c r="CB524" t="inlineStr">
        <is>
          <t>Abstract-only triage because the data-availability text could not be fetched. A hint for review, NOT a dataset decision.</t>
        </is>
      </c>
      <c r="CE524" t="inlineStr">
        <is>
          <t>likely_yes</t>
        </is>
      </c>
      <c r="CF524" t="inlineStr">
        <is>
          <t>"laser-dissected 10 µm-thick mouse liver tissue pixels" and "study of cell-type-specific proteomes of mouse uterine tissues"</t>
        </is>
      </c>
      <c r="CG524" t="inlineStr">
        <is>
          <t>gpt-oss:20b-32k</t>
        </is>
      </c>
      <c r="CH524" t="inlineStr">
        <is>
          <t>2026-10-18T17:46:28.644339+00:00</t>
        </is>
      </c>
    </row>
    <row r="525">
      <c r="A525" s="88" t="n">
        <v>747</v>
      </c>
      <c r="B525" t="inlineStr">
        <is>
          <t>AP_746</t>
        </is>
      </c>
      <c r="C525" t="inlineStr">
        <is>
          <t>10.1016/j.isci.2022.104648</t>
        </is>
      </c>
      <c r="D525" t="inlineStr">
        <is>
          <t>Imaging mass cytometry reveals the prominent role of myeloid cells at the maternal-fetal interface.</t>
        </is>
      </c>
      <c r="E525" t="inlineStr">
        <is>
          <t>2022</t>
        </is>
      </c>
      <c r="F525" t="inlineStr">
        <is>
          <t>iScience</t>
        </is>
      </c>
      <c r="G525" t="inlineStr">
        <is>
          <t>Application</t>
        </is>
      </c>
      <c r="H525" t="inlineStr">
        <is>
          <t>auto-1</t>
        </is>
      </c>
      <c r="I525" t="inlineStr">
        <is>
          <t>scraped</t>
        </is>
      </c>
      <c r="J525" s="82" t="n">
        <v>20260917</v>
      </c>
      <c r="K525" t="n">
        <v>20261011</v>
      </c>
      <c r="L525" t="inlineStr">
        <is>
          <t>Juliette Krop; Anita van der Zwan; Marieke E. Ijsselsteijn; Hanneke Kapsenberg; Sietse J. Luk; Sanne H. Hendriks; Carin van der Keur; Lotte J. Verleng; Antonis Somarakis; Lotte van der Meeren; Geert Haasnoot; Manon Bos; Noel F.C.C. de Miranda; Susana M. Chuva de Sousa Lopes; Marie-Louise P. van der Hoorn; Frits Koning; Frans H.J. Claas; Sebastiaan Heidt; Michael Eikmans</t>
        </is>
      </c>
      <c r="M525" t="inlineStr">
        <is>
          <t>51</t>
        </is>
      </c>
      <c r="N525" t="inlineStr">
        <is>
          <t>Although the immunological complexity of the maternal-fetal interface is well appreciated, the actual interaction of maternal immune cells and fetal trophoblasts is insufficiently understood. To comprehend the composition and spatial orientation of maternal immune cells and fetal extravillous trophoblasts, we applied imaging mass cytometry on decidua basalis of the three trimesters of healthy pregnancy. Within all trimesters, we observed considerably higher frequencies of myeloid cells in the decidua than is seen with single-cell suspension techniques. Moreover, they were the most pronounced cell type in the microenvironment of other decidual cells. In first trimester, HLA-DR(-) macrophages represented the most abundant myeloid subcluster and these cells were frequently observed in the vicinity of trophoblasts. At term, HLA-DR(+) macrophage subclusters were abundantly present and frequently observed in the microenvironment of T cells. Taken together, our results highlight the dynamic role of myeloid cells at the human maternal-fetal interface throughout gestation.</t>
        </is>
      </c>
      <c r="O525" t="inlineStr">
        <is>
          <t>Biological sciences; Biological sciences research methodologies; Biotechnology; Immunology</t>
        </is>
      </c>
      <c r="P525" t="inlineStr">
        <is>
          <t>peer-reviewed</t>
        </is>
      </c>
      <c r="Q525" t="inlineStr">
        <is>
          <t>krop2022</t>
        </is>
      </c>
      <c r="R525" t="inlineStr">
        <is>
          <t>D_SP_CYTOF_2</t>
        </is>
      </c>
      <c r="S525" t="inlineStr">
        <is>
          <t>imaging mass cytometry</t>
        </is>
      </c>
      <c r="T525" t="inlineStr">
        <is>
          <t>spatial_proteomics</t>
        </is>
      </c>
      <c r="U525" t="inlineStr">
        <is>
          <t>IMC</t>
        </is>
      </c>
      <c r="V525" t="inlineStr">
        <is>
          <t>human</t>
        </is>
      </c>
      <c r="W525" t="inlineStr">
        <is>
          <t>decidua basalis</t>
        </is>
      </c>
      <c r="X525" t="inlineStr">
        <is>
          <t>healthy</t>
        </is>
      </c>
      <c r="BF525" t="inlineStr">
        <is>
          <t>literature_search_scanner</t>
        </is>
      </c>
      <c r="BG525" t="inlineStr">
        <is>
          <t>qwen2.5:14b</t>
        </is>
      </c>
      <c r="BH525" t="inlineStr">
        <is>
          <t>2026-09-17T18:37:47.700265+00:00</t>
        </is>
      </c>
      <c r="BJ525" t="inlineStr">
        <is>
          <t>Uses IMC to study myeloid cell roles at maternal-fetal interface.</t>
        </is>
      </c>
      <c r="BK525" t="inlineStr">
        <is>
          <t>auto</t>
        </is>
      </c>
      <c r="BL525" t="inlineStr">
        <is>
          <t>application_review_agent</t>
        </is>
      </c>
      <c r="BM525" t="inlineStr">
        <is>
          <t>gpt-oss:20b-32k</t>
        </is>
      </c>
      <c r="BN525" t="inlineStr">
        <is>
          <t>2026-10-11T17:22:02.317868+00:00</t>
        </is>
      </c>
      <c r="BQ525" t="inlineStr">
        <is>
          <t>auto</t>
        </is>
      </c>
      <c r="BR525" t="inlineStr">
        <is>
          <t>application_review_agent</t>
        </is>
      </c>
      <c r="BS525" t="inlineStr">
        <is>
          <t>gpt-oss:20b-32k</t>
        </is>
      </c>
      <c r="BT525" t="inlineStr">
        <is>
          <t>2026-10-11T17:21:50.257522+00:00</t>
        </is>
      </c>
      <c r="BU525" t="inlineStr">
        <is>
          <t>application_review_agent</t>
        </is>
      </c>
      <c r="BV525" t="inlineStr">
        <is>
          <t>gpt-oss:20b-32k</t>
        </is>
      </c>
      <c r="BW525" t="inlineStr">
        <is>
          <t>2026-10-11T17:21:50.525881+00:00</t>
        </is>
      </c>
      <c r="BX525" t="inlineStr">
        <is>
          <t>Filled metadata fields: animal, tissue, disease, type of spatial data.</t>
        </is>
      </c>
      <c r="BY525" t="inlineStr">
        <is>
          <t>application_review_agent</t>
        </is>
      </c>
      <c r="BZ525" t="inlineStr">
        <is>
          <t>gpt-oss:20b-32k</t>
        </is>
      </c>
      <c r="CA525" t="inlineStr">
        <is>
          <t>2026-10-11T17:22:02.575063+00:00</t>
        </is>
      </c>
      <c r="CB525" t="inlineStr">
        <is>
          <t>Linked/created dataset(s): D_SP_CYTOF_2.</t>
        </is>
      </c>
    </row>
    <row r="526">
      <c r="A526" s="88" t="n">
        <v>748</v>
      </c>
      <c r="B526" t="inlineStr">
        <is>
          <t>AP_747</t>
        </is>
      </c>
      <c r="C526" t="inlineStr">
        <is>
          <t>10.1126/sciadv.abn9440</t>
        </is>
      </c>
      <c r="D526" t="inlineStr">
        <is>
          <t>Immunotherapy of glioblastoma explants induces interferon-γ responses and spatial immune cell rearrangements in tumor center, but not periphery.</t>
        </is>
      </c>
      <c r="E526" t="inlineStr">
        <is>
          <t>2022</t>
        </is>
      </c>
      <c r="F526" t="inlineStr">
        <is>
          <t>Science advances</t>
        </is>
      </c>
      <c r="G526" t="inlineStr">
        <is>
          <t>Application</t>
        </is>
      </c>
      <c r="H526" t="inlineStr">
        <is>
          <t>auto-1</t>
        </is>
      </c>
      <c r="I526" t="inlineStr">
        <is>
          <t>scraped</t>
        </is>
      </c>
      <c r="J526" s="82" t="n">
        <v>20260917</v>
      </c>
      <c r="K526" t="n">
        <v>20261018</v>
      </c>
      <c r="L526" t="inlineStr">
        <is>
          <t>Tala Shekarian; Carl P. Zinner; Ewelina M. Bartoszek; Wandrille Duchemin; Anna T. Wachnowicz; Sabrina Hogan; Manina M. Etter; Julia Flammer; Chiara Paganetti; Tomas A. Martins; Philip Schmassmann; Steven Zanganeh; Francois Le Goff; Manuele G. Muraro; Marie-Françoise Ritz; Darci Phillips; Salil S. Bhate; Graham L. Barlow; Garry P. Nolan; Christian M. Schürch; Gregor Hutter</t>
        </is>
      </c>
      <c r="M526" t="inlineStr">
        <is>
          <t>65</t>
        </is>
      </c>
      <c r="N526" t="inlineStr">
        <is>
          <t>A patient-tailored, ex vivo drug response platform for glioblastoma (GBM) would facilitate therapy planning, provide insights into treatment-induced mechanisms in the immune tumor microenvironment (iTME), and enable the discovery of biomarkers of response. We cultured regionally annotated GBM explants in perfusion bioreactors to assess iTME responses to immunotherapy. Explants were treated with anti-CD47, anti-PD-1, or their combination, and analyzed by multiplexed microscopy [CO-Detection by indEXing (CODEX)], enabling the spatially resolved identification of &gt;850,000 single cells, accompanied by explant secretome interrogation. Center and periphery explants differed in their cell type and soluble factor composition, and responses to immunotherapy. A subset of explants displayed increased interferon-gamma levels, which correlated with shifts in immune cell composition within specified tissue compartments. Our study demonstrates that ex vivo immunotherapy of GBM explants enables an active antitumoral immune response within the tumor center and provides a framework for multidimensional personalized assessment of tumor response to immunotherapy. FAU - Shekarian, Tala</t>
        </is>
      </c>
      <c r="O526" t="inlineStr">
        <is>
          <t>NA</t>
        </is>
      </c>
      <c r="P526" t="inlineStr">
        <is>
          <t>peer-reviewed</t>
        </is>
      </c>
      <c r="Q526" t="inlineStr">
        <is>
          <t>shekarian2022</t>
        </is>
      </c>
      <c r="S526" t="inlineStr">
        <is>
          <t>CODEX</t>
        </is>
      </c>
      <c r="T526" t="inlineStr">
        <is>
          <t>spatial_proteomics</t>
        </is>
      </c>
      <c r="U526" t="inlineStr">
        <is>
          <t>CODEX</t>
        </is>
      </c>
      <c r="V526" t="inlineStr">
        <is>
          <t>human</t>
        </is>
      </c>
      <c r="W526" t="inlineStr">
        <is>
          <t>glioblastoma</t>
        </is>
      </c>
      <c r="X526" t="inlineStr">
        <is>
          <t>glioblastoma</t>
        </is>
      </c>
      <c r="BF526" t="inlineStr">
        <is>
          <t>literature_search_scanner</t>
        </is>
      </c>
      <c r="BG526" t="inlineStr">
        <is>
          <t>qwen2.5:14b</t>
        </is>
      </c>
      <c r="BH526" t="inlineStr">
        <is>
          <t>2026-09-17T18:38:07.683669+00:00</t>
        </is>
      </c>
      <c r="BJ526" t="inlineStr">
        <is>
          <t>Uses CODEX for spatial proteomics in biological application</t>
        </is>
      </c>
      <c r="BK526" t="inlineStr">
        <is>
          <t>auto</t>
        </is>
      </c>
      <c r="BL526" t="inlineStr">
        <is>
          <t>application_review_agent</t>
        </is>
      </c>
      <c r="BM526" t="inlineStr">
        <is>
          <t>gpt-oss:20b-32k</t>
        </is>
      </c>
      <c r="BN526" t="inlineStr">
        <is>
          <t>2026-10-18T15:09:59.343572+00:00</t>
        </is>
      </c>
      <c r="BQ526" t="inlineStr">
        <is>
          <t>auto</t>
        </is>
      </c>
      <c r="BR526" t="inlineStr">
        <is>
          <t>application_review_agent</t>
        </is>
      </c>
      <c r="BS526" t="inlineStr">
        <is>
          <t>gpt-oss:20b-32k</t>
        </is>
      </c>
      <c r="BT526" t="inlineStr">
        <is>
          <t>2026-10-11T17:22:04.539784+00:00</t>
        </is>
      </c>
      <c r="BU526" t="inlineStr">
        <is>
          <t>application_review_agent</t>
        </is>
      </c>
      <c r="BV526" t="inlineStr">
        <is>
          <t>gpt-oss:20b-32k</t>
        </is>
      </c>
      <c r="BW526" t="inlineStr">
        <is>
          <t>2026-10-11T17:22:04.805289+00:00</t>
        </is>
      </c>
      <c r="BX526" t="inlineStr">
        <is>
          <t>Filled metadata fields: animal, tissue, disease, type of spatial data.</t>
        </is>
      </c>
      <c r="BY526" t="inlineStr">
        <is>
          <t>application_review_agent</t>
        </is>
      </c>
      <c r="BZ526" t="inlineStr">
        <is>
          <t>gpt-oss:20b-32k</t>
        </is>
      </c>
      <c r="CA526" t="inlineStr">
        <is>
          <t>2026-10-18T15:09:59.417402+00:00</t>
        </is>
      </c>
      <c r="CB526" t="inlineStr">
        <is>
          <t>Dataset-detection pass completed - nothing new found to fill or link.</t>
        </is>
      </c>
    </row>
    <row r="527">
      <c r="A527" s="88" t="n">
        <v>749</v>
      </c>
      <c r="B527" t="inlineStr">
        <is>
          <t>AP_748</t>
        </is>
      </c>
      <c r="C527" t="inlineStr">
        <is>
          <t>10.1016/j.xpro.2022.101472</t>
        </is>
      </c>
      <c r="D527" t="inlineStr">
        <is>
          <t>Establishing a multiplex imaging panel to study T cell development in the thymus in mouse.</t>
        </is>
      </c>
      <c r="E527" t="inlineStr">
        <is>
          <t>2022</t>
        </is>
      </c>
      <c r="F527" t="inlineStr">
        <is>
          <t>STAR protocols</t>
        </is>
      </c>
      <c r="G527" t="inlineStr">
        <is>
          <t>Technical Methods; Application</t>
        </is>
      </c>
      <c r="H527" t="inlineStr">
        <is>
          <t>auto-1</t>
        </is>
      </c>
      <c r="I527" t="inlineStr">
        <is>
          <t>scraped</t>
        </is>
      </c>
      <c r="J527" s="82" t="n">
        <v>20260917</v>
      </c>
      <c r="K527" t="n">
        <v>20261018</v>
      </c>
      <c r="L527" t="inlineStr">
        <is>
          <t>Amr H. Allam; Sarah M. Russell</t>
        </is>
      </c>
      <c r="M527" t="inlineStr">
        <is>
          <t>4</t>
        </is>
      </c>
      <c r="N527" t="inlineStr">
        <is>
          <t>Multiplexed immunohistochemistry enables analysis of cellular and signaling events in the context of an intact organ. Here, we describe protocols for applying multiplexed immunohistochemistry to the mouse thymus. In particular, we describe how to identify cells at the specific differentiation stage known as beta-selection, and to monitor pre-TCR signaling and the cellular response at that stage. For complete details on the use and execution of this protocol, please refer to Allam et al. (2021).</t>
        </is>
      </c>
      <c r="O527" t="inlineStr">
        <is>
          <t>Cell Biology; Immunology; Microscopy</t>
        </is>
      </c>
      <c r="P527" t="inlineStr">
        <is>
          <t>peer-reviewed</t>
        </is>
      </c>
      <c r="Q527" t="inlineStr">
        <is>
          <t>allam2022</t>
        </is>
      </c>
      <c r="S527" t="inlineStr">
        <is>
          <t>multiplexed immunohistochemistry</t>
        </is>
      </c>
      <c r="T527" t="inlineStr">
        <is>
          <t>spatial_proteomics</t>
        </is>
      </c>
      <c r="U527" t="inlineStr">
        <is>
          <t>mIHC</t>
        </is>
      </c>
      <c r="V527" t="inlineStr">
        <is>
          <t>mouse</t>
        </is>
      </c>
      <c r="W527" t="inlineStr">
        <is>
          <t>thymus</t>
        </is>
      </c>
      <c r="BF527" t="inlineStr">
        <is>
          <t>literature_search_scanner</t>
        </is>
      </c>
      <c r="BG527" t="inlineStr">
        <is>
          <t>qwen2.5:14b</t>
        </is>
      </c>
      <c r="BH527" t="inlineStr">
        <is>
          <t>2026-09-17T18:38:11.392030+00:00</t>
        </is>
      </c>
      <c r="BJ527" t="inlineStr">
        <is>
          <t>Describes a multiplex imaging panel for studying T cell development in the thymus.</t>
        </is>
      </c>
      <c r="BK527" t="inlineStr">
        <is>
          <t>NA</t>
        </is>
      </c>
      <c r="BQ527" t="inlineStr">
        <is>
          <t>auto</t>
        </is>
      </c>
      <c r="BR527" t="inlineStr">
        <is>
          <t>application_review_agent</t>
        </is>
      </c>
      <c r="BS527" t="inlineStr">
        <is>
          <t>gpt-oss:20b-32k</t>
        </is>
      </c>
      <c r="BT527" t="inlineStr">
        <is>
          <t>2026-10-11T17:22:08.050307+00:00</t>
        </is>
      </c>
      <c r="BU527" t="inlineStr">
        <is>
          <t>application_review_agent</t>
        </is>
      </c>
      <c r="BV527" t="inlineStr">
        <is>
          <t>gpt-oss:20b-32k</t>
        </is>
      </c>
      <c r="BW527" t="inlineStr">
        <is>
          <t>2026-10-11T17:22:08.400431+00:00</t>
        </is>
      </c>
      <c r="BX527" t="inlineStr">
        <is>
          <t>Filled metadata fields: animal, tissue, type of spatial data.</t>
        </is>
      </c>
      <c r="BY527" t="inlineStr">
        <is>
          <t>application_review_agent</t>
        </is>
      </c>
      <c r="BZ527" t="inlineStr">
        <is>
          <t>gpt-oss:20b-32k</t>
        </is>
      </c>
      <c r="CA527" t="inlineStr">
        <is>
          <t>2026-10-18T17:46:31.301717+00:00</t>
        </is>
      </c>
      <c r="CB527" t="inlineStr">
        <is>
          <t>Abstract-only triage because the data-availability text could not be fetched. A hint for review, NOT a dataset decision.</t>
        </is>
      </c>
      <c r="CE527" t="inlineStr">
        <is>
          <t>likely_no</t>
        </is>
      </c>
      <c r="CF527" t="inlineStr">
        <is>
          <t>"Here, we describe protocols for applying multiplexed immunohistochemistry to the mouse thymus."</t>
        </is>
      </c>
      <c r="CG527" t="inlineStr">
        <is>
          <t>gpt-oss:20b-32k</t>
        </is>
      </c>
      <c r="CH527" t="inlineStr">
        <is>
          <t>2026-10-18T17:46:31.167980+00:00</t>
        </is>
      </c>
    </row>
    <row r="528">
      <c r="A528" s="88" t="n">
        <v>750</v>
      </c>
      <c r="B528" t="inlineStr">
        <is>
          <t>AP_749</t>
        </is>
      </c>
      <c r="C528" t="inlineStr">
        <is>
          <t>10.1002/art.42283</t>
        </is>
      </c>
      <c r="D528" t="inlineStr">
        <is>
          <t>Imaging Mass Cytometry Reveals Predominant Innate Immune Signature and Endothelial-Immune Cell Interaction in Juvenile Myositis Compared to Lupus Skin.</t>
        </is>
      </c>
      <c r="E528" t="inlineStr">
        <is>
          <t>2022</t>
        </is>
      </c>
      <c r="F528" t="inlineStr">
        <is>
          <t>Arthritis &amp; rheumatology (Hoboken, N.J.)</t>
        </is>
      </c>
      <c r="G528" t="inlineStr">
        <is>
          <t>Application</t>
        </is>
      </c>
      <c r="H528" t="inlineStr">
        <is>
          <t>auto-1</t>
        </is>
      </c>
      <c r="I528" t="inlineStr">
        <is>
          <t>scraped</t>
        </is>
      </c>
      <c r="J528" s="82" t="n">
        <v>20260917</v>
      </c>
      <c r="K528" t="n">
        <v>20261018</v>
      </c>
      <c r="L528" t="inlineStr">
        <is>
          <t>Jessica L. Turnier; Christine M. Yee; Jacqueline A. Madison; Syed M. Rizvi; Celine C. Berthier; Fei Wen; J. Michelle Kahlenberg</t>
        </is>
      </c>
      <c r="M528" t="inlineStr">
        <is>
          <t>14</t>
        </is>
      </c>
      <c r="N528" t="inlineStr">
        <is>
          <t>OBJECTIVE: Cutaneous inflammation can signal disease in juvenile dermatomyositis (DM) and childhood-onset systemic lupus erythematosus (cSLE), but we do not fully understand cellular mechanisms of cutaneous inflammation. In this study, we used imaging mass cytometry to characterize cutaneous inflammatory cell populations and cell-cell interactions in juvenile DM as compared to cSLE. METHODS: We performed imaging mass cytometry analysis on skin biopsy samples from juvenile DM patients (n = 6) and cSLE patients (n = 4). Tissue slides were processed and incubated with metal-tagged antibodies for CD14, CD15, CD16, CD56, CD68, CD11c, HLA-DR, blood dendritic cell antigen 2, CD20, CD27, CD138, CD4, CD8, E-cadherin, CD31, pan-keratin, and type I collagen. Stained tissue was ablated, and raw data were acquired using the Hyperion imaging system. We utilized the Phenograph unsupervised clustering algorithm to determine cell marker expression and permutation test by histoCAT to perform neighborhood analysis. RESULTS: We identified 14 cell populations in juvenile DM and cSLE skin, including CD14+ and CD68+ macrophages, myeloid and plasmacytoid dendritic cells (pDCs), CD4+ and CD8+ T cells, and B cells. Overall, cSLE skin had a higher inflammatory cell infiltrate, with increased CD14+ macrophages, pDCs, and CD8+ T cells and immune cell-immune cell interactions. Juvenile DM skin displayed a stronger innate immune signature, with a higher overall percentage of CD14+ macrophages and prominent endothelial cell-immune cell interaction. CONCLUSION: Our findings identify immune cell population differences, including CD14+ macrophages, pDCs, and CD8+ T cells, in juvenile DM skin compared to cSLE skin, and highlight a predominant innate immune signature and endothelial cell-immune cell interaction in juvenile DM, providing insight into candidate cell populations and interactions to better understand disease-specific pathophysiology.</t>
        </is>
      </c>
      <c r="O528" t="inlineStr">
        <is>
          <t>NA</t>
        </is>
      </c>
      <c r="P528" t="inlineStr">
        <is>
          <t>peer-reviewed</t>
        </is>
      </c>
      <c r="Q528" t="inlineStr">
        <is>
          <t>turnier2022</t>
        </is>
      </c>
      <c r="S528" t="inlineStr">
        <is>
          <t>Imaging Mass Cytometry</t>
        </is>
      </c>
      <c r="T528" t="inlineStr">
        <is>
          <t>spatial_proteomics</t>
        </is>
      </c>
      <c r="U528" t="inlineStr">
        <is>
          <t>IMC</t>
        </is>
      </c>
      <c r="V528" t="inlineStr">
        <is>
          <t>human</t>
        </is>
      </c>
      <c r="W528" t="inlineStr">
        <is>
          <t>skin</t>
        </is>
      </c>
      <c r="X528" t="inlineStr">
        <is>
          <t>juvenile dermatomyositis, childhood-onset systemic lupus erythematosus</t>
        </is>
      </c>
      <c r="BF528" t="inlineStr">
        <is>
          <t>literature_search_scanner</t>
        </is>
      </c>
      <c r="BG528" t="inlineStr">
        <is>
          <t>qwen2.5:14b</t>
        </is>
      </c>
      <c r="BH528" t="inlineStr">
        <is>
          <t>2026-09-17T18:38:20.193770+00:00</t>
        </is>
      </c>
      <c r="BJ528" t="inlineStr">
        <is>
          <t>Uses imaging mass cytometry (IMC) to study immune cell populations and interactions in juvenile myositis compared to lupus skin.</t>
        </is>
      </c>
      <c r="BK528" t="inlineStr">
        <is>
          <t>auto</t>
        </is>
      </c>
      <c r="BL528" t="inlineStr">
        <is>
          <t>application_review_agent</t>
        </is>
      </c>
      <c r="BM528" t="inlineStr">
        <is>
          <t>gpt-oss:20b-32k</t>
        </is>
      </c>
      <c r="BN528" t="inlineStr">
        <is>
          <t>2026-10-18T15:10:10.529168+00:00</t>
        </is>
      </c>
      <c r="BQ528" t="inlineStr">
        <is>
          <t>auto</t>
        </is>
      </c>
      <c r="BR528" t="inlineStr">
        <is>
          <t>application_review_agent</t>
        </is>
      </c>
      <c r="BS528" t="inlineStr">
        <is>
          <t>gpt-oss:20b-32k</t>
        </is>
      </c>
      <c r="BT528" t="inlineStr">
        <is>
          <t>2026-10-11T17:22:14.984561+00:00</t>
        </is>
      </c>
      <c r="BU528" t="inlineStr">
        <is>
          <t>application_review_agent</t>
        </is>
      </c>
      <c r="BV528" t="inlineStr">
        <is>
          <t>gpt-oss:20b-32k</t>
        </is>
      </c>
      <c r="BW528" t="inlineStr">
        <is>
          <t>2026-10-11T17:22:15.258856+00:00</t>
        </is>
      </c>
      <c r="BX528" t="inlineStr">
        <is>
          <t>Filled metadata fields: animal, tissue, disease, type of spatial data.</t>
        </is>
      </c>
      <c r="BY528" t="inlineStr">
        <is>
          <t>application_review_agent</t>
        </is>
      </c>
      <c r="BZ528" t="inlineStr">
        <is>
          <t>gpt-oss:20b-32k</t>
        </is>
      </c>
      <c r="CA528" t="inlineStr">
        <is>
          <t>2026-10-18T15:10:10.603663+00:00</t>
        </is>
      </c>
      <c r="CB528" t="inlineStr">
        <is>
          <t>Dataset-detection pass completed - nothing new found to fill or link.</t>
        </is>
      </c>
    </row>
    <row r="529">
      <c r="A529" s="88" t="n">
        <v>751</v>
      </c>
      <c r="B529" t="inlineStr">
        <is>
          <t>AP_750</t>
        </is>
      </c>
      <c r="C529" t="inlineStr">
        <is>
          <t>10.1038/s42003-022-03558-8</t>
        </is>
      </c>
      <c r="D529" t="inlineStr">
        <is>
          <t>Tyramide-conjugated DNA barcodes enable signal amplification for multiparametric CODEX imaging.</t>
        </is>
      </c>
      <c r="E529" t="inlineStr">
        <is>
          <t>2022</t>
        </is>
      </c>
      <c r="F529" t="inlineStr">
        <is>
          <t>Communications biology</t>
        </is>
      </c>
      <c r="G529" t="inlineStr">
        <is>
          <t>Technical Methods; Application</t>
        </is>
      </c>
      <c r="H529" t="inlineStr">
        <is>
          <t>auto-1</t>
        </is>
      </c>
      <c r="I529" t="inlineStr">
        <is>
          <t>scraped</t>
        </is>
      </c>
      <c r="J529" s="82" t="n">
        <v>20260917</v>
      </c>
      <c r="K529" t="n">
        <v>20261011</v>
      </c>
      <c r="L529" t="inlineStr">
        <is>
          <t>Paul D. Simonson; Itzel Valencia; Sanjay S. Patel</t>
        </is>
      </c>
      <c r="M529" t="inlineStr">
        <is>
          <t>12</t>
        </is>
      </c>
      <c r="N529" t="inlineStr">
        <is>
          <t>Multiparametric imaging allows researchers to measure the expression of many biomarkers simultaneously, allowing detailed characterization of cell microenvironments. One such technique, CODEX, allows fluorescence imaging of &gt;30 proteins in a single tissue section. In the commercial CODEX system, primary antibodies are conjugated to DNA barcodes. This modification can result in antibody dysfunction, and development of a custom antibody panel can be very costly and time consuming as trial and error of modified antibodies proceeds. To address these challenges, we developed novel tyramide-conjugated DNA barcodes that can be used with primary antibodies via peroxidase-conjugated secondary antibodies. This approach results in signal amplification and imaging without the need to conjugate primary antibodies. When combined with commercially available barcode-conjugated primary antibodies, we can very quickly develop working antibody panels. We also present methods to perform antibody staining using a commercially available automated tissue stainer and in situ hybridization imaging on a CODEX platform. Future work will include application of the combined tyramide-based and regular CODEX approach to image specific tumors with their immune cell infiltrates, including biomarkers that are currently difficult to image by regular CODEX.</t>
        </is>
      </c>
      <c r="O529" t="inlineStr">
        <is>
          <t>NA</t>
        </is>
      </c>
      <c r="P529" t="inlineStr">
        <is>
          <t>peer-reviewed</t>
        </is>
      </c>
      <c r="Q529" t="inlineStr">
        <is>
          <t>simonson2022</t>
        </is>
      </c>
      <c r="S529" t="inlineStr">
        <is>
          <t>CODEX</t>
        </is>
      </c>
      <c r="T529" t="inlineStr">
        <is>
          <t>spatial_proteomics</t>
        </is>
      </c>
      <c r="U529" t="inlineStr">
        <is>
          <t>CODEX</t>
        </is>
      </c>
      <c r="BF529" t="inlineStr">
        <is>
          <t>literature_search_scanner</t>
        </is>
      </c>
      <c r="BG529" t="inlineStr">
        <is>
          <t>qwen2.5:14b</t>
        </is>
      </c>
      <c r="BH529" t="inlineStr">
        <is>
          <t>2026-09-17T18:38:22.072417+00:00</t>
        </is>
      </c>
      <c r="BJ529" t="inlineStr">
        <is>
          <t>Introduces a new amplification method for multiparametric imaging.</t>
        </is>
      </c>
      <c r="BK529" t="inlineStr">
        <is>
          <t>auto</t>
        </is>
      </c>
      <c r="BL529" t="inlineStr">
        <is>
          <t>application_review_agent</t>
        </is>
      </c>
      <c r="BM529" t="inlineStr">
        <is>
          <t>gpt-oss:20b-32k</t>
        </is>
      </c>
      <c r="BN529" t="inlineStr">
        <is>
          <t>2026-10-11T17:22:37.856558+00:00</t>
        </is>
      </c>
      <c r="BQ529" t="inlineStr">
        <is>
          <t>auto</t>
        </is>
      </c>
      <c r="BR529" t="inlineStr">
        <is>
          <t>application_review_agent</t>
        </is>
      </c>
      <c r="BS529" t="inlineStr">
        <is>
          <t>gpt-oss:20b-32k</t>
        </is>
      </c>
      <c r="BT529" t="inlineStr">
        <is>
          <t>2026-10-11T17:22:18.831418+00:00</t>
        </is>
      </c>
      <c r="BU529" t="inlineStr">
        <is>
          <t>application_review_agent</t>
        </is>
      </c>
      <c r="BV529" t="inlineStr">
        <is>
          <t>gpt-oss:20b-32k</t>
        </is>
      </c>
      <c r="BW529" t="inlineStr">
        <is>
          <t>2026-10-11T17:22:19.099043+00:00</t>
        </is>
      </c>
      <c r="BX529" t="inlineStr">
        <is>
          <t>Filled metadata fields: type of spatial data.</t>
        </is>
      </c>
      <c r="BY529" t="inlineStr">
        <is>
          <t>application_review_agent</t>
        </is>
      </c>
      <c r="BZ529" t="inlineStr">
        <is>
          <t>gpt-oss:20b-32k</t>
        </is>
      </c>
      <c r="CA529" t="inlineStr">
        <is>
          <t>2026-10-11T17:22:38.213492+00:00</t>
        </is>
      </c>
      <c r="CB529" t="inlineStr">
        <is>
          <t>Dataset-detection pass completed - nothing new found to fill or link.</t>
        </is>
      </c>
    </row>
    <row r="530">
      <c r="A530" s="88" t="n">
        <v>752</v>
      </c>
      <c r="B530" t="inlineStr">
        <is>
          <t>AP_751</t>
        </is>
      </c>
      <c r="C530" t="inlineStr">
        <is>
          <t>10.1016/j.jneumeth.2022.109653</t>
        </is>
      </c>
      <c r="D530" t="inlineStr">
        <is>
          <t>Multiplex imaging of human induced pluripotent stem cell-derived neurons with CO-Detection by indEXing (CODEX) technology.</t>
        </is>
      </c>
      <c r="E530" t="inlineStr">
        <is>
          <t>2022</t>
        </is>
      </c>
      <c r="F530" t="inlineStr">
        <is>
          <t>Journal of neuroscience methods</t>
        </is>
      </c>
      <c r="G530" t="inlineStr">
        <is>
          <t>Technical Methods; Application</t>
        </is>
      </c>
      <c r="H530" t="inlineStr">
        <is>
          <t>auto-1</t>
        </is>
      </c>
      <c r="I530" t="inlineStr">
        <is>
          <t>scraped</t>
        </is>
      </c>
      <c r="J530" s="82" t="n">
        <v>20260917</v>
      </c>
      <c r="K530" t="n">
        <v>20261018</v>
      </c>
      <c r="L530" t="inlineStr">
        <is>
          <t>Laurin Heinrich; Faria Zafar; C. Alejandra Morato Torres; Jasmine Singh; Anum Khan; Max Yang Chen; Cassandra Hempel; Nadya Nikulina; Jonathan Mulholland; Oliver Braubach; Birgitt Schüle</t>
        </is>
      </c>
      <c r="M530" t="inlineStr">
        <is>
          <t>5</t>
        </is>
      </c>
      <c r="N530" t="inlineStr">
        <is>
          <t>BACKGROUND: Human induced pluripotent stem cell (iPSC) models have been hailed as a breakthrough for understanding disease and developing new therapeutics. The major advantage of iPSC-derived neurons is that they carry the genetic background of the donor, and as such could be more predictive for clinical translation. However, the development of these cell models is time-consuming and expensive and it is thus critical to maximize readout of markers for immunocytochemistry. One option is to use a highly multiplexed fluorescence imaging assay, like CO-Detection by indEXing (CODEX), which allows detection of 50 + targets in situ. NEW METHOD: This paper describes the development of CODEX in neuronal cell cultures derived from human iPSCs. RESULTS: We differentiated human iPSCs into mixed neuronal and glial cultures on glass coverslips. We then developed and optimized a panel of 21 antibodies to phenotype iPSC-derived neuronal subtypes of cortical, dopaminergic, and striatal neurons, as well as astrocytes, and pre-and postsynaptic proteins. COMPARISON WITH EXISTING METHODS: Compared to standard immunocytochemistry, CODEX oligo-conjugated fluorophores circumvent antibody host interactions and allow for highly customized multiplexing. CONCLUSION: We show that CODEX can be applied to iPSC neuronal cultures and developed fixation and staining protocols for the neurons to sustain the multiple wash-stain cycles of the technology. Furthermore, we demonstrate both cellular and subcellular resolution imaging of multiplexed markers in the same sample.</t>
        </is>
      </c>
      <c r="O530" t="inlineStr">
        <is>
          <t>CODEX; Co-detection by indexing; Human-induced pluripotent stem cells; IPSC; Neuronal differentiation; Neuronal phenotyping; Ultra-high multiplexed imaging</t>
        </is>
      </c>
      <c r="P530" t="inlineStr">
        <is>
          <t>peer-reviewed</t>
        </is>
      </c>
      <c r="Q530" t="inlineStr">
        <is>
          <t>heinrich2022</t>
        </is>
      </c>
      <c r="S530" t="inlineStr">
        <is>
          <t>CODEX</t>
        </is>
      </c>
      <c r="T530" t="inlineStr">
        <is>
          <t>spatial_proteomics</t>
        </is>
      </c>
      <c r="U530" t="inlineStr">
        <is>
          <t>CODEX</t>
        </is>
      </c>
      <c r="V530" t="inlineStr">
        <is>
          <t>human</t>
        </is>
      </c>
      <c r="BF530" t="inlineStr">
        <is>
          <t>literature_search_scanner</t>
        </is>
      </c>
      <c r="BG530" t="inlineStr">
        <is>
          <t>qwen2.5:14b</t>
        </is>
      </c>
      <c r="BH530" t="inlineStr">
        <is>
          <t>2026-09-17T18:38:40.776832+00:00</t>
        </is>
      </c>
      <c r="BJ530" t="inlineStr">
        <is>
          <t>Describes optimization of CODEX for neuronal cell cultures derived from human iPSCs.</t>
        </is>
      </c>
      <c r="BK530" t="inlineStr">
        <is>
          <t>NA</t>
        </is>
      </c>
      <c r="BQ530" t="inlineStr">
        <is>
          <t>auto</t>
        </is>
      </c>
      <c r="BR530" t="inlineStr">
        <is>
          <t>application_review_agent</t>
        </is>
      </c>
      <c r="BS530" t="inlineStr">
        <is>
          <t>gpt-oss:20b-32k</t>
        </is>
      </c>
      <c r="BT530" t="inlineStr">
        <is>
          <t>2026-10-11T17:22:42.542278+00:00</t>
        </is>
      </c>
      <c r="BU530" t="inlineStr">
        <is>
          <t>application_review_agent</t>
        </is>
      </c>
      <c r="BV530" t="inlineStr">
        <is>
          <t>gpt-oss:20b-32k</t>
        </is>
      </c>
      <c r="BW530" t="inlineStr">
        <is>
          <t>2026-10-11T17:22:42.817691+00:00</t>
        </is>
      </c>
      <c r="BX530" t="inlineStr">
        <is>
          <t>Filled metadata fields: animal, type of spatial data.</t>
        </is>
      </c>
      <c r="BY530" t="inlineStr">
        <is>
          <t>application_review_agent</t>
        </is>
      </c>
      <c r="BZ530" t="inlineStr">
        <is>
          <t>gpt-oss:20b-32k</t>
        </is>
      </c>
      <c r="CA530" t="inlineStr">
        <is>
          <t>2026-10-18T17:46:33.673230+00:00</t>
        </is>
      </c>
      <c r="CB530" t="inlineStr">
        <is>
          <t>Abstract-only triage because the data-availability text could not be fetched. A hint for review, NOT a dataset decision.</t>
        </is>
      </c>
      <c r="CE530" t="inlineStr">
        <is>
          <t>likely_yes</t>
        </is>
      </c>
      <c r="CF530" t="inlineStr">
        <is>
          <t>"We differentiated human iPSCs into mixed neuronal and glial cultures on glass coverslips."</t>
        </is>
      </c>
      <c r="CG530" t="inlineStr">
        <is>
          <t>gpt-oss:20b-32k</t>
        </is>
      </c>
      <c r="CH530" t="inlineStr">
        <is>
          <t>2026-10-18T17:46:33.539913+00:00</t>
        </is>
      </c>
    </row>
    <row r="531">
      <c r="A531" s="88" t="n">
        <v>753</v>
      </c>
      <c r="B531" t="inlineStr">
        <is>
          <t>AP_752</t>
        </is>
      </c>
      <c r="C531" t="inlineStr">
        <is>
          <t>10.3389/fonc.2022.862250</t>
        </is>
      </c>
      <c r="D531" t="inlineStr">
        <is>
          <t xml:space="preserve">SFPQ Promotes Lung Cancer Malignancy </t>
        </is>
      </c>
      <c r="E531" t="inlineStr">
        <is>
          <t>2022</t>
        </is>
      </c>
      <c r="F531" t="inlineStr">
        <is>
          <t>Frontiers in oncology</t>
        </is>
      </c>
      <c r="G531" t="inlineStr">
        <is>
          <t>Application</t>
        </is>
      </c>
      <c r="H531" t="inlineStr">
        <is>
          <t>auto-1</t>
        </is>
      </c>
      <c r="I531" t="inlineStr">
        <is>
          <t>scraped</t>
        </is>
      </c>
      <c r="J531" s="82" t="n">
        <v>20260917</v>
      </c>
      <c r="K531" t="n">
        <v>20261011</v>
      </c>
      <c r="L531" t="inlineStr">
        <is>
          <t>Libang Yang; Jianbo Yang; Blake Jacobson; Adam Gilbertsen; Karen Smith; LeeAnn Higgins; Candace Guerrero; Hong Xia; Craig A. Henke; Jizhen Lin</t>
        </is>
      </c>
      <c r="M531" t="inlineStr">
        <is>
          <t>14</t>
        </is>
      </c>
      <c r="N531" t="inlineStr">
        <is>
          <t>Mesenchymal stem cells (MSCs) contribute to tumor pathogenesis and elicit antitumor immune responses in tumor microenvironments. Nuclear proteins might be the main players in these processes. In the current study, combining spatial proteomics with ingenuity pathway analysis (IPA) in lung non-small cell (NSC) cancer MSCs, we identify a key nuclear protein regulator, SFPQ (Splicing Factor Proline and Glutamine Rich), which is overexpressed in lung cancer MSCs and functions to promote MSCs proliferation, chemical resistance, and invasion. Mechanistically, the knockdown of SFPQ reduces CD44v6 expression to inhibit lung cancer MSCs stemness, proliferation in vitro, and metastasis in vivo. The data indicates that SFPQ may be a potential therapeutic target for limiting growth, chemotherapy resistance, and metastasis of lung cancer.</t>
        </is>
      </c>
      <c r="O531" t="inlineStr">
        <is>
          <t>CD44v6; SFPQ; ingenuity pathway analysis; lung non-small cell (NSC) cancer; mesenchymal stem cells (MSCs); nuclear fraction; quantitative proteomics</t>
        </is>
      </c>
      <c r="P531" t="inlineStr">
        <is>
          <t>peer-reviewed</t>
        </is>
      </c>
      <c r="Q531" t="inlineStr">
        <is>
          <t>yang2022</t>
        </is>
      </c>
      <c r="R531" t="inlineStr">
        <is>
          <t>D_SP_NEW_30</t>
        </is>
      </c>
      <c r="S531" t="inlineStr">
        <is>
          <t>spatial proteomics</t>
        </is>
      </c>
      <c r="T531" t="inlineStr">
        <is>
          <t>spatial_proteomics</t>
        </is>
      </c>
      <c r="W531" t="inlineStr">
        <is>
          <t>lung</t>
        </is>
      </c>
      <c r="X531" t="inlineStr">
        <is>
          <t>lung cancer</t>
        </is>
      </c>
      <c r="BF531" t="inlineStr">
        <is>
          <t>literature_search_scanner</t>
        </is>
      </c>
      <c r="BG531" t="inlineStr">
        <is>
          <t>qwen2.5:14b</t>
        </is>
      </c>
      <c r="BH531" t="inlineStr">
        <is>
          <t>2026-09-17T18:38:52.302933+00:00</t>
        </is>
      </c>
      <c r="BJ531" t="inlineStr">
        <is>
          <t>Uses spatial proteomics data to study biological processes in lung cancer.</t>
        </is>
      </c>
      <c r="BK531" t="inlineStr">
        <is>
          <t>auto</t>
        </is>
      </c>
      <c r="BL531" t="inlineStr">
        <is>
          <t>application_review_agent</t>
        </is>
      </c>
      <c r="BM531" t="inlineStr">
        <is>
          <t>gpt-oss:20b-32k</t>
        </is>
      </c>
      <c r="BN531" t="inlineStr">
        <is>
          <t>2026-10-11T17:22:59.572679+00:00</t>
        </is>
      </c>
      <c r="BQ531" t="inlineStr">
        <is>
          <t>auto</t>
        </is>
      </c>
      <c r="BR531" t="inlineStr">
        <is>
          <t>application_review_agent</t>
        </is>
      </c>
      <c r="BS531" t="inlineStr">
        <is>
          <t>gpt-oss:20b-32k</t>
        </is>
      </c>
      <c r="BT531" t="inlineStr">
        <is>
          <t>2026-10-11T17:22:48.596831+00:00</t>
        </is>
      </c>
      <c r="BU531" t="inlineStr">
        <is>
          <t>application_review_agent</t>
        </is>
      </c>
      <c r="BV531" t="inlineStr">
        <is>
          <t>gpt-oss:20b-32k</t>
        </is>
      </c>
      <c r="BW531" t="inlineStr">
        <is>
          <t>2026-10-11T17:22:48.866776+00:00</t>
        </is>
      </c>
      <c r="BX531" t="inlineStr">
        <is>
          <t>Filled metadata fields: tissue, disease, type of spatial data.</t>
        </is>
      </c>
      <c r="BY531" t="inlineStr">
        <is>
          <t>application_review_agent</t>
        </is>
      </c>
      <c r="BZ531" t="inlineStr">
        <is>
          <t>gpt-oss:20b-32k</t>
        </is>
      </c>
      <c r="CA531" t="inlineStr">
        <is>
          <t>2026-10-11T17:22:59.839741+00:00</t>
        </is>
      </c>
      <c r="CB531" t="inlineStr">
        <is>
          <t>Linked/created dataset(s): D_SP_NEW_30.</t>
        </is>
      </c>
    </row>
    <row r="532">
      <c r="A532" s="88" t="n">
        <v>754</v>
      </c>
      <c r="B532" t="inlineStr">
        <is>
          <t>AP_753</t>
        </is>
      </c>
      <c r="C532" t="inlineStr">
        <is>
          <t>10.1016/j.celrep.2022.110955</t>
        </is>
      </c>
      <c r="D532" t="inlineStr">
        <is>
          <t>Spatial region-resolved proteome map reveals mechanism of COVID-19-associated heart injury.</t>
        </is>
      </c>
      <c r="E532" t="inlineStr">
        <is>
          <t>2022</t>
        </is>
      </c>
      <c r="F532" t="inlineStr">
        <is>
          <t>Cell reports</t>
        </is>
      </c>
      <c r="G532" t="inlineStr">
        <is>
          <t>Application</t>
        </is>
      </c>
      <c r="H532" t="inlineStr">
        <is>
          <t>auto-1</t>
        </is>
      </c>
      <c r="I532" t="inlineStr">
        <is>
          <t>scraped</t>
        </is>
      </c>
      <c r="J532" s="82" t="n">
        <v>20260917</v>
      </c>
      <c r="K532" t="n">
        <v>20261011</v>
      </c>
      <c r="L532" t="inlineStr">
        <is>
          <t>Ling Leng; Jie Ma; Pei-Pei Zhang; Si-Chi Xu; Xiao Li; Ye Jin; Jun Cai; Rui Tang; Lei Zhao; Zhi-Cheng He; Man-Sheng Li; Hui Zhang; Liang-Rui Zhou; Zhi-Hong Wu; Tian-Ran Li; Yun-Ping Zhu; Yu-Jie Wang; Hai-Bo Wu; Yi-Fang Ping; Xiao-Hong Yao; Chu-Hong Zhu; Hai-Tao Guo; Le-Yong Tan; Zhi-Yong Liang; Xiu-Wu Bian; Shu-Yang Zhang</t>
        </is>
      </c>
      <c r="M532" t="inlineStr">
        <is>
          <t>34</t>
        </is>
      </c>
      <c r="N532" t="inlineStr">
        <is>
          <t>Direct myocardial and vascular injuries due to severe acute respiratory syndrome coronavirus 2 (SARS-CoV-2) infection-driven inflammation is the leading cause of acute cardiac injury associated with coronavirus disease 2019 (COVID-19). However, in-depth knowledge of the injury characteristics of the heart affected by inflammation is lacking. In this study, using a quantitative spatial proteomics strategy that combines comparative anatomy, laser-capture microdissection, and histological examination, we establish a region-resolved proteome map of the myocardia and microvessels with obvious inflammatory cells from hearts of patients with COVID-19. A series of molecular dysfunctions of myocardia and microvessels is observed in different cardiac regions. The myocardia and microvessels of the left atrial are the most susceptible to virus infection and inflammatory storm, suggesting more attention should be paid to the lesion and treatment of these two parts. These results can guide in improving clinical treatments for cardiovascular diseases associated with COVID-19.</t>
        </is>
      </c>
      <c r="O532" t="inlineStr">
        <is>
          <t>COVID-19; CP: Cell biology; CP: Molecular biology; SARS-CoV-2; heart; inflammation; myocardial and microvessel injury; proteomics</t>
        </is>
      </c>
      <c r="P532" t="inlineStr">
        <is>
          <t>peer-reviewed</t>
        </is>
      </c>
      <c r="Q532" t="inlineStr">
        <is>
          <t>leng2022</t>
        </is>
      </c>
      <c r="R532" t="inlineStr">
        <is>
          <t>D_SP_NEW_31; D_SP_NEW_32</t>
        </is>
      </c>
      <c r="S532" t="inlineStr">
        <is>
          <t>laser-capture microdissection</t>
        </is>
      </c>
      <c r="T532" t="inlineStr">
        <is>
          <t>spatial_proteomics</t>
        </is>
      </c>
      <c r="U532" t="inlineStr">
        <is>
          <t>LCM-MS</t>
        </is>
      </c>
      <c r="V532" t="inlineStr">
        <is>
          <t>human</t>
        </is>
      </c>
      <c r="W532" t="inlineStr">
        <is>
          <t>heart</t>
        </is>
      </c>
      <c r="X532" t="inlineStr">
        <is>
          <t>COVID-19</t>
        </is>
      </c>
      <c r="BF532" t="inlineStr">
        <is>
          <t>literature_search_scanner</t>
        </is>
      </c>
      <c r="BG532" t="inlineStr">
        <is>
          <t>qwen2.5:14b</t>
        </is>
      </c>
      <c r="BH532" t="inlineStr">
        <is>
          <t>2026-09-17T18:39:05.504105+00:00</t>
        </is>
      </c>
      <c r="BJ532" t="inlineStr">
        <is>
          <t>The paper uses spatial proteomics to study the effects of SARS-CoV-2 on heart tissue but does not introduce a new computational method or wet-lab technique.</t>
        </is>
      </c>
      <c r="BK532" t="inlineStr">
        <is>
          <t>auto</t>
        </is>
      </c>
      <c r="BL532" t="inlineStr">
        <is>
          <t>application_review_agent</t>
        </is>
      </c>
      <c r="BM532" t="inlineStr">
        <is>
          <t>gpt-oss:20b-32k</t>
        </is>
      </c>
      <c r="BN532" t="inlineStr">
        <is>
          <t>2026-10-11T17:23:26.923877+00:00</t>
        </is>
      </c>
      <c r="BQ532" t="inlineStr">
        <is>
          <t>auto</t>
        </is>
      </c>
      <c r="BR532" t="inlineStr">
        <is>
          <t>application_review_agent</t>
        </is>
      </c>
      <c r="BS532" t="inlineStr">
        <is>
          <t>gpt-oss:20b-32k</t>
        </is>
      </c>
      <c r="BT532" t="inlineStr">
        <is>
          <t>2026-10-11T17:23:03.943605+00:00</t>
        </is>
      </c>
      <c r="BU532" t="inlineStr">
        <is>
          <t>application_review_agent</t>
        </is>
      </c>
      <c r="BV532" t="inlineStr">
        <is>
          <t>gpt-oss:20b-32k</t>
        </is>
      </c>
      <c r="BW532" t="inlineStr">
        <is>
          <t>2026-10-11T17:23:04.219427+00:00</t>
        </is>
      </c>
      <c r="BX532" t="inlineStr">
        <is>
          <t>Filled metadata fields: animal, tissue, disease, type of spatial data.</t>
        </is>
      </c>
      <c r="BY532" t="inlineStr">
        <is>
          <t>application_review_agent</t>
        </is>
      </c>
      <c r="BZ532" t="inlineStr">
        <is>
          <t>gpt-oss:20b-32k</t>
        </is>
      </c>
      <c r="CA532" t="inlineStr">
        <is>
          <t>2026-10-11T17:23:27.184803+00:00</t>
        </is>
      </c>
      <c r="CB532" t="inlineStr">
        <is>
          <t>Linked/created dataset(s): D_SP_NEW_31, D_SP_NEW_32.</t>
        </is>
      </c>
    </row>
    <row r="533">
      <c r="A533" s="88" t="n">
        <v>755</v>
      </c>
      <c r="B533" t="inlineStr">
        <is>
          <t>AP_754</t>
        </is>
      </c>
      <c r="C533" t="inlineStr">
        <is>
          <t>10.1182/bloodadvances.2022007493</t>
        </is>
      </c>
      <c r="D533" t="inlineStr">
        <is>
          <t>Single-cell spatial analysis of tumor immune architecture in diffuse large B-cell lymphoma.</t>
        </is>
      </c>
      <c r="E533" t="inlineStr">
        <is>
          <t>2022</t>
        </is>
      </c>
      <c r="F533" t="inlineStr">
        <is>
          <t>Blood advances</t>
        </is>
      </c>
      <c r="G533" t="inlineStr">
        <is>
          <t>Application</t>
        </is>
      </c>
      <c r="H533" t="inlineStr">
        <is>
          <t>auto-1</t>
        </is>
      </c>
      <c r="I533" t="inlineStr">
        <is>
          <t>scraped</t>
        </is>
      </c>
      <c r="J533" s="82" t="n">
        <v>20260917</v>
      </c>
      <c r="K533" t="n">
        <v>20261018</v>
      </c>
      <c r="L533" t="inlineStr">
        <is>
          <t>Anthony R. Colombo; Monirath Hav; Mohan Singh; Alexander Xu; Alicia Gamboa; Tucker Lemos; Erik Gerdtsson; Denaly Chen; Jane Houldsworth; Rita Shaknovich; Tomohiro Aoki; Lauren Chong; Katsuyoshi Takata; Elizabeth A. Chavez; Christian Steidl; James Hicks; Peter Kuhn; Imran Siddiqi; Akil Merchant</t>
        </is>
      </c>
      <c r="M533" t="inlineStr">
        <is>
          <t>48</t>
        </is>
      </c>
      <c r="N533" t="inlineStr">
        <is>
          <t>Multiplexed immune cell profiling of the tumor microenvironment (TME) in cancer has improved our understanding of cancer immunology, but complex spatial analyses of tumor-immune interactions in lymphoma are lacking. Here, we used imaging mass cytometry (IMC) on 33 cases of diffuse large B-cell lymphoma (DLBCL) to characterize tumor and immune cell architecture and correlate it to clinicopathological features such as cell of origin, gene mutations, and responsiveness to chemotherapy. To understand the poor response of DLBCL to immune checkpoint inhibitors (ICI), we compared our results to IMC data from Hodgkin lymphoma, a cancer highly responsive to ICI, and observed differences in the expression of PD-L1, PD-1, and TIM-3. We created a spatial classification of tumor cells and identified tumor-centric subregions of immune activation, immune suppression, and immune exclusion within the topology of DLBCL. Finally, the spatial analysis allowed us to identify markers such as CXCR3, which are associated with penetration of immune cells into immune desert regions, with important implications for engineered cellular therapies. This is the first study to integrate tumor mutational profiling, cell of origin classification, and multiplexed immuno-phenotyping of the TME into a spatial analysis of DLBCL at the single-cell level. We demonstrate that, far from being histopathologically monotonous, DLBCL has a complex tumor architecture, and that changes in tumor topology can be correlated with clinically relevant features. This analysis identifies candidate biomarkers and therapeutic targets such as TIM-3, CCR4, and CXCR3 that are relevant for combination treatment strategies in immuno-oncology and cellular therapies.</t>
        </is>
      </c>
      <c r="O533" t="inlineStr">
        <is>
          <t>NA</t>
        </is>
      </c>
      <c r="P533" t="inlineStr">
        <is>
          <t>peer-reviewed</t>
        </is>
      </c>
      <c r="Q533" t="inlineStr">
        <is>
          <t>colombo2022</t>
        </is>
      </c>
      <c r="S533" t="inlineStr">
        <is>
          <t>IMC</t>
        </is>
      </c>
      <c r="T533" t="inlineStr">
        <is>
          <t>spatial_proteomics</t>
        </is>
      </c>
      <c r="U533" t="inlineStr">
        <is>
          <t>IMC</t>
        </is>
      </c>
      <c r="V533" t="inlineStr">
        <is>
          <t>human</t>
        </is>
      </c>
      <c r="X533" t="inlineStr">
        <is>
          <t>diffuse large B-cell lymphoma</t>
        </is>
      </c>
      <c r="BF533" t="inlineStr">
        <is>
          <t>literature_search_scanner</t>
        </is>
      </c>
      <c r="BG533" t="inlineStr">
        <is>
          <t>qwen2.5:14b</t>
        </is>
      </c>
      <c r="BH533" t="inlineStr">
        <is>
          <t>2026-09-17T18:39:09.451651+00:00</t>
        </is>
      </c>
      <c r="BJ533" t="inlineStr">
        <is>
          <t>Uses IMC to study tumor-immune interactions in DLBCL.</t>
        </is>
      </c>
      <c r="BK533" t="inlineStr">
        <is>
          <t>auto</t>
        </is>
      </c>
      <c r="BL533" t="inlineStr">
        <is>
          <t>application_review_agent</t>
        </is>
      </c>
      <c r="BM533" t="inlineStr">
        <is>
          <t>gpt-oss:20b-32k</t>
        </is>
      </c>
      <c r="BN533" t="inlineStr">
        <is>
          <t>2026-10-18T15:10:16.650818+00:00</t>
        </is>
      </c>
      <c r="BQ533" t="inlineStr">
        <is>
          <t>auto</t>
        </is>
      </c>
      <c r="BR533" t="inlineStr">
        <is>
          <t>application_review_agent</t>
        </is>
      </c>
      <c r="BS533" t="inlineStr">
        <is>
          <t>gpt-oss:20b-32k</t>
        </is>
      </c>
      <c r="BT533" t="inlineStr">
        <is>
          <t>2026-10-11T17:23:30.041558+00:00</t>
        </is>
      </c>
      <c r="BU533" t="inlineStr">
        <is>
          <t>application_review_agent</t>
        </is>
      </c>
      <c r="BV533" t="inlineStr">
        <is>
          <t>gpt-oss:20b-32k</t>
        </is>
      </c>
      <c r="BW533" t="inlineStr">
        <is>
          <t>2026-10-11T17:23:30.382793+00:00</t>
        </is>
      </c>
      <c r="BX533" t="inlineStr">
        <is>
          <t>Filled metadata fields: animal, disease, type of spatial data.</t>
        </is>
      </c>
      <c r="BY533" t="inlineStr">
        <is>
          <t>application_review_agent</t>
        </is>
      </c>
      <c r="BZ533" t="inlineStr">
        <is>
          <t>gpt-oss:20b-32k</t>
        </is>
      </c>
      <c r="CA533" t="inlineStr">
        <is>
          <t>2026-10-18T15:10:16.726171+00:00</t>
        </is>
      </c>
      <c r="CB533" t="inlineStr">
        <is>
          <t>Dataset-detection pass completed - nothing new found to fill or link.</t>
        </is>
      </c>
    </row>
    <row r="534">
      <c r="A534" s="88" t="n">
        <v>756</v>
      </c>
      <c r="B534" t="inlineStr">
        <is>
          <t>AP_755</t>
        </is>
      </c>
      <c r="C534" t="inlineStr">
        <is>
          <t>10.1126/sciadv.abn4965</t>
        </is>
      </c>
      <c r="D534" t="inlineStr">
        <is>
          <t>A reference tissue atlas for the human kidney.</t>
        </is>
      </c>
      <c r="E534" t="inlineStr">
        <is>
          <t>2022</t>
        </is>
      </c>
      <c r="F534" t="inlineStr">
        <is>
          <t>Science advances</t>
        </is>
      </c>
      <c r="G534" t="inlineStr">
        <is>
          <t>Application</t>
        </is>
      </c>
      <c r="H534" t="inlineStr">
        <is>
          <t>auto-1</t>
        </is>
      </c>
      <c r="I534" t="inlineStr">
        <is>
          <t>scraped</t>
        </is>
      </c>
      <c r="J534" s="82" t="n">
        <v>20260917</v>
      </c>
      <c r="K534" t="n">
        <v>20261018</v>
      </c>
      <c r="L534" t="inlineStr">
        <is>
          <t xml:space="preserve">Jens Hansen; Rachel Sealfon; Rajasree Menon; Michael T. Eadon; Blue B. Lake; Becky Steck; Kavya Anjani; Samir Parikh; Tara K. Sigdel; Guanshi Zhang; Dusan Velickovic; Daria Barwinska; Theodore Alexandrov; Dejan Dobi; Priyanka Rashmi; Edgar A. Otto; Miguel Rivera; Michael P. Rose; Christopher R. Anderton; John P. Shapiro; Annapurna Pamreddy; Seth Winfree; Yuguang Xiong; Yongqun He; Ian H. de Boer; Jeffrey B. Hodgin; Laura Barisoni; Abhijit S. Naik; Kumar Sharma; Minnie M. Sarwal; Kun Zhang; Jonathan Himmelfarb; Brad Rovin; Tarek M. El-Achkar; Zoltan Laszik; John Cijiang He; Pierre C. Dagher; M. Todd Valerius; Sanjay Jain; Lisa M. Satlin; Olga G. Troyanskaya; Matthias Kretzler; Ravi Iyengar; Evren U. Azeloglu; </t>
        </is>
      </c>
      <c r="M534" t="inlineStr">
        <is>
          <t>180</t>
        </is>
      </c>
      <c r="N534" t="inlineStr">
        <is>
          <t>Kidney Precision Medicine Project (KPMP) is building a spatially specified human kidney tissue atlas in health and disease with single-cell resolution. Here, we describe the construction of an integrated reference map of cells, pathways, and genes using unaffected regions of nephrectomy tissues and undiseased human biopsies from 56 adult subjects. We use single-cell/nucleus transcriptomics, subsegmental laser microdissection transcriptomics and proteomics, near-single-cell proteomics, 3D and CODEX imaging, and spatial metabolomics to hierarchically identify genes, pathways, and cells. Integrated data from these different technologies coherently identify cell types/subtypes within different nephron segments and the interstitium. These profiles describe cell-level functional organization of the kidney following its physiological functions and link cell subtypes to genes, proteins, metabolites, and pathways. They further show that messenger RNA levels along the nephron are congruent with the subsegmental physiological activity. This reference atlas provides a framework for the classification of kidney disease when multiple molecular mechanisms underlie convergent clinical phenotypes. FAU - Hansen, Jens</t>
        </is>
      </c>
      <c r="O534" t="inlineStr">
        <is>
          <t>NA</t>
        </is>
      </c>
      <c r="P534" t="inlineStr">
        <is>
          <t>peer-reviewed</t>
        </is>
      </c>
      <c r="Q534" t="inlineStr">
        <is>
          <t>hansen2022</t>
        </is>
      </c>
      <c r="R534" t="inlineStr">
        <is>
          <t>D_MULTI_NEW_20260925382; D_MULTI_NEW_20260925383</t>
        </is>
      </c>
      <c r="S534" t="inlineStr">
        <is>
          <t>CODEX, laser microdissection, spatial metabolomics</t>
        </is>
      </c>
      <c r="T534" t="inlineStr">
        <is>
          <t>spatial_proteomics</t>
        </is>
      </c>
      <c r="U534" t="inlineStr">
        <is>
          <t>CODEX; LCM-MS</t>
        </is>
      </c>
      <c r="V534" t="inlineStr">
        <is>
          <t>human</t>
        </is>
      </c>
      <c r="W534" t="inlineStr">
        <is>
          <t>kidney</t>
        </is>
      </c>
      <c r="X534" t="inlineStr">
        <is>
          <t>healthy</t>
        </is>
      </c>
      <c r="BF534" t="inlineStr">
        <is>
          <t>literature_search_scanner</t>
        </is>
      </c>
      <c r="BG534" t="inlineStr">
        <is>
          <t>qwen2.5:14b</t>
        </is>
      </c>
      <c r="BH534" t="inlineStr">
        <is>
          <t>2026-09-17T18:39:11.256505+00:00</t>
        </is>
      </c>
      <c r="BJ534" t="inlineStr">
        <is>
          <t>Uses CODEX imaging to study biological questions in the kidney.</t>
        </is>
      </c>
      <c r="BK534" t="inlineStr">
        <is>
          <t>auto</t>
        </is>
      </c>
      <c r="BL534" t="inlineStr">
        <is>
          <t>application_review_agent</t>
        </is>
      </c>
      <c r="BM534" t="inlineStr">
        <is>
          <t>gpt-oss:20b-32k</t>
        </is>
      </c>
      <c r="BN534" t="inlineStr">
        <is>
          <t>2026-10-18T15:10:47.793827+00:00</t>
        </is>
      </c>
      <c r="BQ534" t="inlineStr">
        <is>
          <t>auto</t>
        </is>
      </c>
      <c r="BR534" t="inlineStr">
        <is>
          <t>application_review_agent</t>
        </is>
      </c>
      <c r="BS534" t="inlineStr">
        <is>
          <t>gpt-oss:20b-32k</t>
        </is>
      </c>
      <c r="BT534" t="inlineStr">
        <is>
          <t>2026-10-11T17:23:39.100268+00:00</t>
        </is>
      </c>
      <c r="BU534" t="inlineStr">
        <is>
          <t>application_review_agent</t>
        </is>
      </c>
      <c r="BV534" t="inlineStr">
        <is>
          <t>gpt-oss:20b-32k</t>
        </is>
      </c>
      <c r="BW534" t="inlineStr">
        <is>
          <t>2026-10-11T17:23:39.378592+00:00</t>
        </is>
      </c>
      <c r="BX534" t="inlineStr">
        <is>
          <t>Filled metadata fields: animal, tissue, disease, type of spatial data.</t>
        </is>
      </c>
      <c r="BY534" t="inlineStr">
        <is>
          <t>application_review_agent</t>
        </is>
      </c>
      <c r="BZ534" t="inlineStr">
        <is>
          <t>gpt-oss:20b-32k</t>
        </is>
      </c>
      <c r="CA534" t="inlineStr">
        <is>
          <t>2026-10-18T15:10:47.863041+00:00</t>
        </is>
      </c>
      <c r="CB534" t="inlineStr">
        <is>
          <t>Linked/created dataset(s): D_MULTI_NEW_20260925382, D_MULTI_NEW_20260925383.</t>
        </is>
      </c>
    </row>
    <row r="535">
      <c r="A535" s="88" t="n">
        <v>757</v>
      </c>
      <c r="B535" t="inlineStr">
        <is>
          <t>AP_756</t>
        </is>
      </c>
      <c r="C535" t="inlineStr">
        <is>
          <t>10.1038/s41587-022-01339-6</t>
        </is>
      </c>
      <c r="D535" t="inlineStr">
        <is>
          <t>Spatiotemporal multiplexed immunofluorescence imaging of living cells and tissues with bioorthogonal cycling of fluorescent probes.</t>
        </is>
      </c>
      <c r="E535" t="inlineStr">
        <is>
          <t>2022</t>
        </is>
      </c>
      <c r="F535" t="inlineStr">
        <is>
          <t>Nature biotechnology</t>
        </is>
      </c>
      <c r="G535" t="inlineStr">
        <is>
          <t>Technical Methods; Application</t>
        </is>
      </c>
      <c r="H535" t="inlineStr">
        <is>
          <t>auto-1</t>
        </is>
      </c>
      <c r="I535" t="inlineStr">
        <is>
          <t>scraped</t>
        </is>
      </c>
      <c r="J535" s="82" t="n">
        <v>20260917</v>
      </c>
      <c r="K535" t="n">
        <v>20261018</v>
      </c>
      <c r="L535" t="inlineStr">
        <is>
          <t>Jina Ko; Martin Wilkovitsch; Juhyun Oh; Rainer H. Kohler; Evangelia Bolli; Mikael J. Pittet; Claudio Vinegoni; David B. Sykes; Hannes Mikula; Ralph Weissleder; Jonathan C. T. Carlson</t>
        </is>
      </c>
      <c r="M535" t="inlineStr">
        <is>
          <t>109</t>
        </is>
      </c>
      <c r="N535" t="inlineStr">
        <is>
          <t>Cells in complex organisms undergo frequent functional changes, but few methods allow comprehensive longitudinal profiling of living cells. Here we introduce scission-accelerated fluorophore exchange (SAFE), a method for multiplexed temporospatial imaging of living cells with immunofluorescence. SAFE uses a rapid bioorthogonal click chemistry to remove immunofluorescent signals from the surface of labeled cells, cycling the nanomolar-concentration reagents in seconds and enabling multiple rounds of staining of the same samples. It is non-toxic and functional in both dispersed cells and intact living tissues. We demonstrate multiparameter (n &gt;/= 14), non-disruptive imaging of murine peripheral blood mononuclear and bone marrow cells to profile cellular differentiation. We also show longitudinal multiplexed imaging of bone marrow progenitor cells as they develop into neutrophils over 6 days and real-time multiplexed cycling of living mouse hepatic tissues. We anticipate that SAFE will find broad utility for investigating physiologic dynamics in living systems.</t>
        </is>
      </c>
      <c r="O535" t="inlineStr">
        <is>
          <t>NA</t>
        </is>
      </c>
      <c r="P535" t="inlineStr">
        <is>
          <t>peer-reviewed</t>
        </is>
      </c>
      <c r="Q535" t="inlineStr">
        <is>
          <t>ko2022</t>
        </is>
      </c>
      <c r="S535" t="inlineStr">
        <is>
          <t>SAFE</t>
        </is>
      </c>
      <c r="T535" t="inlineStr">
        <is>
          <t>spatial_proteomics</t>
        </is>
      </c>
      <c r="U535" t="inlineStr">
        <is>
          <t>mIF</t>
        </is>
      </c>
      <c r="V535" t="inlineStr">
        <is>
          <t>mouse</t>
        </is>
      </c>
      <c r="W535" t="inlineStr">
        <is>
          <t>bone marrow</t>
        </is>
      </c>
      <c r="BF535" t="inlineStr">
        <is>
          <t>literature_search_scanner</t>
        </is>
      </c>
      <c r="BG535" t="inlineStr">
        <is>
          <t>qwen2.5:14b</t>
        </is>
      </c>
      <c r="BH535" t="inlineStr">
        <is>
          <t>2026-09-17T18:39:20.178356+00:00</t>
        </is>
      </c>
      <c r="BJ535" t="inlineStr">
        <is>
          <t>Introduces a new wet-lab technique SAFE for multiplexed imaging of living cells and tissues.</t>
        </is>
      </c>
      <c r="BK535" t="inlineStr">
        <is>
          <t>NA</t>
        </is>
      </c>
      <c r="BQ535" t="inlineStr">
        <is>
          <t>auto</t>
        </is>
      </c>
      <c r="BR535" t="inlineStr">
        <is>
          <t>application_review_agent</t>
        </is>
      </c>
      <c r="BS535" t="inlineStr">
        <is>
          <t>gpt-oss:20b-32k</t>
        </is>
      </c>
      <c r="BT535" t="inlineStr">
        <is>
          <t>2026-10-11T17:23:44.834029+00:00</t>
        </is>
      </c>
      <c r="BU535" t="inlineStr">
        <is>
          <t>application_review_agent</t>
        </is>
      </c>
      <c r="BV535" t="inlineStr">
        <is>
          <t>gpt-oss:20b-32k</t>
        </is>
      </c>
      <c r="BW535" t="inlineStr">
        <is>
          <t>2026-10-11T17:23:45.111764+00:00</t>
        </is>
      </c>
      <c r="BX535" t="inlineStr">
        <is>
          <t>Filled metadata fields: animal, tissue, type of spatial data.</t>
        </is>
      </c>
      <c r="BY535" t="inlineStr">
        <is>
          <t>application_review_agent</t>
        </is>
      </c>
      <c r="BZ535" t="inlineStr">
        <is>
          <t>gpt-oss:20b-32k</t>
        </is>
      </c>
      <c r="CA535" t="inlineStr">
        <is>
          <t>2026-10-18T17:46:35.781347+00:00</t>
        </is>
      </c>
      <c r="CB535" t="inlineStr">
        <is>
          <t>Abstract-only triage because the data-availability text could not be fetched. A hint for review, NOT a dataset decision.</t>
        </is>
      </c>
      <c r="CE535" t="inlineStr">
        <is>
          <t>likely_yes</t>
        </is>
      </c>
      <c r="CF535" t="inlineStr">
        <is>
          <t>"demonstrate multiparameter (n &gt;= 14) imaging of murine peripheral blood mononuclear and bone marrow cells"</t>
        </is>
      </c>
      <c r="CG535" t="inlineStr">
        <is>
          <t>gpt-oss:20b-32k</t>
        </is>
      </c>
      <c r="CH535" t="inlineStr">
        <is>
          <t>2026-10-18T17:46:35.648824+00:00</t>
        </is>
      </c>
    </row>
    <row r="536">
      <c r="A536" s="88" t="n">
        <v>759</v>
      </c>
      <c r="B536" t="inlineStr">
        <is>
          <t>AP_758</t>
        </is>
      </c>
      <c r="C536" t="inlineStr">
        <is>
          <t>10.3389/fimmu.2022.892250</t>
        </is>
      </c>
      <c r="D536" t="inlineStr">
        <is>
          <t>Multi-Scale Spatial Analysis of the Tumor Microenvironment Reveals Features of Cabozantinib and Nivolumab Efficacy in Hepatocellular Carcinoma.</t>
        </is>
      </c>
      <c r="E536" t="inlineStr">
        <is>
          <t>2022</t>
        </is>
      </c>
      <c r="F536" t="inlineStr">
        <is>
          <t>Frontiers in immunology</t>
        </is>
      </c>
      <c r="G536" t="inlineStr">
        <is>
          <t>Application</t>
        </is>
      </c>
      <c r="H536" t="inlineStr">
        <is>
          <t>auto-1</t>
        </is>
      </c>
      <c r="I536" t="inlineStr">
        <is>
          <t>scraped</t>
        </is>
      </c>
      <c r="J536" s="82" t="n">
        <v>20260917</v>
      </c>
      <c r="K536" t="n">
        <v>20261011</v>
      </c>
      <c r="L536" t="inlineStr">
        <is>
          <t>Haoyang Mi; Won Jin Ho; Mark Yarchoan; Aleksander S. Popel</t>
        </is>
      </c>
      <c r="M536" t="inlineStr">
        <is>
          <t>46</t>
        </is>
      </c>
      <c r="N536" t="inlineStr">
        <is>
          <t>BACKGROUND: Concomitant inhibition of vascular endothelial growth factor (VEGF) and programmed cell death protein 1 (PD-1) or its ligand PD-L1 is a standard of care for patients with advanced hepatocellular carcinoma (HCC), but only a minority of patients respond, and responses are usually transient. Understanding the effects of therapies on the tumor microenvironment (TME) can provide insights into mechanisms of therapeutic resistance. METHODS: 14 patients with HCC were treated with the combination of cabozantinib and nivolumab through the Johns Hopkins Sidney Kimmel Comprehensive Cancer Center. Among them, 12 patients (5 responders + 7 non-responders) underwent successful margin negative resection and are subjects to tissue microarray (TMA) construction containing 37 representative tumor region cores. Using the TMAs, we performed imaging mass cytometry (IMC) with a panel of 27-cell lineage and functional markers. All multiplexed images were then segmented to generate a single-cell dataset that enables (1) tumor-immune compartment analysis and (2) cell community analysis based on graph-embedding methodology. Results from these hierarchies are merged into response-associated biological process patterns. RESULTS: Image processing on 37 multiplexed-images discriminated 59,453 cells and was then clustered into 17 cell types. Compartment analysis showed that at immune-tumor boundaries from NR, PD-L1 level on tumor cells is significantly higher than remote regions; however, Granzyme B expression shows the opposite pattern. We also identify that the close proximity of CD8(+) T cells to arginase 1(hi) (Arg1(hi)) macrophages, rather than CD4(+) T cells, is a salient feature of the TME in non-responders. Furthermore, cell community analysis extracted 8 types of cell-cell interaction networks termed cellular communities (CCs). We observed that in non-responders, macrophage-enriched CC (MCC) and lymphocyte-enriched CC (LCC) strongly communicate with tumor CC, whereas in responders, such communications were undermined by the engagement between MCC and LCC. CONCLUSION: These results demonstrate the feasibility of a novel application of multiplexed image analysis that is broadly applicable to quantitative analysis of pathology specimens in immuno-oncology and provides further evidence that CD163(-)Arg1(hi) macrophages may be a therapeutic target in HCC. The results also provide critical information for the development of mechanistic quantitative systems pharmacology models aimed at predicting outcomes of clinical trials.</t>
        </is>
      </c>
      <c r="O536" t="inlineStr">
        <is>
          <t>biomarker; computational biology; hepatocellular carcinoma; immunotherapy; systems biology; tumor-immune microenvironments (TIME)</t>
        </is>
      </c>
      <c r="P536" t="inlineStr">
        <is>
          <t>peer-reviewed</t>
        </is>
      </c>
      <c r="Q536" t="inlineStr">
        <is>
          <t>mi2022b</t>
        </is>
      </c>
      <c r="S536" t="inlineStr">
        <is>
          <t>IMC</t>
        </is>
      </c>
      <c r="T536" t="inlineStr">
        <is>
          <t>spatial_proteomics</t>
        </is>
      </c>
      <c r="U536" t="inlineStr">
        <is>
          <t>IMC</t>
        </is>
      </c>
      <c r="V536" t="inlineStr">
        <is>
          <t>human</t>
        </is>
      </c>
      <c r="W536" t="inlineStr">
        <is>
          <t>liver</t>
        </is>
      </c>
      <c r="X536" t="inlineStr">
        <is>
          <t>hepatocellular carcinoma</t>
        </is>
      </c>
      <c r="BF536" t="inlineStr">
        <is>
          <t>literature_search_scanner</t>
        </is>
      </c>
      <c r="BG536" t="inlineStr">
        <is>
          <t>qwen2.5:14b</t>
        </is>
      </c>
      <c r="BH536" t="inlineStr">
        <is>
          <t>2026-09-17T18:39:26.657776+00:00</t>
        </is>
      </c>
      <c r="BJ536" t="inlineStr">
        <is>
          <t>Uses IMC to study the tumor microenvironment in hepatocellular carcinoma.</t>
        </is>
      </c>
      <c r="BK536" t="inlineStr">
        <is>
          <t>auto</t>
        </is>
      </c>
      <c r="BL536" t="inlineStr">
        <is>
          <t>application_review_agent</t>
        </is>
      </c>
      <c r="BM536" t="inlineStr">
        <is>
          <t>gpt-oss:20b-32k</t>
        </is>
      </c>
      <c r="BN536" t="inlineStr">
        <is>
          <t>2026-10-11T17:24:10.001062+00:00</t>
        </is>
      </c>
      <c r="BQ536" t="inlineStr">
        <is>
          <t>auto</t>
        </is>
      </c>
      <c r="BR536" t="inlineStr">
        <is>
          <t>application_review_agent</t>
        </is>
      </c>
      <c r="BS536" t="inlineStr">
        <is>
          <t>gpt-oss:20b-32k</t>
        </is>
      </c>
      <c r="BT536" t="inlineStr">
        <is>
          <t>2026-10-11T17:23:56.904294+00:00</t>
        </is>
      </c>
      <c r="BU536" t="inlineStr">
        <is>
          <t>application_review_agent</t>
        </is>
      </c>
      <c r="BV536" t="inlineStr">
        <is>
          <t>gpt-oss:20b-32k</t>
        </is>
      </c>
      <c r="BW536" t="inlineStr">
        <is>
          <t>2026-10-11T17:23:57.169969+00:00</t>
        </is>
      </c>
      <c r="BX536" t="inlineStr">
        <is>
          <t>Filled metadata fields: animal, tissue, disease, type of spatial data.</t>
        </is>
      </c>
      <c r="BY536" t="inlineStr">
        <is>
          <t>application_review_agent</t>
        </is>
      </c>
      <c r="BZ536" t="inlineStr">
        <is>
          <t>gpt-oss:20b-32k</t>
        </is>
      </c>
      <c r="CA536" t="inlineStr">
        <is>
          <t>2026-10-11T17:24:10.343214+00:00</t>
        </is>
      </c>
      <c r="CB536" t="inlineStr">
        <is>
          <t>Dataset-detection pass completed - nothing new found to fill or link.</t>
        </is>
      </c>
    </row>
    <row r="537">
      <c r="A537" s="88" t="n">
        <v>761</v>
      </c>
      <c r="B537" t="inlineStr">
        <is>
          <t>AP_760</t>
        </is>
      </c>
      <c r="C537" t="inlineStr">
        <is>
          <t>10.1167/iovs.63.5.17</t>
        </is>
      </c>
      <c r="D537" t="inlineStr">
        <is>
          <t>Single-Cell Protein and Transcriptional Characterization of Epiretinal Membranes From Patients With Proliferative Vitreoretinopathy.</t>
        </is>
      </c>
      <c r="E537" t="inlineStr">
        <is>
          <t>2022</t>
        </is>
      </c>
      <c r="F537" t="inlineStr">
        <is>
          <t>Investigative ophthalmology &amp; visual science</t>
        </is>
      </c>
      <c r="G537" t="inlineStr">
        <is>
          <t>Application</t>
        </is>
      </c>
      <c r="H537" t="inlineStr">
        <is>
          <t>auto-1</t>
        </is>
      </c>
      <c r="I537" t="inlineStr">
        <is>
          <t>scraped</t>
        </is>
      </c>
      <c r="J537" s="82" t="n">
        <v>20260917</v>
      </c>
      <c r="K537" t="n">
        <v>20261018</v>
      </c>
      <c r="L537" t="inlineStr">
        <is>
          <t>Yannik Laich; Julian Wolf; Rozina Ida Hajdu; Anja Schlecht; Felicitas Bucher; Laurenz Pauleikhoff; Martin Busch; Gottfried Martin; Henrik Faatz; Saskia Killmer; Bertram Bengsch; Andreas Stahl; Albrecht Lommatzsch; Günther Schlunck; Hansjürgen Agostini; Stefaniya Boneva; Clemens Lange</t>
        </is>
      </c>
      <c r="M537" t="inlineStr">
        <is>
          <t>26</t>
        </is>
      </c>
      <c r="N537" t="inlineStr">
        <is>
          <t>PURPOSE: Proliferative vitreoretinopathy (PVR) remains an unresolved clinical challenge and can lead to frequent revision surgery and blindness vision loss. The aim of this study was to characterize the microenvironment of epiretinal PVR tissue, in order to shed more light on the complex pathophysiology and to unravel new treatment options. METHODS: A total of 44 tissue samples were analyzed in this study, including 19 epiretinal PVRs, 13 epiretinal membranes (ERMs) from patients with macular pucker, as well as 12 internal limiting membranes (ILMs). The cellular and molecular microenvironment was assessed by cell type deconvolution analysis (xCell), RNA sequencing data and single-cell imaging mass cytometry. Candidate drugs for PVR treatment were identified in silico via a transcriptome-based drug-repurposing approach. RESULTS: RNA sequencing of tissue samples demonstrated distinct transcriptional profiles of PVR, ERM, and ILM samples. Differential gene expression analysis revealed 3194 upregulated genes in PVR compared with ILM, including FN1 and SPARC, which contribute to biological processes, such as extracellular matrix (ECM) organization. The xCell and IMC analyses showed that PVR membranes were composed of macrophages, retinal pigment epithelium, and alpha-SMA-positive myofibroblasts, the latter predominantly characterized by the co-expression of immune cell signature markers. Finally, 13 drugs were identified as potential therapeutics for PVR, including aminocaproic acid and various topoisomerase-2A inhibitors. CONCLUSIONS: Epiretinal PVR membranes exhibit a unique and complex transcriptional and cellular profile dominated by immune cells and myofibroblasts, as well as a variety of ECM components. Our findings provide new insights into the pathophysiology of PVR and suggest potential targeted therapeutic options. FAU - Laich, Yannik</t>
        </is>
      </c>
      <c r="O537" t="inlineStr">
        <is>
          <t>NA</t>
        </is>
      </c>
      <c r="P537" t="inlineStr">
        <is>
          <t>peer-reviewed</t>
        </is>
      </c>
      <c r="Q537" t="inlineStr">
        <is>
          <t>laich2022</t>
        </is>
      </c>
      <c r="S537" t="inlineStr">
        <is>
          <t>IMC</t>
        </is>
      </c>
      <c r="T537" t="inlineStr">
        <is>
          <t>spatial_proteomics</t>
        </is>
      </c>
      <c r="U537" t="inlineStr">
        <is>
          <t>IMC</t>
        </is>
      </c>
      <c r="V537" t="inlineStr">
        <is>
          <t>human</t>
        </is>
      </c>
      <c r="W537" t="inlineStr">
        <is>
          <t>epiretinal membrane</t>
        </is>
      </c>
      <c r="X537" t="inlineStr">
        <is>
          <t>proliferative vitreoretinopathy</t>
        </is>
      </c>
      <c r="BF537" t="inlineStr">
        <is>
          <t>literature_search_scanner</t>
        </is>
      </c>
      <c r="BG537" t="inlineStr">
        <is>
          <t>qwen2.5:14b</t>
        </is>
      </c>
      <c r="BH537" t="inlineStr">
        <is>
          <t>2026-09-17T18:39:52.381852+00:00</t>
        </is>
      </c>
      <c r="BJ537" t="inlineStr">
        <is>
          <t>Uses IMC to study the cellular and molecular microenvironment of epiretinal PVR tissue.</t>
        </is>
      </c>
      <c r="BK537" t="inlineStr">
        <is>
          <t>auto</t>
        </is>
      </c>
      <c r="BL537" t="inlineStr">
        <is>
          <t>application_review_agent</t>
        </is>
      </c>
      <c r="BM537" t="inlineStr">
        <is>
          <t>gpt-oss:20b-32k</t>
        </is>
      </c>
      <c r="BN537" t="inlineStr">
        <is>
          <t>2026-10-18T15:11:13.302949+00:00</t>
        </is>
      </c>
      <c r="BQ537" t="inlineStr">
        <is>
          <t>auto</t>
        </is>
      </c>
      <c r="BR537" t="inlineStr">
        <is>
          <t>application_review_agent</t>
        </is>
      </c>
      <c r="BS537" t="inlineStr">
        <is>
          <t>gpt-oss:20b-32k</t>
        </is>
      </c>
      <c r="BT537" t="inlineStr">
        <is>
          <t>2026-10-11T17:24:19.620395+00:00</t>
        </is>
      </c>
      <c r="BU537" t="inlineStr">
        <is>
          <t>application_review_agent</t>
        </is>
      </c>
      <c r="BV537" t="inlineStr">
        <is>
          <t>gpt-oss:20b-32k</t>
        </is>
      </c>
      <c r="BW537" t="inlineStr">
        <is>
          <t>2026-10-11T17:24:19.895359+00:00</t>
        </is>
      </c>
      <c r="BX537" t="inlineStr">
        <is>
          <t>Filled metadata fields: animal, tissue, disease, type of spatial data.</t>
        </is>
      </c>
      <c r="BY537" t="inlineStr">
        <is>
          <t>application_review_agent</t>
        </is>
      </c>
      <c r="BZ537" t="inlineStr">
        <is>
          <t>gpt-oss:20b-32k</t>
        </is>
      </c>
      <c r="CA537" t="inlineStr">
        <is>
          <t>2026-10-18T15:11:13.375130+00:00</t>
        </is>
      </c>
      <c r="CB537" t="inlineStr">
        <is>
          <t>Dataset-detection pass completed - nothing new found to fill or link.</t>
        </is>
      </c>
    </row>
    <row r="538">
      <c r="A538" s="88" t="n">
        <v>763</v>
      </c>
      <c r="B538" t="inlineStr">
        <is>
          <t>AP_762</t>
        </is>
      </c>
      <c r="C538" t="inlineStr">
        <is>
          <t>10.1016/j.jtos.2022.04.008</t>
        </is>
      </c>
      <c r="D538" t="inlineStr">
        <is>
          <t>Immuno Tomography (IT) and Imaging Mass Cytometry (IMC) for constructing spatially resolved, multiplexed 3D IMC data sets.</t>
        </is>
      </c>
      <c r="E538" t="inlineStr">
        <is>
          <t>2022</t>
        </is>
      </c>
      <c r="F538" t="inlineStr">
        <is>
          <t>The ocular surface</t>
        </is>
      </c>
      <c r="G538" t="inlineStr">
        <is>
          <t>Technical Methods; Application</t>
        </is>
      </c>
      <c r="H538" t="inlineStr">
        <is>
          <t>auto-1</t>
        </is>
      </c>
      <c r="I538" t="inlineStr">
        <is>
          <t>scraped</t>
        </is>
      </c>
      <c r="J538" s="82" t="n">
        <v>20260917</v>
      </c>
      <c r="K538" t="n">
        <v>20261018</v>
      </c>
      <c r="L538" t="inlineStr">
        <is>
          <t>Ladan Gheiratmand; Donald J. Brown; Daaf Sandkuijl; Alexander Loboda; James V. Jester</t>
        </is>
      </c>
      <c r="M538" t="inlineStr">
        <is>
          <t>4</t>
        </is>
      </c>
      <c r="N538" t="inlineStr">
        <is>
          <t>PURPOSE: We have previously used Immuno Tomography (IT) to identify label-retaining stem cell populations in the cornea and meibomian gland. While this method provides the unique ability to quantify stem cell populations comprised of 1-4 cells, the number of antigens that can be sequentially used to characterize these unique cells is limited by antigen stability after antibody stripping and re-probing. To address this deficiency, we have evaluated the capability of Imaging Mass Cytometry (IMC) to generate multiplexed images using metal-conjugated antibodies to label IT plastic sections and generate 3-dimensional IMC data sets (3D IMC). METHODS: K5-H2B-GFP mice, 56 days after doxycycline chase, were sacrificed and eyelid tissue processed for IT. A total of 400 serial, plastic sections, 2 mum thick, were then probed using metal-tagged antibodies specific for sox 9, collagen type I, E-cadherin, Ki67, GFP, alphaSMA, vimentin, and DNA intercalator. Multiplexed images were then generated using an Imaging Mass Cytometry system (Fluidigm(R)), and 3D reconstructions were assembled. RESULTS: All 8 metal-labeled tags were detected and their images were successfully assembled into 3D IMC data sets. GFP-labeled nuclei were identified within the meibomian glands in comparable numbers to those previously reported for slow-cycling meibomian gland stem cells. CONCLUSIONS: These findings demonstrate that IMC can be used on plastic sections to generate multiplexed, 3D data sets that can be reconstructed to show the spatial localization of meibomian gland stem cells. We propose that 3D IMC might prove valuable in more fully characterizing stem cell populations in different tissues.</t>
        </is>
      </c>
      <c r="O538" t="inlineStr">
        <is>
          <t>3D imaging; Imaging mass cytometry; Immuno tomography; Meibomian gland; Metal-conjugated antibody</t>
        </is>
      </c>
      <c r="P538" t="inlineStr">
        <is>
          <t>peer-reviewed</t>
        </is>
      </c>
      <c r="Q538" t="inlineStr">
        <is>
          <t>gheiratmand2022</t>
        </is>
      </c>
      <c r="S538" t="inlineStr">
        <is>
          <t>IMC</t>
        </is>
      </c>
      <c r="T538" t="inlineStr">
        <is>
          <t>spatial_proteomics</t>
        </is>
      </c>
      <c r="U538" t="inlineStr">
        <is>
          <t>IMC</t>
        </is>
      </c>
      <c r="V538" t="inlineStr">
        <is>
          <t>mouse</t>
        </is>
      </c>
      <c r="W538" t="inlineStr">
        <is>
          <t>meibomian gland</t>
        </is>
      </c>
      <c r="BF538" t="inlineStr">
        <is>
          <t>literature_search_scanner</t>
        </is>
      </c>
      <c r="BG538" t="inlineStr">
        <is>
          <t>qwen2.5:14b</t>
        </is>
      </c>
      <c r="BH538" t="inlineStr">
        <is>
          <t>2026-09-17T18:40:24.716986+00:00</t>
        </is>
      </c>
      <c r="BJ538" t="inlineStr">
        <is>
          <t>Describes the use of IMC to generate multiplexed, 3D data sets for spatial proteomics.</t>
        </is>
      </c>
      <c r="BK538" t="inlineStr">
        <is>
          <t>NA</t>
        </is>
      </c>
      <c r="BQ538" t="inlineStr">
        <is>
          <t>auto</t>
        </is>
      </c>
      <c r="BR538" t="inlineStr">
        <is>
          <t>application_review_agent</t>
        </is>
      </c>
      <c r="BS538" t="inlineStr">
        <is>
          <t>gpt-oss:20b-32k</t>
        </is>
      </c>
      <c r="BT538" t="inlineStr">
        <is>
          <t>2026-10-11T17:24:28.485670+00:00</t>
        </is>
      </c>
      <c r="BU538" t="inlineStr">
        <is>
          <t>application_review_agent</t>
        </is>
      </c>
      <c r="BV538" t="inlineStr">
        <is>
          <t>gpt-oss:20b-32k</t>
        </is>
      </c>
      <c r="BW538" t="inlineStr">
        <is>
          <t>2026-10-11T17:24:28.760152+00:00</t>
        </is>
      </c>
      <c r="BX538" t="inlineStr">
        <is>
          <t>Filled metadata fields: animal, tissue, type of spatial data.</t>
        </is>
      </c>
      <c r="BY538" t="inlineStr">
        <is>
          <t>application_review_agent</t>
        </is>
      </c>
      <c r="BZ538" t="inlineStr">
        <is>
          <t>gpt-oss:20b-32k</t>
        </is>
      </c>
      <c r="CA538" t="inlineStr">
        <is>
          <t>2026-10-18T17:46:38.469261+00:00</t>
        </is>
      </c>
      <c r="CB538" t="inlineStr">
        <is>
          <t>Abstract-only triage because the data-availability text could not be fetched. A hint for review, NOT a dataset decision.</t>
        </is>
      </c>
      <c r="CE538" t="inlineStr">
        <is>
          <t>likely_yes</t>
        </is>
      </c>
      <c r="CF538" t="inlineStr">
        <is>
          <t>"K5-H2B-GFP mice, 56 days after doxycycline chase, were sacrificed and eyelid tissue processed for IT" and "Multiplexed images were then generated using an Imaging Mass Cytometry system"</t>
        </is>
      </c>
      <c r="CG538" t="inlineStr">
        <is>
          <t>gpt-oss:20b-32k</t>
        </is>
      </c>
      <c r="CH538" t="inlineStr">
        <is>
          <t>2026-10-18T17:46:38.335073+00:00</t>
        </is>
      </c>
    </row>
    <row r="539">
      <c r="A539" s="88" t="n">
        <v>764</v>
      </c>
      <c r="B539" t="inlineStr">
        <is>
          <t>AP_763</t>
        </is>
      </c>
      <c r="C539" t="inlineStr">
        <is>
          <t>10.1101/mcs.a006151</t>
        </is>
      </c>
      <c r="D539" t="inlineStr">
        <is>
          <t>Tumor-immune microenvironment revealed by Imaging Mass Cytometry in a metastatic sarcomatoid urothelial carcinoma with a prolonged response to pembrolizumab.</t>
        </is>
      </c>
      <c r="E539" t="inlineStr">
        <is>
          <t>2022</t>
        </is>
      </c>
      <c r="F539" t="inlineStr">
        <is>
          <t>Cold Spring Harbor molecular case studies</t>
        </is>
      </c>
      <c r="G539" t="inlineStr">
        <is>
          <t>Application</t>
        </is>
      </c>
      <c r="H539" t="inlineStr">
        <is>
          <t>auto-1</t>
        </is>
      </c>
      <c r="I539" t="inlineStr">
        <is>
          <t>scraped</t>
        </is>
      </c>
      <c r="J539" s="82" t="n">
        <v>20260917</v>
      </c>
      <c r="K539" t="n">
        <v>20261011</v>
      </c>
      <c r="N539" t="inlineStr">
        <is>
          <t>NA</t>
        </is>
      </c>
      <c r="R539" t="inlineStr">
        <is>
          <t>D_SP_IMC_91</t>
        </is>
      </c>
      <c r="T539" t="inlineStr">
        <is>
          <t>spatial_proteomics</t>
        </is>
      </c>
      <c r="U539" t="inlineStr">
        <is>
          <t>IMC</t>
        </is>
      </c>
      <c r="BF539" t="inlineStr">
        <is>
          <t>literature_search_scanner</t>
        </is>
      </c>
      <c r="BG539" t="inlineStr">
        <is>
          <t>qwen2.5:14b</t>
        </is>
      </c>
      <c r="BH539" t="inlineStr">
        <is>
          <t>2026-09-17T18:40:26.563527+00:00</t>
        </is>
      </c>
      <c r="BJ539" t="inlineStr">
        <is>
          <t>Uses IMC to study tumor-immune microenvironment in SUC.</t>
        </is>
      </c>
      <c r="BK539" t="inlineStr">
        <is>
          <t>auto</t>
        </is>
      </c>
      <c r="BL539" t="inlineStr">
        <is>
          <t>application_review_agent</t>
        </is>
      </c>
      <c r="BM539" t="inlineStr">
        <is>
          <t>gpt-oss:20b-32k</t>
        </is>
      </c>
      <c r="BN539" t="inlineStr">
        <is>
          <t>2026-10-11T17:24:41.545460+00:00</t>
        </is>
      </c>
      <c r="BU539" t="inlineStr">
        <is>
          <t>application_review_agent</t>
        </is>
      </c>
      <c r="BV539" t="inlineStr">
        <is>
          <t>gpt-oss:20b-32k</t>
        </is>
      </c>
      <c r="BW539" t="inlineStr">
        <is>
          <t>2026-10-11T17:24:41.893670+00:00</t>
        </is>
      </c>
      <c r="BX539" t="inlineStr">
        <is>
          <t>Linked/created dataset(s): D_SP_IMC_91.</t>
        </is>
      </c>
    </row>
    <row r="540">
      <c r="A540" s="88" t="n">
        <v>765</v>
      </c>
      <c r="B540" t="inlineStr">
        <is>
          <t>AP_764</t>
        </is>
      </c>
      <c r="C540" t="inlineStr">
        <is>
          <t>10.1136/gutjnl-2021-326259</t>
        </is>
      </c>
      <c r="D540" t="inlineStr">
        <is>
          <t>CXCR2 inhibition enables NASH-HCC immunotherapy.</t>
        </is>
      </c>
      <c r="E540" t="inlineStr">
        <is>
          <t>2022</t>
        </is>
      </c>
      <c r="F540" t="inlineStr">
        <is>
          <t>Gut</t>
        </is>
      </c>
      <c r="G540" t="inlineStr">
        <is>
          <t>Application</t>
        </is>
      </c>
      <c r="H540" t="inlineStr">
        <is>
          <t>auto-1</t>
        </is>
      </c>
      <c r="I540" t="inlineStr">
        <is>
          <t>scraped</t>
        </is>
      </c>
      <c r="J540" s="82" t="n">
        <v>20260917</v>
      </c>
      <c r="K540" t="n">
        <v>20261011</v>
      </c>
      <c r="L540" t="inlineStr">
        <is>
          <t>Jack Leslie; John B G Mackey; Thomas Jamieson; Erik Ramon-Gil; Thomas M Drake; Frédéric Fercoq; William Clark; Kathryn Gilroy; Ann Hedley; Colin Nixon; Saimir Luli; Maja Laszczewska; Roser Pinyol; Roger Esteban-Fabró; Catherine E Willoughby; Philipp K Haber; Carmen Andreu-Oller; Mohammad Rahbari; Chaofan Fan; Dominik Pfister; Shreya Raman; Niall Wilson; Miryam Müller; Amy Collins; Daniel Geh; Andrew Fuller; David McDonald; Gillian Hulme; Andrew Filby; Xabier Cortes-Lavaud; Noha-Ehssan Mohamed; Catriona A Ford; Ximena L Raffo Iraolagoitia; Amanda J McFarlane; Misti V McCain; Rachel A Ridgway; Edward W Roberts; Simon T Barry; Gerard J Graham; Mathias Heikenwälder; Helen L Reeves; Josep M Llovet; Leo M Carlin; Thomas G Bird; Owen J Sansom; Derek A Mann</t>
        </is>
      </c>
      <c r="M540" t="inlineStr">
        <is>
          <t>190</t>
        </is>
      </c>
      <c r="N540" t="inlineStr">
        <is>
          <t>OBJECTIVE: Hepatocellular carcinoma (HCC) is increasingly associated with non-alcoholic steatohepatitis (NASH). HCC immunotherapy offers great promise; however, recent data suggests NASH-HCC may be less sensitive to conventional immune checkpoint inhibition (ICI). We hypothesised that targeting neutrophils using a CXCR2 small molecule inhibitor may sensitise NASH-HCC to ICI therapy. DESIGN: Neutrophil infiltration was characterised in human HCC and mouse models of HCC. Late-stage intervention with anti-PD1 and/or a CXCR2 inhibitor was performed in murine models of NASH-HCC. The tumour immune microenvironment was characterised by imaging mass cytometry, RNA-seq and flow cytometry. RESULTS: Neutrophils expressing CXCR2, a receptor crucial to neutrophil recruitment in acute-injury, are highly represented in human NASH-HCC. In models of NASH-HCC lacking response to ICI, the combination of a CXCR2 antagonist with anti-PD1 suppressed tumour burden and extended survival. Combination therapy increased intratumoural XCR1(+) dendritic cell activation and CD8(+) T cell numbers which are associated with anti-tumoural immunity, this was confirmed by loss of therapeutic effect on genetic impairment of myeloid cell recruitment, neutralisation of the XCR1-ligand XCL1 or depletion of CD8(+) T cells. Therapeutic benefit was accompanied by an unexpected increase in tumour-associated neutrophils (TANs) which switched from a protumour to anti-tumour progenitor-like neutrophil phenotype. Reprogrammed TANs were found in direct contact with CD8(+) T cells in clusters that were enriched for the cytotoxic anti-tumoural protease granzyme B. Neutrophil reprogramming was not observed in the circulation indicative of the combination therapy selectively influencing TANs. CONCLUSION: CXCR2-inhibition induces reprogramming of the tumour immune microenvironment that promotes ICI in NASH-HCC.</t>
        </is>
      </c>
      <c r="O540" t="inlineStr">
        <is>
          <t>hepatocellular carcinoma; immunotherapy; nonalcoholic steatohepatitis</t>
        </is>
      </c>
      <c r="P540" t="inlineStr">
        <is>
          <t>peer-reviewed</t>
        </is>
      </c>
      <c r="Q540" t="inlineStr">
        <is>
          <t>leslie2022</t>
        </is>
      </c>
      <c r="S540" t="inlineStr">
        <is>
          <t>imaging mass cytometry</t>
        </is>
      </c>
      <c r="T540" t="inlineStr">
        <is>
          <t>spatial_proteomics</t>
        </is>
      </c>
      <c r="U540" t="inlineStr">
        <is>
          <t>IMC</t>
        </is>
      </c>
      <c r="V540" t="inlineStr">
        <is>
          <t>human, mouse</t>
        </is>
      </c>
      <c r="W540" t="inlineStr">
        <is>
          <t>liver</t>
        </is>
      </c>
      <c r="X540" t="inlineStr">
        <is>
          <t>NASH-HCC</t>
        </is>
      </c>
      <c r="BF540" t="inlineStr">
        <is>
          <t>literature_search_scanner</t>
        </is>
      </c>
      <c r="BG540" t="inlineStr">
        <is>
          <t>qwen2.5:14b</t>
        </is>
      </c>
      <c r="BH540" t="inlineStr">
        <is>
          <t>2026-09-17T18:40:28.571874+00:00</t>
        </is>
      </c>
      <c r="BJ540" t="inlineStr">
        <is>
          <t>Uses imaging mass cytometry to study the tumor immune microenvironment in NASH-HCC.</t>
        </is>
      </c>
      <c r="BK540" t="inlineStr">
        <is>
          <t>auto</t>
        </is>
      </c>
      <c r="BL540" t="inlineStr">
        <is>
          <t>application_review_agent</t>
        </is>
      </c>
      <c r="BM540" t="inlineStr">
        <is>
          <t>gpt-oss:20b-32k</t>
        </is>
      </c>
      <c r="BN540" t="inlineStr">
        <is>
          <t>2026-10-11T17:24:51.299781+00:00</t>
        </is>
      </c>
      <c r="BQ540" t="inlineStr">
        <is>
          <t>auto</t>
        </is>
      </c>
      <c r="BR540" t="inlineStr">
        <is>
          <t>application_review_agent</t>
        </is>
      </c>
      <c r="BS540" t="inlineStr">
        <is>
          <t>gpt-oss:20b-32k</t>
        </is>
      </c>
      <c r="BT540" t="inlineStr">
        <is>
          <t>2026-10-11T17:24:46.190250+00:00</t>
        </is>
      </c>
      <c r="BU540" t="inlineStr">
        <is>
          <t>application_review_agent</t>
        </is>
      </c>
      <c r="BV540" t="inlineStr">
        <is>
          <t>gpt-oss:20b-32k</t>
        </is>
      </c>
      <c r="BW540" t="inlineStr">
        <is>
          <t>2026-10-11T17:24:46.466298+00:00</t>
        </is>
      </c>
      <c r="BX540" t="inlineStr">
        <is>
          <t>Filled metadata fields: animal, tissue, disease, type of spatial data.</t>
        </is>
      </c>
      <c r="BY540" t="inlineStr">
        <is>
          <t>application_review_agent</t>
        </is>
      </c>
      <c r="BZ540" t="inlineStr">
        <is>
          <t>gpt-oss:20b-32k</t>
        </is>
      </c>
      <c r="CA540" t="inlineStr">
        <is>
          <t>2026-10-11T17:24:51.581239+00:00</t>
        </is>
      </c>
      <c r="CB540" t="inlineStr">
        <is>
          <t>Dataset-detection pass completed - nothing new found to fill or link.</t>
        </is>
      </c>
    </row>
    <row r="541">
      <c r="A541" s="88" t="n">
        <v>766</v>
      </c>
      <c r="B541" t="inlineStr">
        <is>
          <t>AP_765</t>
        </is>
      </c>
      <c r="C541" t="inlineStr">
        <is>
          <t>10.1016/j.crmeth.2021.100104</t>
        </is>
      </c>
      <c r="D541" t="inlineStr">
        <is>
          <t>Multiplexed imaging and automated signal quantification in formalin-fixed paraffin-embedded tissues by ChipCytometry.</t>
        </is>
      </c>
      <c r="E541" t="inlineStr">
        <is>
          <t>2021</t>
        </is>
      </c>
      <c r="F541" t="inlineStr">
        <is>
          <t>Cell reports methods</t>
        </is>
      </c>
      <c r="G541" t="inlineStr">
        <is>
          <t>Technical Methods; Application</t>
        </is>
      </c>
      <c r="H541" t="inlineStr">
        <is>
          <t>auto-1</t>
        </is>
      </c>
      <c r="I541" t="inlineStr">
        <is>
          <t>scraped</t>
        </is>
      </c>
      <c r="J541" s="82" t="n">
        <v>20260917</v>
      </c>
      <c r="K541" t="n">
        <v>20261011</v>
      </c>
      <c r="L541" t="inlineStr">
        <is>
          <t>Sebastian Jarosch; Jan Köhlen; Rim S.J. Sarker; Katja Steiger; Klaus-Peter Janssen; Arne Christians; Christian Hennig; Ernst Holler; Elvira D'Ippolito; Dirk H. Busch</t>
        </is>
      </c>
      <c r="M541" t="inlineStr">
        <is>
          <t>26</t>
        </is>
      </c>
      <c r="N541" t="inlineStr">
        <is>
          <t>Deciphering the spatial composition of cells in tissues is essential for detailed understanding of biological processes in health and disease. Recent technological advances enabled the assessment of the enormous complexity of tissue-derived parameters by highly multiplexed tissue imaging (HMTI), but elaborate machinery and data analyses are required. This severely limits broad applicability of HMTI. Here we demonstrate for the first time the application of ChipCytometry technology, which has unique features for widespread use, on formalin-fixed paraffin-embedded samples, the most commonly used storage technique of clinically relevant patient specimens worldwide. The excellent staining quality permits workflows for automated quantification of signal intensities, which we further optimized to compensate signal spillover from neighboring cells. In combination with the high number of validated markers, the reported platform can be used from unbiased analyses of tissue composition to detection of phenotypically complex rare cells, and can be easily implemented in both routine research and clinical pathology.</t>
        </is>
      </c>
      <c r="O541" t="inlineStr">
        <is>
          <t>automated quantification of signal intensities; cell-type segmentation; formalin-fixed paraffin-embedded samples; highly multiplexed tissue imaging; spatial spillover correction</t>
        </is>
      </c>
      <c r="P541" t="inlineStr">
        <is>
          <t>peer-reviewed</t>
        </is>
      </c>
      <c r="Q541" t="inlineStr">
        <is>
          <t>jarosch2021</t>
        </is>
      </c>
      <c r="R541" t="inlineStr">
        <is>
          <t>D_SP_CHIPCYTOME_1</t>
        </is>
      </c>
      <c r="S541" t="inlineStr">
        <is>
          <t>ChipCytometry</t>
        </is>
      </c>
      <c r="T541" t="inlineStr">
        <is>
          <t>spatial_proteomics</t>
        </is>
      </c>
      <c r="U541" t="inlineStr">
        <is>
          <t>ChipCytometry</t>
        </is>
      </c>
      <c r="BF541" t="inlineStr">
        <is>
          <t>literature_search_scanner</t>
        </is>
      </c>
      <c r="BG541" t="inlineStr">
        <is>
          <t>qwen2.5:14b</t>
        </is>
      </c>
      <c r="BH541" t="inlineStr">
        <is>
          <t>2026-09-17T18:40:32.622408+00:00</t>
        </is>
      </c>
      <c r="BJ541" t="inlineStr">
        <is>
          <t>Introduces ChipCytometry technology for multiplexed imaging on formalin-fixed paraffin-embedded samples.</t>
        </is>
      </c>
      <c r="BK541" t="inlineStr">
        <is>
          <t>auto</t>
        </is>
      </c>
      <c r="BL541" t="inlineStr">
        <is>
          <t>application_review_agent</t>
        </is>
      </c>
      <c r="BM541" t="inlineStr">
        <is>
          <t>gpt-oss:20b-32k</t>
        </is>
      </c>
      <c r="BN541" t="inlineStr">
        <is>
          <t>2026-10-11T17:25:05.457928+00:00</t>
        </is>
      </c>
      <c r="BQ541" t="inlineStr">
        <is>
          <t>auto</t>
        </is>
      </c>
      <c r="BR541" t="inlineStr">
        <is>
          <t>application_review_agent</t>
        </is>
      </c>
      <c r="BS541" t="inlineStr">
        <is>
          <t>gpt-oss:20b-32k</t>
        </is>
      </c>
      <c r="BT541" t="inlineStr">
        <is>
          <t>2026-10-11T17:24:54.224925+00:00</t>
        </is>
      </c>
      <c r="BU541" t="inlineStr">
        <is>
          <t>application_review_agent</t>
        </is>
      </c>
      <c r="BV541" t="inlineStr">
        <is>
          <t>gpt-oss:20b-32k</t>
        </is>
      </c>
      <c r="BW541" t="inlineStr">
        <is>
          <t>2026-10-11T17:24:54.573749+00:00</t>
        </is>
      </c>
      <c r="BX541" t="inlineStr">
        <is>
          <t>Filled metadata fields: type of spatial data.</t>
        </is>
      </c>
      <c r="BY541" t="inlineStr">
        <is>
          <t>application_review_agent</t>
        </is>
      </c>
      <c r="BZ541" t="inlineStr">
        <is>
          <t>gpt-oss:20b-32k</t>
        </is>
      </c>
      <c r="CA541" t="inlineStr">
        <is>
          <t>2026-10-11T17:25:05.722801+00:00</t>
        </is>
      </c>
      <c r="CB541" t="inlineStr">
        <is>
          <t>Linked/created dataset(s): D_SP_CHIPCYTOME_1.</t>
        </is>
      </c>
    </row>
    <row r="542">
      <c r="A542" s="88" t="n">
        <v>767</v>
      </c>
      <c r="B542" t="inlineStr">
        <is>
          <t>AP_766</t>
        </is>
      </c>
      <c r="C542" t="inlineStr">
        <is>
          <t>10.1002/advs.202106063</t>
        </is>
      </c>
      <c r="D542" t="inlineStr">
        <is>
          <t>Multimodal Single-Cell Analyses Outline the Immune Microenvironment and Therapeutic Effectors of Interstitial Cystitis/Bladder Pain Syndrome.</t>
        </is>
      </c>
      <c r="E542" t="inlineStr">
        <is>
          <t>2022</t>
        </is>
      </c>
      <c r="F542" t="inlineStr">
        <is>
          <t>Advanced science (Weinheim, Baden-Wurttemberg, Germany)</t>
        </is>
      </c>
      <c r="G542" t="inlineStr">
        <is>
          <t>Application</t>
        </is>
      </c>
      <c r="H542" t="inlineStr">
        <is>
          <t>auto-1</t>
        </is>
      </c>
      <c r="I542" t="inlineStr">
        <is>
          <t>scraped</t>
        </is>
      </c>
      <c r="J542" s="82" t="n">
        <v>20260917</v>
      </c>
      <c r="K542" t="n">
        <v>20261011</v>
      </c>
      <c r="L542" t="inlineStr">
        <is>
          <t>Fei Su; Wei Zhang; Lingfeng Meng; Wei Zhang; Xiaodong Liu; Xiaorui Liu; Meng Chen; Yaoguang Zhang; Fei Xiao</t>
        </is>
      </c>
      <c r="M542" t="inlineStr">
        <is>
          <t>49</t>
        </is>
      </c>
      <c r="N542" t="inlineStr">
        <is>
          <t>Interstitial cystitis/bladder pain syndrome (IC/BPS) has a significant impact on quality of life, but the etiopathogenesis remains largely unknown. The bladder microenvironment of patients with IC/BPS to obtain biological evidence supporting diagnosis and novel therapy is systematically characterized. Single-cell RNA sequencing (scRNA-seq) and image mass cytometry (IMC) are applied to bladder biopsies of the IC/BPS cohort. A total of 42 distinct cell clusters are identified from different groups. The increased hyperactivated Th1-biased response, but not Th2-biased response, and decreased immunosuppressive Treg are elucidated in the bladder microenvironment of non-Hunner-type IC (NHIC)/Hunner-type IC (HIC). M2/M2-like macrophage extends in the HIC and M1-like macrophage extends in NHIC, all of which secrete a range of chemokines with different pattern. The pro-inflammatory mediators, TNF-alpha, produced by tissue-resident macrophages and IL6, by the inflammatory fibroblasts are identified as key mediators of IC/BPS pathogenesis. Additionally, a regulatory network between different cell types is observed as a shift from structural cell communication in unaffected normal bladder to a Macrophage-Endothelial-dominated interactome in NHIC/HIC. The results demonstrate the high heterogeneity in NHIC/HIC, and provide an essential resource for diagnosis, and treatment of IC/BPS in the future by highlighting the importance of the microenvironment of bladder mucosa.</t>
        </is>
      </c>
      <c r="O542" t="inlineStr">
        <is>
          <t>bladder; image mass cytometry; inflammation; interstitial cystitis/bladder pain syndrome; single-cell RNA sequencing</t>
        </is>
      </c>
      <c r="P542" t="inlineStr">
        <is>
          <t>peer-reviewed</t>
        </is>
      </c>
      <c r="Q542" t="inlineStr">
        <is>
          <t>su2022b</t>
        </is>
      </c>
      <c r="R542" t="inlineStr">
        <is>
          <t>D_MULTI_NEW_20260925374</t>
        </is>
      </c>
      <c r="S542" t="inlineStr">
        <is>
          <t>IMC</t>
        </is>
      </c>
      <c r="T542" t="inlineStr">
        <is>
          <t>spatial_proteomics</t>
        </is>
      </c>
      <c r="U542" t="inlineStr">
        <is>
          <t>IMC</t>
        </is>
      </c>
      <c r="V542" t="inlineStr">
        <is>
          <t>human</t>
        </is>
      </c>
      <c r="W542" t="inlineStr">
        <is>
          <t>bladder</t>
        </is>
      </c>
      <c r="X542" t="inlineStr">
        <is>
          <t>Interstitial cystitis/bladder pain syndrome</t>
        </is>
      </c>
      <c r="BF542" t="inlineStr">
        <is>
          <t>literature_search_scanner</t>
        </is>
      </c>
      <c r="BG542" t="inlineStr">
        <is>
          <t>qwen2.5:14b</t>
        </is>
      </c>
      <c r="BH542" t="inlineStr">
        <is>
          <t>2026-09-17T18:40:34.774948+00:00</t>
        </is>
      </c>
      <c r="BJ542" t="inlineStr">
        <is>
          <t>Uses IMC to study immune microenvironment in IC/BPS.</t>
        </is>
      </c>
      <c r="BK542" t="inlineStr">
        <is>
          <t>auto</t>
        </is>
      </c>
      <c r="BL542" t="inlineStr">
        <is>
          <t>application_review_agent</t>
        </is>
      </c>
      <c r="BM542" t="inlineStr">
        <is>
          <t>gpt-oss:20b-32k</t>
        </is>
      </c>
      <c r="BN542" t="inlineStr">
        <is>
          <t>2026-10-11T17:25:18.145830+00:00</t>
        </is>
      </c>
      <c r="BQ542" t="inlineStr">
        <is>
          <t>auto</t>
        </is>
      </c>
      <c r="BR542" t="inlineStr">
        <is>
          <t>application_review_agent</t>
        </is>
      </c>
      <c r="BS542" t="inlineStr">
        <is>
          <t>gpt-oss:20b-32k</t>
        </is>
      </c>
      <c r="BT542" t="inlineStr">
        <is>
          <t>2026-10-11T17:25:07.971743+00:00</t>
        </is>
      </c>
      <c r="BU542" t="inlineStr">
        <is>
          <t>application_review_agent</t>
        </is>
      </c>
      <c r="BV542" t="inlineStr">
        <is>
          <t>gpt-oss:20b-32k</t>
        </is>
      </c>
      <c r="BW542" t="inlineStr">
        <is>
          <t>2026-10-11T17:25:08.318702+00:00</t>
        </is>
      </c>
      <c r="BX542" t="inlineStr">
        <is>
          <t>Filled metadata fields: animal, tissue, disease, type of spatial data.</t>
        </is>
      </c>
      <c r="BY542" t="inlineStr">
        <is>
          <t>application_review_agent</t>
        </is>
      </c>
      <c r="BZ542" t="inlineStr">
        <is>
          <t>gpt-oss:20b-32k</t>
        </is>
      </c>
      <c r="CA542" t="inlineStr">
        <is>
          <t>2026-10-11T17:25:18.417807+00:00</t>
        </is>
      </c>
      <c r="CB542" t="inlineStr">
        <is>
          <t>Linked/created dataset(s): D_MULTI_NEW_20260925374.</t>
        </is>
      </c>
    </row>
    <row r="543">
      <c r="A543" s="88" t="n">
        <v>768</v>
      </c>
      <c r="B543" t="inlineStr">
        <is>
          <t>AP_767</t>
        </is>
      </c>
      <c r="C543" t="inlineStr">
        <is>
          <t>10.1182/bloodadvances.2021006678</t>
        </is>
      </c>
      <c r="D543" t="inlineStr">
        <is>
          <t>Dual inhibition of the MEK/ERK and PI3K/AKT pathways prevents pulmonary GVHD suppressing perivenulitis and bronchiolitis.</t>
        </is>
      </c>
      <c r="E543" t="inlineStr">
        <is>
          <t>2023</t>
        </is>
      </c>
      <c r="F543" t="inlineStr">
        <is>
          <t>Blood advances</t>
        </is>
      </c>
      <c r="G543" t="inlineStr">
        <is>
          <t>Application</t>
        </is>
      </c>
      <c r="H543" t="inlineStr">
        <is>
          <t>auto-1</t>
        </is>
      </c>
      <c r="I543" t="inlineStr">
        <is>
          <t>scraped</t>
        </is>
      </c>
      <c r="J543" s="82" t="n">
        <v>20260917</v>
      </c>
      <c r="K543" t="n">
        <v>20261018</v>
      </c>
      <c r="L543" t="inlineStr">
        <is>
          <t>Hiroyuki Muranushi; Takero Shindo; Toyofumi F Chen-Yoshikawa; Akihiko Yoshizawa; Huong Thi Ngo; Fumiaki Gochi; Hiroshi Date; Akifumi Takaori-Kondo</t>
        </is>
      </c>
      <c r="M543" t="inlineStr">
        <is>
          <t>7</t>
        </is>
      </c>
      <c r="N543" t="inlineStr">
        <is>
          <t>Patients with pulmonary graft-versus-host disease (pGVHD) have a poor prognosis after allogeneic hematopoietic stem cell transplantation (allo-HSCT). Furthermore, pGVHD pathogenesis is not fully elucidated in humans, and currently available immunosuppressants are inadequately effective. We performed pathologic evaluation of lung specimens from 45 allo-HSCT recipients with pGVHD who underwent lung transplantation. Patient pathology was characterized by bronchiolitis and subpleural perivascular inflammation, with B-cell, monocyte, and T-cell accumulation around bronchioles. Bronchiolitis, perivascular inflammation, and peribronchial macrophage aggregation were also identified in a murine pGVHD model after transplant of bone marrow cells and splenocytes from C57BL/6 to B10.BR mice. Among mitogen-activated protein kinase kinase (MEK) inhibitors, cobimetinib, but not trametinib, improved survival rates. Cobimetinib attenuated bronchiolitis, improved airway resistance and lung compliance in the mice, and suppressed activation of B cells and tumor necrosis factor alpha production by monocytes in vitro; these features were not suppressed by trametinib or tacrolimus. Furthermore, cobimetinib suppressed activation of phosphatidylinositol 3-kinase/protein kinase B (PI3K/AKT) signaling, resulting in B-cell and monocyte suppression. Dual inhibition of the MEK/extracellular signal-regulated kinase (ERK) and PI3K/AKT pathways using a combination of trametinib and the PI3K inhibitor taselisib strongly suppressed B-cell activation in vitro and improved mouse survival rates compared with vehicle or monotherapy with trametinib or taselisib. Imaging mass cytometry of human pGVHD revealed that T cells around bronchioles were positive for phosphorylated ERK, whereas B cells were positive for phosphorylated AKT. Thus, perivascular inflammation and bronchiolitis mediated by activation of the MEK/ERK and PI3K/AKT pathways are essential for pGVHD and represent a potential novel therapeutic target in humans.</t>
        </is>
      </c>
      <c r="O543" t="inlineStr">
        <is>
          <t>NA</t>
        </is>
      </c>
      <c r="P543" t="inlineStr">
        <is>
          <t>peer-reviewed</t>
        </is>
      </c>
      <c r="Q543" t="inlineStr">
        <is>
          <t>muranushi2023</t>
        </is>
      </c>
      <c r="S543" t="inlineStr">
        <is>
          <t>Imaging mass cytometry</t>
        </is>
      </c>
      <c r="T543" t="inlineStr">
        <is>
          <t>spatial_proteomics</t>
        </is>
      </c>
      <c r="U543" t="inlineStr">
        <is>
          <t>IMC</t>
        </is>
      </c>
      <c r="V543" t="inlineStr">
        <is>
          <t>human, mouse</t>
        </is>
      </c>
      <c r="W543" t="inlineStr">
        <is>
          <t>lung</t>
        </is>
      </c>
      <c r="X543" t="inlineStr">
        <is>
          <t>pulmonary graft-versus-host disease</t>
        </is>
      </c>
      <c r="BF543" t="inlineStr">
        <is>
          <t>literature_search_scanner</t>
        </is>
      </c>
      <c r="BG543" t="inlineStr">
        <is>
          <t>qwen2.5:14b</t>
        </is>
      </c>
      <c r="BH543" t="inlineStr">
        <is>
          <t>2026-09-17T18:40:37.015074+00:00</t>
        </is>
      </c>
      <c r="BJ543" t="inlineStr">
        <is>
          <t>Uses imaging mass cytometry to study pGVHD.</t>
        </is>
      </c>
      <c r="BK543" t="inlineStr">
        <is>
          <t>auto</t>
        </is>
      </c>
      <c r="BL543" t="inlineStr">
        <is>
          <t>application_review_agent</t>
        </is>
      </c>
      <c r="BM543" t="inlineStr">
        <is>
          <t>gpt-oss:20b-32k</t>
        </is>
      </c>
      <c r="BN543" t="inlineStr">
        <is>
          <t>2026-10-18T15:11:25.739540+00:00</t>
        </is>
      </c>
      <c r="BQ543" t="inlineStr">
        <is>
          <t>auto</t>
        </is>
      </c>
      <c r="BR543" t="inlineStr">
        <is>
          <t>application_review_agent</t>
        </is>
      </c>
      <c r="BS543" t="inlineStr">
        <is>
          <t>gpt-oss:20b-32k</t>
        </is>
      </c>
      <c r="BT543" t="inlineStr">
        <is>
          <t>2026-10-11T17:25:23.182118+00:00</t>
        </is>
      </c>
      <c r="BU543" t="inlineStr">
        <is>
          <t>application_review_agent</t>
        </is>
      </c>
      <c r="BV543" t="inlineStr">
        <is>
          <t>gpt-oss:20b-32k</t>
        </is>
      </c>
      <c r="BW543" t="inlineStr">
        <is>
          <t>2026-10-11T17:25:23.528507+00:00</t>
        </is>
      </c>
      <c r="BX543" t="inlineStr">
        <is>
          <t>Filled metadata fields: animal, tissue, disease, type of spatial data.</t>
        </is>
      </c>
      <c r="BY543" t="inlineStr">
        <is>
          <t>application_review_agent</t>
        </is>
      </c>
      <c r="BZ543" t="inlineStr">
        <is>
          <t>gpt-oss:20b-32k</t>
        </is>
      </c>
      <c r="CA543" t="inlineStr">
        <is>
          <t>2026-10-18T15:11:25.812911+00:00</t>
        </is>
      </c>
      <c r="CB543" t="inlineStr">
        <is>
          <t>Dataset-detection pass completed - nothing new found to fill or link.</t>
        </is>
      </c>
    </row>
    <row r="544">
      <c r="A544" s="88" t="n">
        <v>769</v>
      </c>
      <c r="B544" t="inlineStr">
        <is>
          <t>AP_768</t>
        </is>
      </c>
      <c r="C544" t="inlineStr">
        <is>
          <t>10.1016/j.jhep.2022.03.040</t>
        </is>
      </c>
      <c r="D544" t="inlineStr">
        <is>
          <t>SARS-CoV-2 vaccination can elicit a CD8 T-cell dominant hepatitis.</t>
        </is>
      </c>
      <c r="E544" t="inlineStr">
        <is>
          <t>2022</t>
        </is>
      </c>
      <c r="F544" t="inlineStr">
        <is>
          <t>Journal of hepatology</t>
        </is>
      </c>
      <c r="G544" t="inlineStr">
        <is>
          <t>Application</t>
        </is>
      </c>
      <c r="H544" t="inlineStr">
        <is>
          <t>auto-1</t>
        </is>
      </c>
      <c r="I544" t="inlineStr">
        <is>
          <t>scraped</t>
        </is>
      </c>
      <c r="J544" s="82" t="n">
        <v>20260917</v>
      </c>
      <c r="K544" t="n">
        <v>20261011</v>
      </c>
      <c r="L544" t="inlineStr">
        <is>
          <t>Tobias Boettler; Benedikt Csernalabics; Henrike Salié; Hendrik Luxenburger; Lara Wischer; Elahe Salimi Alizei; Katharina Zoldan; Laurenz Krimmel; Peter Bronsert; Marius Schwabenland; Marco Prinz; Carolin Mogler; Christoph Neumann-Haefelin; Robert Thimme; Maike Hofmann; Bertram Bengsch</t>
        </is>
      </c>
      <c r="M544" t="inlineStr">
        <is>
          <t>115</t>
        </is>
      </c>
      <c r="N544" t="inlineStr">
        <is>
          <t>BACKGROUND &amp; AIMS: Autoimmune hepatitis episodes have been described following SARS-CoV-2 infection and vaccination but their pathophysiology remains unclear. Herein, we report the case of a 52-year-old male, presenting with bimodal episodes of acute hepatitis, each occurring 2-3 weeks after BNT162b2 mRNA vaccination. We sought to identify the underlying immune correlates. The patient received oral budesonide, relapsed, but achieved remission under systemic steroids. METHODS: Imaging mass cytometry for spatial immune profiling was performed on liver biopsy tissue. Flow cytometry was performed to dissect CD8 T-cell phenotypes and identify SARS-CoV-2-specific and EBV-specific T cells longitudinally. Vaccine-induced antibodies were determined by ELISA. Data were correlated with clinical laboratory results. RESULTS: Analysis of the hepatic tissue revealed an immune infiltrate quantitatively dominated by activated cytotoxic CD8 T cells with panlobular distribution. An enrichment of CD4 T cells, B cells, plasma cells and myeloid cells was also observed compared to controls. The intrahepatic infiltrate showed enrichment for CD8 T cells with SARS-CoV-2-specificity compared to the peripheral blood. Notably, hepatitis severity correlated longitudinally with an activated cytotoxic phenotype of peripheral SARS-CoV-2-specific, but not EBV-specific, CD8+ T cells or vaccine-induced immunoglobulins. CONCLUSIONS: COVID-19 vaccination can elicit a distinct T cell-dominant immune-mediated hepatitis with a unique pathomechanism associated with vaccination-induced antigen-specific tissue-resident immunity requiring systemic immunosuppression. LAY SUMMARY: Liver inflammation is observed during SARS-CoV-2 infection but can also occur in some individuals after vaccination and shares some typical features with autoimmune liver disease. In this report, we show that highly activated T cells accumulate and are evenly distributed in the different areas of the liver in a patient with liver inflammation following SARS-CoV-2 vaccination. Moreover, within the population of these liver-infiltrating T cells, we observed an enrichment of T cells that are reactive to SARS-CoV-2, suggesting that these vaccine-induced cells can contribute to liver inflammation in this context.</t>
        </is>
      </c>
      <c r="O544" t="inlineStr">
        <is>
          <t>Autoimmune hepatitis; CD8+ T cell; COVID-19; Immunosuppression; Vaccination; Virus-specific T cell</t>
        </is>
      </c>
      <c r="P544" t="inlineStr">
        <is>
          <t>peer-reviewed</t>
        </is>
      </c>
      <c r="Q544" t="inlineStr">
        <is>
          <t>boettler2022</t>
        </is>
      </c>
      <c r="S544" t="inlineStr">
        <is>
          <t>IMC</t>
        </is>
      </c>
      <c r="T544" t="inlineStr">
        <is>
          <t>spatial_proteomics</t>
        </is>
      </c>
      <c r="U544" t="inlineStr">
        <is>
          <t>IMC</t>
        </is>
      </c>
      <c r="V544" t="inlineStr">
        <is>
          <t>human</t>
        </is>
      </c>
      <c r="W544" t="inlineStr">
        <is>
          <t>liver</t>
        </is>
      </c>
      <c r="X544" t="inlineStr">
        <is>
          <t>autoimmune hepatitis</t>
        </is>
      </c>
      <c r="BF544" t="inlineStr">
        <is>
          <t>literature_search_scanner</t>
        </is>
      </c>
      <c r="BG544" t="inlineStr">
        <is>
          <t>qwen2.5:14b</t>
        </is>
      </c>
      <c r="BH544" t="inlineStr">
        <is>
          <t>2026-09-17T18:40:39.260629+00:00</t>
        </is>
      </c>
      <c r="BJ544" t="inlineStr">
        <is>
          <t>Uses imaging mass cytometry for spatial immune profiling of liver tissue.</t>
        </is>
      </c>
      <c r="BK544" t="inlineStr">
        <is>
          <t>auto</t>
        </is>
      </c>
      <c r="BL544" t="inlineStr">
        <is>
          <t>application_review_agent</t>
        </is>
      </c>
      <c r="BM544" t="inlineStr">
        <is>
          <t>gpt-oss:20b-32k</t>
        </is>
      </c>
      <c r="BN544" t="inlineStr">
        <is>
          <t>2026-10-11T17:25:43.381383+00:00</t>
        </is>
      </c>
      <c r="BQ544" t="inlineStr">
        <is>
          <t>auto</t>
        </is>
      </c>
      <c r="BR544" t="inlineStr">
        <is>
          <t>application_review_agent</t>
        </is>
      </c>
      <c r="BS544" t="inlineStr">
        <is>
          <t>gpt-oss:20b-32k</t>
        </is>
      </c>
      <c r="BT544" t="inlineStr">
        <is>
          <t>2026-10-11T17:25:28.206496+00:00</t>
        </is>
      </c>
      <c r="BU544" t="inlineStr">
        <is>
          <t>application_review_agent</t>
        </is>
      </c>
      <c r="BV544" t="inlineStr">
        <is>
          <t>gpt-oss:20b-32k</t>
        </is>
      </c>
      <c r="BW544" t="inlineStr">
        <is>
          <t>2026-10-11T17:25:28.481932+00:00</t>
        </is>
      </c>
      <c r="BX544" t="inlineStr">
        <is>
          <t>Filled metadata fields: animal, tissue, disease, type of spatial data.</t>
        </is>
      </c>
      <c r="BY544" t="inlineStr">
        <is>
          <t>application_review_agent</t>
        </is>
      </c>
      <c r="BZ544" t="inlineStr">
        <is>
          <t>gpt-oss:20b-32k</t>
        </is>
      </c>
      <c r="CA544" t="inlineStr">
        <is>
          <t>2026-10-11T17:25:43.655809+00:00</t>
        </is>
      </c>
      <c r="CB544" t="inlineStr">
        <is>
          <t>Dataset-detection pass completed - nothing new found to fill or link.</t>
        </is>
      </c>
    </row>
    <row r="545">
      <c r="A545" s="88" t="n">
        <v>770</v>
      </c>
      <c r="B545" t="inlineStr">
        <is>
          <t>AP_769</t>
        </is>
      </c>
      <c r="C545" t="inlineStr">
        <is>
          <t>10.1038/s41598-022-10588-z</t>
        </is>
      </c>
      <c r="D545" t="inlineStr">
        <is>
          <t>Automated quantitative high-throughput multiplex immunofluorescence pipeline to evaluate OXPHOS defects in formalin-fixed human prostate tissue.</t>
        </is>
      </c>
      <c r="E545" t="inlineStr">
        <is>
          <t>2022</t>
        </is>
      </c>
      <c r="F545" t="inlineStr">
        <is>
          <t>Scientific reports</t>
        </is>
      </c>
      <c r="G545" t="inlineStr">
        <is>
          <t>Technical Methods; Application</t>
        </is>
      </c>
      <c r="H545" t="inlineStr">
        <is>
          <t>auto-1</t>
        </is>
      </c>
      <c r="I545" t="inlineStr">
        <is>
          <t>scraped</t>
        </is>
      </c>
      <c r="J545" s="82" t="n">
        <v>20260917</v>
      </c>
      <c r="K545" t="n">
        <v>20261018</v>
      </c>
      <c r="L545" t="inlineStr">
        <is>
          <t>Ashwin Sachdeva; Claire A. Hart; Christopher D. Carey; Amy E. Vincent; Laura C. Greaves; Rakesh Heer; Pedro Oliveira; Michael D. Brown; Noel W. Clarke; Doug M. Turnbull</t>
        </is>
      </c>
      <c r="M545" t="inlineStr">
        <is>
          <t>6</t>
        </is>
      </c>
      <c r="N545" t="inlineStr">
        <is>
          <t>Advances in multiplex immunofluorescence (mIF) and digital image analysis has enabled simultaneous assessment of protein defects in electron transport chain components. However, current manual methodology is time consuming and labour intensive. Therefore, we developed an automated high-throughput mIF workflow for quantitative single-cell level assessment of formalin fixed paraffin embedded tissue (FFPE), leveraging tyramide signal amplification on a Ventana Ultra platform coupled with automated multispectral imaging on a Vectra 3 platform. Utilising this protocol, we assessed the mitochondrial oxidative phosphorylation (OXPHOS) protein alterations in a cohort of benign and malignant prostate samples. Mitochondrial OXPHOS plays a critical role in cell metabolism, and OXPHOS perturbation is implicated in carcinogenesis. Marked inter-patient, intra-patient and spatial cellular heterogeneity in OXPHOS protein abundance was observed. We noted frequent Complex IV loss in benign prostate tissue and Complex I loss in age matched prostate cancer tissues. Malignant regions within prostate cancer samples more frequently contained cells with low Complex I &amp; IV and high mitochondrial mass in comparison to benign-adjacent regions. This methodology can now be applied more widely to study the frequency and distribution of OXPHOS alterations in formalin-fixed tissues, and their impact on long-term clinical outcomes.</t>
        </is>
      </c>
      <c r="O545" t="inlineStr">
        <is>
          <t>NA</t>
        </is>
      </c>
      <c r="P545" t="inlineStr">
        <is>
          <t>peer-reviewed</t>
        </is>
      </c>
      <c r="Q545" t="inlineStr">
        <is>
          <t>sachdeva2022</t>
        </is>
      </c>
      <c r="S545" t="inlineStr">
        <is>
          <t>multiplex immunofluorescence</t>
        </is>
      </c>
      <c r="T545" t="inlineStr">
        <is>
          <t>spatial_proteomics</t>
        </is>
      </c>
      <c r="U545" t="inlineStr">
        <is>
          <t>mIF</t>
        </is>
      </c>
      <c r="W545" t="inlineStr">
        <is>
          <t>prostate</t>
        </is>
      </c>
      <c r="X545" t="inlineStr">
        <is>
          <t>prostate cancer</t>
        </is>
      </c>
      <c r="BF545" t="inlineStr">
        <is>
          <t>literature_search_scanner</t>
        </is>
      </c>
      <c r="BG545" t="inlineStr">
        <is>
          <t>qwen2.5:14b</t>
        </is>
      </c>
      <c r="BH545" t="inlineStr">
        <is>
          <t>2026-09-17T18:40:41.542790+00:00</t>
        </is>
      </c>
      <c r="BJ545" t="inlineStr">
        <is>
          <t>Develops an automated high-throughput mIF workflow for quantitative single-cell level assessment of OXPHOS protein alterations in FFPE tissue.</t>
        </is>
      </c>
      <c r="BK545" t="inlineStr">
        <is>
          <t>auto</t>
        </is>
      </c>
      <c r="BL545" t="inlineStr">
        <is>
          <t>application_review_agent</t>
        </is>
      </c>
      <c r="BM545" t="inlineStr">
        <is>
          <t>gpt-oss:20b-32k</t>
        </is>
      </c>
      <c r="BN545" t="inlineStr">
        <is>
          <t>2026-10-18T15:11:38.268294+00:00</t>
        </is>
      </c>
      <c r="BQ545" t="inlineStr">
        <is>
          <t>auto</t>
        </is>
      </c>
      <c r="BR545" t="inlineStr">
        <is>
          <t>application_review_agent</t>
        </is>
      </c>
      <c r="BS545" t="inlineStr">
        <is>
          <t>gpt-oss:20b-32k</t>
        </is>
      </c>
      <c r="BT545" t="inlineStr">
        <is>
          <t>2026-10-11T17:25:48.018672+00:00</t>
        </is>
      </c>
      <c r="BU545" t="inlineStr">
        <is>
          <t>application_review_agent</t>
        </is>
      </c>
      <c r="BV545" t="inlineStr">
        <is>
          <t>gpt-oss:20b-32k</t>
        </is>
      </c>
      <c r="BW545" t="inlineStr">
        <is>
          <t>2026-10-11T17:25:48.367659+00:00</t>
        </is>
      </c>
      <c r="BX545" t="inlineStr">
        <is>
          <t>Filled metadata fields: tissue, disease, type of spatial data.</t>
        </is>
      </c>
      <c r="BY545" t="inlineStr">
        <is>
          <t>application_review_agent</t>
        </is>
      </c>
      <c r="BZ545" t="inlineStr">
        <is>
          <t>gpt-oss:20b-32k</t>
        </is>
      </c>
      <c r="CA545" t="inlineStr">
        <is>
          <t>2026-10-18T15:11:38.339593+00:00</t>
        </is>
      </c>
      <c r="CB545" t="inlineStr">
        <is>
          <t>Dataset-detection pass completed - nothing new found to fill or link.</t>
        </is>
      </c>
    </row>
    <row r="546">
      <c r="A546" s="88" t="n">
        <v>772</v>
      </c>
      <c r="B546" t="inlineStr">
        <is>
          <t>AP_771</t>
        </is>
      </c>
      <c r="C546" t="inlineStr">
        <is>
          <t>10.3390/bioengineering9040171</t>
        </is>
      </c>
      <c r="D546" t="inlineStr">
        <is>
          <t>Novel Techniques and Future Perspective for Investigating Critical-Size Bone Defects.</t>
        </is>
      </c>
      <c r="E546" t="inlineStr">
        <is>
          <t>2022</t>
        </is>
      </c>
      <c r="F546" t="inlineStr">
        <is>
          <t>Bioengineering (Basel, Switzerland)</t>
        </is>
      </c>
      <c r="G546" t="inlineStr">
        <is>
          <t>Application review</t>
        </is>
      </c>
      <c r="H546" t="inlineStr">
        <is>
          <t>auto-1</t>
        </is>
      </c>
      <c r="I546" t="inlineStr">
        <is>
          <t>scraped</t>
        </is>
      </c>
      <c r="J546" s="82" t="n">
        <v>20260917</v>
      </c>
      <c r="K546" t="n">
        <v>20261011</v>
      </c>
      <c r="L546" t="inlineStr">
        <is>
          <t>Elijah Ejun Huang; Ning Zhang; Huaishuang Shen; Xueping Li; Masahiro Maruyama; Takeshi Utsunomiya; Qi Gao; Roberto A. Guzman; Stuart B. Goodman</t>
        </is>
      </c>
      <c r="M546" t="inlineStr">
        <is>
          <t>47</t>
        </is>
      </c>
      <c r="N546" t="inlineStr">
        <is>
          <t>A critical-size bone defect is a challenging clinical problem in which a gap between bone ends will not heal and will become a nonunion. The current treatment is to harvest and transplant an autologous bone graft to facilitate bone bridging. To develop less invasive but equally effective treatment options, one needs to first have a comprehensive understanding of the bone healing process. Therefore, it is imperative to leverage the most advanced technologies to elucidate the fundamental concepts of the bone healing process and develop innovative therapeutic strategies to bridge the nonunion gap. In this review, we first discuss the current animal models to study critical-size bone defects. Then, we focus on four novel analytic techniques and discuss their strengths and limitations. These four technologies are mass cytometry (CyTOF) for enhanced cellular analysis, imaging mass cytometry (IMC) for enhanced tissue special imaging, single-cell RNA sequencing (scRNA-seq) for detailed transcriptome analysis, and Luminex assays for comprehensive protein secretome analysis. With this new understanding of the healing of critical-size bone defects, novel methods of diagnosis and treatment will emerge. FAU - Huang, Elijah Ejun</t>
        </is>
      </c>
      <c r="O546" t="inlineStr">
        <is>
          <t>CyTOF; Luminex; critical-size bone defect; imaging mass cytometry (IMC); mass cytometry; scRNA-seq</t>
        </is>
      </c>
      <c r="P546" t="inlineStr">
        <is>
          <t>peer-reviewed</t>
        </is>
      </c>
      <c r="Q546" t="inlineStr">
        <is>
          <t>huang2022</t>
        </is>
      </c>
      <c r="S546" t="inlineStr">
        <is>
          <t>IMC</t>
        </is>
      </c>
      <c r="T546" t="inlineStr">
        <is>
          <t>spatial_proteomics</t>
        </is>
      </c>
      <c r="U546" t="inlineStr">
        <is>
          <t>IMC</t>
        </is>
      </c>
      <c r="W546" t="inlineStr">
        <is>
          <t>bone</t>
        </is>
      </c>
      <c r="X546" t="inlineStr">
        <is>
          <t>critical-size bone defect</t>
        </is>
      </c>
      <c r="BF546" t="inlineStr">
        <is>
          <t>literature_search_scanner</t>
        </is>
      </c>
      <c r="BG546" t="inlineStr">
        <is>
          <t>qwen2.5:14b</t>
        </is>
      </c>
      <c r="BH546" t="inlineStr">
        <is>
          <t>2026-09-17T18:40:47.190283+00:00</t>
        </is>
      </c>
      <c r="BJ546" t="inlineStr">
        <is>
          <t>Discusses IMC for enhanced tissue special imaging. | NOTE: collapsed technical_application+review into 'Application review' - no standalone 'technical review' category exists yet</t>
        </is>
      </c>
      <c r="BK546" t="inlineStr">
        <is>
          <t>auto</t>
        </is>
      </c>
      <c r="BL546" t="inlineStr">
        <is>
          <t>application_review_agent</t>
        </is>
      </c>
      <c r="BM546" t="inlineStr">
        <is>
          <t>none</t>
        </is>
      </c>
      <c r="BN546" t="inlineStr">
        <is>
          <t>2026-10-11T17:26:03.829239+00:00</t>
        </is>
      </c>
      <c r="BQ546" t="inlineStr">
        <is>
          <t>auto</t>
        </is>
      </c>
      <c r="BR546" t="inlineStr">
        <is>
          <t>application_review_agent</t>
        </is>
      </c>
      <c r="BS546" t="inlineStr">
        <is>
          <t>gpt-oss:20b-32k</t>
        </is>
      </c>
      <c r="BT546" t="inlineStr">
        <is>
          <t>2026-10-11T17:26:01.657917+00:00</t>
        </is>
      </c>
      <c r="BU546" t="inlineStr">
        <is>
          <t>application_review_agent</t>
        </is>
      </c>
      <c r="BV546" t="inlineStr">
        <is>
          <t>gpt-oss:20b-32k</t>
        </is>
      </c>
      <c r="BW546" t="inlineStr">
        <is>
          <t>2026-10-11T17:26:02.008430+00:00</t>
        </is>
      </c>
      <c r="BX546" t="inlineStr">
        <is>
          <t>Filled metadata fields: tissue, disease, type of spatial data.</t>
        </is>
      </c>
      <c r="BY546" t="inlineStr">
        <is>
          <t>application_review_agent</t>
        </is>
      </c>
      <c r="BZ546" t="inlineStr">
        <is>
          <t>none</t>
        </is>
      </c>
      <c r="CA546" t="inlineStr">
        <is>
          <t>2026-10-11T17:26:04.109397+00:00</t>
        </is>
      </c>
      <c r="CB546" t="inlineStr">
        <is>
          <t>Category marked as review/survey - dataset detection skipped by design.</t>
        </is>
      </c>
    </row>
    <row r="547">
      <c r="A547" s="88" t="n">
        <v>773</v>
      </c>
      <c r="B547" t="inlineStr">
        <is>
          <t>AP_772</t>
        </is>
      </c>
      <c r="C547" t="inlineStr">
        <is>
          <t>10.1016/j.immuni.2022.03.020</t>
        </is>
      </c>
      <c r="D547" t="inlineStr">
        <is>
          <t>Combined protein and nucleic acid imaging reveals virus-dependent B cell and macrophage immunosuppression of tissue microenvironments.</t>
        </is>
      </c>
      <c r="E547" t="inlineStr">
        <is>
          <t>2022</t>
        </is>
      </c>
      <c r="F547" t="inlineStr">
        <is>
          <t>Immunity</t>
        </is>
      </c>
      <c r="G547" t="inlineStr">
        <is>
          <t>Technical Methods; Application</t>
        </is>
      </c>
      <c r="H547" t="inlineStr">
        <is>
          <t>auto-1</t>
        </is>
      </c>
      <c r="I547" t="inlineStr">
        <is>
          <t>scraped</t>
        </is>
      </c>
      <c r="J547" s="82" t="n">
        <v>20260917</v>
      </c>
      <c r="K547" t="n">
        <v>20261011</v>
      </c>
      <c r="L547" t="inlineStr">
        <is>
          <t>Sizun Jiang; Chi Ngai Chan; Xavier Rovira-Clavé; Han Chen; Yunhao Bai; Bokai Zhu; Erin McCaffrey; Noah F. Greenwald; Candace Liu; Graham L. Barlow; Jason L. Weirather; John Paul Oliveria; Tsuguhisa Nakayama; Ivan T. Lee; Matthias S. Matter; Anne E. Carlisle; Darci Philips; Gustavo Vazquez; Nilanjan Mukherjee; Kathleen Busman-Sahay; Michael Nekorchuk; Margaret Terry; Skyler Younger; Marc Bosse; Janos Demeter; Scott J. Rodig; Alexandar Tzankov; Yury Goltsev; David Robert McIlwain; Michael Angelo; Jacob D. Estes; Garry P. Nolan</t>
        </is>
      </c>
      <c r="M547" t="inlineStr">
        <is>
          <t>90</t>
        </is>
      </c>
      <c r="N547" t="inlineStr">
        <is>
          <t>Understanding the mechanisms of HIV tissue persistence necessitates the ability to visualize tissue microenvironments where infected cells reside; however, technological barriers limit our ability to dissect the cellular components of these HIV reservoirs. Here, we developed protein and nucleic acid in situ imaging (PANINI) to simultaneously quantify DNA, RNA, and protein levels within these tissue compartments. By coupling PANINI with multiplexed ion beam imaging (MIBI), we measured over 30 parameters simultaneously across archival lymphoid tissues from healthy or simian immunodeficiency virus (SIV)-infected nonhuman primates. PANINI enabled the spatial dissection of cellular phenotypes, functional markers, and viral events resulting from infection. SIV infection induced IL-10 expression in lymphoid B cells, which correlated with local macrophage M2 polarization. This highlights a potential viral mechanism for conditioning an immunosuppressive tissue environment for virion production. The spatial multimodal framework here can be extended to decipher tissue responses in other infectious diseases and tumor biology.</t>
        </is>
      </c>
      <c r="O547" t="inlineStr">
        <is>
          <t>HIV; SIV; immunosuppression; multiplexed imaging; single-cell biology; spatial multiomics; viral pathogenesis; viral reservoir; virus-host interactions</t>
        </is>
      </c>
      <c r="P547" t="inlineStr">
        <is>
          <t>peer-reviewed</t>
        </is>
      </c>
      <c r="Q547" t="inlineStr">
        <is>
          <t>jiang2022</t>
        </is>
      </c>
      <c r="R547" t="inlineStr">
        <is>
          <t>D_SP_MIBI_20261002115</t>
        </is>
      </c>
      <c r="S547" t="inlineStr">
        <is>
          <t>PANINI, MIBI</t>
        </is>
      </c>
      <c r="T547" t="inlineStr">
        <is>
          <t>spatial_proteomics</t>
        </is>
      </c>
      <c r="U547" t="inlineStr">
        <is>
          <t>MIBI-TOF</t>
        </is>
      </c>
      <c r="V547" t="inlineStr">
        <is>
          <t>non-human primate</t>
        </is>
      </c>
      <c r="W547" t="inlineStr">
        <is>
          <t>lymphoid tissues</t>
        </is>
      </c>
      <c r="X547" t="inlineStr">
        <is>
          <t>SIV infection</t>
        </is>
      </c>
      <c r="BF547" t="inlineStr">
        <is>
          <t>literature_search_scanner</t>
        </is>
      </c>
      <c r="BG547" t="inlineStr">
        <is>
          <t>qwen2.5:14b</t>
        </is>
      </c>
      <c r="BH547" t="inlineStr">
        <is>
          <t>2026-09-17T18:40:49.262249+00:00</t>
        </is>
      </c>
      <c r="BJ547" t="inlineStr">
        <is>
          <t>Introduces a new imaging technique (PANINI) for simultaneous protein and nucleic acid quantification.</t>
        </is>
      </c>
      <c r="BK547" t="inlineStr">
        <is>
          <t>auto</t>
        </is>
      </c>
      <c r="BL547" t="inlineStr">
        <is>
          <t>application_review_agent</t>
        </is>
      </c>
      <c r="BM547" t="inlineStr">
        <is>
          <t>gpt-oss:20b-32k</t>
        </is>
      </c>
      <c r="BN547" t="inlineStr">
        <is>
          <t>2026-10-11T17:26:14.698096+00:00</t>
        </is>
      </c>
      <c r="BQ547" t="inlineStr">
        <is>
          <t>auto</t>
        </is>
      </c>
      <c r="BR547" t="inlineStr">
        <is>
          <t>application_review_agent</t>
        </is>
      </c>
      <c r="BS547" t="inlineStr">
        <is>
          <t>gpt-oss:20b-32k</t>
        </is>
      </c>
      <c r="BT547" t="inlineStr">
        <is>
          <t>2026-10-11T17:26:07.632556+00:00</t>
        </is>
      </c>
      <c r="BU547" t="inlineStr">
        <is>
          <t>application_review_agent</t>
        </is>
      </c>
      <c r="BV547" t="inlineStr">
        <is>
          <t>gpt-oss:20b-32k</t>
        </is>
      </c>
      <c r="BW547" t="inlineStr">
        <is>
          <t>2026-10-11T17:26:07.903841+00:00</t>
        </is>
      </c>
      <c r="BX547" t="inlineStr">
        <is>
          <t>Filled metadata fields: animal, tissue, disease, type of spatial data.</t>
        </is>
      </c>
      <c r="BY547" t="inlineStr">
        <is>
          <t>application_review_agent</t>
        </is>
      </c>
      <c r="BZ547" t="inlineStr">
        <is>
          <t>gpt-oss:20b-32k</t>
        </is>
      </c>
      <c r="CA547" t="inlineStr">
        <is>
          <t>2026-10-11T17:26:14.976779+00:00</t>
        </is>
      </c>
      <c r="CB547" t="inlineStr">
        <is>
          <t>Linked/created dataset(s): D_SP_MIBI_20261002115.</t>
        </is>
      </c>
    </row>
    <row r="548">
      <c r="A548" s="88" t="n">
        <v>774</v>
      </c>
      <c r="B548" t="inlineStr">
        <is>
          <t>AP_773</t>
        </is>
      </c>
      <c r="C548" t="inlineStr">
        <is>
          <t>10.3389/fimmu.2022.859414</t>
        </is>
      </c>
      <c r="D548" t="inlineStr">
        <is>
          <t>Application of High-Throughput Imaging Mass Cytometry Hyperion in Cancer Research.</t>
        </is>
      </c>
      <c r="E548" t="inlineStr">
        <is>
          <t>2022</t>
        </is>
      </c>
      <c r="F548" t="inlineStr">
        <is>
          <t>Frontiers in immunology</t>
        </is>
      </c>
      <c r="G548" t="inlineStr">
        <is>
          <t>Application review</t>
        </is>
      </c>
      <c r="H548" t="inlineStr">
        <is>
          <t>auto-1</t>
        </is>
      </c>
      <c r="I548" t="inlineStr">
        <is>
          <t>scraped</t>
        </is>
      </c>
      <c r="J548" s="82" t="n">
        <v>20260917</v>
      </c>
      <c r="K548" t="n">
        <v>20261011</v>
      </c>
      <c r="L548" t="inlineStr">
        <is>
          <t>Marion Le Rochais; Patrice Hemon; Jacques-Olivier Pers; Arnaud Uguen</t>
        </is>
      </c>
      <c r="M548" t="inlineStr">
        <is>
          <t>51</t>
        </is>
      </c>
      <c r="N548" t="inlineStr">
        <is>
          <t>Imaging mass cytometry (IMC) enables the in situ analysis of in-depth-phenotyped cells in their native microenvironment within the preserved architecture of a single tissue section. To date, it permits the simultaneous analysis of up to 50 different protein- markers targeted by metal-conjugated antibodies. The application of IMC in the field of cancer research may notably help 1) to define biomarkers of prognostic and theragnostic significance for current and future treatments against well-established and novel therapeutic targets and 2) to improve our understanding of cancer progression and its resistance mechanisms to immune system and how to overcome them. In the present article, we not only provide a literature review on the use of the IMC in cancer-dedicated studies but we also present the IMC method and discuss its advantages and limitations among methods dedicated to deciphering the complexity of cancer tissue.</t>
        </is>
      </c>
      <c r="O548" t="inlineStr">
        <is>
          <t>biomarker; cancer research; hyperion; imaging mass cytometry; tumoral microenvironment</t>
        </is>
      </c>
      <c r="P548" t="inlineStr">
        <is>
          <t>peer-reviewed</t>
        </is>
      </c>
      <c r="Q548" t="inlineStr">
        <is>
          <t>rochais2022</t>
        </is>
      </c>
      <c r="S548" t="inlineStr">
        <is>
          <t>IMC</t>
        </is>
      </c>
      <c r="T548" t="inlineStr">
        <is>
          <t>spatial_proteomics</t>
        </is>
      </c>
      <c r="U548" t="inlineStr">
        <is>
          <t>IMC</t>
        </is>
      </c>
      <c r="X548" t="inlineStr">
        <is>
          <t>cancer</t>
        </is>
      </c>
      <c r="BF548" t="inlineStr">
        <is>
          <t>literature_search_scanner</t>
        </is>
      </c>
      <c r="BG548" t="inlineStr">
        <is>
          <t>qwen2.5:14b</t>
        </is>
      </c>
      <c r="BH548" t="inlineStr">
        <is>
          <t>2026-09-17T18:40:55.346768+00:00</t>
        </is>
      </c>
      <c r="BJ548" t="inlineStr">
        <is>
          <t>Describes use of IMC for cancer research without introducing new computational methods or wet-lab techniques.</t>
        </is>
      </c>
      <c r="BK548" t="inlineStr">
        <is>
          <t>auto</t>
        </is>
      </c>
      <c r="BL548" t="inlineStr">
        <is>
          <t>application_review_agent</t>
        </is>
      </c>
      <c r="BM548" t="inlineStr">
        <is>
          <t>none</t>
        </is>
      </c>
      <c r="BN548" t="inlineStr">
        <is>
          <t>2026-10-11T17:26:21.685678+00:00</t>
        </is>
      </c>
      <c r="BQ548" t="inlineStr">
        <is>
          <t>auto</t>
        </is>
      </c>
      <c r="BR548" t="inlineStr">
        <is>
          <t>application_review_agent</t>
        </is>
      </c>
      <c r="BS548" t="inlineStr">
        <is>
          <t>gpt-oss:20b-32k</t>
        </is>
      </c>
      <c r="BT548" t="inlineStr">
        <is>
          <t>2026-10-11T17:26:19.373295+00:00</t>
        </is>
      </c>
      <c r="BU548" t="inlineStr">
        <is>
          <t>application_review_agent</t>
        </is>
      </c>
      <c r="BV548" t="inlineStr">
        <is>
          <t>gpt-oss:20b-32k</t>
        </is>
      </c>
      <c r="BW548" t="inlineStr">
        <is>
          <t>2026-10-11T17:26:19.648293+00:00</t>
        </is>
      </c>
      <c r="BX548" t="inlineStr">
        <is>
          <t>Filled metadata fields: disease, type of spatial data.</t>
        </is>
      </c>
      <c r="BY548" t="inlineStr">
        <is>
          <t>application_review_agent</t>
        </is>
      </c>
      <c r="BZ548" t="inlineStr">
        <is>
          <t>none</t>
        </is>
      </c>
      <c r="CA548" t="inlineStr">
        <is>
          <t>2026-10-11T17:26:22.037330+00:00</t>
        </is>
      </c>
      <c r="CB548" t="inlineStr">
        <is>
          <t>Category marked as review/survey - dataset detection skipped by design.</t>
        </is>
      </c>
    </row>
    <row r="549">
      <c r="A549" s="88" t="n">
        <v>775</v>
      </c>
      <c r="B549" t="inlineStr">
        <is>
          <t>AP_774</t>
        </is>
      </c>
      <c r="C549" t="inlineStr">
        <is>
          <t>10.3389/fimmu.2022.831103</t>
        </is>
      </c>
      <c r="D549" t="inlineStr">
        <is>
          <t>Adaptation of Imaging Mass Cytometry to Explore the Single Cell Alloimmune Landscape of Liver Transplant Rejection.</t>
        </is>
      </c>
      <c r="E549" t="inlineStr">
        <is>
          <t>2022</t>
        </is>
      </c>
      <c r="F549" t="inlineStr">
        <is>
          <t>Frontiers in immunology</t>
        </is>
      </c>
      <c r="G549" t="inlineStr">
        <is>
          <t>Technical Methods; Application</t>
        </is>
      </c>
      <c r="H549" t="inlineStr">
        <is>
          <t>auto-1</t>
        </is>
      </c>
      <c r="I549" t="inlineStr">
        <is>
          <t>scraped</t>
        </is>
      </c>
      <c r="J549" s="82" t="n">
        <v>20260917</v>
      </c>
      <c r="K549" t="n">
        <v>20261018</v>
      </c>
      <c r="L549" t="inlineStr">
        <is>
          <t>Nolan Ung; Cameron Goldbeck; Cassandra Man; Julianne Hoeflich; Ren Sun; Arianna Barbetta; Naim Matasci; Jonathan Katz; Jerry S. H. Lee; Shefali Chopra; Shahab Asgharzadeh; Mika Warren; Linda Sher; Rohit Kohli; Omid Akbari; Yuri Genyk; Juliet Emamaullee</t>
        </is>
      </c>
      <c r="M549" t="inlineStr">
        <is>
          <t>16</t>
        </is>
      </c>
      <c r="N549" t="inlineStr">
        <is>
          <t>Rejection continues to be an important cause of graft loss in solid organ transplantation, but deep exploration of intragraft alloimmunity has been limited by the scarcity of clinical biopsy specimens. Emerging single cell immunoprofiling technologies have shown promise in discerning mechanisms of autoimmunity and cancer immunobiology. Within these applications, Imaging Mass Cytometry (IMC) has been shown to enable highly multiplexed, single cell analysis of immune phenotypes within fixed tissue specimens. In this study, an IMC panel of 10 validated markers was developed to explore the feasibility of IMC in characterizing the immune landscape of chronic rejection (CR) in clinical tissue samples obtained from liver transplant recipients. IMC staining was highly specific and comparable to traditional immunohistochemistry. A single cell segmentation analysis pipeline was developed that enabled detailed visualization and quantification of 109,245 discrete cells, including 30,646 immune cells. Dimensionality reduction identified 11 unique immune subpopulations in CR specimens. Most immune subpopulations were increased and spatially related in CR, including two populations of CD45+/CD3+/CD8+ cytotoxic T-cells and a discrete CD68+ macrophage population, which were not observed in liver with no rejection (NR). Modeling via principal component analysis and logistic regression revealed that single cell data can be utilized to construct statistical models with high consistency (Wilcoxon Rank Sum test, p=0.000036). This study highlights the power of IMC to investigate the alloimmune microenvironment at a single cell resolution during clinical rejection episodes. Further validation of IMC has the potential to detect new biomarkers, identify therapeutic targets, and generate patient-specific predictive models of clinical outcomes in solid organ transplantation.</t>
        </is>
      </c>
      <c r="O549" t="inlineStr">
        <is>
          <t>CyTOF mass cytometry; allograft rejection; clinical transplantation; imaging mass cytometry (IMC); single cell analysis</t>
        </is>
      </c>
      <c r="P549" t="inlineStr">
        <is>
          <t>peer-reviewed</t>
        </is>
      </c>
      <c r="Q549" t="inlineStr">
        <is>
          <t>ung2022</t>
        </is>
      </c>
      <c r="S549" t="inlineStr">
        <is>
          <t>IMC</t>
        </is>
      </c>
      <c r="T549" t="inlineStr">
        <is>
          <t>spatial_proteomics</t>
        </is>
      </c>
      <c r="U549" t="inlineStr">
        <is>
          <t>IMC</t>
        </is>
      </c>
      <c r="V549" t="inlineStr">
        <is>
          <t>human</t>
        </is>
      </c>
      <c r="W549" t="inlineStr">
        <is>
          <t>liver</t>
        </is>
      </c>
      <c r="X549" t="inlineStr">
        <is>
          <t>chronic rejection</t>
        </is>
      </c>
      <c r="BF549" t="inlineStr">
        <is>
          <t>literature_search_scanner</t>
        </is>
      </c>
      <c r="BG549" t="inlineStr">
        <is>
          <t>qwen2.5:14b</t>
        </is>
      </c>
      <c r="BH549" t="inlineStr">
        <is>
          <t>2026-09-17T18:40:57.468690+00:00</t>
        </is>
      </c>
      <c r="BJ549" t="inlineStr">
        <is>
          <t>Develops and applies an IMC panel to study liver transplant rejection.</t>
        </is>
      </c>
      <c r="BK549" t="inlineStr">
        <is>
          <t>NA</t>
        </is>
      </c>
      <c r="BQ549" t="inlineStr">
        <is>
          <t>auto</t>
        </is>
      </c>
      <c r="BR549" t="inlineStr">
        <is>
          <t>application_review_agent</t>
        </is>
      </c>
      <c r="BS549" t="inlineStr">
        <is>
          <t>gpt-oss:20b-32k</t>
        </is>
      </c>
      <c r="BT549" t="inlineStr">
        <is>
          <t>2026-10-11T17:26:24.607428+00:00</t>
        </is>
      </c>
      <c r="BU549" t="inlineStr">
        <is>
          <t>application_review_agent</t>
        </is>
      </c>
      <c r="BV549" t="inlineStr">
        <is>
          <t>gpt-oss:20b-32k</t>
        </is>
      </c>
      <c r="BW549" t="inlineStr">
        <is>
          <t>2026-10-11T17:26:24.884941+00:00</t>
        </is>
      </c>
      <c r="BX549" t="inlineStr">
        <is>
          <t>Filled metadata fields: animal, tissue, disease, type of spatial data.</t>
        </is>
      </c>
      <c r="BY549" t="inlineStr">
        <is>
          <t>application_review_agent</t>
        </is>
      </c>
      <c r="BZ549" t="inlineStr">
        <is>
          <t>gpt-oss:20b-32k</t>
        </is>
      </c>
      <c r="CA549" t="inlineStr">
        <is>
          <t>2026-10-18T17:46:40.724303+00:00</t>
        </is>
      </c>
      <c r="CB549" t="inlineStr">
        <is>
          <t>Abstract-only triage because the data-availability text could not be fetched. A hint for review, NOT a dataset decision.</t>
        </is>
      </c>
      <c r="CE549" t="inlineStr">
        <is>
          <t>likely_yes</t>
        </is>
      </c>
      <c r="CF549" t="inlineStr">
        <is>
          <t>"clinical tissue samples obtained from liver transplant recipients" and "IMC panel ... developed to explore feasibility ... in clinical tissue samples"</t>
        </is>
      </c>
      <c r="CG549" t="inlineStr">
        <is>
          <t>gpt-oss:20b-32k</t>
        </is>
      </c>
      <c r="CH549" t="inlineStr">
        <is>
          <t>2026-10-18T17:46:40.590704+00:00</t>
        </is>
      </c>
    </row>
    <row r="550">
      <c r="A550" s="88" t="n">
        <v>776</v>
      </c>
      <c r="B550" t="inlineStr">
        <is>
          <t>AP_775</t>
        </is>
      </c>
      <c r="C550" t="inlineStr">
        <is>
          <t>10.1016/j.jcmgh.2022.03.005</t>
        </is>
      </c>
      <c r="D550" t="inlineStr">
        <is>
          <t>Single-Cell Analysis of Refractory Celiac Disease Demonstrates Inter- and Intra-Patient Aberrant Cell Heterogeneity.</t>
        </is>
      </c>
      <c r="E550" t="inlineStr">
        <is>
          <t>2022</t>
        </is>
      </c>
      <c r="F550" t="inlineStr">
        <is>
          <t>Cellular and molecular gastroenterology and hepatology</t>
        </is>
      </c>
      <c r="G550" t="inlineStr">
        <is>
          <t>Application</t>
        </is>
      </c>
      <c r="H550" t="inlineStr">
        <is>
          <t>auto-1</t>
        </is>
      </c>
      <c r="I550" t="inlineStr">
        <is>
          <t>scraped</t>
        </is>
      </c>
      <c r="J550" s="82" t="n">
        <v>20260917</v>
      </c>
      <c r="K550" t="n">
        <v>20261011</v>
      </c>
      <c r="L550" t="inlineStr">
        <is>
          <t>Tessa Dieckman; Mette Schreurs; Ahmed Mahfouz; Yvonne Kooy-Winkelaar; Andra Neefjes-Borst; Gerd Bouma; Frits Koning</t>
        </is>
      </c>
      <c r="M550" t="inlineStr">
        <is>
          <t>13</t>
        </is>
      </c>
      <c r="N550" t="inlineStr">
        <is>
          <t>BACKGROUND &amp; AIMS: Refractory celiac disease type II (RCDII) is a rare indolent lymphoma in the small intestine characterized by a clonally expanded intraepithelial intracellular CD3(+)surfaceCD3(-)CD7(+)CD56(-) aberrant cell population. However, RCDII pathogenesis is ill-defined. Here, we aimed at single-cell characterization of the innate and adaptive immune system in RCDII. METHODS: Paired small intestinal and blood samples from 12 RCDII patients and 6 healthy controls were assessed by single-cell mass cytometry with a 39-cell surface marker antibody panel, designed to capture heterogeneity of the innate and adaptive immune system. A second single-cell mass cytometry panel that included transcription factors and immune checkpoints was used for analysis of paired samples from 5 RCDII patients. Single-cell RNA sequencing analysis was performed on duodenal samples from 2 RCDII patients. Finally, we developed a 40-marker imaging mass cytometry antibody panel to evaluate cell-cell interactions in duodenal biopsy specimens of RCDII patients. RESULTS: We provide evidence for intertumoral and intratumoral cell heterogeneity within the duodenal and peripheral aberrant cell population present in RCDII. Phenotypic discrepancy was observed between peripheral and duodenal aberrant cells. In addition, we observed that part of the aberrant cell population proliferated and observed co-localization of aberrant cells with CD163(+) antigen-presenting cells (APCs) in situ. In addition, we observed phenotypic discrepancy between peripheral and duodenal aberrant cells. CONCLUSIONS: Novel high-dimensional single-cell technologies show substantial intertumoral and intratumoral heterogeneity in the aberrant cell population in RCDII. This may underlie variability in refractory disease status between patients and responsiveness to therapy, pointing to the need for personalized therapy in RCDII based on patient-specific immune profiles.</t>
        </is>
      </c>
      <c r="O550" t="inlineStr">
        <is>
          <t>Enteropathy-Associated T-Cell Lymphoma; Gluten Enteropathy; Imaging Mass Cytometry; Mass Cytometry; Tumor Heterogeneity</t>
        </is>
      </c>
      <c r="P550" t="inlineStr">
        <is>
          <t>peer-reviewed</t>
        </is>
      </c>
      <c r="Q550" t="inlineStr">
        <is>
          <t>dieckman2022</t>
        </is>
      </c>
      <c r="S550" t="inlineStr">
        <is>
          <t>imaging mass cytometry</t>
        </is>
      </c>
      <c r="T550" t="inlineStr">
        <is>
          <t>spatial_proteomics</t>
        </is>
      </c>
      <c r="U550" t="inlineStr">
        <is>
          <t>IMC</t>
        </is>
      </c>
      <c r="V550" t="inlineStr">
        <is>
          <t>human</t>
        </is>
      </c>
      <c r="W550" t="inlineStr">
        <is>
          <t>duodenum</t>
        </is>
      </c>
      <c r="X550" t="inlineStr">
        <is>
          <t>refractory celiac disease type II</t>
        </is>
      </c>
      <c r="BF550" t="inlineStr">
        <is>
          <t>literature_search_scanner</t>
        </is>
      </c>
      <c r="BG550" t="inlineStr">
        <is>
          <t>qwen2.5:14b</t>
        </is>
      </c>
      <c r="BH550" t="inlineStr">
        <is>
          <t>2026-09-17T18:41:32.166900+00:00</t>
        </is>
      </c>
      <c r="BJ550" t="inlineStr">
        <is>
          <t>The paper uses spatial proteomics (IMC) to study cell-cell interactions in RCDII but does not introduce a new computational method or wet-lab technique.</t>
        </is>
      </c>
      <c r="BK550" t="inlineStr">
        <is>
          <t>auto</t>
        </is>
      </c>
      <c r="BL550" t="inlineStr">
        <is>
          <t>application_review_agent</t>
        </is>
      </c>
      <c r="BM550" t="inlineStr">
        <is>
          <t>gpt-oss:20b-32k</t>
        </is>
      </c>
      <c r="BN550" t="inlineStr">
        <is>
          <t>2026-10-11T17:26:43.288008+00:00</t>
        </is>
      </c>
      <c r="BQ550" t="inlineStr">
        <is>
          <t>auto</t>
        </is>
      </c>
      <c r="BR550" t="inlineStr">
        <is>
          <t>application_review_agent</t>
        </is>
      </c>
      <c r="BS550" t="inlineStr">
        <is>
          <t>gpt-oss:20b-32k</t>
        </is>
      </c>
      <c r="BT550" t="inlineStr">
        <is>
          <t>2026-10-11T17:26:31.084022+00:00</t>
        </is>
      </c>
      <c r="BU550" t="inlineStr">
        <is>
          <t>application_review_agent</t>
        </is>
      </c>
      <c r="BV550" t="inlineStr">
        <is>
          <t>gpt-oss:20b-32k</t>
        </is>
      </c>
      <c r="BW550" t="inlineStr">
        <is>
          <t>2026-10-11T17:26:31.432582+00:00</t>
        </is>
      </c>
      <c r="BX550" t="inlineStr">
        <is>
          <t>Filled metadata fields: animal, tissue, disease, type of spatial data.</t>
        </is>
      </c>
      <c r="BY550" t="inlineStr">
        <is>
          <t>application_review_agent</t>
        </is>
      </c>
      <c r="BZ550" t="inlineStr">
        <is>
          <t>gpt-oss:20b-32k</t>
        </is>
      </c>
      <c r="CA550" t="inlineStr">
        <is>
          <t>2026-10-11T17:26:43.564937+00:00</t>
        </is>
      </c>
      <c r="CB550" t="inlineStr">
        <is>
          <t>Dataset-detection pass completed - nothing new found to fill or link.</t>
        </is>
      </c>
    </row>
    <row r="551">
      <c r="A551" s="88" t="n">
        <v>777</v>
      </c>
      <c r="B551" t="inlineStr">
        <is>
          <t>AP_776</t>
        </is>
      </c>
      <c r="C551" t="inlineStr">
        <is>
          <t>10.1172/jci.insight.157612</t>
        </is>
      </c>
      <c r="D551" t="inlineStr">
        <is>
          <t>Central nervous system immune interactome is a function of cancer lineage, tumor microenvironment, and STAT3 expression.</t>
        </is>
      </c>
      <c r="E551" t="inlineStr">
        <is>
          <t>2022</t>
        </is>
      </c>
      <c r="F551" t="inlineStr">
        <is>
          <t>JCI insight</t>
        </is>
      </c>
      <c r="G551" t="inlineStr">
        <is>
          <t>Application</t>
        </is>
      </c>
      <c r="H551" t="inlineStr">
        <is>
          <t>auto-1</t>
        </is>
      </c>
      <c r="I551" t="inlineStr">
        <is>
          <t>scraped</t>
        </is>
      </c>
      <c r="J551" s="82" t="n">
        <v>20260917</v>
      </c>
      <c r="K551" t="n">
        <v>20261018</v>
      </c>
      <c r="L551" t="inlineStr">
        <is>
          <t>Hinda Najem; Martina Ott; Cynthia Kassab; Arvind Rao; Ganesh Rao; Anantha Marisetty; Adam M. Sonabend; Craig Horbinski; Roel Verhaak; Anand Shankar; Santhoshi N. Krishnan; Frederick S. Varn; Víctor A. Arrieta; Pravesh Gupta; Sherise D. Ferguson; Jason T. Huse; Gregory N. Fuller; James P. Long; Daniel E. Winkowski; Ben A. Freiberg; Charles David James; Leonidas C. Platanias; Maciej S. Lesniak; Jared K. Burks; Amy B. Heimberger</t>
        </is>
      </c>
      <c r="M551" t="inlineStr">
        <is>
          <t>24</t>
        </is>
      </c>
      <c r="N551" t="inlineStr">
        <is>
          <t>BACKGROUNDImmune cell profiling of primary and metastatic CNS tumors has been focused on the tumor, not the tumor microenvironment (TME), or has been analyzed via biopsies.METHODSEn bloc resections of gliomas (n = 10) and lung metastases (n = 10) were analyzed via tissue segmentation and high-dimension Opal 7-color multiplex imaging. Single-cell RNA analyses were used to infer immune cell functionality.RESULTSWithin gliomas, T cells were localized in the infiltrating edge and perivascular space of tumors, while residing mostly in the stroma of metastatic tumors. CD163+ macrophages were evident throughout the TME of metastatic tumors, whereas in gliomas, CD68+, CD11c+CD68+, and CD11c+CD68+CD163+ cell subtypes were commonly observed. In lung metastases, T cells interacted with CD163+ macrophages as dyads and clusters at the brain-tumor interface and within the tumor itself and as clusters within the necrotic core. In contrast, gliomas typically lacked dyad and cluster interactions, except for T cell CD68+ cell dyads within the tumor. Analysis of transcriptomic data in glioblastomas revealed that innate immune cells expressed both proinflammatory and immunosuppressive gene signatures.CONCLUSIONOur results show that immunosuppressive macrophages are abundant within the TME and that the immune cell interactome between cancer lineages is distinct. Further, these data provide information for evaluating the role of different immune cell populations in brain tumor growth and therapeutic responses.FUNDINGThis study was supported by the NIH (NS120547), a Developmental research project award (P50CA221747), ReMission Alliance, institutional funding from Northwestern University and the Lurie Comprehensive Cancer Center, and gifts from the Mosky family and Perry McKay. Performed in the Flow Cytometry &amp; Cellular Imaging Core Facility at MD Anderson Cancer Center, this study received support in part from the NIH (CA016672) and the National Cancer Institute (NCI) Research Specialist award 1 (R50 CA243707). Additional support was provided by CCSG Bioinformatics Shared Resource 5 (P30 CA046592), a gift from Agilent Technologies, a Research Scholar Grant from the American Cancer Society (RSG-16-005-01), a Precision Health Investigator Award from University of Michigan (U-M) Precision Health, the NCI (R37-CA214955), startup institutional research funds from U-M, and a Biomedical Informatics &amp; Data Science Training Grant (T32GM141746). FAU - Najem, Hinda</t>
        </is>
      </c>
      <c r="O551" t="inlineStr">
        <is>
          <t>Brain cancer; Immunology; Innate immunity; Oncology; T cells</t>
        </is>
      </c>
      <c r="P551" t="inlineStr">
        <is>
          <t>peer-reviewed</t>
        </is>
      </c>
      <c r="Q551" t="inlineStr">
        <is>
          <t>najem2022</t>
        </is>
      </c>
      <c r="S551" t="inlineStr">
        <is>
          <t>Opal 7-color multiplex imaging</t>
        </is>
      </c>
      <c r="T551" t="inlineStr">
        <is>
          <t>spatial_proteomics</t>
        </is>
      </c>
      <c r="U551" t="inlineStr">
        <is>
          <t>mIF</t>
        </is>
      </c>
      <c r="W551" t="inlineStr">
        <is>
          <t>brain, lung</t>
        </is>
      </c>
      <c r="X551" t="inlineStr">
        <is>
          <t>glioma, lung metastasis</t>
        </is>
      </c>
      <c r="BF551" t="inlineStr">
        <is>
          <t>literature_search_scanner</t>
        </is>
      </c>
      <c r="BG551" t="inlineStr">
        <is>
          <t>qwen2.5:14b</t>
        </is>
      </c>
      <c r="BH551" t="inlineStr">
        <is>
          <t>2026-09-17T18:41:43.250189+00:00</t>
        </is>
      </c>
      <c r="BJ551" t="inlineStr">
        <is>
          <t>Uses Opal multiplex imaging to study immune cell interactions in CNS tumors.</t>
        </is>
      </c>
      <c r="BK551" t="inlineStr">
        <is>
          <t>auto</t>
        </is>
      </c>
      <c r="BL551" t="inlineStr">
        <is>
          <t>application_review_agent</t>
        </is>
      </c>
      <c r="BM551" t="inlineStr">
        <is>
          <t>gpt-oss:20b-32k</t>
        </is>
      </c>
      <c r="BN551" t="inlineStr">
        <is>
          <t>2026-10-18T15:11:41.922305+00:00</t>
        </is>
      </c>
      <c r="BQ551" t="inlineStr">
        <is>
          <t>auto</t>
        </is>
      </c>
      <c r="BR551" t="inlineStr">
        <is>
          <t>application_review_agent</t>
        </is>
      </c>
      <c r="BS551" t="inlineStr">
        <is>
          <t>gpt-oss:20b-32k</t>
        </is>
      </c>
      <c r="BT551" t="inlineStr">
        <is>
          <t>2026-10-11T17:26:49.071843+00:00</t>
        </is>
      </c>
      <c r="BU551" t="inlineStr">
        <is>
          <t>application_review_agent</t>
        </is>
      </c>
      <c r="BV551" t="inlineStr">
        <is>
          <t>gpt-oss:20b-32k</t>
        </is>
      </c>
      <c r="BW551" t="inlineStr">
        <is>
          <t>2026-10-11T17:26:49.346433+00:00</t>
        </is>
      </c>
      <c r="BX551" t="inlineStr">
        <is>
          <t>Filled metadata fields: tissue, disease, type of spatial data.</t>
        </is>
      </c>
      <c r="BY551" t="inlineStr">
        <is>
          <t>application_review_agent</t>
        </is>
      </c>
      <c r="BZ551" t="inlineStr">
        <is>
          <t>gpt-oss:20b-32k</t>
        </is>
      </c>
      <c r="CA551" t="inlineStr">
        <is>
          <t>2026-10-18T15:11:42.052485+00:00</t>
        </is>
      </c>
      <c r="CB551" t="inlineStr">
        <is>
          <t>Dataset-detection pass completed - nothing new found to fill or link.</t>
        </is>
      </c>
    </row>
    <row r="552">
      <c r="A552" s="88" t="n">
        <v>778</v>
      </c>
      <c r="B552" t="inlineStr">
        <is>
          <t>AP_777</t>
        </is>
      </c>
      <c r="C552" t="inlineStr">
        <is>
          <t>10.1002/cyto.a.24550</t>
        </is>
      </c>
      <c r="D552" t="inlineStr">
        <is>
          <t>In situ imaging for tumor microbiome interactions via imaging mass cytometry on single-cell level.</t>
        </is>
      </c>
      <c r="E552" t="inlineStr">
        <is>
          <t>2022</t>
        </is>
      </c>
      <c r="F552" t="inlineStr">
        <is>
          <t>Cytometry. Part A : the journal of the International Society for Analytical Cytology</t>
        </is>
      </c>
      <c r="G552" t="inlineStr">
        <is>
          <t>Technical Methods; Application</t>
        </is>
      </c>
      <c r="H552" t="inlineStr">
        <is>
          <t>auto-1</t>
        </is>
      </c>
      <c r="I552" t="inlineStr">
        <is>
          <t>scraped</t>
        </is>
      </c>
      <c r="J552" s="82" t="n">
        <v>20260917</v>
      </c>
      <c r="K552" t="n">
        <v>20261018</v>
      </c>
      <c r="L552" t="inlineStr">
        <is>
          <t>Zijian Feng; Yuli Hu; Xin Wang; Yiyang Li; Youyi Yu; Jie He; Hongxia Li; Ting Zhang; Lulu Zhang; Guangxia Shen; Xianting Ding</t>
        </is>
      </c>
      <c r="M552" t="inlineStr">
        <is>
          <t>19</t>
        </is>
      </c>
      <c r="N552" t="inlineStr">
        <is>
          <t>Co-detection of multiplex cancer subtypes and bacteria subtypes in situ is crucial for understanding tumor microbiome interactions in tumor microenvironment. Current standard techniques such as immunohistochemical staining and immunofluorescence staining are limited for their multiplicity. Simultaneously visualizing detailed cell subtypes and bacteria distribution across the same pathological section remains a major technical challenge. Herein, we developed a rapid semi-quantitative method for in situ imaging of bacteria and multiplex cell phenotypes on the same solid tumor tissue sections. We designed a panel of antibody probes labeled with mass tags, namely prokaryotic and eukaryotic cell hybrid probes for in situ imaging (PEHPSI). For application demonstration, PEHPSI stained two bacteria subtypes (lipopolysaccharides (LPS) for Gram-negative bacteria and lipoteichoic acid (LTA) for Gram-positive bacteria) simultaneously with four types of immune cells (leukocytes, CD8 + T-cells, B-cells and macrophages) and four breast cancer subtypes (classified by a panel of 12 human proteins) on the same tissue section. We unveiled that breast cancer cells are commonly enriched with Gram-negative bacteria and almost absent of Gram-positive bacteria, regardless of the cancer subtypes (triple-negative breast cancer [TNBC], HER2+, Luminal A and Luminal B). Further analysis revealed that on the single-cell level, Gram-negative bacteria have a significant correlation with CD8 + T-cells only in HER2+ breast cancer, while PKCD, ER, PR and Ki67 are correlated with Gram-negative bacteria in the other three subtypes of breast cancers. On the cell population level, in TNBC, CD19 expression intensity is up-regulated by approximately 25% in bacteria-enriched cells, while for HER2+, Luminal A and Luminal B breast cancers, the intensity of biomarkers associated with the malignancy, metastasis and proliferation of cancer cells (PKCD, ISG15 and IFI6) is down-regulated by 29%-38%. The flexible and expandable PEHPSI system permits intuitive multiplex co-visualization of bacteria and mammalian cells, which facilitates future research on tumor microbiome and tumor pathogenesis.</t>
        </is>
      </c>
      <c r="O552" t="inlineStr">
        <is>
          <t>bioinformatics; breast cancer; hybrid probes; imaging mass cytometry; mass tags; tumor microenvironment</t>
        </is>
      </c>
      <c r="P552" t="inlineStr">
        <is>
          <t>peer-reviewed</t>
        </is>
      </c>
      <c r="Q552" t="inlineStr">
        <is>
          <t>feng2022</t>
        </is>
      </c>
      <c r="S552" t="inlineStr">
        <is>
          <t>PEHPSI</t>
        </is>
      </c>
      <c r="T552" t="inlineStr">
        <is>
          <t>spatial_proteomics</t>
        </is>
      </c>
      <c r="U552" t="inlineStr">
        <is>
          <t>IMC</t>
        </is>
      </c>
      <c r="V552" t="inlineStr">
        <is>
          <t>human</t>
        </is>
      </c>
      <c r="W552" t="inlineStr">
        <is>
          <t>breast</t>
        </is>
      </c>
      <c r="X552" t="inlineStr">
        <is>
          <t>breast cancer</t>
        </is>
      </c>
      <c r="BF552" t="inlineStr">
        <is>
          <t>literature_search_scanner</t>
        </is>
      </c>
      <c r="BG552" t="inlineStr">
        <is>
          <t>qwen2.5:14b</t>
        </is>
      </c>
      <c r="BH552" t="inlineStr">
        <is>
          <t>2026-09-17T18:41:52.070262+00:00</t>
        </is>
      </c>
      <c r="BJ552" t="inlineStr">
        <is>
          <t>Develops a new method for in situ imaging of bacteria and multiplex cell phenotypes using mass cytometry.</t>
        </is>
      </c>
      <c r="BK552" t="inlineStr">
        <is>
          <t>auto</t>
        </is>
      </c>
      <c r="BL552" t="inlineStr">
        <is>
          <t>application_review_agent</t>
        </is>
      </c>
      <c r="BM552" t="inlineStr">
        <is>
          <t>gpt-oss:20b-32k</t>
        </is>
      </c>
      <c r="BN552" t="inlineStr">
        <is>
          <t>2026-10-18T17:47:02.358410+00:00</t>
        </is>
      </c>
      <c r="BQ552" t="inlineStr">
        <is>
          <t>auto</t>
        </is>
      </c>
      <c r="BR552" t="inlineStr">
        <is>
          <t>application_review_agent</t>
        </is>
      </c>
      <c r="BS552" t="inlineStr">
        <is>
          <t>gpt-oss:20b-32k</t>
        </is>
      </c>
      <c r="BT552" t="inlineStr">
        <is>
          <t>2026-10-11T17:27:10.762872+00:00</t>
        </is>
      </c>
      <c r="BU552" t="inlineStr">
        <is>
          <t>application_review_agent</t>
        </is>
      </c>
      <c r="BV552" t="inlineStr">
        <is>
          <t>gpt-oss:20b-32k</t>
        </is>
      </c>
      <c r="BW552" t="inlineStr">
        <is>
          <t>2026-10-11T17:27:11.115698+00:00</t>
        </is>
      </c>
      <c r="BX552" t="inlineStr">
        <is>
          <t>Filled metadata fields: animal, tissue, disease, type of spatial data.</t>
        </is>
      </c>
      <c r="BY552" t="inlineStr">
        <is>
          <t>application_review_agent</t>
        </is>
      </c>
      <c r="BZ552" t="inlineStr">
        <is>
          <t>gpt-oss:20b-32k</t>
        </is>
      </c>
      <c r="CA552" t="inlineStr">
        <is>
          <t>2026-10-18T17:47:02.556759+00:00</t>
        </is>
      </c>
      <c r="CB552" t="inlineStr">
        <is>
          <t>Dataset-detection pass completed - nothing new found to fill or link.</t>
        </is>
      </c>
    </row>
    <row r="553">
      <c r="A553" s="88" t="n">
        <v>780</v>
      </c>
      <c r="B553" t="inlineStr">
        <is>
          <t>AP_779</t>
        </is>
      </c>
      <c r="C553" t="inlineStr">
        <is>
          <t>10.1097/MNH.0000000000000783</t>
        </is>
      </c>
      <c r="D553" t="inlineStr">
        <is>
          <t>Novel approaches beyond standard immunofluorescence for kidney biopsies.</t>
        </is>
      </c>
      <c r="E553" t="inlineStr">
        <is>
          <t>2022</t>
        </is>
      </c>
      <c r="F553" t="inlineStr">
        <is>
          <t>Current opinion in nephrology and hypertension</t>
        </is>
      </c>
      <c r="G553" t="inlineStr">
        <is>
          <t>Application review</t>
        </is>
      </c>
      <c r="H553" t="inlineStr">
        <is>
          <t>auto-1</t>
        </is>
      </c>
      <c r="I553" t="inlineStr">
        <is>
          <t>scraped</t>
        </is>
      </c>
      <c r="J553" s="82" t="n">
        <v>20260917</v>
      </c>
      <c r="K553" t="n">
        <v>20261011</v>
      </c>
      <c r="L553" t="inlineStr">
        <is>
          <t>Dominick Santoriello; Samih H. Nasr</t>
        </is>
      </c>
      <c r="M553" t="inlineStr">
        <is>
          <t>7</t>
        </is>
      </c>
      <c r="N553" t="inlineStr">
        <is>
          <t>PURPOSE OF REVIEW: Immunofluorescence on frozen tissue (IF-F) utilizing antibodies against immunoglobulin (Ig) heavy and light chains (IgA, IgG and IgM, kappa and lambda) and components of classical and alternative complement pathways (C1q, C3c and C4) is the standard of renal pathology. However, conventional IF-F has limitations, particularly in nephropathies associated with organized and/or monoclonal Ig deposits. This review will discuss new applications of established methods beyond conventional IF-F and recent novel immunohistochemical methods. RECENT FINDINGS: The combined application of paraffin immunofluorescence (IF-P) and IgG subtype staining excluded monotypic deposits in 62-66% of DNA J homolog subfamily B member 9-associated fibrillary glomerulonephritis (FGN) with apparent monotypic deposits by IF-F, whereas IF-P unmasks IgG deposits in a subset of cases of immunotactoid glomerulopathy. A novel IF technique targeting epitopes at the junction of the Ig heavy and light chains was introduced and unmasked polytypic deposits in a subset of glomerulonephritis with apparent monotypic deposits on IF-F. A recent study described the successful application of co-detection by indexing (CODEX) multiplexed IF to visualize more than a dozen target antigens within a single kidney tissue section. Finally, immunohistochemical protocols for detection of the novel antigens in membranous nephropathy have already entered the clinical practice of renal pathology. SUMMARY: Novel ancillary techniques in renal pathology have the potential to significantly enhance our ability to evaluate renal biopsies.</t>
        </is>
      </c>
      <c r="O553" t="inlineStr">
        <is>
          <t>NA</t>
        </is>
      </c>
      <c r="P553" t="inlineStr">
        <is>
          <t>peer-reviewed</t>
        </is>
      </c>
      <c r="Q553" t="inlineStr">
        <is>
          <t>santoriello2022</t>
        </is>
      </c>
      <c r="S553" t="inlineStr">
        <is>
          <t>CODEX</t>
        </is>
      </c>
      <c r="T553" t="inlineStr">
        <is>
          <t>spatial_proteomics</t>
        </is>
      </c>
      <c r="U553" t="inlineStr">
        <is>
          <t>CODEX</t>
        </is>
      </c>
      <c r="W553" t="inlineStr">
        <is>
          <t>kidney</t>
        </is>
      </c>
      <c r="X553" t="inlineStr">
        <is>
          <t>fibrillary glomerulonephritis</t>
        </is>
      </c>
      <c r="BF553" t="inlineStr">
        <is>
          <t>literature_search_scanner</t>
        </is>
      </c>
      <c r="BG553" t="inlineStr">
        <is>
          <t>qwen2.5:14b</t>
        </is>
      </c>
      <c r="BH553" t="inlineStr">
        <is>
          <t>2026-09-17T18:42:27.866867+00:00</t>
        </is>
      </c>
      <c r="BJ553" t="inlineStr">
        <is>
          <t>Discusses application of CODEX for multiplexed IF in kidney biopsies. | NOTE: collapsed technical_application+review into 'Application review' - no standalone 'technical review' category exists yet</t>
        </is>
      </c>
      <c r="BK553" t="inlineStr">
        <is>
          <t>auto</t>
        </is>
      </c>
      <c r="BL553" t="inlineStr">
        <is>
          <t>application_review_agent</t>
        </is>
      </c>
      <c r="BM553" t="inlineStr">
        <is>
          <t>none</t>
        </is>
      </c>
      <c r="BN553" t="inlineStr">
        <is>
          <t>2026-10-11T17:27:44.578106+00:00</t>
        </is>
      </c>
      <c r="BQ553" t="inlineStr">
        <is>
          <t>auto</t>
        </is>
      </c>
      <c r="BR553" t="inlineStr">
        <is>
          <t>application_review_agent</t>
        </is>
      </c>
      <c r="BS553" t="inlineStr">
        <is>
          <t>gpt-oss:20b-32k</t>
        </is>
      </c>
      <c r="BT553" t="inlineStr">
        <is>
          <t>2026-10-11T17:27:42.777689+00:00</t>
        </is>
      </c>
      <c r="BU553" t="inlineStr">
        <is>
          <t>application_review_agent</t>
        </is>
      </c>
      <c r="BV553" t="inlineStr">
        <is>
          <t>gpt-oss:20b-32k</t>
        </is>
      </c>
      <c r="BW553" t="inlineStr">
        <is>
          <t>2026-10-11T17:27:43.055229+00:00</t>
        </is>
      </c>
      <c r="BX553" t="inlineStr">
        <is>
          <t>Filled metadata fields: tissue, disease, type of spatial data.</t>
        </is>
      </c>
      <c r="BY553" t="inlineStr">
        <is>
          <t>application_review_agent</t>
        </is>
      </c>
      <c r="BZ553" t="inlineStr">
        <is>
          <t>none</t>
        </is>
      </c>
      <c r="CA553" t="inlineStr">
        <is>
          <t>2026-10-11T17:27:44.853573+00:00</t>
        </is>
      </c>
      <c r="CB553" t="inlineStr">
        <is>
          <t>Category marked as review/survey - dataset detection skipped by design.</t>
        </is>
      </c>
    </row>
    <row r="554">
      <c r="A554" s="88" t="n">
        <v>781</v>
      </c>
      <c r="B554" t="inlineStr">
        <is>
          <t>AP_780</t>
        </is>
      </c>
      <c r="C554" t="inlineStr">
        <is>
          <t>10.1136/jitc-2021-004371</t>
        </is>
      </c>
      <c r="D554" t="inlineStr">
        <is>
          <t>Spontaneous tumor regression following COVID-19 vaccination.</t>
        </is>
      </c>
      <c r="E554" t="inlineStr">
        <is>
          <t>2022</t>
        </is>
      </c>
      <c r="F554" t="inlineStr">
        <is>
          <t>Journal for immunotherapy of cancer</t>
        </is>
      </c>
      <c r="G554" t="inlineStr">
        <is>
          <t>Application</t>
        </is>
      </c>
      <c r="H554" t="inlineStr">
        <is>
          <t>auto-1</t>
        </is>
      </c>
      <c r="I554" t="inlineStr">
        <is>
          <t>scraped</t>
        </is>
      </c>
      <c r="J554" s="82" t="n">
        <v>20260917</v>
      </c>
      <c r="K554" t="n">
        <v>20261018</v>
      </c>
      <c r="L554" t="inlineStr">
        <is>
          <t>Luana Guimaraes de Sousa; Daniel J McGrail; Kaiyi Li; Mario L Marques-Piubelli; Cipriano Gonzalez; Hui Dai; Sammy Ferri-Borgogno; Myrna Godoy; Jared Burks; Shiaw-Yih Lin; Diana Bell; Renata Ferrarotto</t>
        </is>
      </c>
      <c r="M554" t="inlineStr">
        <is>
          <t>55</t>
        </is>
      </c>
      <c r="N554" t="inlineStr">
        <is>
          <t>Vaccination against COVID-19 is critical for immuno-compromised individuals, including patients with cancer. Systemic reactogenicity, a manifestation of the innate immune response to vaccines, occurs in up to 69% of patients following vaccination with RNA-based COVID-19 vaccines. Tumor regression can occur following an intense immune-inflammatory response and novel strategies to treat cancer rely on manipulating the host immune system. Here, we report spontaneous regression of metastatic salivary gland myoepithelial carcinoma in a patient who experienced grade 3 systemic reactogenicity, following vaccination with the mRNA-1273 COVID-19 vaccine. Histological and immunophenotypic inspection of the postvaccination lung biopsy specimens showed a massive inflammatory infiltrate with scant embedded tumor clusters (&lt;5%). Highly multiplexed imaging mass cytometry showed that the postvaccination lung metastasis samples had remarkable immune cell infiltration, including CD4+ T cells, CD8+ T cells, natural killer cells, B cells, and dendritic cells, which contrasted with very low levels of these cells in the prevaccination primary tumor and lung metastasis samples. CT scans obtained 3, 6, and 9 months after the second vaccine dose demonstrated persistent tumor shrinkage (50%, 67%, and 73% reduction, respectively), suggesting that vaccination stimulated anticancer immunity. Insight: This case suggests that the mRNA-1273 COVID-19 vaccine stimulated anticancer immunity and tumor regression.</t>
        </is>
      </c>
      <c r="O554" t="inlineStr">
        <is>
          <t>COVID-19; head and neck neoplasms; immunogenicity; translational medical research; tumor microenvironment; vaccine</t>
        </is>
      </c>
      <c r="P554" t="inlineStr">
        <is>
          <t>peer-reviewed</t>
        </is>
      </c>
      <c r="Q554" t="inlineStr">
        <is>
          <t>sousa2022</t>
        </is>
      </c>
      <c r="S554" t="inlineStr">
        <is>
          <t>IMC</t>
        </is>
      </c>
      <c r="T554" t="inlineStr">
        <is>
          <t>spatial_proteomics</t>
        </is>
      </c>
      <c r="U554" t="inlineStr">
        <is>
          <t>IMC</t>
        </is>
      </c>
      <c r="V554" t="inlineStr">
        <is>
          <t>human</t>
        </is>
      </c>
      <c r="W554" t="inlineStr">
        <is>
          <t>lung</t>
        </is>
      </c>
      <c r="X554" t="inlineStr">
        <is>
          <t>salivary gland myoepithelial carcinoma</t>
        </is>
      </c>
      <c r="BF554" t="inlineStr">
        <is>
          <t>literature_search_scanner</t>
        </is>
      </c>
      <c r="BG554" t="inlineStr">
        <is>
          <t>qwen2.5:14b</t>
        </is>
      </c>
      <c r="BH554" t="inlineStr">
        <is>
          <t>2026-09-17T18:42:37.722699+00:00</t>
        </is>
      </c>
      <c r="BJ554" t="inlineStr">
        <is>
          <t>Uses spatial proteomics data to study immune response and tumor regression.</t>
        </is>
      </c>
      <c r="BK554" t="inlineStr">
        <is>
          <t>auto</t>
        </is>
      </c>
      <c r="BL554" t="inlineStr">
        <is>
          <t>application_review_agent</t>
        </is>
      </c>
      <c r="BM554" t="inlineStr">
        <is>
          <t>gpt-oss:20b-32k</t>
        </is>
      </c>
      <c r="BN554" t="inlineStr">
        <is>
          <t>2026-10-18T15:12:13.180564+00:00</t>
        </is>
      </c>
      <c r="BQ554" t="inlineStr">
        <is>
          <t>auto</t>
        </is>
      </c>
      <c r="BR554" t="inlineStr">
        <is>
          <t>application_review_agent</t>
        </is>
      </c>
      <c r="BS554" t="inlineStr">
        <is>
          <t>gpt-oss:20b-32k</t>
        </is>
      </c>
      <c r="BT554" t="inlineStr">
        <is>
          <t>2026-10-11T17:27:48.268901+00:00</t>
        </is>
      </c>
      <c r="BU554" t="inlineStr">
        <is>
          <t>application_review_agent</t>
        </is>
      </c>
      <c r="BV554" t="inlineStr">
        <is>
          <t>gpt-oss:20b-32k</t>
        </is>
      </c>
      <c r="BW554" t="inlineStr">
        <is>
          <t>2026-10-11T17:27:48.630082+00:00</t>
        </is>
      </c>
      <c r="BX554" t="inlineStr">
        <is>
          <t>Filled metadata fields: animal, tissue, disease, type of spatial data.</t>
        </is>
      </c>
      <c r="BY554" t="inlineStr">
        <is>
          <t>application_review_agent</t>
        </is>
      </c>
      <c r="BZ554" t="inlineStr">
        <is>
          <t>gpt-oss:20b-32k</t>
        </is>
      </c>
      <c r="CA554" t="inlineStr">
        <is>
          <t>2026-10-18T15:12:13.251589+00:00</t>
        </is>
      </c>
      <c r="CB554" t="inlineStr">
        <is>
          <t>Dataset-detection pass completed - nothing new found to fill or link.</t>
        </is>
      </c>
    </row>
    <row r="555">
      <c r="A555" s="88" t="n">
        <v>783</v>
      </c>
      <c r="B555" t="inlineStr">
        <is>
          <t>AP_782</t>
        </is>
      </c>
      <c r="C555" t="inlineStr">
        <is>
          <t>10.1186/s13046-021-02221-0</t>
        </is>
      </c>
      <c r="D555" t="inlineStr">
        <is>
          <t>cPLA2 blockade attenuates S100A7-mediated breast tumorigenicity by inhibiting the immunosuppressive tumor microenvironment.</t>
        </is>
      </c>
      <c r="E555" t="inlineStr">
        <is>
          <t>2022</t>
        </is>
      </c>
      <c r="F555" t="inlineStr">
        <is>
          <t>Journal of experimental &amp; clinical cancer research : CR</t>
        </is>
      </c>
      <c r="G555" t="inlineStr">
        <is>
          <t>Application</t>
        </is>
      </c>
      <c r="H555" t="inlineStr">
        <is>
          <t>auto-1</t>
        </is>
      </c>
      <c r="I555" t="inlineStr">
        <is>
          <t>scraped</t>
        </is>
      </c>
      <c r="J555" s="82" t="n">
        <v>20260917</v>
      </c>
      <c r="K555" t="n">
        <v>20261018</v>
      </c>
      <c r="L555" t="inlineStr">
        <is>
          <t>Sanjay Mishra; Manish Charan; Rajni Kant Shukla; Pranay Agarwal; Swati Misri; Ajeet K. Verma; Dinesh K. Ahirwar; Jalal Siddiqui; Kirti Kaul; Neety Sahu; Kunj Vyas; Ayush Arpit Garg; Anum Khan; Wayne O. Miles; Jonathan W. Song; Nidhi Bhutani; Ramesh K. Ganju</t>
        </is>
      </c>
      <c r="M555" t="inlineStr">
        <is>
          <t>44</t>
        </is>
      </c>
      <c r="N555" t="inlineStr">
        <is>
          <t>BACKGROUND: Molecular mechanisms underlying inflammation-associated breast tumor growth are poorly studied. S100A7, a pro-inflammatory molecule has been shown to enhance breast cancer growth and metastasis. However, the S100A7-mediated molecular mechanisms in enhancing tumor growth and metastasis are unclear. METHODS: Human breast cancer tissue and plasma samples were used to analyze the expression of S100A7, cPLA2, and PGE2. S100A7-overexpressing or downregulated human metastatic breast cancer cells were used to evaluate the S100A7-mediated downstream signaling mechanisms. Bi-transgenic mS100a7a15 overexpression, TNBC C3 (1)/Tag transgenic, and humanized patient-derived xenograft mouse models and cPLA2 inhibitor (AACOCF3) were used to investigate the role of S100A7/cPLA2/PGE2 signaling in tumor growth and metastasis. Additionally, CODEX, a highly advanced multiplexed imaging was employed to delineate the effects of S100A7/cPLA2 inhibition on the recruitment of various immune cells. RESULTS: In this study, we found that S100A7 and cPLA2 are highly expressed and correlate with decreased overall survival in breast cancer patients. Further mechanistic studies revealed that S100A7/RAGE signaling promotes the expression of cPLA2 to mediate its oncogenic effects. Pharmacological inhibition of cPLA2 suppressed S100A7-mediated tumor growth and metastasis in multiple pre-clinical models including transgenic and humanized patient-derived xenograft (PDX) mouse models. The attenuation of cPLA2 signaling reduced S100A7-mediated recruitment of immune-suppressive myeloid cells in the tumor microenvironment (TME). Interestingly, we discovered that the S100A7/cPLA2 axis enhances the immunosuppressive microenvironment by increasing prostaglandin E2 (PGE2). Furthermore, CO-Detection by indEXing (CODEX) imaging-based analyses revealed that cPLA2 inhibition increased the infiltration of activated and proliferating CD4(+) and CD8(+) T cells in the TME. In addition, CD163(+) tumor associated-macrophages were positively associated with S100A7 and cPLA2 expression in malignant breast cancer patients. CONCLUSIONS: Our study provides new mechanistic insights on the cross-talk between S100A7/cPLA2 in enhancing breast tumor growth and metastasis by generating an immunosuppressive TME that inhibits the infiltration of cytotoxic T cells. Furthermore, our studies indicate that S100A7/cPLA2 could be used as novel prognostic marker and cPLA2 inhibitors as promising drugs against S100A7-overexpressing aggressive breast cancer.</t>
        </is>
      </c>
      <c r="O555" t="inlineStr">
        <is>
          <t>Breast cancer; Metastasis; PGE2; S100A7; Tumor microenvironment; cPLA2</t>
        </is>
      </c>
      <c r="P555" t="inlineStr">
        <is>
          <t>peer-reviewed</t>
        </is>
      </c>
      <c r="Q555" t="inlineStr">
        <is>
          <t>mishra2022</t>
        </is>
      </c>
      <c r="S555" t="inlineStr">
        <is>
          <t>CODEX</t>
        </is>
      </c>
      <c r="T555" t="inlineStr">
        <is>
          <t>spatial_proteomics</t>
        </is>
      </c>
      <c r="U555" t="inlineStr">
        <is>
          <t>CODEX</t>
        </is>
      </c>
      <c r="V555" t="inlineStr">
        <is>
          <t>human</t>
        </is>
      </c>
      <c r="W555" t="inlineStr">
        <is>
          <t>breast</t>
        </is>
      </c>
      <c r="X555" t="inlineStr">
        <is>
          <t>breast cancer</t>
        </is>
      </c>
      <c r="BF555" t="inlineStr">
        <is>
          <t>literature_search_scanner</t>
        </is>
      </c>
      <c r="BG555" t="inlineStr">
        <is>
          <t>qwen2.5:14b</t>
        </is>
      </c>
      <c r="BH555" t="inlineStr">
        <is>
          <t>2026-09-17T18:43:38.630683+00:00</t>
        </is>
      </c>
      <c r="BJ555" t="inlineStr">
        <is>
          <t>Uses CODEX for imaging-based multiplexed tissue analysis.</t>
        </is>
      </c>
      <c r="BK555" t="inlineStr">
        <is>
          <t>auto</t>
        </is>
      </c>
      <c r="BL555" t="inlineStr">
        <is>
          <t>application_review_agent</t>
        </is>
      </c>
      <c r="BM555" t="inlineStr">
        <is>
          <t>gpt-oss:20b-32k</t>
        </is>
      </c>
      <c r="BN555" t="inlineStr">
        <is>
          <t>2026-10-18T15:12:16.210757+00:00</t>
        </is>
      </c>
      <c r="BQ555" t="inlineStr">
        <is>
          <t>auto</t>
        </is>
      </c>
      <c r="BR555" t="inlineStr">
        <is>
          <t>application_review_agent</t>
        </is>
      </c>
      <c r="BS555" t="inlineStr">
        <is>
          <t>gpt-oss:20b-32k</t>
        </is>
      </c>
      <c r="BT555" t="inlineStr">
        <is>
          <t>2026-10-11T17:28:11.000069+00:00</t>
        </is>
      </c>
      <c r="BU555" t="inlineStr">
        <is>
          <t>application_review_agent</t>
        </is>
      </c>
      <c r="BV555" t="inlineStr">
        <is>
          <t>gpt-oss:20b-32k</t>
        </is>
      </c>
      <c r="BW555" t="inlineStr">
        <is>
          <t>2026-10-11T17:28:11.277127+00:00</t>
        </is>
      </c>
      <c r="BX555" t="inlineStr">
        <is>
          <t>Filled metadata fields: animal, tissue, disease, type of spatial data.</t>
        </is>
      </c>
      <c r="BY555" t="inlineStr">
        <is>
          <t>application_review_agent</t>
        </is>
      </c>
      <c r="BZ555" t="inlineStr">
        <is>
          <t>gpt-oss:20b-32k</t>
        </is>
      </c>
      <c r="CA555" t="inlineStr">
        <is>
          <t>2026-10-18T15:12:16.283423+00:00</t>
        </is>
      </c>
      <c r="CB555" t="inlineStr">
        <is>
          <t>Dataset-detection pass completed - nothing new found to fill or link.</t>
        </is>
      </c>
    </row>
    <row r="556">
      <c r="A556" s="88" t="n">
        <v>784</v>
      </c>
      <c r="B556" t="inlineStr">
        <is>
          <t>AP_783</t>
        </is>
      </c>
      <c r="C556" t="inlineStr">
        <is>
          <t>10.1038/s43018-021-00194-9</t>
        </is>
      </c>
      <c r="D556" t="inlineStr">
        <is>
          <t>Neutrophil oxidative stress mediates obesity-associated vascular dysfunction and metastatic transmigration.</t>
        </is>
      </c>
      <c r="E556" t="inlineStr">
        <is>
          <t>2021</t>
        </is>
      </c>
      <c r="F556" t="inlineStr">
        <is>
          <t>Nature cancer</t>
        </is>
      </c>
      <c r="G556" t="inlineStr">
        <is>
          <t>Application</t>
        </is>
      </c>
      <c r="H556" t="inlineStr">
        <is>
          <t>auto-1</t>
        </is>
      </c>
      <c r="I556" t="inlineStr">
        <is>
          <t>scraped</t>
        </is>
      </c>
      <c r="J556" s="82" t="n">
        <v>20260917</v>
      </c>
      <c r="K556" t="n">
        <v>20261018</v>
      </c>
      <c r="L556" t="inlineStr">
        <is>
          <t>Sheri A. C. McDowell; Robin B. E. Luo; Azadeh Arabzadeh; Samuel Doré; Nicolas C. Bennett; Valérie Breton; Elham Karimi; Morteza Rezanejad; Ryan R. Yang; Katherine D. Lach; Marianne S. M. Issac; Bozena Samborska; Lucas J. M. Perus; Dan Moldoveanu; Yuhong Wei; Benoit Fiset; Roni F. Rayes; Ian R. Watson; Lawrence Kazak; Marie-Christine Guiot; Pierre O. Fiset; Jonathan D. Spicer; Andrew J. Dannenberg; Logan A. Walsh; Daniela F. Quail</t>
        </is>
      </c>
      <c r="M556" t="inlineStr">
        <is>
          <t>146</t>
        </is>
      </c>
      <c r="N556" t="inlineStr">
        <is>
          <t>Metastasis is the leading cause of cancer-related deaths, and obesity is associated with increased breast cancer (BC) metastasis. Preclinical studies have shown that obese adipose tissue induces lung neutrophilia associated with enhanced BC metastasis to this site. Here we show that obesity leads to neutrophil-dependent impairment of vascular integrity through loss of endothelial adhesions, enabling cancer cell extravasation into the lung. Mechanistically, neutrophil-produced reactive oxygen species in obese mice increase neutrophil extracellular DNA traps (NETs) and weaken endothelial junctions, facilitating the influx of tumor cells from the peripheral circulation. In vivo treatment with catalase, NET inhibitors or genetic deletion of Nos2 reversed this effect in preclinical models of obesity. Imaging mass cytometry of lung metastasis samples from patients with cancer revealed an enrichment in neutrophils with low catalase levels correlating with elevated body mass index. Our data provide insights into potentially targetable mechanisms that underlie the progression of BC in the obese population.</t>
        </is>
      </c>
      <c r="O556" t="inlineStr">
        <is>
          <t>NA</t>
        </is>
      </c>
      <c r="P556" t="inlineStr">
        <is>
          <t>peer-reviewed</t>
        </is>
      </c>
      <c r="Q556" t="inlineStr">
        <is>
          <t>mcdowell2021</t>
        </is>
      </c>
      <c r="S556" t="inlineStr">
        <is>
          <t>IMC</t>
        </is>
      </c>
      <c r="T556" t="inlineStr">
        <is>
          <t>spatial_proteomics</t>
        </is>
      </c>
      <c r="U556" t="inlineStr">
        <is>
          <t>IMC</t>
        </is>
      </c>
      <c r="V556" t="inlineStr">
        <is>
          <t>mouse</t>
        </is>
      </c>
      <c r="W556" t="inlineStr">
        <is>
          <t>lung</t>
        </is>
      </c>
      <c r="X556" t="inlineStr">
        <is>
          <t>breast cancer</t>
        </is>
      </c>
      <c r="BF556" t="inlineStr">
        <is>
          <t>literature_search_scanner</t>
        </is>
      </c>
      <c r="BG556" t="inlineStr">
        <is>
          <t>qwen2.5:14b</t>
        </is>
      </c>
      <c r="BH556" t="inlineStr">
        <is>
          <t>2026-09-17T18:43:42.615789+00:00</t>
        </is>
      </c>
      <c r="BJ556" t="inlineStr">
        <is>
          <t>Uses spatial proteomics data to study biological question related to cancer metastasis and obesity.</t>
        </is>
      </c>
      <c r="BK556" t="inlineStr">
        <is>
          <t>NA</t>
        </is>
      </c>
      <c r="BQ556" t="inlineStr">
        <is>
          <t>auto</t>
        </is>
      </c>
      <c r="BR556" t="inlineStr">
        <is>
          <t>application_review_agent</t>
        </is>
      </c>
      <c r="BS556" t="inlineStr">
        <is>
          <t>gpt-oss:20b-32k</t>
        </is>
      </c>
      <c r="BT556" t="inlineStr">
        <is>
          <t>2026-10-11T17:28:23.072994+00:00</t>
        </is>
      </c>
      <c r="BU556" t="inlineStr">
        <is>
          <t>application_review_agent</t>
        </is>
      </c>
      <c r="BV556" t="inlineStr">
        <is>
          <t>gpt-oss:20b-32k</t>
        </is>
      </c>
      <c r="BW556" t="inlineStr">
        <is>
          <t>2026-10-11T17:28:23.359140+00:00</t>
        </is>
      </c>
      <c r="BX556" t="inlineStr">
        <is>
          <t>Filled metadata fields: animal, tissue, disease, type of spatial data.</t>
        </is>
      </c>
      <c r="BY556" t="inlineStr">
        <is>
          <t>application_review_agent</t>
        </is>
      </c>
      <c r="BZ556" t="inlineStr">
        <is>
          <t>gpt-oss:20b-32k</t>
        </is>
      </c>
      <c r="CA556" t="inlineStr">
        <is>
          <t>2026-10-18T17:47:04.812708+00:00</t>
        </is>
      </c>
      <c r="CB556" t="inlineStr">
        <is>
          <t>Abstract-only triage because the data-availability text could not be fetched. A hint for review, NOT a dataset decision.</t>
        </is>
      </c>
      <c r="CE556" t="inlineStr">
        <is>
          <t>likely_yes</t>
        </is>
      </c>
      <c r="CF556" t="inlineStr">
        <is>
          <t>"Imaging mass cytometry of lung metastasis samples from patients with cancer revealed an enrichment in neutrophils with low catalase levels"</t>
        </is>
      </c>
      <c r="CG556" t="inlineStr">
        <is>
          <t>gpt-oss:20b-32k</t>
        </is>
      </c>
      <c r="CH556" t="inlineStr">
        <is>
          <t>2026-10-18T17:47:04.679511+00:00</t>
        </is>
      </c>
    </row>
    <row r="557">
      <c r="A557" s="88" t="n">
        <v>785</v>
      </c>
      <c r="B557" t="inlineStr">
        <is>
          <t>AP_784</t>
        </is>
      </c>
      <c r="C557" t="inlineStr">
        <is>
          <t>10.1111/apha.13790</t>
        </is>
      </c>
      <c r="D557" t="inlineStr">
        <is>
          <t>Multiplex analysis of mass imaging data: Application to the pathology of experimental myocardial infarction.</t>
        </is>
      </c>
      <c r="E557" t="inlineStr">
        <is>
          <t>2022</t>
        </is>
      </c>
      <c r="F557" t="inlineStr">
        <is>
          <t>Acta physiologica (Oxford, England)</t>
        </is>
      </c>
      <c r="G557" t="inlineStr">
        <is>
          <t>Application</t>
        </is>
      </c>
      <c r="H557" t="inlineStr">
        <is>
          <t>auto-1</t>
        </is>
      </c>
      <c r="I557" t="inlineStr">
        <is>
          <t>scraped</t>
        </is>
      </c>
      <c r="J557" s="82" t="n">
        <v>20260917</v>
      </c>
      <c r="K557" t="n">
        <v>20261011</v>
      </c>
      <c r="L557" t="inlineStr">
        <is>
          <t>Han Shi; Mary El Kazzi; Yuyang Liu; Antony Gao; Angie L. Schroder; Sally Vuong; Pamela A. Young; Benjamin S. Rayner; Caryn van Vreden; Nicholas J. C. King; Paul K. Witting</t>
        </is>
      </c>
      <c r="M557" t="inlineStr">
        <is>
          <t>9</t>
        </is>
      </c>
      <c r="N557" t="inlineStr">
        <is>
          <t>AIM: Imaging mass cytometry (IMC) affords simultaneous immune-labelling/imaging of multiple antigens in the same tissue. Methods utilizing multiplex data beyond co-registration are lacking. This study developed and applied an innovative spatial analysis workflow for multiplex imaging data to IMC data determined from cardiac tissues and revealed the mechanism(s) of neutrophil-mediated post-myocardial-infarction damage. METHODS: IMC produced multiplex images with various redox/inflammatory markers. The cardiac peri-infarct zone (PIZ) was determined to be up to 240 microm from the infarct border based on the presence of neutrophils. The tissue region beyond the infarct was defined as the remote area (RA). ImageJ was used to quantify the immunoreactivity. Functional assessments included infarct size, cell necro/apoptosis, total thiol assay and echocardiogram. RESULTS: Expression of damage markers decreased in order from the infarct area to PIZ and then RA, reflecting the neutrophil density in the regions. Concentrically spaced "shoreline contour analysis" around the cardiac infarct extending into the PIZ showed that immunoreactivity for damage markers decreased linearly with increasing distance from the infarct, concomitant with a decreasing neutrophil-myeloperoxidase (MPO) gradient from the infarct to the PIZ. Stratifying by concentric bands around individual MPO(+) -signal identified that the immunoreactivity of haem-oxygenase-1 (HO-1) and phosphorylated-p38 mitogen-activated protein kinase (pP38) peaked near neutrophils. Furthermore, spatial dependence between neutrophils and markers of cardiac cellular damage was confirmed by nearest-neighbour distance analysis. Post-infarction tissue exhibited declined functional parameters that were associated with neutrophil migration from the infarct to PIZ. CONCLUSION: This image-based quantitative protocol revealed the spatial association and provided potential molecular pathways responsible for neutrophil-mediated damage post-infarction.</t>
        </is>
      </c>
      <c r="O557" t="inlineStr">
        <is>
          <t>imaging mass cytometry; myeloperoxidase; myocardial infarct; neutrophil; oxidative damage</t>
        </is>
      </c>
      <c r="P557" t="inlineStr">
        <is>
          <t>peer-reviewed</t>
        </is>
      </c>
      <c r="Q557" t="inlineStr">
        <is>
          <t>shi2022b</t>
        </is>
      </c>
      <c r="S557" t="inlineStr">
        <is>
          <t>IMC</t>
        </is>
      </c>
      <c r="T557" t="inlineStr">
        <is>
          <t>spatial_proteomics</t>
        </is>
      </c>
      <c r="U557" t="inlineStr">
        <is>
          <t>IMC</t>
        </is>
      </c>
      <c r="W557" t="inlineStr">
        <is>
          <t>heart</t>
        </is>
      </c>
      <c r="X557" t="inlineStr">
        <is>
          <t>myocardial infarction</t>
        </is>
      </c>
      <c r="BF557" t="inlineStr">
        <is>
          <t>literature_search_scanner</t>
        </is>
      </c>
      <c r="BG557" t="inlineStr">
        <is>
          <t>qwen2.5:14b</t>
        </is>
      </c>
      <c r="BH557" t="inlineStr">
        <is>
          <t>2026-09-17T18:44:00.874815+00:00</t>
        </is>
      </c>
      <c r="BJ557" t="inlineStr">
        <is>
          <t>Develops and applies a spatial analysis workflow to IMC data for myocardial infarction pathology.</t>
        </is>
      </c>
      <c r="BK557" t="inlineStr">
        <is>
          <t>auto</t>
        </is>
      </c>
      <c r="BL557" t="inlineStr">
        <is>
          <t>application_review_agent</t>
        </is>
      </c>
      <c r="BM557" t="inlineStr">
        <is>
          <t>gpt-oss:20b-32k</t>
        </is>
      </c>
      <c r="BN557" t="inlineStr">
        <is>
          <t>2026-10-11T17:28:32.904200+00:00</t>
        </is>
      </c>
      <c r="BQ557" t="inlineStr">
        <is>
          <t>auto</t>
        </is>
      </c>
      <c r="BR557" t="inlineStr">
        <is>
          <t>application_review_agent</t>
        </is>
      </c>
      <c r="BS557" t="inlineStr">
        <is>
          <t>gpt-oss:20b-32k</t>
        </is>
      </c>
      <c r="BT557" t="inlineStr">
        <is>
          <t>2026-10-11T17:28:27.113348+00:00</t>
        </is>
      </c>
      <c r="BU557" t="inlineStr">
        <is>
          <t>application_review_agent</t>
        </is>
      </c>
      <c r="BV557" t="inlineStr">
        <is>
          <t>gpt-oss:20b-32k</t>
        </is>
      </c>
      <c r="BW557" t="inlineStr">
        <is>
          <t>2026-10-11T17:28:27.459316+00:00</t>
        </is>
      </c>
      <c r="BX557" t="inlineStr">
        <is>
          <t>Filled metadata fields: tissue, disease, type of spatial data.</t>
        </is>
      </c>
      <c r="BY557" t="inlineStr">
        <is>
          <t>application_review_agent</t>
        </is>
      </c>
      <c r="BZ557" t="inlineStr">
        <is>
          <t>gpt-oss:20b-32k</t>
        </is>
      </c>
      <c r="CA557" t="inlineStr">
        <is>
          <t>2026-10-11T17:28:33.202488+00:00</t>
        </is>
      </c>
      <c r="CB557" t="inlineStr">
        <is>
          <t>Dataset-detection pass completed - nothing new found to fill or link.</t>
        </is>
      </c>
    </row>
    <row r="558">
      <c r="A558" s="88" t="n">
        <v>786</v>
      </c>
      <c r="B558" t="inlineStr">
        <is>
          <t>AP_785</t>
        </is>
      </c>
      <c r="C558" t="inlineStr">
        <is>
          <t>10.4103/jpi.jpi_114_20</t>
        </is>
      </c>
      <c r="D558" t="inlineStr">
        <is>
          <t>Creating Virtual Hematoxylin and Eosin Images using Samples Imaged on a Commercial CODEX Platform.</t>
        </is>
      </c>
      <c r="E558" t="inlineStr">
        <is>
          <t>2021</t>
        </is>
      </c>
      <c r="F558" t="inlineStr">
        <is>
          <t>Journal of pathology informatics</t>
        </is>
      </c>
      <c r="G558" t="inlineStr">
        <is>
          <t>Technical Methods; Application</t>
        </is>
      </c>
      <c r="H558" t="inlineStr">
        <is>
          <t>auto-1</t>
        </is>
      </c>
      <c r="I558" t="inlineStr">
        <is>
          <t>scraped</t>
        </is>
      </c>
      <c r="J558" s="82" t="n">
        <v>20260917</v>
      </c>
      <c r="K558" t="n">
        <v>20261018</v>
      </c>
      <c r="L558" t="inlineStr">
        <is>
          <t>Paul D. Simonson; Xiaobing Ren; Jonathan R. Fromm</t>
        </is>
      </c>
      <c r="M558" t="inlineStr">
        <is>
          <t>9</t>
        </is>
      </c>
      <c r="N558" t="inlineStr">
        <is>
          <t>Multiparametric fluorescence imaging through CODEX allows the simultaneous imaging of many biomarkers in a single tissue section. While the digital fluorescence data thus obtained can provide highly specific characterizations of individual cells and microenvironments, the images obtained are different from those usually interpreted by pathologists (i.e., hematoxylin and eosin [H&amp;E] slides and 3,3'-diaminobenzidine-stained immunohistochemistry slides). Having the fluorescence data plus coregistered H&amp;E or similar data could facilitate the adoption of multiparametric imaging into regular workflows, as well as facilitate the transfer of algorithms and machine learning previously developed around H&amp;E slides. Since commercial CODEX instruments do not produce H&amp;E-like images by themselves, we developed a staining protocol and associated image processing to make "virtual H&amp;E" images that can be incorporated into the CODEX workflow. While there are many ways to achieve virtual H&amp;E images, including the use of a fluorescent nuclear stain and tissue autofluorescence to simulate eosin staining, we opted to combine fluorescent nuclear staining (through 4',6-diamidino-2-phenylindole) with actual eosin staining. We also output images derived from fluorescent nuclear staining and autofluorescence images for additional evaluation.</t>
        </is>
      </c>
      <c r="O558" t="inlineStr">
        <is>
          <t>4'; 6-diamidino-2-phenylindole; CODEX; digital imaging; eosin; fluorescence; multicolor imaging; multiparametric imaging; virtual hematoxylin and eosin staining</t>
        </is>
      </c>
      <c r="P558" t="inlineStr">
        <is>
          <t>peer-reviewed</t>
        </is>
      </c>
      <c r="Q558" t="inlineStr">
        <is>
          <t>simonson2021</t>
        </is>
      </c>
      <c r="R558" t="inlineStr">
        <is>
          <t>D_SP_CODEX_49; D_SP_CODEX_50; D_SP_CODEX_51</t>
        </is>
      </c>
      <c r="S558" t="inlineStr">
        <is>
          <t>CODEX</t>
        </is>
      </c>
      <c r="T558" t="inlineStr">
        <is>
          <t>spatial_proteomics</t>
        </is>
      </c>
      <c r="U558" t="inlineStr">
        <is>
          <t>CODEX</t>
        </is>
      </c>
      <c r="BF558" t="inlineStr">
        <is>
          <t>literature_search_scanner</t>
        </is>
      </c>
      <c r="BG558" t="inlineStr">
        <is>
          <t>qwen2.5:14b</t>
        </is>
      </c>
      <c r="BH558" t="inlineStr">
        <is>
          <t>2026-09-17T18:44:09.152176+00:00</t>
        </is>
      </c>
      <c r="BJ558" t="inlineStr">
        <is>
          <t>Introduces a new protocol to generate virtual H&amp;E images from CODEX data.</t>
        </is>
      </c>
      <c r="BK558" t="inlineStr">
        <is>
          <t>auto</t>
        </is>
      </c>
      <c r="BL558" t="inlineStr">
        <is>
          <t>application_review_agent</t>
        </is>
      </c>
      <c r="BM558" t="inlineStr">
        <is>
          <t>gpt-oss:20b-32k</t>
        </is>
      </c>
      <c r="BN558" t="inlineStr">
        <is>
          <t>2026-10-18T15:12:45.981611+00:00</t>
        </is>
      </c>
      <c r="BQ558" t="inlineStr">
        <is>
          <t>auto</t>
        </is>
      </c>
      <c r="BR558" t="inlineStr">
        <is>
          <t>application_review_agent</t>
        </is>
      </c>
      <c r="BS558" t="inlineStr">
        <is>
          <t>gpt-oss:20b-32k</t>
        </is>
      </c>
      <c r="BT558" t="inlineStr">
        <is>
          <t>2026-10-11T17:28:35.043538+00:00</t>
        </is>
      </c>
      <c r="BU558" t="inlineStr">
        <is>
          <t>application_review_agent</t>
        </is>
      </c>
      <c r="BV558" t="inlineStr">
        <is>
          <t>gpt-oss:20b-32k</t>
        </is>
      </c>
      <c r="BW558" t="inlineStr">
        <is>
          <t>2026-10-11T17:28:35.322110+00:00</t>
        </is>
      </c>
      <c r="BX558" t="inlineStr">
        <is>
          <t>Filled metadata fields: type of spatial data.</t>
        </is>
      </c>
      <c r="BY558" t="inlineStr">
        <is>
          <t>application_review_agent</t>
        </is>
      </c>
      <c r="BZ558" t="inlineStr">
        <is>
          <t>gpt-oss:20b-32k</t>
        </is>
      </c>
      <c r="CA558" t="inlineStr">
        <is>
          <t>2026-10-18T15:12:46.054610+00:00</t>
        </is>
      </c>
      <c r="CB558" t="inlineStr">
        <is>
          <t>Linked/created dataset(s): D_SP_CODEX_49, D_SP_CODEX_50, D_SP_CODEX_51.</t>
        </is>
      </c>
    </row>
    <row r="559">
      <c r="A559" s="88" t="n">
        <v>788</v>
      </c>
      <c r="B559" t="inlineStr">
        <is>
          <t>AP_787</t>
        </is>
      </c>
      <c r="C559" t="inlineStr">
        <is>
          <t>10.1038/s41596-021-00644-9</t>
        </is>
      </c>
      <c r="D559" t="inlineStr">
        <is>
          <t>IBEX: an iterative immunolabeling and chemical bleaching method for high-content imaging of diverse tissues.</t>
        </is>
      </c>
      <c r="E559" t="inlineStr">
        <is>
          <t>2022</t>
        </is>
      </c>
      <c r="F559" t="inlineStr">
        <is>
          <t>Nature protocols</t>
        </is>
      </c>
      <c r="G559" t="inlineStr">
        <is>
          <t>Technical Methods; Application</t>
        </is>
      </c>
      <c r="H559" t="inlineStr">
        <is>
          <t>auto-1</t>
        </is>
      </c>
      <c r="I559" t="inlineStr">
        <is>
          <t>scraped</t>
        </is>
      </c>
      <c r="J559" s="82" t="n">
        <v>20260917</v>
      </c>
      <c r="K559" t="n">
        <v>20261018</v>
      </c>
      <c r="L559" t="inlineStr">
        <is>
          <t>Andrea J. Radtke; Colin J. Chu; Ziv Yaniv; Li Yao; James Marr; Rebecca T. Beuschel; Hiroshi Ichise; Anita Gola; Juraj Kabat; Bradley Lowekamp; Emily Speranza; Joshua Croteau; Nishant Thakur; Danny Jonigk; Jeremy L. Davis; Jonathan M. Hernandez; Ronald N. Germain</t>
        </is>
      </c>
      <c r="M559" t="inlineStr">
        <is>
          <t>152</t>
        </is>
      </c>
      <c r="N559" t="inlineStr">
        <is>
          <t>High-content imaging is needed to catalog the variety of cellular phenotypes and multicellular ecosystems present in metazoan tissues. We recently developed iterative bleaching extends multiplexity (IBEX), an iterative immunolabeling and chemical bleaching method that enables multiplexed imaging (&gt;65 parameters) in diverse tissues, including human organs relevant for international consortia efforts. IBEX is compatible with &gt;250 commercially available antibodies and 16 unique fluorophores, and can be easily adopted to different imaging platforms using slides and nonproprietary imaging chambers. The overall protocol consists of iterative cycles of antibody labeling, imaging and chemical bleaching that can be completed at relatively low cost in 2-5 d by biologists with basic laboratory skills. To support widespread adoption, we provide extensive details on tissue processing, curated lists of validated antibodies and tissue-specific panels for multiplex imaging. Furthermore, instructions are included on how to automate the method using competitively priced instruments and reagents. Finally, we present a software solution for image alignment that can be executed by individuals without programming experience using open-source software and freeware. In summary, IBEX is a noncommercial method that can be readily implemented by academic laboratories and scaled to achieve high-content mapping of diverse tissues in support of a Human Reference Atlas or other such applications.</t>
        </is>
      </c>
      <c r="O559" t="inlineStr">
        <is>
          <t>NA</t>
        </is>
      </c>
      <c r="P559" t="inlineStr">
        <is>
          <t>peer-reviewed</t>
        </is>
      </c>
      <c r="Q559" t="inlineStr">
        <is>
          <t>radtke2022</t>
        </is>
      </c>
      <c r="S559" t="inlineStr">
        <is>
          <t>IBEX</t>
        </is>
      </c>
      <c r="T559" t="inlineStr">
        <is>
          <t>spatial_proteomics</t>
        </is>
      </c>
      <c r="U559" t="inlineStr">
        <is>
          <t>IBEX</t>
        </is>
      </c>
      <c r="V559" t="inlineStr">
        <is>
          <t>human</t>
        </is>
      </c>
      <c r="BF559" t="inlineStr">
        <is>
          <t>literature_search_scanner</t>
        </is>
      </c>
      <c r="BG559" t="inlineStr">
        <is>
          <t>qwen2.5:14b</t>
        </is>
      </c>
      <c r="BH559" t="inlineStr">
        <is>
          <t>2026-09-17T18:44:42.181710+00:00</t>
        </is>
      </c>
      <c r="BJ559" t="inlineStr">
        <is>
          <t>Introduces IBEX method for high-content imaging with iterative immunolabeling and chemical bleaching.</t>
        </is>
      </c>
      <c r="BK559" t="inlineStr">
        <is>
          <t>NA</t>
        </is>
      </c>
      <c r="BQ559" t="inlineStr">
        <is>
          <t>auto</t>
        </is>
      </c>
      <c r="BR559" t="inlineStr">
        <is>
          <t>application_review_agent</t>
        </is>
      </c>
      <c r="BS559" t="inlineStr">
        <is>
          <t>gpt-oss:20b-32k</t>
        </is>
      </c>
      <c r="BT559" t="inlineStr">
        <is>
          <t>2026-10-11T17:28:48.405059+00:00</t>
        </is>
      </c>
      <c r="BU559" t="inlineStr">
        <is>
          <t>application_review_agent</t>
        </is>
      </c>
      <c r="BV559" t="inlineStr">
        <is>
          <t>gpt-oss:20b-32k</t>
        </is>
      </c>
      <c r="BW559" t="inlineStr">
        <is>
          <t>2026-10-11T17:28:48.691242+00:00</t>
        </is>
      </c>
      <c r="BX559" t="inlineStr">
        <is>
          <t>Filled metadata fields: animal, type of spatial data.</t>
        </is>
      </c>
      <c r="BY559" t="inlineStr">
        <is>
          <t>application_review_agent</t>
        </is>
      </c>
      <c r="BZ559" t="inlineStr">
        <is>
          <t>gpt-oss:20b-32k</t>
        </is>
      </c>
      <c r="CA559" t="inlineStr">
        <is>
          <t>2026-10-18T17:47:07.322841+00:00</t>
        </is>
      </c>
      <c r="CB559" t="inlineStr">
        <is>
          <t>Abstract-only triage because the data-availability text could not be fetched. A hint for review, NOT a dataset decision.</t>
        </is>
      </c>
      <c r="CE559" t="inlineStr">
        <is>
          <t>likely_no</t>
        </is>
      </c>
      <c r="CF559" t="inlineStr">
        <is>
          <t>The abstract describes a new method (IBEX) and protocols, but does not mention profiling or imaging any new samples.</t>
        </is>
      </c>
      <c r="CG559" t="inlineStr">
        <is>
          <t>gpt-oss:20b-32k</t>
        </is>
      </c>
      <c r="CH559" t="inlineStr">
        <is>
          <t>2026-10-18T17:47:07.189433+00:00</t>
        </is>
      </c>
    </row>
    <row r="560">
      <c r="A560" s="88" t="n">
        <v>790</v>
      </c>
      <c r="B560" t="inlineStr">
        <is>
          <t>AP_789</t>
        </is>
      </c>
      <c r="C560" t="inlineStr">
        <is>
          <t>10.3389/fphys.2021.817181</t>
        </is>
      </c>
      <c r="D560" t="inlineStr">
        <is>
          <t>Using Imaging Mass Cytometry to Define Cell Identities and Interactions in Human Tissues.</t>
        </is>
      </c>
      <c r="E560" t="inlineStr">
        <is>
          <t>2021</t>
        </is>
      </c>
      <c r="F560" t="inlineStr">
        <is>
          <t>Frontiers in physiology</t>
        </is>
      </c>
      <c r="G560" t="inlineStr">
        <is>
          <t>Application review</t>
        </is>
      </c>
      <c r="H560" t="inlineStr">
        <is>
          <t>auto-1</t>
        </is>
      </c>
      <c r="I560" t="inlineStr">
        <is>
          <t>scraped</t>
        </is>
      </c>
      <c r="J560" s="82" t="n">
        <v>20260917</v>
      </c>
      <c r="K560" t="n">
        <v>20261011</v>
      </c>
      <c r="L560" t="inlineStr">
        <is>
          <t>Vijayakumar R. Kakade; Marlene Weiss; Lloyd G. Cantley</t>
        </is>
      </c>
      <c r="M560" t="inlineStr">
        <is>
          <t>17</t>
        </is>
      </c>
      <c r="N560" t="inlineStr">
        <is>
          <t>In the evolving landscape of highly multiplexed imaging techniques that can be applied to study complex cellular microenvironments, this review characterizes the use of imaging mass cytometry (IMC) to study the human kidney. We provide technical details for antibody validation, cell segmentation, and data analysis specifically tailored to human kidney samples, and elaborate on phenotyping of kidney cell types and novel insights that IMC can provide regarding pathophysiological processes in the injured or diseased kidney. This review will provide the reader with the necessary background to understand both the power and the limitations of IMC and thus support better perception of how IMC analysis can improve our understanding of human disease pathogenesis and can be integrated with other technologies such as single cell sequencing and proteomics to provide spatial context to cellular data.</t>
        </is>
      </c>
      <c r="O560" t="inlineStr">
        <is>
          <t>cell phenotype; highly multiplexed imaging; imaging mass cytometry; in situ imaging; kidney; kidney-MAPPS</t>
        </is>
      </c>
      <c r="P560" t="inlineStr">
        <is>
          <t>peer-reviewed</t>
        </is>
      </c>
      <c r="Q560" t="inlineStr">
        <is>
          <t>kakade2021</t>
        </is>
      </c>
      <c r="S560" t="inlineStr">
        <is>
          <t>IMC</t>
        </is>
      </c>
      <c r="T560" t="inlineStr">
        <is>
          <t>spatial_proteomics</t>
        </is>
      </c>
      <c r="U560" t="inlineStr">
        <is>
          <t>IMC</t>
        </is>
      </c>
      <c r="V560" t="inlineStr">
        <is>
          <t>human</t>
        </is>
      </c>
      <c r="W560" t="inlineStr">
        <is>
          <t>kidney</t>
        </is>
      </c>
      <c r="X560" t="inlineStr">
        <is>
          <t>injured kidney</t>
        </is>
      </c>
      <c r="BF560" t="inlineStr">
        <is>
          <t>literature_search_scanner</t>
        </is>
      </c>
      <c r="BG560" t="inlineStr">
        <is>
          <t>qwen2.5:14b</t>
        </is>
      </c>
      <c r="BH560" t="inlineStr">
        <is>
          <t>2026-09-17T18:45:02.211546+00:00</t>
        </is>
      </c>
      <c r="BJ560" t="inlineStr">
        <is>
          <t>Describes technical details for using IMC in human kidney samples. | NOTE: collapsed technical_application+review into 'Application review' - no standalone 'technical review' category exists yet</t>
        </is>
      </c>
      <c r="BK560" t="inlineStr">
        <is>
          <t>auto</t>
        </is>
      </c>
      <c r="BL560" t="inlineStr">
        <is>
          <t>application_review_agent</t>
        </is>
      </c>
      <c r="BM560" t="inlineStr">
        <is>
          <t>none</t>
        </is>
      </c>
      <c r="BN560" t="inlineStr">
        <is>
          <t>2026-10-11T17:29:02.964685+00:00</t>
        </is>
      </c>
      <c r="BQ560" t="inlineStr">
        <is>
          <t>auto</t>
        </is>
      </c>
      <c r="BR560" t="inlineStr">
        <is>
          <t>application_review_agent</t>
        </is>
      </c>
      <c r="BS560" t="inlineStr">
        <is>
          <t>gpt-oss:20b-32k</t>
        </is>
      </c>
      <c r="BT560" t="inlineStr">
        <is>
          <t>2026-10-11T17:29:00.411241+00:00</t>
        </is>
      </c>
      <c r="BU560" t="inlineStr">
        <is>
          <t>application_review_agent</t>
        </is>
      </c>
      <c r="BV560" t="inlineStr">
        <is>
          <t>gpt-oss:20b-32k</t>
        </is>
      </c>
      <c r="BW560" t="inlineStr">
        <is>
          <t>2026-10-11T17:29:00.767315+00:00</t>
        </is>
      </c>
      <c r="BX560" t="inlineStr">
        <is>
          <t>Filled metadata fields: animal, tissue, disease, type of spatial data.</t>
        </is>
      </c>
      <c r="BY560" t="inlineStr">
        <is>
          <t>application_review_agent</t>
        </is>
      </c>
      <c r="BZ560" t="inlineStr">
        <is>
          <t>none</t>
        </is>
      </c>
      <c r="CA560" t="inlineStr">
        <is>
          <t>2026-10-11T17:29:03.247267+00:00</t>
        </is>
      </c>
      <c r="CB560" t="inlineStr">
        <is>
          <t>Category marked as review/survey - dataset detection skipped by design.</t>
        </is>
      </c>
    </row>
    <row r="561">
      <c r="A561" s="88" t="n">
        <v>791</v>
      </c>
      <c r="B561" t="inlineStr">
        <is>
          <t>AP_790</t>
        </is>
      </c>
      <c r="C561" t="inlineStr">
        <is>
          <t>10.1186/s13075-021-02665-x</t>
        </is>
      </c>
      <c r="D561" t="inlineStr">
        <is>
          <t>Cannabinoid type 2 receptor (CB2R) distribution in dermatomyositis skin and peripheral blood mononuclear cells (PBMCs) and in vivo effects of Lenabasum</t>
        </is>
      </c>
      <c r="E561" t="inlineStr">
        <is>
          <t>2022</t>
        </is>
      </c>
      <c r="F561" t="inlineStr">
        <is>
          <t>Arthritis research &amp; therapy</t>
        </is>
      </c>
      <c r="G561" t="inlineStr">
        <is>
          <t>Application</t>
        </is>
      </c>
      <c r="H561" t="inlineStr">
        <is>
          <t>auto-1</t>
        </is>
      </c>
      <c r="I561" t="inlineStr">
        <is>
          <t>scraped</t>
        </is>
      </c>
      <c r="J561" s="82" t="n">
        <v>20260917</v>
      </c>
      <c r="K561" t="n">
        <v>20261018</v>
      </c>
      <c r="L561" t="inlineStr">
        <is>
          <t>Spandana Maddukuri; Jay Patel; De Anna Diaz; Kristen L. Chen; Maria Wysocka; Christina Bax; Yubin Li; Adarsh Ravishankar; Madison Grinnell; Majid Zeidi; Nithin Reddy; Josef Symon S. Concha; Muhammad M. Bashir; Joyce Okawa; Barbara White; Victoria P. Werth</t>
        </is>
      </c>
      <c r="M561" t="inlineStr">
        <is>
          <t>23</t>
        </is>
      </c>
      <c r="N561" t="inlineStr">
        <is>
          <t>BACKGROUND: Lenabasum is a cannabinoid type 2 receptor (CB2R) reverse agonist that demonstrates anti-inflammatory effects in vivo and in vitro in dermatomyositis (DM) and is currently being investigated for therapeutic potential. The purpose of our study is to investigate CB2R distribution as well as the effects of lenabasum in DM. METHODS: Immunohistochemistry staining (IHC) was utilized to examine immune cell and cytokine production changes in lesional DM skin biopsies from lenabasum and placebo-treated patients. CB2R expression in various immune cell populations within DM skin was investigated with image mass cytometry (IMC), whereas flow cytometry elucidated CB2R expression in DM peripheral blood mononuclear cells (PBMCs) as well as cytokine production by CB2R-expressing cell populations. RESULTS: After 12 weeks of lenabasum treatment, IHC staining showed that CD4+ T cells, CB2R, IL-31, IFN-gamma, and IFN-beta cytokines were downregulated. IFN-gamma and IFN-beta mRNA decreased in lesional DM skin but not in PBMCs. IMC findings revealed that CB2R was upregulated in DM lesional skin compared to HC skin and DM PBMCs (p&lt;0.05). In DM skin, CB2R was upregulated on dendritic cells, B cells, T cells, and macrophages while dendritic cells had the greatest expression in both DM skin and PBMCs (p&lt;0.05). These CB2R+ cells in the skin produce IL-31, IL-4, IFN-gamma, and IFN-beta. CONCLUSION: Our findings of differential CB2R expression based on location and cell type suggest modes by which lenabasum may exert anti-inflammatory effects in DM and highlights dendritic cells as potential therapeutic targets.</t>
        </is>
      </c>
      <c r="O561" t="inlineStr">
        <is>
          <t>CB2R; Dendritic cells; Dermatomyositis; Image mass cytometry; Lenabasum</t>
        </is>
      </c>
      <c r="P561" t="inlineStr">
        <is>
          <t>peer-reviewed</t>
        </is>
      </c>
      <c r="Q561" t="inlineStr">
        <is>
          <t>maddukuri2022</t>
        </is>
      </c>
      <c r="S561" t="inlineStr">
        <is>
          <t>IHC, IMC</t>
        </is>
      </c>
      <c r="T561" t="inlineStr">
        <is>
          <t>spatial_proteomics</t>
        </is>
      </c>
      <c r="U561" t="inlineStr">
        <is>
          <t>IMC; IHC</t>
        </is>
      </c>
      <c r="V561" t="inlineStr">
        <is>
          <t>human</t>
        </is>
      </c>
      <c r="W561" t="inlineStr">
        <is>
          <t>skin</t>
        </is>
      </c>
      <c r="X561" t="inlineStr">
        <is>
          <t>dermatomyositis</t>
        </is>
      </c>
      <c r="BF561" t="inlineStr">
        <is>
          <t>literature_search_scanner</t>
        </is>
      </c>
      <c r="BG561" t="inlineStr">
        <is>
          <t>qwen2.5:14b</t>
        </is>
      </c>
      <c r="BH561" t="inlineStr">
        <is>
          <t>2026-09-17T18:45:10.484077+00:00</t>
        </is>
      </c>
      <c r="BJ561" t="inlineStr">
        <is>
          <t>Uses IMC to study CB2R distribution in dermatomyositis.</t>
        </is>
      </c>
      <c r="BK561" t="inlineStr">
        <is>
          <t>NA</t>
        </is>
      </c>
      <c r="BQ561" t="inlineStr">
        <is>
          <t>auto</t>
        </is>
      </c>
      <c r="BR561" t="inlineStr">
        <is>
          <t>application_review_agent</t>
        </is>
      </c>
      <c r="BS561" t="inlineStr">
        <is>
          <t>gpt-oss:20b-32k</t>
        </is>
      </c>
      <c r="BT561" t="inlineStr">
        <is>
          <t>2026-10-11T17:29:11.406826+00:00</t>
        </is>
      </c>
      <c r="BU561" t="inlineStr">
        <is>
          <t>application_review_agent</t>
        </is>
      </c>
      <c r="BV561" t="inlineStr">
        <is>
          <t>gpt-oss:20b-32k</t>
        </is>
      </c>
      <c r="BW561" t="inlineStr">
        <is>
          <t>2026-10-11T17:29:11.690226+00:00</t>
        </is>
      </c>
      <c r="BX561" t="inlineStr">
        <is>
          <t>Filled metadata fields: animal, tissue, disease, type of spatial data.</t>
        </is>
      </c>
      <c r="BY561" t="inlineStr">
        <is>
          <t>application_review_agent</t>
        </is>
      </c>
      <c r="BZ561" t="inlineStr">
        <is>
          <t>gpt-oss:20b-32k</t>
        </is>
      </c>
      <c r="CA561" t="inlineStr">
        <is>
          <t>2026-10-18T17:47:10.007201+00:00</t>
        </is>
      </c>
      <c r="CB561" t="inlineStr">
        <is>
          <t>Abstract-only triage because the data-availability text could not be fetched. A hint for review, NOT a dataset decision.</t>
        </is>
      </c>
      <c r="CE561" t="inlineStr">
        <is>
          <t>likely_yes</t>
        </is>
      </c>
      <c r="CF561" t="inlineStr">
        <is>
          <t>"lesional DM skin biopsies from lenabasum and placebo-treated patients" – indicates authors profiled their own samples</t>
        </is>
      </c>
      <c r="CG561" t="inlineStr">
        <is>
          <t>gpt-oss:20b-32k</t>
        </is>
      </c>
      <c r="CH561" t="inlineStr">
        <is>
          <t>2026-10-18T17:47:09.873625+00:00</t>
        </is>
      </c>
    </row>
    <row r="562">
      <c r="A562" s="88" t="n">
        <v>792</v>
      </c>
      <c r="B562" t="inlineStr">
        <is>
          <t>AP_791</t>
        </is>
      </c>
      <c r="C562" t="inlineStr">
        <is>
          <t>10.1016/j.xpro.2021.101034</t>
        </is>
      </c>
      <c r="D562" t="inlineStr">
        <is>
          <t>MATISSE: An analysis protocol for combining imaging mass cytometry with fluorescence microscopy to generate single-cell data.</t>
        </is>
      </c>
      <c r="E562" t="inlineStr">
        <is>
          <t>2022</t>
        </is>
      </c>
      <c r="F562" t="inlineStr">
        <is>
          <t>STAR protocols</t>
        </is>
      </c>
      <c r="G562" t="inlineStr">
        <is>
          <t>Technical Methods; Application</t>
        </is>
      </c>
      <c r="H562" t="inlineStr">
        <is>
          <t>auto-1</t>
        </is>
      </c>
      <c r="I562" t="inlineStr">
        <is>
          <t>scraped</t>
        </is>
      </c>
      <c r="J562" s="82" t="n">
        <v>20260917</v>
      </c>
      <c r="K562" t="n">
        <v>20261011</v>
      </c>
      <c r="L562" t="inlineStr">
        <is>
          <t>Daniëlle Krijgsman; Neeraj Sinha; Matthijs J.D. Baars; Stephanie van Dam; Mojtaba Amini; Yvonne Vercoulen</t>
        </is>
      </c>
      <c r="M562" t="inlineStr">
        <is>
          <t>15</t>
        </is>
      </c>
      <c r="N562" t="inlineStr">
        <is>
          <t>Exploring tissue heterogeneity on a single-cell level by imaging mass cytometry (IMC) remains challenging because of its limiting resolution. We previously demonstrated that combining higher resolution fluorescence with IMC data in the analysis pipeline resulted in high-quality single-cell segmentation. Here, we provide a step-by-step workflow of this MATISSE pipeline, including instructions regarding the staining procedure, and the analysis route to generate single-cell data. For complete details on the use and execution of this protocol, please refer to Baars et al., 2021.</t>
        </is>
      </c>
      <c r="O562" t="inlineStr">
        <is>
          <t>Antibody; Bioinformatics; Biotechnology and bioengineering; Cell Biology; Flow Cytometry/Mass Cytometry; Microscopy; Single Cell</t>
        </is>
      </c>
      <c r="P562" t="inlineStr">
        <is>
          <t>peer-reviewed</t>
        </is>
      </c>
      <c r="Q562" t="inlineStr">
        <is>
          <t>krijgsman2022</t>
        </is>
      </c>
      <c r="R562" t="inlineStr">
        <is>
          <t>D_MULTI_MALDIMSI_1</t>
        </is>
      </c>
      <c r="S562" t="inlineStr">
        <is>
          <t>IMC</t>
        </is>
      </c>
      <c r="T562" t="inlineStr">
        <is>
          <t>spatial_proteomics</t>
        </is>
      </c>
      <c r="U562" t="inlineStr">
        <is>
          <t>IMC</t>
        </is>
      </c>
      <c r="BF562" t="inlineStr">
        <is>
          <t>literature_search_scanner</t>
        </is>
      </c>
      <c r="BG562" t="inlineStr">
        <is>
          <t>qwen2.5:14b</t>
        </is>
      </c>
      <c r="BH562" t="inlineStr">
        <is>
          <t>2026-09-17T18:45:16.314275+00:00</t>
        </is>
      </c>
      <c r="BJ562" t="inlineStr">
        <is>
          <t>Introduces a workflow for combining IMC with fluorescence microscopy to generate single-cell data.</t>
        </is>
      </c>
      <c r="BK562" t="inlineStr">
        <is>
          <t>auto</t>
        </is>
      </c>
      <c r="BL562" t="inlineStr">
        <is>
          <t>application_review_agent</t>
        </is>
      </c>
      <c r="BM562" t="inlineStr">
        <is>
          <t>gpt-oss:20b-32k</t>
        </is>
      </c>
      <c r="BN562" t="inlineStr">
        <is>
          <t>2026-10-11T17:29:33.645234+00:00</t>
        </is>
      </c>
      <c r="BQ562" t="inlineStr">
        <is>
          <t>auto</t>
        </is>
      </c>
      <c r="BR562" t="inlineStr">
        <is>
          <t>application_review_agent</t>
        </is>
      </c>
      <c r="BS562" t="inlineStr">
        <is>
          <t>gpt-oss:20b-32k</t>
        </is>
      </c>
      <c r="BT562" t="inlineStr">
        <is>
          <t>2026-10-11T17:29:16.404549+00:00</t>
        </is>
      </c>
      <c r="BU562" t="inlineStr">
        <is>
          <t>application_review_agent</t>
        </is>
      </c>
      <c r="BV562" t="inlineStr">
        <is>
          <t>gpt-oss:20b-32k</t>
        </is>
      </c>
      <c r="BW562" t="inlineStr">
        <is>
          <t>2026-10-11T17:29:16.683788+00:00</t>
        </is>
      </c>
      <c r="BX562" t="inlineStr">
        <is>
          <t>Filled metadata fields: type of spatial data.</t>
        </is>
      </c>
      <c r="BY562" t="inlineStr">
        <is>
          <t>application_review_agent</t>
        </is>
      </c>
      <c r="BZ562" t="inlineStr">
        <is>
          <t>gpt-oss:20b-32k</t>
        </is>
      </c>
      <c r="CA562" t="inlineStr">
        <is>
          <t>2026-10-11T17:29:33.979471+00:00</t>
        </is>
      </c>
      <c r="CB562" t="inlineStr">
        <is>
          <t>Linked/created dataset(s): D_MULTI_MALDIMSI_1.</t>
        </is>
      </c>
    </row>
    <row r="563">
      <c r="A563" s="88" t="n">
        <v>793</v>
      </c>
      <c r="B563" t="inlineStr">
        <is>
          <t>AP_792</t>
        </is>
      </c>
      <c r="C563" t="inlineStr">
        <is>
          <t>10.3389/fimmu.2021.729845</t>
        </is>
      </c>
      <c r="D563" t="inlineStr">
        <is>
          <t>Rhesus Macaque CODEX Multiplexed Immunohistochemistry Panel for Studying Immune Responses During Ebola Infection.</t>
        </is>
      </c>
      <c r="E563" t="inlineStr">
        <is>
          <t>2021</t>
        </is>
      </c>
      <c r="F563" t="inlineStr">
        <is>
          <t>Frontiers in immunology</t>
        </is>
      </c>
      <c r="G563" t="inlineStr">
        <is>
          <t>Technical Methods; Application</t>
        </is>
      </c>
      <c r="H563" t="inlineStr">
        <is>
          <t>auto-1</t>
        </is>
      </c>
      <c r="I563" t="inlineStr">
        <is>
          <t>scraped</t>
        </is>
      </c>
      <c r="J563" s="82" t="n">
        <v>20260917</v>
      </c>
      <c r="K563" t="n">
        <v>20261018</v>
      </c>
      <c r="L563" t="inlineStr">
        <is>
          <t>Sizun Jiang; Nilanjan Mukherjee; Richard S. Bennett; Han Chen; James Logue; Bonnie Dighero-Kemp; Jonathan R. Kurtz; Ricky Adams; Darci Phillips; Christian M. Schürch; Yury Goltsev; John W. Hickey; Erin F. McCaffrey; Alea Delmastro; Pauline Chu; J. Rachel Reader; Rebekah I. Keesler; José A. Galván; Inti Zlobec; Koen K. A. Van Rompay; David X. Liu; Lisa E. Hensley; Garry P. Nolan; David R. McIlwain</t>
        </is>
      </c>
      <c r="M563" t="inlineStr">
        <is>
          <t>12</t>
        </is>
      </c>
      <c r="N563" t="inlineStr">
        <is>
          <t>Non-human primate (NHP) animal models are an integral part of the drug research and development process. For some biothreat pathogens, animal model challenge studies may offer the only possibility to evaluate medical countermeasure efficacy. A thorough understanding of host immune responses in such NHP models is therefore vital. However, applying antibody-based immune characterization techniques to NHP models requires extensive reagent development for species compatibility. In the case of studies involving high consequence pathogens, further optimization for use of inactivated samples may be required. Here, we describe the first optimized CO-Detection by indEXing (CODEX) multiplexed tissue imaging antibody panel for deep profiling of spatially resolved single-cell immune responses in rhesus macaques. This 21-marker panel is composed of a set of 18 antibodies that stratify major immune cell types along with a set three Ebola virus (EBOV)-specific antibodies. We validated these two sets of markers using immunohistochemistry and CODEX in fully inactivated Formalin-Fixed Paraffin-Embedded (FFPE) tissues from mock and EBOV challenged macaques respectively and provide an efficient framework for orthogonal validation of multiple antibody clones using CODEX multiplexed tissue imaging. We also provide the antibody clones and oligonucleotide tag sequences as a valuable resource for other researchers to recreate this reagent set for future studies of tissue immune responses to EBOV infection and other diseases.</t>
        </is>
      </c>
      <c r="O563" t="inlineStr">
        <is>
          <t>EBOV (Ebola virus); NHP (non-human primate); Spatial biology; codex; multiplexed immunofluorescencence and immunohistochemistry; rhesus macaque (Macaca mulatta tcheliensis)</t>
        </is>
      </c>
      <c r="P563" t="inlineStr">
        <is>
          <t>peer-reviewed</t>
        </is>
      </c>
      <c r="Q563" t="inlineStr">
        <is>
          <t>jiang2021</t>
        </is>
      </c>
      <c r="S563" t="inlineStr">
        <is>
          <t>CODEX</t>
        </is>
      </c>
      <c r="T563" t="inlineStr">
        <is>
          <t>spatial_proteomics</t>
        </is>
      </c>
      <c r="U563" t="inlineStr">
        <is>
          <t>CODEX</t>
        </is>
      </c>
      <c r="V563" t="inlineStr">
        <is>
          <t>rhesus macaque</t>
        </is>
      </c>
      <c r="X563" t="inlineStr">
        <is>
          <t>Ebola virus infection</t>
        </is>
      </c>
      <c r="BF563" t="inlineStr">
        <is>
          <t>literature_search_scanner</t>
        </is>
      </c>
      <c r="BG563" t="inlineStr">
        <is>
          <t>qwen2.5:14b</t>
        </is>
      </c>
      <c r="BH563" t="inlineStr">
        <is>
          <t>2026-09-17T18:45:33.730496+00:00</t>
        </is>
      </c>
      <c r="BJ563" t="inlineStr">
        <is>
          <t>Introduces an optimized CODEX antibody panel for studying immune responses in rhesus macaques.</t>
        </is>
      </c>
      <c r="BK563" t="inlineStr">
        <is>
          <t>NA</t>
        </is>
      </c>
      <c r="BQ563" t="inlineStr">
        <is>
          <t>auto</t>
        </is>
      </c>
      <c r="BR563" t="inlineStr">
        <is>
          <t>application_review_agent</t>
        </is>
      </c>
      <c r="BS563" t="inlineStr">
        <is>
          <t>gpt-oss:20b-32k</t>
        </is>
      </c>
      <c r="BT563" t="inlineStr">
        <is>
          <t>2026-10-11T17:29:36.549893+00:00</t>
        </is>
      </c>
      <c r="BU563" t="inlineStr">
        <is>
          <t>application_review_agent</t>
        </is>
      </c>
      <c r="BV563" t="inlineStr">
        <is>
          <t>gpt-oss:20b-32k</t>
        </is>
      </c>
      <c r="BW563" t="inlineStr">
        <is>
          <t>2026-10-11T17:29:36.868239+00:00</t>
        </is>
      </c>
      <c r="BX563" t="inlineStr">
        <is>
          <t>Filled metadata fields: animal, disease, type of spatial data.</t>
        </is>
      </c>
      <c r="BY563" t="inlineStr">
        <is>
          <t>application_review_agent</t>
        </is>
      </c>
      <c r="BZ563" t="inlineStr">
        <is>
          <t>gpt-oss:20b-32k</t>
        </is>
      </c>
      <c r="CA563" t="inlineStr">
        <is>
          <t>2026-10-18T17:47:12.203374+00:00</t>
        </is>
      </c>
      <c r="CB563" t="inlineStr">
        <is>
          <t>Abstract-only triage because the data-availability text could not be fetched. A hint for review, NOT a dataset decision.</t>
        </is>
      </c>
      <c r="CE563" t="inlineStr">
        <is>
          <t>likely_yes</t>
        </is>
      </c>
      <c r="CF563" t="inlineStr">
        <is>
          <t>"validated ... using immunohistochemistry and CODEX in fully inactivated FFPE tissues from mock and EBOV challenged macaques"</t>
        </is>
      </c>
      <c r="CG563" t="inlineStr">
        <is>
          <t>gpt-oss:20b-32k</t>
        </is>
      </c>
      <c r="CH563" t="inlineStr">
        <is>
          <t>2026-10-18T17:47:12.068241+00:00</t>
        </is>
      </c>
    </row>
    <row r="564">
      <c r="A564" s="88" t="n">
        <v>794</v>
      </c>
      <c r="B564" t="inlineStr">
        <is>
          <t>AP_793</t>
        </is>
      </c>
      <c r="C564" t="inlineStr">
        <is>
          <t>10.1002/art.42050</t>
        </is>
      </c>
      <c r="D564" t="inlineStr">
        <is>
          <t>Identification of Similarities Between Skin Lesions in Patients With Antisynthetase Syndrome and Skin Lesions in Patients With Dermatomyositis by Highly Multiplexed Imaging Mass Cytometry.</t>
        </is>
      </c>
      <c r="E564" t="inlineStr">
        <is>
          <t>2022</t>
        </is>
      </c>
      <c r="F564" t="inlineStr">
        <is>
          <t>Arthritis &amp; rheumatology (Hoboken, N.J.)</t>
        </is>
      </c>
      <c r="G564" t="inlineStr">
        <is>
          <t>Application</t>
        </is>
      </c>
      <c r="H564" t="inlineStr">
        <is>
          <t>auto-1</t>
        </is>
      </c>
      <c r="I564" t="inlineStr">
        <is>
          <t>scraped</t>
        </is>
      </c>
      <c r="J564" s="82" t="n">
        <v>20260917</v>
      </c>
      <c r="K564" t="n">
        <v>20261018</v>
      </c>
      <c r="L564" t="inlineStr">
        <is>
          <t>Jay Patel; Adarsh Ravishankar; Spandana Maddukuri; Thomas Vazquez; Madison Grinnell; Victoria P. Werth</t>
        </is>
      </c>
      <c r="M564" t="inlineStr">
        <is>
          <t>17</t>
        </is>
      </c>
      <c r="N564" t="inlineStr">
        <is>
          <t>OBJECTIVE: Antisynthetase syndrome (ASyS) and dermatomyositis (DM) are autoimmune disorders that overlap clinically. Given the presence of DM-like skin lesions in ASyS patients, there is debate about whether ASyS is a distinct disease or a subclassification of DM. Recent studies identified differences in type I interferon (IFN) expression between ASyS and DM muscle and finger eruptions. This study was undertaken to elucidate similarities and differences in the pathogenesis of cutaneous disease in ASyS and DM at the single-cell level. METHODS: Five ASyS patients and 7 DM patients were recruited from a prospectively collected database of well-characterized DM patients. ASyS patients were clinically confirmed as having ASyS according to the Connors et al criteria and the Solomon et al criteria and the presence of aminoacyl-transfer RNA synthetase antibodies. Immunophenotyping was conducted using immunofluorescence (IF) and imaging mass cytometry (IMC). RESULTS: IF staining for MxA and IFNbeta expression revealed up-regulation of type I IFN in ASyS and DM samples compared to healthy control samples (P &lt; 0.05). IMC showed similar numbers of macrophages, T cells, B cells, and dendritic cells in ASyS and DM samples, with no differences in counts (P &gt; 0.05), but an increase in myeloid dendritic cell percentage in DM samples (P &lt; 0.05). Key type I IFN, cytokine, and JAK/STAT pathways were similarly expressed in both ASyS and DM (P &gt; 0.05). At the single-cell level, macrophages positive for phosphorylated stimulator of IFN genes in ASyS samples expressed increased levels of tumor necrosis factor, interluekin-17 (IL-17), and IFNbeta (P &lt; 0.001). CONCLUSION: IMC is a powerful tool that identifies a role for the type I IFN system in DM-like skin lesions in ASyS and DM with some differences at the cellular level, but overall significant overlap, supporting similar therapeutic decision making.</t>
        </is>
      </c>
      <c r="O564" t="inlineStr">
        <is>
          <t>NA</t>
        </is>
      </c>
      <c r="P564" t="inlineStr">
        <is>
          <t>peer-reviewed</t>
        </is>
      </c>
      <c r="Q564" t="inlineStr">
        <is>
          <t>patel2022</t>
        </is>
      </c>
      <c r="S564" t="inlineStr">
        <is>
          <t>IMC</t>
        </is>
      </c>
      <c r="T564" t="inlineStr">
        <is>
          <t>spatial_proteomics</t>
        </is>
      </c>
      <c r="U564" t="inlineStr">
        <is>
          <t>IMC</t>
        </is>
      </c>
      <c r="V564" t="inlineStr">
        <is>
          <t>human</t>
        </is>
      </c>
      <c r="W564" t="inlineStr">
        <is>
          <t>skin</t>
        </is>
      </c>
      <c r="X564" t="inlineStr">
        <is>
          <t>antisynthetase syndrome, dermatomyositis</t>
        </is>
      </c>
      <c r="BF564" t="inlineStr">
        <is>
          <t>literature_search_scanner</t>
        </is>
      </c>
      <c r="BG564" t="inlineStr">
        <is>
          <t>qwen2.5:14b</t>
        </is>
      </c>
      <c r="BH564" t="inlineStr">
        <is>
          <t>2026-09-17T18:45:47.714345+00:00</t>
        </is>
      </c>
      <c r="BJ564" t="inlineStr">
        <is>
          <t>Uses IMC to study skin lesions in autoimmune disorders.</t>
        </is>
      </c>
      <c r="BK564" t="inlineStr">
        <is>
          <t>NA</t>
        </is>
      </c>
      <c r="BQ564" t="inlineStr">
        <is>
          <t>auto</t>
        </is>
      </c>
      <c r="BR564" t="inlineStr">
        <is>
          <t>application_review_agent</t>
        </is>
      </c>
      <c r="BS564" t="inlineStr">
        <is>
          <t>gpt-oss:20b-32k</t>
        </is>
      </c>
      <c r="BT564" t="inlineStr">
        <is>
          <t>2026-10-11T17:29:45.396339+00:00</t>
        </is>
      </c>
      <c r="BU564" t="inlineStr">
        <is>
          <t>application_review_agent</t>
        </is>
      </c>
      <c r="BV564" t="inlineStr">
        <is>
          <t>gpt-oss:20b-32k</t>
        </is>
      </c>
      <c r="BW564" t="inlineStr">
        <is>
          <t>2026-10-11T17:29:45.679808+00:00</t>
        </is>
      </c>
      <c r="BX564" t="inlineStr">
        <is>
          <t>Filled metadata fields: animal, tissue, disease, type of spatial data.</t>
        </is>
      </c>
      <c r="BY564" t="inlineStr">
        <is>
          <t>application_review_agent</t>
        </is>
      </c>
      <c r="BZ564" t="inlineStr">
        <is>
          <t>gpt-oss:20b-32k</t>
        </is>
      </c>
      <c r="CA564" t="inlineStr">
        <is>
          <t>2026-10-18T17:47:16.789612+00:00</t>
        </is>
      </c>
      <c r="CB564" t="inlineStr">
        <is>
          <t>Abstract-only triage because the data-availability text could not be fetched. A hint for review, NOT a dataset decision.</t>
        </is>
      </c>
      <c r="CE564" t="inlineStr">
        <is>
          <t>likely_yes</t>
        </is>
      </c>
      <c r="CF564" t="inlineStr">
        <is>
          <t>"Immunophenotyping was conducted using immunofluorescence (IF) and imaging mass cytometry (IMC)."</t>
        </is>
      </c>
      <c r="CG564" t="inlineStr">
        <is>
          <t>gpt-oss:20b-32k</t>
        </is>
      </c>
      <c r="CH564" t="inlineStr">
        <is>
          <t>2026-10-18T17:47:16.656004+00:00</t>
        </is>
      </c>
    </row>
    <row r="565">
      <c r="A565" s="88" t="n">
        <v>795</v>
      </c>
      <c r="B565" t="inlineStr">
        <is>
          <t>AP_794</t>
        </is>
      </c>
      <c r="C565" t="inlineStr">
        <is>
          <t>10.1038/s41598-021-03135-9</t>
        </is>
      </c>
      <c r="D565" t="inlineStr">
        <is>
          <t>Oligonucleotide conjugated antibody strategies for cyclic immunostaining.</t>
        </is>
      </c>
      <c r="E565" t="inlineStr">
        <is>
          <t>2021</t>
        </is>
      </c>
      <c r="F565" t="inlineStr">
        <is>
          <t>Scientific reports</t>
        </is>
      </c>
      <c r="G565" t="inlineStr">
        <is>
          <t>Technical Methods; Application</t>
        </is>
      </c>
      <c r="H565" t="inlineStr">
        <is>
          <t>auto-1</t>
        </is>
      </c>
      <c r="I565" t="inlineStr">
        <is>
          <t>scraped</t>
        </is>
      </c>
      <c r="J565" s="82" t="n">
        <v>20260917</v>
      </c>
      <c r="K565" t="n">
        <v>20261018</v>
      </c>
      <c r="L565" t="inlineStr">
        <is>
          <t>Jocelyn A. Jones; Nathan P. McMahon; Ting Zheng; Jennifer Eng; Koei Chin; Sunjong Kwon; Michel A. Nederlof; Joe W. Gray; Summer L. Gibbs</t>
        </is>
      </c>
      <c r="M565" t="inlineStr">
        <is>
          <t>35</t>
        </is>
      </c>
      <c r="N565" t="inlineStr">
        <is>
          <t>A number of highly multiplexed immunostaining and imaging methods have advanced spatial proteomics of cancer for improved treatment strategies. While a variety of methods have been developed, the most widely used methods are limited by harmful signal removal techniques, difficulties with reagent production and antigen sensitivity. Multiplexed immunostaining employing oligonucleotide (oligos)-barcoded antibodies is an alternative approach that is growing in popularity. However, challenges remain in consistent conjugation of oligos to antibodies with maintained antigenicity as well as non-destructive, robust and cost-effective signal removal methods. Herein, a variety of oligo conjugation and signal removal methods were evaluated in the development of a robust oligo conjugated antibody cyclic immunofluorescence (Ab-oligo cyCIF) methodology. Both non- and site-specific conjugation strategies were assessed to label antibodies, where site-specific conjugation resulted in higher retained binding affinity and antigen-specific staining. A variety of fluorescence signal removal methods were also evaluated, where incorporation of a photocleavable link (PCL) resulted in full fluorescence signal removal with minimal tissue disruption. In summary, this work resulted in an optimized Ab-oligo cyCIF platform capable of generating high dimensional images to characterize the spatial proteomics of the hallmarks of cancer.</t>
        </is>
      </c>
      <c r="O565" t="inlineStr">
        <is>
          <t>NA</t>
        </is>
      </c>
      <c r="P565" t="inlineStr">
        <is>
          <t>peer-reviewed</t>
        </is>
      </c>
      <c r="Q565" t="inlineStr">
        <is>
          <t>jones2021</t>
        </is>
      </c>
      <c r="S565" t="inlineStr">
        <is>
          <t>Ab-oligo cyCIF</t>
        </is>
      </c>
      <c r="T565" t="inlineStr">
        <is>
          <t>spatial_proteomics</t>
        </is>
      </c>
      <c r="U565" t="inlineStr">
        <is>
          <t>CyCIF</t>
        </is>
      </c>
      <c r="X565" t="inlineStr">
        <is>
          <t>cancer</t>
        </is>
      </c>
      <c r="BF565" t="inlineStr">
        <is>
          <t>literature_search_scanner</t>
        </is>
      </c>
      <c r="BG565" t="inlineStr">
        <is>
          <t>qwen2.5:14b</t>
        </is>
      </c>
      <c r="BH565" t="inlineStr">
        <is>
          <t>2026-09-17T18:45:51.574646+00:00</t>
        </is>
      </c>
      <c r="BJ565" t="inlineStr">
        <is>
          <t>Introduces a new wet-lab technique for cyclic immunostaining with oligo-conjugated antibodies.</t>
        </is>
      </c>
      <c r="BK565" t="inlineStr">
        <is>
          <t>auto</t>
        </is>
      </c>
      <c r="BL565" t="inlineStr">
        <is>
          <t>application_review_agent</t>
        </is>
      </c>
      <c r="BM565" t="inlineStr">
        <is>
          <t>gpt-oss:20b-32k</t>
        </is>
      </c>
      <c r="BN565" t="inlineStr">
        <is>
          <t>2026-10-18T15:13:22.575167+00:00</t>
        </is>
      </c>
      <c r="BQ565" t="inlineStr">
        <is>
          <t>auto</t>
        </is>
      </c>
      <c r="BR565" t="inlineStr">
        <is>
          <t>application_review_agent</t>
        </is>
      </c>
      <c r="BS565" t="inlineStr">
        <is>
          <t>gpt-oss:20b-32k</t>
        </is>
      </c>
      <c r="BT565" t="inlineStr">
        <is>
          <t>2026-10-11T17:29:50.546637+00:00</t>
        </is>
      </c>
      <c r="BU565" t="inlineStr">
        <is>
          <t>application_review_agent</t>
        </is>
      </c>
      <c r="BV565" t="inlineStr">
        <is>
          <t>gpt-oss:20b-32k</t>
        </is>
      </c>
      <c r="BW565" t="inlineStr">
        <is>
          <t>2026-10-11T17:29:50.905195+00:00</t>
        </is>
      </c>
      <c r="BX565" t="inlineStr">
        <is>
          <t>Filled metadata fields: disease, type of spatial data.</t>
        </is>
      </c>
      <c r="BY565" t="inlineStr">
        <is>
          <t>application_review_agent</t>
        </is>
      </c>
      <c r="BZ565" t="inlineStr">
        <is>
          <t>gpt-oss:20b-32k</t>
        </is>
      </c>
      <c r="CA565" t="inlineStr">
        <is>
          <t>2026-10-18T15:13:22.648405+00:00</t>
        </is>
      </c>
      <c r="CB565" t="inlineStr">
        <is>
          <t>Dataset-detection pass completed - nothing new found to fill or link.</t>
        </is>
      </c>
    </row>
    <row r="566">
      <c r="A566" s="88" t="n">
        <v>796</v>
      </c>
      <c r="B566" t="inlineStr">
        <is>
          <t>AP_795</t>
        </is>
      </c>
      <c r="C566" t="inlineStr">
        <is>
          <t>10.1515/almed-2021-0075</t>
        </is>
      </c>
      <c r="D566" t="inlineStr">
        <is>
          <t>Advances in mass cytometry and its applicability to digital pathology in clinical-translational cancer research.</t>
        </is>
      </c>
      <c r="E566" t="inlineStr">
        <is>
          <t>2022</t>
        </is>
      </c>
      <c r="F566" t="inlineStr">
        <is>
          <t>Advances in laboratory medicine</t>
        </is>
      </c>
      <c r="G566" t="inlineStr">
        <is>
          <t>Application review</t>
        </is>
      </c>
      <c r="H566" t="inlineStr">
        <is>
          <t>auto-1</t>
        </is>
      </c>
      <c r="I566" t="inlineStr">
        <is>
          <t>scraped</t>
        </is>
      </c>
      <c r="J566" s="82" t="n">
        <v>20260917</v>
      </c>
      <c r="K566" t="n">
        <v>20261011</v>
      </c>
      <c r="L566" t="inlineStr">
        <is>
          <t>Karina Cereceda; Roddy Jorquera; Franz Villarroel-Espíndola</t>
        </is>
      </c>
      <c r="M566" t="inlineStr">
        <is>
          <t>1</t>
        </is>
      </c>
      <c r="N566" t="inlineStr">
        <is>
          <t>The development and subsequent adaptation of mass cytometry for the histological analysis of tissue sections has allowed the simultaneous spatial characterization of multiple components. This is useful to find the correlation between the genotypic and phenotypic profile of tumor cells and their environment in clinical-translational studies. In this revision, we provide an overview of the most relevant hallmarks in the development, implementation and application of multiplexed imaging in the study of cancer and other conditions. A special focus is placed on studies based on imaging mass cytometry (IMC) and multiplexed ion beam imaging (MIBI). The purpose of this review is to help our readers become familiar with the verification techniques employed on this tool and outline the multiple applications reported in the literature. This review will also provide guidance on the use of IMC or MIBI in any field of biomedical research.</t>
        </is>
      </c>
      <c r="O566" t="inlineStr">
        <is>
          <t>imaging mass cytometry (IMC); multiplexed ion beam imaging (MIBI); oncology</t>
        </is>
      </c>
      <c r="P566" t="inlineStr">
        <is>
          <t>peer-reviewed</t>
        </is>
      </c>
      <c r="Q566" t="inlineStr">
        <is>
          <t>cereceda2022</t>
        </is>
      </c>
      <c r="S566" t="inlineStr">
        <is>
          <t>IMC, MIBI</t>
        </is>
      </c>
      <c r="T566" t="inlineStr">
        <is>
          <t>spatial_proteomics</t>
        </is>
      </c>
      <c r="U566" t="inlineStr">
        <is>
          <t>IMC; MIBI-TOF</t>
        </is>
      </c>
      <c r="X566" t="inlineStr">
        <is>
          <t>cancer</t>
        </is>
      </c>
      <c r="BF566" t="inlineStr">
        <is>
          <t>literature_search_scanner</t>
        </is>
      </c>
      <c r="BG566" t="inlineStr">
        <is>
          <t>qwen2.5:14b</t>
        </is>
      </c>
      <c r="BH566" t="inlineStr">
        <is>
          <t>2026-09-17T18:46:27.053614+00:00</t>
        </is>
      </c>
      <c r="BJ566" t="inlineStr">
        <is>
          <t>Reviews the development and application of IMC and MIBI in clinical-translational cancer research. | NOTE: collapsed technical_application+review into 'Application review' - no standalone 'technical review' category exists yet</t>
        </is>
      </c>
      <c r="BK566" t="inlineStr">
        <is>
          <t>auto</t>
        </is>
      </c>
      <c r="BL566" t="inlineStr">
        <is>
          <t>application_review_agent</t>
        </is>
      </c>
      <c r="BM566" t="inlineStr">
        <is>
          <t>none</t>
        </is>
      </c>
      <c r="BN566" t="inlineStr">
        <is>
          <t>2026-10-11T17:30:01.177167+00:00</t>
        </is>
      </c>
      <c r="BQ566" t="inlineStr">
        <is>
          <t>auto</t>
        </is>
      </c>
      <c r="BR566" t="inlineStr">
        <is>
          <t>application_review_agent</t>
        </is>
      </c>
      <c r="BS566" t="inlineStr">
        <is>
          <t>gpt-oss:20b-32k</t>
        </is>
      </c>
      <c r="BT566" t="inlineStr">
        <is>
          <t>2026-10-11T17:29:59.162255+00:00</t>
        </is>
      </c>
      <c r="BU566" t="inlineStr">
        <is>
          <t>application_review_agent</t>
        </is>
      </c>
      <c r="BV566" t="inlineStr">
        <is>
          <t>gpt-oss:20b-32k</t>
        </is>
      </c>
      <c r="BW566" t="inlineStr">
        <is>
          <t>2026-10-11T17:29:59.438852+00:00</t>
        </is>
      </c>
      <c r="BX566" t="inlineStr">
        <is>
          <t>Filled metadata fields: disease, type of spatial data.</t>
        </is>
      </c>
      <c r="BY566" t="inlineStr">
        <is>
          <t>application_review_agent</t>
        </is>
      </c>
      <c r="BZ566" t="inlineStr">
        <is>
          <t>none</t>
        </is>
      </c>
      <c r="CA566" t="inlineStr">
        <is>
          <t>2026-10-11T17:30:01.454391+00:00</t>
        </is>
      </c>
      <c r="CB566" t="inlineStr">
        <is>
          <t>Category marked as review/survey - dataset detection skipped by design.</t>
        </is>
      </c>
    </row>
    <row r="567">
      <c r="A567" s="88" t="n">
        <v>797</v>
      </c>
      <c r="B567" t="inlineStr">
        <is>
          <t>AP_796</t>
        </is>
      </c>
      <c r="C567" t="inlineStr">
        <is>
          <t>10.3389/fimmu.2021.757607</t>
        </is>
      </c>
      <c r="D567" t="inlineStr">
        <is>
          <t>In-Depth Molecular Characterization of Neovascular Membranes Suggests a Role for Hyalocyte-to-Myofibroblast Transdifferentiation in Proliferative Diabetic Retinopathy.</t>
        </is>
      </c>
      <c r="E567" t="inlineStr">
        <is>
          <t>2021</t>
        </is>
      </c>
      <c r="F567" t="inlineStr">
        <is>
          <t>Frontiers in immunology</t>
        </is>
      </c>
      <c r="G567" t="inlineStr">
        <is>
          <t>Application</t>
        </is>
      </c>
      <c r="H567" t="inlineStr">
        <is>
          <t>auto-1</t>
        </is>
      </c>
      <c r="I567" t="inlineStr">
        <is>
          <t>scraped</t>
        </is>
      </c>
      <c r="J567" s="82" t="n">
        <v>20260917</v>
      </c>
      <c r="K567" t="n">
        <v>20261011</v>
      </c>
      <c r="L567" t="inlineStr">
        <is>
          <t>Stefaniya Konstantinova Boneva; Julian Wolf; Rozina Ida Hajdú; Gabriele Prinz; Henrike Salié; Anja Schlecht; Saskia Killmer; Yannik Laich; Henrik Faatz; Albrecht Lommatzsch; Martin Busch; Felicitas Bucher; Andreas Stahl; Daniel Böhringer; Bertram Bengsch; Günther Schlunck; Hansjürgen Agostini; Clemens A. K. Lange</t>
        </is>
      </c>
      <c r="M567" t="inlineStr">
        <is>
          <t>50</t>
        </is>
      </c>
      <c r="N567" t="inlineStr">
        <is>
          <t>BACKGROUND: Retinal neovascularization (RNV) membranes can lead to a tractional retinal detachment, the primary reason for severe vision loss in end-stage disease proliferative diabetic retinopathy (PDR). The aim of this study was to characterize the molecular, cellular and immunological features of RNV in order to unravel potential novel drug treatments for PDR. METHODS: A total of 43 patients undergoing vitrectomy for PDR, macular pucker or macular hole (control patients) were included in this study. The surgically removed RNV and epiretinal membranes were analyzed by RNA sequencing, single-cell based Imaging Mass Cytometry and conventional immunohistochemistry. Immune cells of the vitreous body, also known as hyalocytes, were isolated from patients with PDR by flow cytometry, cultivated and characterized by immunohistochemistry. A bioinformatical drug repurposing approach was applied in order to identify novel potential drug options for end-stage diabetic retinopathy disease. RESULTS: The in-depth transcriptional and single-cell protein analysis of diabetic RNV tissue samples revealed an accumulation of endothelial cells, macrophages and myofibroblasts as well as an abundance of secreted ECM proteins such as SPARC, FN1 and several types of collagen in RNV tissue. The immunohistochemical staining of cultivated vitreal hyalocytes from patients with PDR showed that hyalocytes express alpha-SMA (alpha-smooth muscle actin), a classic myofibroblast marker. According to our drug repurposing analysis, imatinib emerged as a potential immunomodulatory drug option for future treatment of PDR. CONCLUSION: This study delivers the first in-depth transcriptional and single-cell proteomic characterization of RNV tissue samples. Our data suggest an important role of hyalocyte-to-myofibroblast transdifferentiation in the pathogenesis of diabetic vitreoretinal disease and their modulation as a novel possible clinical approach.</t>
        </is>
      </c>
      <c r="O567" t="inlineStr">
        <is>
          <t>Imaging Mass Cytometry; RNA sequencing; hyalocytes; myofibroblasts; proliferative diabetic retinopathy (PDR); retinal neovascularization (RNV); transdifferentiation</t>
        </is>
      </c>
      <c r="P567" t="inlineStr">
        <is>
          <t>peer-reviewed</t>
        </is>
      </c>
      <c r="Q567" t="inlineStr">
        <is>
          <t>boneva2021</t>
        </is>
      </c>
      <c r="S567" t="inlineStr">
        <is>
          <t>Imaging Mass Cytometry</t>
        </is>
      </c>
      <c r="T567" t="inlineStr">
        <is>
          <t>spatial_proteomics</t>
        </is>
      </c>
      <c r="U567" t="inlineStr">
        <is>
          <t>IMC</t>
        </is>
      </c>
      <c r="V567" t="inlineStr">
        <is>
          <t>human</t>
        </is>
      </c>
      <c r="W567" t="inlineStr">
        <is>
          <t>retina</t>
        </is>
      </c>
      <c r="X567" t="inlineStr">
        <is>
          <t>proliferative diabetic retinopathy</t>
        </is>
      </c>
      <c r="BF567" t="inlineStr">
        <is>
          <t>literature_search_scanner</t>
        </is>
      </c>
      <c r="BG567" t="inlineStr">
        <is>
          <t>qwen2.5:14b</t>
        </is>
      </c>
      <c r="BH567" t="inlineStr">
        <is>
          <t>2026-09-17T18:46:37.347221+00:00</t>
        </is>
      </c>
      <c r="BJ567" t="inlineStr">
        <is>
          <t>Uses single-cell based Imaging Mass Cytometry to study molecular and cellular features of retinal neovascularization in PDR.</t>
        </is>
      </c>
      <c r="BK567" t="inlineStr">
        <is>
          <t>auto</t>
        </is>
      </c>
      <c r="BL567" t="inlineStr">
        <is>
          <t>application_review_agent</t>
        </is>
      </c>
      <c r="BM567" t="inlineStr">
        <is>
          <t>gpt-oss:20b-32k</t>
        </is>
      </c>
      <c r="BN567" t="inlineStr">
        <is>
          <t>2026-10-11T17:30:12.249859+00:00</t>
        </is>
      </c>
      <c r="BQ567" t="inlineStr">
        <is>
          <t>auto</t>
        </is>
      </c>
      <c r="BR567" t="inlineStr">
        <is>
          <t>application_review_agent</t>
        </is>
      </c>
      <c r="BS567" t="inlineStr">
        <is>
          <t>gpt-oss:20b-32k</t>
        </is>
      </c>
      <c r="BT567" t="inlineStr">
        <is>
          <t>2026-10-11T17:30:05.024623+00:00</t>
        </is>
      </c>
      <c r="BU567" t="inlineStr">
        <is>
          <t>application_review_agent</t>
        </is>
      </c>
      <c r="BV567" t="inlineStr">
        <is>
          <t>gpt-oss:20b-32k</t>
        </is>
      </c>
      <c r="BW567" t="inlineStr">
        <is>
          <t>2026-10-11T17:30:05.383809+00:00</t>
        </is>
      </c>
      <c r="BX567" t="inlineStr">
        <is>
          <t>Filled metadata fields: animal, tissue, disease, type of spatial data.</t>
        </is>
      </c>
      <c r="BY567" t="inlineStr">
        <is>
          <t>application_review_agent</t>
        </is>
      </c>
      <c r="BZ567" t="inlineStr">
        <is>
          <t>gpt-oss:20b-32k</t>
        </is>
      </c>
      <c r="CA567" t="inlineStr">
        <is>
          <t>2026-10-11T17:30:12.535785+00:00</t>
        </is>
      </c>
      <c r="CB567" t="inlineStr">
        <is>
          <t>Dataset-detection pass completed - nothing new found to fill or link.</t>
        </is>
      </c>
    </row>
    <row r="568">
      <c r="A568" s="88" t="n">
        <v>798</v>
      </c>
      <c r="B568" t="inlineStr">
        <is>
          <t>AP_797</t>
        </is>
      </c>
      <c r="C568" t="inlineStr">
        <is>
          <t>10.1002/mds.28849</t>
        </is>
      </c>
      <c r="D568" t="inlineStr">
        <is>
          <t>Astrocytic Changes in Mitochondrial Oxidative Phosphorylation Protein Levels in Parkinson's Disease.</t>
        </is>
      </c>
      <c r="E568" t="inlineStr">
        <is>
          <t>2022</t>
        </is>
      </c>
      <c r="F568" t="inlineStr">
        <is>
          <t>Movement disorders : official journal of the Movement Disorder Society</t>
        </is>
      </c>
      <c r="G568" t="inlineStr">
        <is>
          <t>Application</t>
        </is>
      </c>
      <c r="H568" t="inlineStr">
        <is>
          <t>auto-1</t>
        </is>
      </c>
      <c r="I568" t="inlineStr">
        <is>
          <t>scraped</t>
        </is>
      </c>
      <c r="J568" s="82" t="n">
        <v>20260917</v>
      </c>
      <c r="K568" t="n">
        <v>20261018</v>
      </c>
      <c r="L568" t="inlineStr">
        <is>
          <t>Chun Chen; Emily Mossman; Philippa Malko; David McDonald; Alasdair P. Blain; Laura Bone; Daniel Erskine; Andrew Filby; Amy E. Vincent; Gavin Hudson; Amy K. Reeve</t>
        </is>
      </c>
      <c r="M568" t="inlineStr">
        <is>
          <t>33</t>
        </is>
      </c>
      <c r="N568" t="inlineStr">
        <is>
          <t>BACKGROUND: Mitochondrial dysfunction within neurons, particularly those of the substantia nigra, has been well characterized in Parkinson's disease and is considered to be related to the pathogenesis of this disorder. Dysfunction within this important organelle has been suggested to impair neuronal communication and survival; however, the reliance of astrocytes on mitochondria and the impact of their dysfunction on this essential cell type are less well characterized. OBJECTIVE: This study aimed to uncover whether astrocytes harbor oxidative phosphorylation (OXPHOS) deficiencies in Parkinson's disease and whether these deficiencies are more likely to occur in astrocytes closely associated with neurons or those more distant from them. METHODS: Postmortem human brain sections from patients with Parkinson's disease were subjected to imaging mass cytometry for individual astrocyte analysis of key OXPHOS proteins across all five complexes. RESULTS: We show the variability in the astrocytic expression of mitochondrial proteins between individuals. In addition, we found that there is evidence of deficiencies in respiratory chain subunit expression within these important glia and changes, particularly in mitochondrial mass, associated with Parkinson's disease and that are not simply a consequence of advancing age. CONCLUSION: Our data show that astrocytes, like neurons, are susceptible to mitochondrial defects and that these could have an impact on their reactivity and ability to support neurons in Parkinson's disease.</t>
        </is>
      </c>
      <c r="O568" t="inlineStr">
        <is>
          <t>mitochondria; OXPHOS; imaging mass cytometry; Parkinson's disease</t>
        </is>
      </c>
      <c r="P568" t="inlineStr">
        <is>
          <t>peer-reviewed</t>
        </is>
      </c>
      <c r="Q568" t="inlineStr">
        <is>
          <t>chen2022b</t>
        </is>
      </c>
      <c r="S568" t="inlineStr">
        <is>
          <t>IMC</t>
        </is>
      </c>
      <c r="T568" t="inlineStr">
        <is>
          <t>spatial_proteomics</t>
        </is>
      </c>
      <c r="U568" t="inlineStr">
        <is>
          <t>IMC</t>
        </is>
      </c>
      <c r="V568" t="inlineStr">
        <is>
          <t>human</t>
        </is>
      </c>
      <c r="W568" t="inlineStr">
        <is>
          <t>substantia nigra</t>
        </is>
      </c>
      <c r="X568" t="inlineStr">
        <is>
          <t>Parkinson's disease</t>
        </is>
      </c>
      <c r="BF568" t="inlineStr">
        <is>
          <t>literature_search_scanner</t>
        </is>
      </c>
      <c r="BG568" t="inlineStr">
        <is>
          <t>qwen2.5:14b</t>
        </is>
      </c>
      <c r="BH568" t="inlineStr">
        <is>
          <t>2026-09-17T18:46:45.160824+00:00</t>
        </is>
      </c>
      <c r="BJ568" t="inlineStr">
        <is>
          <t>Uses imaging mass cytometry for spatial proteomics analysis of astrocytes in Parkinson's disease.</t>
        </is>
      </c>
      <c r="BK568" t="inlineStr">
        <is>
          <t>NA</t>
        </is>
      </c>
      <c r="BQ568" t="inlineStr">
        <is>
          <t>auto</t>
        </is>
      </c>
      <c r="BR568" t="inlineStr">
        <is>
          <t>application_review_agent</t>
        </is>
      </c>
      <c r="BS568" t="inlineStr">
        <is>
          <t>gpt-oss:20b-32k</t>
        </is>
      </c>
      <c r="BT568" t="inlineStr">
        <is>
          <t>2026-10-11T17:30:17.157640+00:00</t>
        </is>
      </c>
      <c r="BU568" t="inlineStr">
        <is>
          <t>application_review_agent</t>
        </is>
      </c>
      <c r="BV568" t="inlineStr">
        <is>
          <t>gpt-oss:20b-32k</t>
        </is>
      </c>
      <c r="BW568" t="inlineStr">
        <is>
          <t>2026-10-11T17:30:17.439645+00:00</t>
        </is>
      </c>
      <c r="BX568" t="inlineStr">
        <is>
          <t>Filled metadata fields: animal, tissue, disease, type of spatial data.</t>
        </is>
      </c>
      <c r="BY568" t="inlineStr">
        <is>
          <t>application_review_agent</t>
        </is>
      </c>
      <c r="BZ568" t="inlineStr">
        <is>
          <t>gpt-oss:20b-32k</t>
        </is>
      </c>
      <c r="CA568" t="inlineStr">
        <is>
          <t>2026-10-18T17:47:19.736848+00:00</t>
        </is>
      </c>
      <c r="CB568" t="inlineStr">
        <is>
          <t>Abstract-only triage because the data-availability text could not be fetched. A hint for review, NOT a dataset decision.</t>
        </is>
      </c>
      <c r="CE568" t="inlineStr">
        <is>
          <t>likely_yes</t>
        </is>
      </c>
      <c r="CF568" t="inlineStr">
        <is>
          <t>"Postmortem human brain sections from patients with Parkinson's disease were subjected to imaging mass cytometry"</t>
        </is>
      </c>
      <c r="CG568" t="inlineStr">
        <is>
          <t>gpt-oss:20b-32k</t>
        </is>
      </c>
      <c r="CH568" t="inlineStr">
        <is>
          <t>2026-10-18T17:47:19.604576+00:00</t>
        </is>
      </c>
    </row>
    <row r="569">
      <c r="A569" s="88" t="n">
        <v>799</v>
      </c>
      <c r="B569" t="inlineStr">
        <is>
          <t>AP_798</t>
        </is>
      </c>
      <c r="C569" t="inlineStr">
        <is>
          <t>10.3390/cancers13215440</t>
        </is>
      </c>
      <c r="D569" t="inlineStr">
        <is>
          <t>Single-Cell Proteomic Analysis Dissects the Complexity of Tumor Microenvironment in Muscle Invasive Bladder Cancer.</t>
        </is>
      </c>
      <c r="E569" t="inlineStr">
        <is>
          <t>2021</t>
        </is>
      </c>
      <c r="F569" t="inlineStr">
        <is>
          <t>Cancers</t>
        </is>
      </c>
      <c r="G569" t="inlineStr">
        <is>
          <t>Application</t>
        </is>
      </c>
      <c r="H569" t="inlineStr">
        <is>
          <t>auto-1</t>
        </is>
      </c>
      <c r="I569" t="inlineStr">
        <is>
          <t>scraped</t>
        </is>
      </c>
      <c r="J569" s="82" t="n">
        <v>20260917</v>
      </c>
      <c r="K569" t="n">
        <v>20261011</v>
      </c>
      <c r="L569" t="inlineStr">
        <is>
          <t>Chao Feng; Xi Wang; Yuting Tao; Yuanliang Xie; Zhiyong Lai; Zhijian Li; Jiaxin Hu; Shaomei Tang; Lixin Pan; Liangyu He; Qiuyan Wang; Tianyu Li; Zengnan Mo</t>
        </is>
      </c>
      <c r="M569" t="inlineStr">
        <is>
          <t>17</t>
        </is>
      </c>
      <c r="N569" t="inlineStr">
        <is>
          <t>Muscle invasive bladder cancer (MIBC) is a malignancy with considerable heterogeneity. The MIBC tumor microenvironment (TME) is highly complex, comprising diverse phenotypes and spatial architectures. The complexity of the MIBC TME must be characterized to provide potential targets for precision therapy. Herein, an integrated combination of mass cytometry and imaging mass cytometry was used to analyze tumor cells, immune cells, and TME spatial characteristics of 44 MIBC patients. We detected tumor and immune cell clusters with abnormal phenotypes. In particular, we identified a previously overlooked cancer stem-like cell cluster (ALDH(+)PD-L1(+)ER-beta(-)) that was strongly associated with poor prognosis. We elucidated the different spatial architectures of immune cells (excluded, infiltrated, and deserted) and tumor-associated collagens (curved, stretched, directionally distributed, and chaotic) in the MIBC TME. The present study is the first to provide in-depth insight into the complexity of the MIBC TME at the single-cell level. Our results will improve the general understanding of the heterogeneous characteristics of MIBC, potentially facilitating patient stratification and personalized therapy. FAU - Feng, Chao</t>
        </is>
      </c>
      <c r="O569" t="inlineStr">
        <is>
          <t>cancer stem cell; imaging mass cytometry; mass cytometry; muscle invasive bladder cancer; tumor microenvironment</t>
        </is>
      </c>
      <c r="P569" t="inlineStr">
        <is>
          <t>peer-reviewed</t>
        </is>
      </c>
      <c r="Q569" t="inlineStr">
        <is>
          <t>feng2021</t>
        </is>
      </c>
      <c r="S569" t="inlineStr">
        <is>
          <t>imaging mass cytometry</t>
        </is>
      </c>
      <c r="T569" t="inlineStr">
        <is>
          <t>spatial_proteomics</t>
        </is>
      </c>
      <c r="U569" t="inlineStr">
        <is>
          <t>IMC</t>
        </is>
      </c>
      <c r="W569" t="inlineStr">
        <is>
          <t>bladder</t>
        </is>
      </c>
      <c r="X569" t="inlineStr">
        <is>
          <t>muscle invasive bladder cancer</t>
        </is>
      </c>
      <c r="BF569" t="inlineStr">
        <is>
          <t>literature_search_scanner</t>
        </is>
      </c>
      <c r="BG569" t="inlineStr">
        <is>
          <t>qwen2.5:14b</t>
        </is>
      </c>
      <c r="BH569" t="inlineStr">
        <is>
          <t>2026-09-17T18:46:51.207051+00:00</t>
        </is>
      </c>
      <c r="BJ569" t="inlineStr">
        <is>
          <t>Uses spatial proteomics data to study the tumor microenvironment in MIBC.</t>
        </is>
      </c>
      <c r="BK569" t="inlineStr">
        <is>
          <t>auto</t>
        </is>
      </c>
      <c r="BL569" t="inlineStr">
        <is>
          <t>application_review_agent</t>
        </is>
      </c>
      <c r="BM569" t="inlineStr">
        <is>
          <t>gpt-oss:20b-32k</t>
        </is>
      </c>
      <c r="BN569" t="inlineStr">
        <is>
          <t>2026-10-11T17:30:26.291749+00:00</t>
        </is>
      </c>
      <c r="BQ569" t="inlineStr">
        <is>
          <t>auto</t>
        </is>
      </c>
      <c r="BR569" t="inlineStr">
        <is>
          <t>application_review_agent</t>
        </is>
      </c>
      <c r="BS569" t="inlineStr">
        <is>
          <t>gpt-oss:20b-32k</t>
        </is>
      </c>
      <c r="BT569" t="inlineStr">
        <is>
          <t>2026-10-11T17:30:22.153130+00:00</t>
        </is>
      </c>
      <c r="BU569" t="inlineStr">
        <is>
          <t>application_review_agent</t>
        </is>
      </c>
      <c r="BV569" t="inlineStr">
        <is>
          <t>gpt-oss:20b-32k</t>
        </is>
      </c>
      <c r="BW569" t="inlineStr">
        <is>
          <t>2026-10-11T17:30:22.508357+00:00</t>
        </is>
      </c>
      <c r="BX569" t="inlineStr">
        <is>
          <t>Filled metadata fields: tissue, disease, type of spatial data.</t>
        </is>
      </c>
      <c r="BY569" t="inlineStr">
        <is>
          <t>application_review_agent</t>
        </is>
      </c>
      <c r="BZ569" t="inlineStr">
        <is>
          <t>gpt-oss:20b-32k</t>
        </is>
      </c>
      <c r="CA569" t="inlineStr">
        <is>
          <t>2026-10-11T17:30:26.579902+00:00</t>
        </is>
      </c>
      <c r="CB569" t="inlineStr">
        <is>
          <t>Dataset-detection pass completed - nothing new found to fill or link.</t>
        </is>
      </c>
    </row>
    <row r="570">
      <c r="A570" s="88" t="n">
        <v>801</v>
      </c>
      <c r="B570" t="inlineStr">
        <is>
          <t>AP_800</t>
        </is>
      </c>
      <c r="C570" t="inlineStr">
        <is>
          <t>10.1007/978-1-0716-1771-7_10</t>
        </is>
      </c>
      <c r="D570" t="inlineStr">
        <is>
          <t>High-Dimensional Tissue Profiling by Multiplexed Ion Beam Imaging.</t>
        </is>
      </c>
      <c r="E570" t="inlineStr">
        <is>
          <t>2022</t>
        </is>
      </c>
      <c r="F570" t="inlineStr">
        <is>
          <t>Methods in molecular biology (Clifton, N.J.)</t>
        </is>
      </c>
      <c r="G570" t="inlineStr">
        <is>
          <t>Technical Methods; Application</t>
        </is>
      </c>
      <c r="H570" t="inlineStr">
        <is>
          <t>auto-1</t>
        </is>
      </c>
      <c r="I570" t="inlineStr">
        <is>
          <t>scraped</t>
        </is>
      </c>
      <c r="J570" s="82" t="n">
        <v>20260917</v>
      </c>
      <c r="K570" t="n">
        <v>20261018</v>
      </c>
      <c r="L570" t="inlineStr">
        <is>
          <t>Ofer Elhanani; Leeat Keren; Michael Angelo</t>
        </is>
      </c>
      <c r="M570" t="inlineStr">
        <is>
          <t>4</t>
        </is>
      </c>
      <c r="N570" t="inlineStr">
        <is>
          <t>Multiplexed Ion Beam Imaging by Time of Flight (MIBI-TOF) enables high-dimensional imaging in situ of clinical specimens at single-cell resolution. In MIBI-TOF, tissue sections are stained with dozens of metal-labeled antibodies, whose abundance and location are read by secondary ionization mass spectrometry. The result is a multi-dimensional image, depicting sub-cellular expression and localization for dozens of distinct proteins in situ. Here, we describe the staining and imaging procedures of a MIBI-TOF experiment.</t>
        </is>
      </c>
      <c r="O570" t="inlineStr">
        <is>
          <t>High-dimensional imaging; Histology; Imaging; MIBI-TOF; Mass spectrometry; Multiplexed imaging; Multiplexed ion beam imaging; Pathology; Proteomics; Single cell</t>
        </is>
      </c>
      <c r="P570" t="inlineStr">
        <is>
          <t>book-chapter</t>
        </is>
      </c>
      <c r="Q570" t="inlineStr">
        <is>
          <t>elhanani2022</t>
        </is>
      </c>
      <c r="S570" t="inlineStr">
        <is>
          <t>MIBI-TOF</t>
        </is>
      </c>
      <c r="T570" t="inlineStr">
        <is>
          <t>spatial_proteomics</t>
        </is>
      </c>
      <c r="U570" t="inlineStr">
        <is>
          <t>MIBI-TOF</t>
        </is>
      </c>
      <c r="BF570" t="inlineStr">
        <is>
          <t>literature_search_scanner</t>
        </is>
      </c>
      <c r="BG570" t="inlineStr">
        <is>
          <t>qwen2.5:14b</t>
        </is>
      </c>
      <c r="BH570" t="inlineStr">
        <is>
          <t>2026-09-17T18:46:58.307240+00:00</t>
        </is>
      </c>
      <c r="BJ570" t="inlineStr">
        <is>
          <t>Describes the wet-lab technique/platform for spatial proteomics.</t>
        </is>
      </c>
      <c r="BK570" t="inlineStr">
        <is>
          <t>NA</t>
        </is>
      </c>
      <c r="BQ570" t="inlineStr">
        <is>
          <t>auto</t>
        </is>
      </c>
      <c r="BR570" t="inlineStr">
        <is>
          <t>application_review_agent</t>
        </is>
      </c>
      <c r="BS570" t="inlineStr">
        <is>
          <t>gpt-oss:20b-32k</t>
        </is>
      </c>
      <c r="BT570" t="inlineStr">
        <is>
          <t>2026-10-11T17:30:34.075397+00:00</t>
        </is>
      </c>
      <c r="BU570" t="inlineStr">
        <is>
          <t>application_review_agent</t>
        </is>
      </c>
      <c r="BV570" t="inlineStr">
        <is>
          <t>gpt-oss:20b-32k</t>
        </is>
      </c>
      <c r="BW570" t="inlineStr">
        <is>
          <t>2026-10-11T17:30:34.427640+00:00</t>
        </is>
      </c>
      <c r="BX570" t="inlineStr">
        <is>
          <t>Filled metadata fields: type of spatial data.</t>
        </is>
      </c>
      <c r="BY570" t="inlineStr">
        <is>
          <t>application_review_agent</t>
        </is>
      </c>
      <c r="BZ570" t="inlineStr">
        <is>
          <t>gpt-oss:20b-32k</t>
        </is>
      </c>
      <c r="CA570" t="inlineStr">
        <is>
          <t>2026-10-18T17:47:22.100397+00:00</t>
        </is>
      </c>
      <c r="CB570" t="inlineStr">
        <is>
          <t>Abstract-only triage because the data-availability text could not be fetched. A hint for review, NOT a dataset decision.</t>
        </is>
      </c>
      <c r="CE570" t="inlineStr">
        <is>
          <t>likely_no</t>
        </is>
      </c>
      <c r="CF570" t="inlineStr">
        <is>
          <t>"Here, we describe the staining and imaging procedures of a MIBI-TOF experiment."</t>
        </is>
      </c>
      <c r="CG570" t="inlineStr">
        <is>
          <t>gpt-oss:20b-32k</t>
        </is>
      </c>
      <c r="CH570" t="inlineStr">
        <is>
          <t>2026-10-18T17:47:21.895581+00:00</t>
        </is>
      </c>
    </row>
    <row r="571">
      <c r="A571" s="88" t="n">
        <v>802</v>
      </c>
      <c r="B571" t="inlineStr">
        <is>
          <t>AP_801</t>
        </is>
      </c>
      <c r="C571" t="inlineStr">
        <is>
          <t>10.1016/j.xcrm.2021.100419</t>
        </is>
      </c>
      <c r="D571" t="inlineStr">
        <is>
          <t>Multiplexed imaging reveals an IFN-γ-driven inflammatory state in nivolumab-associated gastritis.</t>
        </is>
      </c>
      <c r="E571" t="inlineStr">
        <is>
          <t>2021</t>
        </is>
      </c>
      <c r="F571" t="inlineStr">
        <is>
          <t>Cell reports. Medicine</t>
        </is>
      </c>
      <c r="G571" t="inlineStr">
        <is>
          <t>Application</t>
        </is>
      </c>
      <c r="H571" t="inlineStr">
        <is>
          <t>auto-1</t>
        </is>
      </c>
      <c r="I571" t="inlineStr">
        <is>
          <t>scraped</t>
        </is>
      </c>
      <c r="J571" s="82" t="n">
        <v>20260917</v>
      </c>
      <c r="K571" t="n">
        <v>20261011</v>
      </c>
      <c r="L571" t="inlineStr">
        <is>
          <t>Selena Ferrian; Candace C. Liu; Erin F. McCaffrey; Rashmi Kumar; Theodore S. Nowicki; David W. Dawson; Alex Baranski; John A. Glaspy; Antoni Ribas; Sean C. Bendall; Michael Angelo</t>
        </is>
      </c>
      <c r="M571" t="inlineStr">
        <is>
          <t>18</t>
        </is>
      </c>
      <c r="N571" t="inlineStr">
        <is>
          <t>Immune checkpoint blockade using PD-1 inhibition is an effective approach for treating a wide variety of cancer subtypes. While lower gastrointestinal (GI) side effects are more common, upper gastrointestinal adverse events are rarely reported. Here, we present a case of nivolumab-associated autoimmune gastritis. To elucidate the immunology underlying this condition, we leverage multiplexed ion beam imaging by time-of-flight (MIBI-TOF) to identify the presence and proportion of infiltrating immune cells from a single section of biopsy specimen. Using MIBI-TOF, we analyze formalin-fixed, paraffin-embedded human gastric tissue with 28 labels simultaneously. Our analyses reveal a gastritis characterized by severe mucosal injury, interferon gamma (IFN-gamma)-producing gastric epithelial cells, and mixed inflammation that includes CD8 and CD4 T cell infiltrates with reduced expression of granzyme B and FOXP3, respectively. Here, we provide a comprehensive multiplexed histopathological mapping of gastric tissue, which identifies IFN-gamma-producing epithelial cells as possible contributors to the nivolumab-associated gastritis.</t>
        </is>
      </c>
      <c r="O571" t="inlineStr">
        <is>
          <t>IFN-gamma; MIBI-TOF; gastritis; interferon gamma; nivolumab; programmed death 1</t>
        </is>
      </c>
      <c r="P571" t="inlineStr">
        <is>
          <t>peer-reviewed</t>
        </is>
      </c>
      <c r="Q571" t="inlineStr">
        <is>
          <t>ferrian2021</t>
        </is>
      </c>
      <c r="S571" t="inlineStr">
        <is>
          <t>MIBI-TOF</t>
        </is>
      </c>
      <c r="T571" t="inlineStr">
        <is>
          <t>spatial_proteomics</t>
        </is>
      </c>
      <c r="U571" t="inlineStr">
        <is>
          <t>MIBI-TOF</t>
        </is>
      </c>
      <c r="V571" t="inlineStr">
        <is>
          <t>human</t>
        </is>
      </c>
      <c r="W571" t="inlineStr">
        <is>
          <t>gastric tissue</t>
        </is>
      </c>
      <c r="X571" t="inlineStr">
        <is>
          <t>autoimmune gastritis</t>
        </is>
      </c>
      <c r="BF571" t="inlineStr">
        <is>
          <t>literature_search_scanner</t>
        </is>
      </c>
      <c r="BG571" t="inlineStr">
        <is>
          <t>qwen2.5:14b</t>
        </is>
      </c>
      <c r="BH571" t="inlineStr">
        <is>
          <t>2026-09-17T18:47:04.312197+00:00</t>
        </is>
      </c>
      <c r="BJ571" t="inlineStr">
        <is>
          <t>Uses MIBI-TOF for biological study of immune cells in gastric tissue.</t>
        </is>
      </c>
      <c r="BK571" t="inlineStr">
        <is>
          <t>auto</t>
        </is>
      </c>
      <c r="BL571" t="inlineStr">
        <is>
          <t>application_review_agent</t>
        </is>
      </c>
      <c r="BM571" t="inlineStr">
        <is>
          <t>gpt-oss:20b-32k</t>
        </is>
      </c>
      <c r="BN571" t="inlineStr">
        <is>
          <t>2026-10-11T17:30:44.977711+00:00</t>
        </is>
      </c>
      <c r="BQ571" t="inlineStr">
        <is>
          <t>auto</t>
        </is>
      </c>
      <c r="BR571" t="inlineStr">
        <is>
          <t>application_review_agent</t>
        </is>
      </c>
      <c r="BS571" t="inlineStr">
        <is>
          <t>gpt-oss:20b-32k</t>
        </is>
      </c>
      <c r="BT571" t="inlineStr">
        <is>
          <t>2026-10-11T17:30:38.050012+00:00</t>
        </is>
      </c>
      <c r="BU571" t="inlineStr">
        <is>
          <t>application_review_agent</t>
        </is>
      </c>
      <c r="BV571" t="inlineStr">
        <is>
          <t>gpt-oss:20b-32k</t>
        </is>
      </c>
      <c r="BW571" t="inlineStr">
        <is>
          <t>2026-10-11T17:30:38.336710+00:00</t>
        </is>
      </c>
      <c r="BX571" t="inlineStr">
        <is>
          <t>Filled metadata fields: animal, tissue, disease, type of spatial data.</t>
        </is>
      </c>
      <c r="BY571" t="inlineStr">
        <is>
          <t>application_review_agent</t>
        </is>
      </c>
      <c r="BZ571" t="inlineStr">
        <is>
          <t>gpt-oss:20b-32k</t>
        </is>
      </c>
      <c r="CA571" t="inlineStr">
        <is>
          <t>2026-10-11T17:30:45.258368+00:00</t>
        </is>
      </c>
      <c r="CB571" t="inlineStr">
        <is>
          <t>Dataset-detection pass completed - nothing new found to fill or link.</t>
        </is>
      </c>
    </row>
    <row r="572">
      <c r="A572" s="88" t="n">
        <v>803</v>
      </c>
      <c r="B572" t="inlineStr">
        <is>
          <t>AP_802</t>
        </is>
      </c>
      <c r="C572" t="inlineStr">
        <is>
          <t>10.1146/annurev-pathmechdis-030321-091459</t>
        </is>
      </c>
      <c r="D572" t="inlineStr">
        <is>
          <t>Multiplexed Ion Beam Imaging: Insights into Pathobiology.</t>
        </is>
      </c>
      <c r="E572" t="inlineStr">
        <is>
          <t>2022</t>
        </is>
      </c>
      <c r="F572" t="inlineStr">
        <is>
          <t>Annual review of pathology</t>
        </is>
      </c>
      <c r="G572" t="inlineStr">
        <is>
          <t>Application review</t>
        </is>
      </c>
      <c r="H572" t="inlineStr">
        <is>
          <t>auto-1</t>
        </is>
      </c>
      <c r="I572" t="inlineStr">
        <is>
          <t>scraped</t>
        </is>
      </c>
      <c r="J572" s="82" t="n">
        <v>20260917</v>
      </c>
      <c r="K572" t="n">
        <v>20261011</v>
      </c>
      <c r="L572" t="inlineStr">
        <is>
          <t>Candace C. Liu; Erin F. McCaffrey; Noah F. Greenwald; Erin Soon; Tyler Risom; Kausalia Vijayaragavan; John-Paul Oliveria; Dunja Mrdjen; Marc Bosse; Dmitry Tebaykin; Sean C. Bendall; Michael Angelo</t>
        </is>
      </c>
      <c r="M572" t="inlineStr">
        <is>
          <t>35</t>
        </is>
      </c>
      <c r="N572" t="inlineStr">
        <is>
          <t>Next-generation tools for multiplexed imaging have driven a new wave of innovation in understanding how single-cell function and tissue structure are interrelated. In previous work, we developed multiplexed ion beam imaging by time of flight, a highly multiplexed platform that uses secondary ion mass spectrometry to image dozens of antibodies tagged with metal reporters. As instrument throughput has increased, the breadth and depth of imaging data have increased as well. To extract meaningful information from these data, we have developed tools for cell identification, cell classification, and spatial analysis. In this review, we discuss these tools and provide examples of their application in various contexts, including ductal carcinoma in situ, tuberculosis, and Alzheimer's disease. We hope the synergy between multiplexed imaging and automated image analysis will drive a new era in anatomic pathology and personalized medicine wherein quantitative spatial signatures are used routinely for more accurate diagnosis, prognosis, and therapeutic selection. FAU - Liu, Candace C</t>
        </is>
      </c>
      <c r="O572" t="inlineStr">
        <is>
          <t>high-dimensional multiplexed imaging; machine learning; pathology</t>
        </is>
      </c>
      <c r="P572" t="inlineStr">
        <is>
          <t>peer-reviewed</t>
        </is>
      </c>
      <c r="Q572" t="inlineStr">
        <is>
          <t>liu2022d</t>
        </is>
      </c>
      <c r="S572" t="inlineStr">
        <is>
          <t>MIBI-TOF</t>
        </is>
      </c>
      <c r="T572" t="inlineStr">
        <is>
          <t>spatial_proteomics</t>
        </is>
      </c>
      <c r="U572" t="inlineStr">
        <is>
          <t>MIBI-TOF</t>
        </is>
      </c>
      <c r="X572" t="inlineStr">
        <is>
          <t>ductal carcinoma in situ, tuberculosis, Alzheimer's disease</t>
        </is>
      </c>
      <c r="BF572" t="inlineStr">
        <is>
          <t>literature_search_scanner</t>
        </is>
      </c>
      <c r="BG572" t="inlineStr">
        <is>
          <t>qwen2.5:14b</t>
        </is>
      </c>
      <c r="BH572" t="inlineStr">
        <is>
          <t>2026-09-17T18:47:08.764020+00:00</t>
        </is>
      </c>
      <c r="BJ572" t="inlineStr">
        <is>
          <t>Introduces MIBI platform and tools for spatial analysis. | NOTE: collapsed technical_application+review into 'Application review' - no standalone 'technical review' category exists yet</t>
        </is>
      </c>
      <c r="BK572" t="inlineStr">
        <is>
          <t>auto</t>
        </is>
      </c>
      <c r="BL572" t="inlineStr">
        <is>
          <t>application_review_agent</t>
        </is>
      </c>
      <c r="BM572" t="inlineStr">
        <is>
          <t>none</t>
        </is>
      </c>
      <c r="BN572" t="inlineStr">
        <is>
          <t>2026-10-11T17:30:52.091398+00:00</t>
        </is>
      </c>
      <c r="BQ572" t="inlineStr">
        <is>
          <t>auto</t>
        </is>
      </c>
      <c r="BR572" t="inlineStr">
        <is>
          <t>application_review_agent</t>
        </is>
      </c>
      <c r="BS572" t="inlineStr">
        <is>
          <t>gpt-oss:20b-32k</t>
        </is>
      </c>
      <c r="BT572" t="inlineStr">
        <is>
          <t>2026-10-11T17:30:50.215446+00:00</t>
        </is>
      </c>
      <c r="BU572" t="inlineStr">
        <is>
          <t>application_review_agent</t>
        </is>
      </c>
      <c r="BV572" t="inlineStr">
        <is>
          <t>gpt-oss:20b-32k</t>
        </is>
      </c>
      <c r="BW572" t="inlineStr">
        <is>
          <t>2026-10-11T17:30:50.572133+00:00</t>
        </is>
      </c>
      <c r="BX572" t="inlineStr">
        <is>
          <t>Filled metadata fields: disease, type of spatial data.</t>
        </is>
      </c>
      <c r="BY572" t="inlineStr">
        <is>
          <t>application_review_agent</t>
        </is>
      </c>
      <c r="BZ572" t="inlineStr">
        <is>
          <t>none</t>
        </is>
      </c>
      <c r="CA572" t="inlineStr">
        <is>
          <t>2026-10-11T17:30:52.368443+00:00</t>
        </is>
      </c>
      <c r="CB572" t="inlineStr">
        <is>
          <t>Category marked as review/survey - dataset detection skipped by design.</t>
        </is>
      </c>
    </row>
    <row r="573">
      <c r="A573" s="88" t="n">
        <v>804</v>
      </c>
      <c r="B573" t="inlineStr">
        <is>
          <t>AP_803</t>
        </is>
      </c>
      <c r="C573" t="inlineStr">
        <is>
          <t>10.3389/fonc.2021.743540</t>
        </is>
      </c>
      <c r="D573" t="inlineStr">
        <is>
          <t>Tumor-Infiltrating Cytotoxic T Cells and Tumor-Associated Macrophages Correlate With the Outcomes of Neoadjuvant Chemoradiotherapy for Locally Advanced Rectal Cancer.</t>
        </is>
      </c>
      <c r="E573" t="inlineStr">
        <is>
          <t>2021</t>
        </is>
      </c>
      <c r="F573" t="inlineStr">
        <is>
          <t>Frontiers in oncology</t>
        </is>
      </c>
      <c r="G573" t="inlineStr">
        <is>
          <t>Application</t>
        </is>
      </c>
      <c r="H573" t="inlineStr">
        <is>
          <t>auto-1</t>
        </is>
      </c>
      <c r="I573" t="inlineStr">
        <is>
          <t>scraped</t>
        </is>
      </c>
      <c r="J573" s="82" t="n">
        <v>20260917</v>
      </c>
      <c r="K573" t="n">
        <v>20261011</v>
      </c>
      <c r="L573" t="inlineStr">
        <is>
          <t>Yuqin Yang; Wenjing Tian; Liqian Su; Peiqiu Li; Xiaohua Gong; Lu Shi; Qingling Zhang; Bin Zhao; Hong Zhao</t>
        </is>
      </c>
      <c r="M573" t="inlineStr">
        <is>
          <t>21</t>
        </is>
      </c>
      <c r="N573" t="inlineStr">
        <is>
          <t>BACKGROUND: Tumor-infiltrating immune cells (TIICs) play a key role in immunoregulatory networks and are related to tumor development. Emerging evidence shows that these cells are associated with sensitivity to chemotherapy and radiotherapy. However, the predictive role of TIICs in the outcomes of neoadjuvant chemoradiotherapy (nCRT) for locally advanced rectal cancer (LARC) is unclear. METHODS: Imaging mass cytometry (IMC) was performed to comprehensively assess the immune status before nCRT in 6 patients with LARC (3 achieved pathological complete response (pCR), 3 did not) with matched clinicopathological parameters. Immunohistochemistry (IHC) for CD8, CD163 and Foxp3 on biopsy samples from 70 patients prior to nCRT and logistic regression analysis were combined to further evaluate its predictive value for treatment responses in an independent validation group. RESULTS: A trend of increased CD8+ cytotoxic T lymphocytes (CTLs) and decreased CD163+ tumor-associated macrophages (TAMs) and Foxp3+ regulatory T cells (Tregs) in the pCR group was revealed by IMC. In the validation group, CTLs and TAMs were strong predictors of the clinical response to nCRT. High levels of CTLs were positively associated with the pCR ratio (OR=1.042; 95% CI: 1.015~1.070, p=0.002), whereas TAMs were correlated with a poor response (OR=0.969; 95% CI: 0.941~0.998, p=0.036). A high density of TAMs was also associated with an advanced cN stage. CONCLUSION: CTLs in the tumor microenvironment (TME) may improve the response to nCRT, whereas TAMs have the opposite effect. These results suggest that these cells might be potential markers for the clinical outcomes of nCRT and aid in the clinical decision-making of LARC for improved clinical outcomes.</t>
        </is>
      </c>
      <c r="O573" t="inlineStr">
        <is>
          <t>cytotoxic T lymphocytes; neoadjuvant chemoradiotherapy; pathological complete response; rectal cancer; tumor-associated macrophages</t>
        </is>
      </c>
      <c r="P573" t="inlineStr">
        <is>
          <t>peer-reviewed</t>
        </is>
      </c>
      <c r="Q573" t="inlineStr">
        <is>
          <t>yang2021</t>
        </is>
      </c>
      <c r="S573" t="inlineStr">
        <is>
          <t>IMC</t>
        </is>
      </c>
      <c r="T573" t="inlineStr">
        <is>
          <t>spatial_proteomics</t>
        </is>
      </c>
      <c r="U573" t="inlineStr">
        <is>
          <t>IMC</t>
        </is>
      </c>
      <c r="V573" t="inlineStr">
        <is>
          <t>human</t>
        </is>
      </c>
      <c r="W573" t="inlineStr">
        <is>
          <t>rectum</t>
        </is>
      </c>
      <c r="X573" t="inlineStr">
        <is>
          <t>rectal cancer</t>
        </is>
      </c>
      <c r="BF573" t="inlineStr">
        <is>
          <t>literature_search_scanner</t>
        </is>
      </c>
      <c r="BG573" t="inlineStr">
        <is>
          <t>qwen2.5:14b</t>
        </is>
      </c>
      <c r="BH573" t="inlineStr">
        <is>
          <t>2026-09-17T18:47:19.249217+00:00</t>
        </is>
      </c>
      <c r="BJ573" t="inlineStr">
        <is>
          <t>Uses IMC to study the correlation between TIICs and treatment outcomes in rectal cancer.</t>
        </is>
      </c>
      <c r="BK573" t="inlineStr">
        <is>
          <t>auto</t>
        </is>
      </c>
      <c r="BL573" t="inlineStr">
        <is>
          <t>application_review_agent</t>
        </is>
      </c>
      <c r="BM573" t="inlineStr">
        <is>
          <t>gpt-oss:20b-32k</t>
        </is>
      </c>
      <c r="BN573" t="inlineStr">
        <is>
          <t>2026-10-11T17:30:59.043132+00:00</t>
        </is>
      </c>
      <c r="BQ573" t="inlineStr">
        <is>
          <t>auto</t>
        </is>
      </c>
      <c r="BR573" t="inlineStr">
        <is>
          <t>application_review_agent</t>
        </is>
      </c>
      <c r="BS573" t="inlineStr">
        <is>
          <t>gpt-oss:20b-32k</t>
        </is>
      </c>
      <c r="BT573" t="inlineStr">
        <is>
          <t>2026-10-11T17:30:54.623816+00:00</t>
        </is>
      </c>
      <c r="BU573" t="inlineStr">
        <is>
          <t>application_review_agent</t>
        </is>
      </c>
      <c r="BV573" t="inlineStr">
        <is>
          <t>gpt-oss:20b-32k</t>
        </is>
      </c>
      <c r="BW573" t="inlineStr">
        <is>
          <t>2026-10-11T17:30:54.904245+00:00</t>
        </is>
      </c>
      <c r="BX573" t="inlineStr">
        <is>
          <t>Filled metadata fields: animal, tissue, disease, type of spatial data.</t>
        </is>
      </c>
      <c r="BY573" t="inlineStr">
        <is>
          <t>application_review_agent</t>
        </is>
      </c>
      <c r="BZ573" t="inlineStr">
        <is>
          <t>gpt-oss:20b-32k</t>
        </is>
      </c>
      <c r="CA573" t="inlineStr">
        <is>
          <t>2026-10-11T17:30:59.398373+00:00</t>
        </is>
      </c>
      <c r="CB573" t="inlineStr">
        <is>
          <t>Dataset-detection pass completed - nothing new found to fill or link.</t>
        </is>
      </c>
    </row>
    <row r="574">
      <c r="A574" s="88" t="n">
        <v>805</v>
      </c>
      <c r="B574" t="inlineStr">
        <is>
          <t>AP_804</t>
        </is>
      </c>
      <c r="C574" t="inlineStr">
        <is>
          <t>10.1038/s41379-021-00953-0</t>
        </is>
      </c>
      <c r="D574" t="inlineStr">
        <is>
          <t>Stratification of chemotherapy-treated stage III colorectal cancer patients using multiplexed imaging and single-cell analysis of T-cell populations.</t>
        </is>
      </c>
      <c r="E574" t="inlineStr">
        <is>
          <t>2022</t>
        </is>
      </c>
      <c r="F574" t="inlineStr">
        <is>
          <t>Modern pathology : an official journal of the United States and Canadian Academy of Pathology, Inc</t>
        </is>
      </c>
      <c r="G574" t="inlineStr">
        <is>
          <t>Application</t>
        </is>
      </c>
      <c r="H574" t="inlineStr">
        <is>
          <t>auto-1</t>
        </is>
      </c>
      <c r="I574" t="inlineStr">
        <is>
          <t>scraped</t>
        </is>
      </c>
      <c r="J574" s="82" t="n">
        <v>20260917</v>
      </c>
      <c r="K574" t="n">
        <v>20261011</v>
      </c>
      <c r="L574" t="inlineStr">
        <is>
          <t>Xanthi Stachtea; Maurice B. Loughrey; Manuela Salvucci; Andreas U. Lindner; Sanghee Cho; Elizabeth McDonough; Anup Sood; John Graf; Alberto Santamaria-Pang; Alex Corwin; Pierre Laurent-Puig; Sonali Dasgupta; Jinru Shia; Jonathan R. Owens; Samantha Abate; Sandra Van Schaeybroeck; Mark Lawler; Jochen H.M. Prehn; Fiona Ginty; Daniel B. Longley</t>
        </is>
      </c>
      <c r="M574" t="inlineStr">
        <is>
          <t>22</t>
        </is>
      </c>
      <c r="N574" t="inlineStr">
        <is>
          <t>Colorectal cancer (CRC) has one of the highest cancer incidences and mortality rates. In stage III, postoperative chemotherapy benefits &lt;20% of patients, while more than 50% will develop distant metastases. Biomarkers for identification of patients at increased risk of disease recurrence following adjuvant chemotherapy are currently lacking. In this study, we assessed immune signatures in the tumor and tumor microenvironment (TME) using an in situ multiplexed immunofluorescence imaging and single-cell analysis technology (Cell DIVE(TM)) and evaluated their correlations with patient outcomes. Tissue microarrays (TMAs) with up to three 1 mm diameter cores per patient were prepared from 117 stage III CRC patients treated with adjuvant fluoropyrimidine/oxaliplatin (FOLFOX) chemotherapy. Single sections underwent multiplexed immunofluorescence staining for immune cell markers (CD45, CD3, CD4, CD8, FOXP3, PD1) and tumor/cell segmentation markers (DAPI, pan-cytokeratin, AE1, NaKATPase, and S6). We used annotations and a probabilistic classification algorithm to build statistical models of immune cell types. Images were also qualitatively assessed independently by a Pathologist as 'high', 'moderate' or 'low', for stromal and total immune cell content. Excellent agreement was found between manual assessment and total automated scores (p &lt; 0.0001). Moreover, compared to single markers, a multi-marker classification of regulatory T cells (Tregs: CD3+/CD4+FOXP3+/PD1-) was significantly associated with disease-free survival (DFS) and overall survival (OS) (p = 0.049 and 0.032) of FOLFOX-treated patients. Our results also showed that PD1- Tregs rather than PD1+ Tregs were associated with improved survival. These findings were supported by results from an independent FOLFOX-treated cohort of 191 stage III CRC patients, where higher PD1- Tregs were associated with an increase overall survival (p = 0.015) for CD3+/CD4+/FOXP3+/PD1-. Overall, compared to single markers, multi-marker classification provided more accurate quantitation of immune cell types with stronger correlations with outcomes.</t>
        </is>
      </c>
      <c r="O574" t="inlineStr">
        <is>
          <t>NA</t>
        </is>
      </c>
      <c r="P574" t="inlineStr">
        <is>
          <t>peer-reviewed</t>
        </is>
      </c>
      <c r="Q574" t="inlineStr">
        <is>
          <t>stachtea2022</t>
        </is>
      </c>
      <c r="S574" t="inlineStr">
        <is>
          <t>Cell DIVE</t>
        </is>
      </c>
      <c r="T574" t="inlineStr">
        <is>
          <t>spatial_proteomics</t>
        </is>
      </c>
      <c r="U574" t="inlineStr">
        <is>
          <t>Cell DIVE</t>
        </is>
      </c>
      <c r="V574" t="inlineStr">
        <is>
          <t>human</t>
        </is>
      </c>
      <c r="W574" t="inlineStr">
        <is>
          <t>colorectal</t>
        </is>
      </c>
      <c r="X574" t="inlineStr">
        <is>
          <t>colorectal cancer</t>
        </is>
      </c>
      <c r="BF574" t="inlineStr">
        <is>
          <t>literature_search_scanner</t>
        </is>
      </c>
      <c r="BG574" t="inlineStr">
        <is>
          <t>qwen2.5:14b</t>
        </is>
      </c>
      <c r="BH574" t="inlineStr">
        <is>
          <t>2026-09-17T18:47:21.039499+00:00</t>
        </is>
      </c>
      <c r="BJ574" t="inlineStr">
        <is>
          <t>Uses spatial proteomics data to study T-cell populations in colorectal cancer.</t>
        </is>
      </c>
      <c r="BK574" t="inlineStr">
        <is>
          <t>auto</t>
        </is>
      </c>
      <c r="BL574" t="inlineStr">
        <is>
          <t>application_review_agent</t>
        </is>
      </c>
      <c r="BM574" t="inlineStr">
        <is>
          <t>gpt-oss:20b-32k</t>
        </is>
      </c>
      <c r="BN574" t="inlineStr">
        <is>
          <t>2026-10-11T17:31:08.427594+00:00</t>
        </is>
      </c>
      <c r="BQ574" t="inlineStr">
        <is>
          <t>auto</t>
        </is>
      </c>
      <c r="BR574" t="inlineStr">
        <is>
          <t>application_review_agent</t>
        </is>
      </c>
      <c r="BS574" t="inlineStr">
        <is>
          <t>gpt-oss:20b-32k</t>
        </is>
      </c>
      <c r="BT574" t="inlineStr">
        <is>
          <t>2026-10-11T17:31:02.468522+00:00</t>
        </is>
      </c>
      <c r="BU574" t="inlineStr">
        <is>
          <t>application_review_agent</t>
        </is>
      </c>
      <c r="BV574" t="inlineStr">
        <is>
          <t>gpt-oss:20b-32k</t>
        </is>
      </c>
      <c r="BW574" t="inlineStr">
        <is>
          <t>2026-10-11T17:31:02.756990+00:00</t>
        </is>
      </c>
      <c r="BX574" t="inlineStr">
        <is>
          <t>Filled metadata fields: animal, tissue, disease, type of spatial data.</t>
        </is>
      </c>
      <c r="BY574" t="inlineStr">
        <is>
          <t>application_review_agent</t>
        </is>
      </c>
      <c r="BZ574" t="inlineStr">
        <is>
          <t>gpt-oss:20b-32k</t>
        </is>
      </c>
      <c r="CA574" t="inlineStr">
        <is>
          <t>2026-10-11T17:31:08.710769+00:00</t>
        </is>
      </c>
      <c r="CB574" t="inlineStr">
        <is>
          <t>Dataset-detection pass completed - nothing new found to fill or link.</t>
        </is>
      </c>
    </row>
    <row r="575">
      <c r="A575" s="88" t="n">
        <v>806</v>
      </c>
      <c r="B575" t="inlineStr">
        <is>
          <t>AP_805</t>
        </is>
      </c>
      <c r="C575" t="inlineStr">
        <is>
          <t>10.1016/j.celrep.2021.109919</t>
        </is>
      </c>
      <c r="D575" t="inlineStr">
        <is>
          <t>Single-cell analysis of the human pancreas in type 2 diabetes using multi-spectral imaging mass cytometry.</t>
        </is>
      </c>
      <c r="E575" t="inlineStr">
        <is>
          <t>2021</t>
        </is>
      </c>
      <c r="F575" t="inlineStr">
        <is>
          <t>Cell reports</t>
        </is>
      </c>
      <c r="G575" t="inlineStr">
        <is>
          <t>Application</t>
        </is>
      </c>
      <c r="H575" t="inlineStr">
        <is>
          <t>auto-1</t>
        </is>
      </c>
      <c r="I575" t="inlineStr">
        <is>
          <t>scraped</t>
        </is>
      </c>
      <c r="J575" s="82" t="n">
        <v>20260917</v>
      </c>
      <c r="K575" t="n">
        <v>20261011</v>
      </c>
      <c r="L575" t="inlineStr">
        <is>
          <t>Minghui Wu; Michelle Y.Y. Lee; Varun Bahl; Daniel Traum; Jonathan Schug; Irina Kusmartseva; Mark A. Atkinson; Guanjie Fan; Klaus H. Kaestner</t>
        </is>
      </c>
      <c r="M575" t="inlineStr">
        <is>
          <t>67</t>
        </is>
      </c>
      <c r="N575" t="inlineStr">
        <is>
          <t>Type 2 diabetes mellitus (T2D) is a chronic age-related disorder characterized by hyperglycemia due to the failure of pancreatic beta cells to compensate for increased insulin demand. Despite decades of research, the pathogenic mechanisms underlying T2D remain poorly defined. Here, we use imaging mass cytometry (IMC) with a panel of 34 antibodies to simultaneously quantify markers of pancreatic exocrine, islet, and immune cells and stromal components. We analyze over 2 million cells from 16 pancreata obtained from donors with T2D and 13 pancreata from age-similar non-diabetic controls. In the T2D pancreata, we observe significant alterations in islet architecture, endocrine cell composition, and immune cell constituents. Thus, both HLA-DR-positive CD8 T cells and macrophages are enriched intra-islet in the T2D pancreas. These efforts demonstrate the utility of IMC for investigating complex events at the cellular level in order to provide insights into the pathophysiology of T2D.</t>
        </is>
      </c>
      <c r="O575" t="inlineStr">
        <is>
          <t>histopathology; human pancreas; imaging mass cytometry; immunolabeling; multiplexed imaging; spatial information; type 2 diabetes</t>
        </is>
      </c>
      <c r="P575" t="inlineStr">
        <is>
          <t>peer-reviewed</t>
        </is>
      </c>
      <c r="Q575" t="inlineStr">
        <is>
          <t>wu2021</t>
        </is>
      </c>
      <c r="R575" t="inlineStr">
        <is>
          <t>D_SP_IMC_92</t>
        </is>
      </c>
      <c r="S575" t="inlineStr">
        <is>
          <t>IMC</t>
        </is>
      </c>
      <c r="T575" t="inlineStr">
        <is>
          <t>spatial_proteomics</t>
        </is>
      </c>
      <c r="U575" t="inlineStr">
        <is>
          <t>IMC</t>
        </is>
      </c>
      <c r="V575" t="inlineStr">
        <is>
          <t>human</t>
        </is>
      </c>
      <c r="W575" t="inlineStr">
        <is>
          <t>pancreas</t>
        </is>
      </c>
      <c r="X575" t="inlineStr">
        <is>
          <t>Type 2 diabetes mellitus</t>
        </is>
      </c>
      <c r="BF575" t="inlineStr">
        <is>
          <t>literature_search_scanner</t>
        </is>
      </c>
      <c r="BG575" t="inlineStr">
        <is>
          <t>qwen2.5:14b</t>
        </is>
      </c>
      <c r="BH575" t="inlineStr">
        <is>
          <t>2026-09-17T18:47:24.787019+00:00</t>
        </is>
      </c>
      <c r="BJ575" t="inlineStr">
        <is>
          <t>Uses IMC to study biological mechanisms in type 2 diabetes.</t>
        </is>
      </c>
      <c r="BK575" t="inlineStr">
        <is>
          <t>auto</t>
        </is>
      </c>
      <c r="BL575" t="inlineStr">
        <is>
          <t>application_review_agent</t>
        </is>
      </c>
      <c r="BM575" t="inlineStr">
        <is>
          <t>gpt-oss:20b-32k</t>
        </is>
      </c>
      <c r="BN575" t="inlineStr">
        <is>
          <t>2026-10-11T17:31:21.109299+00:00</t>
        </is>
      </c>
      <c r="BQ575" t="inlineStr">
        <is>
          <t>auto</t>
        </is>
      </c>
      <c r="BR575" t="inlineStr">
        <is>
          <t>application_review_agent</t>
        </is>
      </c>
      <c r="BS575" t="inlineStr">
        <is>
          <t>gpt-oss:20b-32k</t>
        </is>
      </c>
      <c r="BT575" t="inlineStr">
        <is>
          <t>2026-10-11T17:31:10.681196+00:00</t>
        </is>
      </c>
      <c r="BU575" t="inlineStr">
        <is>
          <t>application_review_agent</t>
        </is>
      </c>
      <c r="BV575" t="inlineStr">
        <is>
          <t>gpt-oss:20b-32k</t>
        </is>
      </c>
      <c r="BW575" t="inlineStr">
        <is>
          <t>2026-10-11T17:31:11.039892+00:00</t>
        </is>
      </c>
      <c r="BX575" t="inlineStr">
        <is>
          <t>Filled metadata fields: animal, tissue, disease, type of spatial data.</t>
        </is>
      </c>
      <c r="BY575" t="inlineStr">
        <is>
          <t>application_review_agent</t>
        </is>
      </c>
      <c r="BZ575" t="inlineStr">
        <is>
          <t>gpt-oss:20b-32k</t>
        </is>
      </c>
      <c r="CA575" t="inlineStr">
        <is>
          <t>2026-10-11T17:31:21.395589+00:00</t>
        </is>
      </c>
      <c r="CB575" t="inlineStr">
        <is>
          <t>Linked/created dataset(s): D_SP_IMC_92.</t>
        </is>
      </c>
    </row>
    <row r="576">
      <c r="A576" s="88" t="n">
        <v>807</v>
      </c>
      <c r="B576" t="inlineStr">
        <is>
          <t>AP_806</t>
        </is>
      </c>
      <c r="C576" t="inlineStr">
        <is>
          <t>10.3389/fimmu.2021.745893</t>
        </is>
      </c>
      <c r="D576" t="inlineStr">
        <is>
          <t>CD11c+CD163+ Cells and Signal Transducer and Activator of Transcription 3 (STAT3) Expression Are Common in Melanoma Leptomeningeal Disease.</t>
        </is>
      </c>
      <c r="E576" t="inlineStr">
        <is>
          <t>2021</t>
        </is>
      </c>
      <c r="F576" t="inlineStr">
        <is>
          <t>Frontiers in immunology</t>
        </is>
      </c>
      <c r="G576" t="inlineStr">
        <is>
          <t>Application</t>
        </is>
      </c>
      <c r="H576" t="inlineStr">
        <is>
          <t>auto-1</t>
        </is>
      </c>
      <c r="I576" t="inlineStr">
        <is>
          <t>scraped</t>
        </is>
      </c>
      <c r="J576" s="82" t="n">
        <v>20260917</v>
      </c>
      <c r="K576" t="n">
        <v>20261018</v>
      </c>
      <c r="L576" t="inlineStr">
        <is>
          <t>Hinda Najem; Anantha Marisetty; Craig Horbinski; James Long; Jason T. Huse; Isabella C. Glitza Oliva; Sherise D. Ferguson; Priya U. Kumthekar; Derek A. Wainwright; Peiwen Chen; Maciej S. Lesniak; Jared K. Burks; Amy B. Heimberger</t>
        </is>
      </c>
      <c r="M576" t="inlineStr">
        <is>
          <t>9</t>
        </is>
      </c>
      <c r="N576" t="inlineStr">
        <is>
          <t>Leptomeningeal disease (LMD) in melanoma patients is associated with significant neurological sequela and has a dismal outcome, with survival measured typically in weeks. Despite the therapeutic benefit of targeted therapies and immunotherapies for Stage IV melanoma, patients with LMD do not typically benefit. A deeper understanding of the tumor microenvironment (TME) of LMD may provide more appropriate therapeutic selection. A retrospective analysis of subjects who underwent surgical resection with LMD (n=8) were profiled with seven color multiplex staining to evaluate the expression of the global immune suppressive hub - the signal transducer and activator of transcription 3 (STAT3) and for the presence of CD3+ T cells, CD68+ monocyte-derived cells, CD163+ immune suppressive macrophages, and CD11c+ cells [potential dendritic cells (DCs)] in association with the melanoma tumor marker S100B and DAPI for cellular nuclear identification. High-resolution cellular imaging and quantification was conducted using the Akoya Vectra Polaris. CD11c+ cells predominate in the TME (10% of total cells), along with immunosuppressive macrophages (2%). Another potential subset of DCs co-expressing CD11c+ and the CD163+ immunosuppressive marker is frequently present (8/8 of specimens, 8%). Occasional CD3+ T cells are identified, especially in the stroma of the tumor (p=0.039). pSTAT3 nuclear expression is heterogeneous in the various immune cell populations. Occasional immune cluster interactions can be seen in the stroma and on the edge. In conclusion, the TME of LMD is largely devoid of CD3+ T cells but is enriched in immune suppression and innate immunity.</t>
        </is>
      </c>
      <c r="O576" t="inlineStr">
        <is>
          <t>LMD; STAT3; T cells; dendritic cells; macrophages; melanoma; tumor microenvironment</t>
        </is>
      </c>
      <c r="P576" t="inlineStr">
        <is>
          <t>peer-reviewed</t>
        </is>
      </c>
      <c r="Q576" t="inlineStr">
        <is>
          <t>najem2021</t>
        </is>
      </c>
      <c r="S576" t="inlineStr">
        <is>
          <t>Akoya Vectra Polaris</t>
        </is>
      </c>
      <c r="T576" t="inlineStr">
        <is>
          <t>spatial_proteomics</t>
        </is>
      </c>
      <c r="U576" t="inlineStr">
        <is>
          <t>mIF</t>
        </is>
      </c>
      <c r="V576" t="inlineStr">
        <is>
          <t>human</t>
        </is>
      </c>
      <c r="W576" t="inlineStr">
        <is>
          <t>leptomeninges</t>
        </is>
      </c>
      <c r="X576" t="inlineStr">
        <is>
          <t>leptomeningeal disease</t>
        </is>
      </c>
      <c r="BF576" t="inlineStr">
        <is>
          <t>literature_search_scanner</t>
        </is>
      </c>
      <c r="BG576" t="inlineStr">
        <is>
          <t>qwen2.5:14b</t>
        </is>
      </c>
      <c r="BH576" t="inlineStr">
        <is>
          <t>2026-09-17T18:47:40.492980+00:00</t>
        </is>
      </c>
      <c r="BJ576" t="inlineStr">
        <is>
          <t>Uses Akoya Vectra Polaris for multiplex staining to study the TME in melanoma leptomeningeal disease.</t>
        </is>
      </c>
      <c r="BK576" t="inlineStr">
        <is>
          <t>NA</t>
        </is>
      </c>
      <c r="BQ576" t="inlineStr">
        <is>
          <t>auto</t>
        </is>
      </c>
      <c r="BR576" t="inlineStr">
        <is>
          <t>application_review_agent</t>
        </is>
      </c>
      <c r="BS576" t="inlineStr">
        <is>
          <t>gpt-oss:20b-32k</t>
        </is>
      </c>
      <c r="BT576" t="inlineStr">
        <is>
          <t>2026-10-11T17:31:25.756821+00:00</t>
        </is>
      </c>
      <c r="BU576" t="inlineStr">
        <is>
          <t>application_review_agent</t>
        </is>
      </c>
      <c r="BV576" t="inlineStr">
        <is>
          <t>gpt-oss:20b-32k</t>
        </is>
      </c>
      <c r="BW576" t="inlineStr">
        <is>
          <t>2026-10-11T17:31:26.115288+00:00</t>
        </is>
      </c>
      <c r="BX576" t="inlineStr">
        <is>
          <t>Filled metadata fields: animal, tissue, disease, type of spatial data.</t>
        </is>
      </c>
      <c r="BY576" t="inlineStr">
        <is>
          <t>application_review_agent</t>
        </is>
      </c>
      <c r="BZ576" t="inlineStr">
        <is>
          <t>gpt-oss:20b-32k</t>
        </is>
      </c>
      <c r="CA576" t="inlineStr">
        <is>
          <t>2026-10-18T17:47:24.286642+00:00</t>
        </is>
      </c>
      <c r="CB576" t="inlineStr">
        <is>
          <t>Abstract-only triage because the data-availability text could not be fetched. A hint for review, NOT a dataset decision.</t>
        </is>
      </c>
      <c r="CE576" t="inlineStr">
        <is>
          <t>likely_yes</t>
        </is>
      </c>
      <c r="CF576" t="inlineStr">
        <is>
          <t>"A retrospective analysis of subjects who underwent surgical resection with LMD (n=8) were profiled with seven color multiplex staining…"</t>
        </is>
      </c>
      <c r="CG576" t="inlineStr">
        <is>
          <t>gpt-oss:20b-32k</t>
        </is>
      </c>
      <c r="CH576" t="inlineStr">
        <is>
          <t>2026-10-18T17:47:24.150793+00:00</t>
        </is>
      </c>
    </row>
    <row r="577">
      <c r="A577" s="88" t="n">
        <v>808</v>
      </c>
      <c r="B577" t="inlineStr">
        <is>
          <t>AP_807</t>
        </is>
      </c>
      <c r="C577" t="inlineStr">
        <is>
          <t>10.1038/s41467-021-26214-x</t>
        </is>
      </c>
      <c r="D577" t="inlineStr">
        <is>
          <t>Characterisation of tumour microenvironment remodelling following oncogene inhibition in preclinical studies with imaging mass cytometry.</t>
        </is>
      </c>
      <c r="E577" t="inlineStr">
        <is>
          <t>2021</t>
        </is>
      </c>
      <c r="F577" t="inlineStr">
        <is>
          <t>Nature communications</t>
        </is>
      </c>
      <c r="G577" t="inlineStr">
        <is>
          <t>Technical Methods; Application</t>
        </is>
      </c>
      <c r="H577" t="inlineStr">
        <is>
          <t>auto-1</t>
        </is>
      </c>
      <c r="I577" t="inlineStr">
        <is>
          <t>scraped</t>
        </is>
      </c>
      <c r="J577" s="82" t="n">
        <v>20260917</v>
      </c>
      <c r="K577" t="n">
        <v>20261011</v>
      </c>
      <c r="L577" t="inlineStr">
        <is>
          <t>Febe van Maldegem; Karishma Valand; Megan Cole; Harshil Patel; Mihaela Angelova; Sareena Rana; Emma Colliver; Katey Enfield; Nourdine Bah; Gavin Kelly; Victoria Siu Kwan Tsang; Edurne Mugarza; Christopher Moore; Philip Hobson; Dina Levi; Miriam Molina-Arcas; Charles Swanton; Julian Downward</t>
        </is>
      </c>
      <c r="M577" t="inlineStr">
        <is>
          <t>68</t>
        </is>
      </c>
      <c r="N577" t="inlineStr">
        <is>
          <t>Mouse models are critical in pre-clinical studies of cancer therapy, allowing dissection of mechanisms through chemical and genetic manipulations that are not feasible in the clinical setting. In studies of the tumour microenvironment (TME), multiplexed imaging methods can provide a rich source of information. However, the application of such technologies in mouse tissues is still in its infancy. Here we present a workflow for studying the TME using imaging mass cytometry with a panel of 27 antibodies on frozen mouse tissues. We optimise and validate image segmentation strategies and automate the process in a Nextflow-based pipeline (imcyto) that is scalable and portable, allowing for parallelised segmentation of large multi-image datasets. With these methods we interrogate the remodelling of the TME induced by a KRAS G12C inhibitor in an immune competent mouse orthotopic lung cancer model, highlighting the infiltration and activation of antigen presenting cells and effector cells.</t>
        </is>
      </c>
      <c r="O577" t="inlineStr">
        <is>
          <t>NA</t>
        </is>
      </c>
      <c r="P577" t="inlineStr">
        <is>
          <t>peer-reviewed</t>
        </is>
      </c>
      <c r="Q577" t="inlineStr">
        <is>
          <t>maldegem2021</t>
        </is>
      </c>
      <c r="R577" t="inlineStr">
        <is>
          <t>D_SP_IMC_93; D_SP_20261005</t>
        </is>
      </c>
      <c r="S577" t="inlineStr">
        <is>
          <t>IMC</t>
        </is>
      </c>
      <c r="T577" t="inlineStr">
        <is>
          <t>spatial_proteomics</t>
        </is>
      </c>
      <c r="U577" t="inlineStr">
        <is>
          <t>IMC</t>
        </is>
      </c>
      <c r="V577" t="inlineStr">
        <is>
          <t>mouse</t>
        </is>
      </c>
      <c r="W577" t="inlineStr">
        <is>
          <t>lung</t>
        </is>
      </c>
      <c r="X577" t="inlineStr">
        <is>
          <t>lung cancer</t>
        </is>
      </c>
      <c r="BF577" t="inlineStr">
        <is>
          <t>literature_search_scanner</t>
        </is>
      </c>
      <c r="BG577" t="inlineStr">
        <is>
          <t>qwen2.5:14b</t>
        </is>
      </c>
      <c r="BH577" t="inlineStr">
        <is>
          <t>2026-09-17T18:47:58.022278+00:00</t>
        </is>
      </c>
      <c r="BJ577" t="inlineStr">
        <is>
          <t>Introduces an optimized workflow for imaging mass cytometry in mouse tissues.</t>
        </is>
      </c>
      <c r="BK577" t="inlineStr">
        <is>
          <t>auto</t>
        </is>
      </c>
      <c r="BL577" t="inlineStr">
        <is>
          <t>application_review_agent</t>
        </is>
      </c>
      <c r="BM577" t="inlineStr">
        <is>
          <t>gpt-oss:20b-32k</t>
        </is>
      </c>
      <c r="BN577" t="inlineStr">
        <is>
          <t>2026-10-11T17:34:31.061760+00:00</t>
        </is>
      </c>
      <c r="BQ577" t="inlineStr">
        <is>
          <t>auto</t>
        </is>
      </c>
      <c r="BR577" t="inlineStr">
        <is>
          <t>application_review_agent</t>
        </is>
      </c>
      <c r="BS577" t="inlineStr">
        <is>
          <t>gpt-oss:20b-32k</t>
        </is>
      </c>
      <c r="BT577" t="inlineStr">
        <is>
          <t>2026-10-11T17:31:32.086605+00:00</t>
        </is>
      </c>
      <c r="BU577" t="inlineStr">
        <is>
          <t>application_review_agent</t>
        </is>
      </c>
      <c r="BV577" t="inlineStr">
        <is>
          <t>gpt-oss:20b-32k</t>
        </is>
      </c>
      <c r="BW577" t="inlineStr">
        <is>
          <t>2026-10-11T17:31:32.377455+00:00</t>
        </is>
      </c>
      <c r="BX577" t="inlineStr">
        <is>
          <t>Filled metadata fields: animal, tissue, disease, type of spatial data.</t>
        </is>
      </c>
      <c r="BY577" t="inlineStr">
        <is>
          <t>application_review_agent</t>
        </is>
      </c>
      <c r="BZ577" t="inlineStr">
        <is>
          <t>gpt-oss:20b-32k</t>
        </is>
      </c>
      <c r="CA577" t="inlineStr">
        <is>
          <t>2026-10-11T17:34:31.346405+00:00</t>
        </is>
      </c>
      <c r="CB577" t="inlineStr">
        <is>
          <t>Linked/created dataset(s): D_SP_IMC_93, D_SP_20261005.</t>
        </is>
      </c>
    </row>
    <row r="578">
      <c r="A578" s="88" t="n">
        <v>809</v>
      </c>
      <c r="B578" t="inlineStr">
        <is>
          <t>AP_808</t>
        </is>
      </c>
      <c r="C578" t="inlineStr">
        <is>
          <t>10.1016/j.kint.2021.08.033</t>
        </is>
      </c>
      <c r="D578" t="inlineStr">
        <is>
          <t>Highly multiplexed immunofluorescence of the human kidney using co-detection by indexing.</t>
        </is>
      </c>
      <c r="E578" t="inlineStr">
        <is>
          <t>2022</t>
        </is>
      </c>
      <c r="F578" t="inlineStr">
        <is>
          <t>Kidney international</t>
        </is>
      </c>
      <c r="G578" t="inlineStr">
        <is>
          <t>Technical Methods; Application</t>
        </is>
      </c>
      <c r="H578" t="inlineStr">
        <is>
          <t>auto-1</t>
        </is>
      </c>
      <c r="I578" t="inlineStr">
        <is>
          <t>scraped</t>
        </is>
      </c>
      <c r="J578" s="82" t="n">
        <v>20260917</v>
      </c>
      <c r="K578" t="n">
        <v>20261018</v>
      </c>
      <c r="L578" t="inlineStr">
        <is>
          <t>Elizabeth K. Neumann; Nathan Heath Patterson; Emilio S. Rivera; Jamie L. Allen; Maya Brewer; Mark P. deCaestecker; Richard M. Caprioli; Agnes B. Fogo; Jeffrey M. Spraggins</t>
        </is>
      </c>
      <c r="M578" t="inlineStr">
        <is>
          <t>54</t>
        </is>
      </c>
      <c r="N578" t="inlineStr">
        <is>
          <t>The human kidney is composed of many cell types that vary in their abundance and distribution from normal to diseased organ. As these cell types perform unique and essential functions, it is important to confidently label each within a single tissue to accurately assess tissue architecture and microenvironments. Towards this goal, we demonstrate the use of co-detection by indexing (CODEX) multiplexed immunofluorescence for visualizing 23 antigens within the human kidney. Using CODEX, many of the major cell types and substructures, such as collecting ducts, glomeruli, and thick ascending limb, were visualized within a single tissue section. Of these antibodies, 19 were conjugated in-house, demonstrating the flexibility and utility of this approach for studying the human kidney using custom and commercially available antibodies. We performed a pilot study that compared both fresh frozen and formalin-fixed paraffin-embedded healthy non-neoplastic and diabetic nephropathy kidney tissues. The largest cellular differences between the two groups was observed in cells labeled with aquaporin 1, cytokeratin 7, and alpha-smooth muscle actin. Thus, our data show the power of CODEX multiplexed immunofluorescence for surveying the cellular diversity of the human kidney and the potential for applications within pathology, histology, and building anatomical atlases.</t>
        </is>
      </c>
      <c r="O578" t="inlineStr">
        <is>
          <t>CODEX; cell neighborhoods; cell type; immunofluorescence; microscopy; multiplexed imaging</t>
        </is>
      </c>
      <c r="P578" t="inlineStr">
        <is>
          <t>peer-reviewed</t>
        </is>
      </c>
      <c r="Q578" t="inlineStr">
        <is>
          <t>neumann2022</t>
        </is>
      </c>
      <c r="S578" t="inlineStr">
        <is>
          <t>CODEX</t>
        </is>
      </c>
      <c r="T578" t="inlineStr">
        <is>
          <t>spatial_proteomics</t>
        </is>
      </c>
      <c r="U578" t="inlineStr">
        <is>
          <t>CODEX</t>
        </is>
      </c>
      <c r="V578" t="inlineStr">
        <is>
          <t>human</t>
        </is>
      </c>
      <c r="W578" t="inlineStr">
        <is>
          <t>kidney</t>
        </is>
      </c>
      <c r="X578" t="inlineStr">
        <is>
          <t>diabetic nephropathy</t>
        </is>
      </c>
      <c r="BF578" t="inlineStr">
        <is>
          <t>literature_search_scanner</t>
        </is>
      </c>
      <c r="BG578" t="inlineStr">
        <is>
          <t>qwen2.5:14b</t>
        </is>
      </c>
      <c r="BH578" t="inlineStr">
        <is>
          <t>2026-09-17T18:48:01.679649+00:00</t>
        </is>
      </c>
      <c r="BJ578" t="inlineStr">
        <is>
          <t>Introduces CODEX as a platform with an antibody panel for kidney tissue analysis.</t>
        </is>
      </c>
      <c r="BK578" t="inlineStr">
        <is>
          <t>NA</t>
        </is>
      </c>
      <c r="BQ578" t="inlineStr">
        <is>
          <t>auto</t>
        </is>
      </c>
      <c r="BR578" t="inlineStr">
        <is>
          <t>application_review_agent</t>
        </is>
      </c>
      <c r="BS578" t="inlineStr">
        <is>
          <t>gpt-oss:20b-32k</t>
        </is>
      </c>
      <c r="BT578" t="inlineStr">
        <is>
          <t>2026-10-11T17:34:34.769892+00:00</t>
        </is>
      </c>
      <c r="BU578" t="inlineStr">
        <is>
          <t>application_review_agent</t>
        </is>
      </c>
      <c r="BV578" t="inlineStr">
        <is>
          <t>gpt-oss:20b-32k</t>
        </is>
      </c>
      <c r="BW578" t="inlineStr">
        <is>
          <t>2026-10-11T17:34:35.048745+00:00</t>
        </is>
      </c>
      <c r="BX578" t="inlineStr">
        <is>
          <t>Filled metadata fields: animal, tissue, disease, type of spatial data.</t>
        </is>
      </c>
      <c r="BY578" t="inlineStr">
        <is>
          <t>application_review_agent</t>
        </is>
      </c>
      <c r="BZ578" t="inlineStr">
        <is>
          <t>gpt-oss:20b-32k</t>
        </is>
      </c>
      <c r="CA578" t="inlineStr">
        <is>
          <t>2026-10-18T17:47:26.342942+00:00</t>
        </is>
      </c>
      <c r="CB578" t="inlineStr">
        <is>
          <t>Abstract-only triage because the data-availability text could not be fetched. A hint for review, NOT a dataset decision.</t>
        </is>
      </c>
      <c r="CE578" t="inlineStr">
        <is>
          <t>likely_yes</t>
        </is>
      </c>
      <c r="CF578" t="inlineStr">
        <is>
          <t>"we performed a pilot study that compared both fresh frozen and formalin-fixed paraffin-embedded healthy non-neoplastic and diabetic nephropathy kidney tissues."</t>
        </is>
      </c>
      <c r="CG578" t="inlineStr">
        <is>
          <t>gpt-oss:20b-32k</t>
        </is>
      </c>
      <c r="CH578" t="inlineStr">
        <is>
          <t>2026-10-18T17:47:26.208497+00:00</t>
        </is>
      </c>
    </row>
    <row r="579">
      <c r="A579" s="88" t="n">
        <v>810</v>
      </c>
      <c r="B579" t="inlineStr">
        <is>
          <t>AP_809</t>
        </is>
      </c>
      <c r="C579" t="inlineStr">
        <is>
          <t>10.1186/s12886-021-02099-8</t>
        </is>
      </c>
      <c r="D579" t="inlineStr">
        <is>
          <t>Imaging mass cytometry for high-dimensional tissue profiling in the eye.</t>
        </is>
      </c>
      <c r="E579" t="inlineStr">
        <is>
          <t>2021</t>
        </is>
      </c>
      <c r="F579" t="inlineStr">
        <is>
          <t>BMC ophthalmology</t>
        </is>
      </c>
      <c r="G579" t="inlineStr">
        <is>
          <t>Application</t>
        </is>
      </c>
      <c r="H579" t="inlineStr">
        <is>
          <t>auto-1</t>
        </is>
      </c>
      <c r="I579" t="inlineStr">
        <is>
          <t>scraped</t>
        </is>
      </c>
      <c r="J579" s="82" t="n">
        <v>20260917</v>
      </c>
      <c r="K579" t="n">
        <v>20261018</v>
      </c>
      <c r="L579" t="inlineStr">
        <is>
          <t>Anja Schlecht; Stefaniya Boneva; Henrike Salie; Saskia Killmer; Julian Wolf; Rozina Ida Hajdu; Claudia Auw-Haedrich; Hansjürgen Agostini; Thomas Reinhard; Günther Schlunck; Bertram Bengsch; Clemens AK Lange</t>
        </is>
      </c>
      <c r="M579" t="inlineStr">
        <is>
          <t>19</t>
        </is>
      </c>
      <c r="N579" t="inlineStr">
        <is>
          <t>BACKGROUND: Imaging mass cytometry (IMC) combines the principles of flow cytometry and mass spectrometry (MS) with laser scanning spatial resolution and offers unique advantages for the analysis of tissue samples in unprecedented detail. In contrast to conventional immunohistochemistry, which is limited in its application by the number of possible fluorochrome combinations, IMC uses isoptope-coupled antibodies that allow multiplex analysis of up to 40 markers in the same tissue section simultaneously. METHODS: In this report we use IMC to analyze formalin-fixed, paraffin-embedded conjunctival tissue. We performed a 18-biomarkers IMC analysis of conjunctival tissue to determine and summarize the possibilities, relevance and limitations of IMC for deciphering the biology and pathology of ocular diseases. RESULTS: Without modifying the manufacturer's protocol, we observed positive and plausible staining for 12 of 18 biomarkers. Subsequent bioinformatical single-cell analysis and phenograph clustering identified 24 different cellular clusters with distinct expression profiles with respect to the markers used. CONCLUSIONS: IMC enables highly multiplexed imaging of ocular samples at subcellular resolution. IMC is an innovative and feasible method, providing new insights into ocular disease pathogenesis that will be valuable for basic research, drug discovery and clinical diagnostics.</t>
        </is>
      </c>
      <c r="O579" t="inlineStr">
        <is>
          <t>IMC; Imaging mass cytometry; conjunctival melanoma; multi-dimensional cellular profiling</t>
        </is>
      </c>
      <c r="P579" t="inlineStr">
        <is>
          <t>peer-reviewed</t>
        </is>
      </c>
      <c r="Q579" t="inlineStr">
        <is>
          <t>schlecht2021</t>
        </is>
      </c>
      <c r="S579" t="inlineStr">
        <is>
          <t>IMC</t>
        </is>
      </c>
      <c r="T579" t="inlineStr">
        <is>
          <t>spatial_proteomics</t>
        </is>
      </c>
      <c r="U579" t="inlineStr">
        <is>
          <t>IMC</t>
        </is>
      </c>
      <c r="W579" t="inlineStr">
        <is>
          <t>conjunctiva</t>
        </is>
      </c>
      <c r="BF579" t="inlineStr">
        <is>
          <t>literature_search_scanner</t>
        </is>
      </c>
      <c r="BG579" t="inlineStr">
        <is>
          <t>qwen2.5:14b</t>
        </is>
      </c>
      <c r="BH579" t="inlineStr">
        <is>
          <t>2026-09-17T18:48:32.529738+00:00</t>
        </is>
      </c>
      <c r="BJ579" t="inlineStr">
        <is>
          <t>Uses IMC to study ocular tissue pathology without introducing new computational methods or wet-lab techniques.</t>
        </is>
      </c>
      <c r="BK579" t="inlineStr">
        <is>
          <t>NA</t>
        </is>
      </c>
      <c r="BQ579" t="inlineStr">
        <is>
          <t>auto</t>
        </is>
      </c>
      <c r="BR579" t="inlineStr">
        <is>
          <t>application_review_agent</t>
        </is>
      </c>
      <c r="BS579" t="inlineStr">
        <is>
          <t>gpt-oss:20b-32k</t>
        </is>
      </c>
      <c r="BT579" t="inlineStr">
        <is>
          <t>2026-10-11T17:34:39.738731+00:00</t>
        </is>
      </c>
      <c r="BU579" t="inlineStr">
        <is>
          <t>application_review_agent</t>
        </is>
      </c>
      <c r="BV579" t="inlineStr">
        <is>
          <t>gpt-oss:20b-32k</t>
        </is>
      </c>
      <c r="BW579" t="inlineStr">
        <is>
          <t>2026-10-11T17:34:40.088591+00:00</t>
        </is>
      </c>
      <c r="BX579" t="inlineStr">
        <is>
          <t>Filled metadata fields: tissue, type of spatial data.</t>
        </is>
      </c>
      <c r="BY579" t="inlineStr">
        <is>
          <t>application_review_agent</t>
        </is>
      </c>
      <c r="BZ579" t="inlineStr">
        <is>
          <t>gpt-oss:20b-32k</t>
        </is>
      </c>
      <c r="CA579" t="inlineStr">
        <is>
          <t>2026-10-18T17:47:28.862749+00:00</t>
        </is>
      </c>
      <c r="CB579" t="inlineStr">
        <is>
          <t>Abstract-only triage because the data-availability text could not be fetched. A hint for review, NOT a dataset decision.</t>
        </is>
      </c>
      <c r="CE579" t="inlineStr">
        <is>
          <t>likely_yes</t>
        </is>
      </c>
      <c r="CF579" t="inlineStr">
        <is>
          <t>"we use IMC to analyze formalin-fixed, paraffin-embedded conjunctival tissue" and "We performed a 18-biomarkers IMC analysis"</t>
        </is>
      </c>
      <c r="CG579" t="inlineStr">
        <is>
          <t>gpt-oss:20b-32k</t>
        </is>
      </c>
      <c r="CH579" t="inlineStr">
        <is>
          <t>2026-10-18T17:47:28.728815+00:00</t>
        </is>
      </c>
    </row>
    <row r="580">
      <c r="A580" s="88" t="n">
        <v>811</v>
      </c>
      <c r="B580" t="inlineStr">
        <is>
          <t>AP_810</t>
        </is>
      </c>
      <c r="C580" t="inlineStr">
        <is>
          <t>10.1053/j.gastro.2021.08.055</t>
        </is>
      </c>
      <c r="D580" t="inlineStr">
        <is>
          <t>Highly Multiplexed Image Analysis of Intestinal Tissue Sections in Patients With Inflammatory Bowel Disease.</t>
        </is>
      </c>
      <c r="E580" t="inlineStr">
        <is>
          <t>2021</t>
        </is>
      </c>
      <c r="F580" t="inlineStr">
        <is>
          <t>Gastroenterology</t>
        </is>
      </c>
      <c r="G580" t="inlineStr">
        <is>
          <t>Application</t>
        </is>
      </c>
      <c r="H580" t="inlineStr">
        <is>
          <t>auto-1</t>
        </is>
      </c>
      <c r="I580" t="inlineStr">
        <is>
          <t>scraped</t>
        </is>
      </c>
      <c r="J580" s="82" t="n">
        <v>20260917</v>
      </c>
      <c r="K580" t="n">
        <v>20261018</v>
      </c>
      <c r="L580" t="inlineStr">
        <is>
          <t>Ayano Kondo; Siyuan Ma; Michelle Y.Y. Lee; Vivian Ortiz; Daniel Traum; Jonathan Schug; Benjamin Wilkins; Natalie A. Terry; Hongzhe Lee; Klaus H. Kaestner</t>
        </is>
      </c>
      <c r="M580" t="inlineStr">
        <is>
          <t>54</t>
        </is>
      </c>
      <c r="N580" t="inlineStr">
        <is>
          <t>BACKGROUND &amp; AIMS: Significant progress has been made since the first report of inflammatory bowel disease (IBD) in 1859, after decades of research that have contributed to the understanding of the genetic and environmental factors involved in IBD pathogenesis. Today, a range of treatments is available for directed therapy, mostly targeting the overactive immune response. However, the mechanisms by which the immune system contributes to disease pathogenesis and progression are not fully understood. One challenge hindering IBD research is the heterogeneous nature of the disease and the lack of understanding of how immune cells interact with one another in the gut mucosa. Introduction of a technology that enables expansive characterization of the inflammatory environment of human IBD tissues may address this gap in knowledge. METHODS: We used the imaging mass cytometry platform to perform highly multiplex image analysis of IBD and healthy deidentified intestine sections (6 Crohn's disease compared to 6 control ileum; 6 ulcerative colitis compared to 6 control colon). The acquired images were graded for inflammation severity by analysis of adjacent H&amp;E tissue sections. We assigned more than 300,000 cells to unique cell types and performed analyses of tissue integrity, epithelial activity, and immune cell composition. RESULTS: The intestinal epithelia of patients with IBD exhibited increased proliferation rates and expression of HLA-DR compared to control tissues, and both features were positively correlated with the severity of inflammation. The neighborhood analysis determined enrichment of regulatory T cell interactions with CD68(+) macrophages, CD4(+) T cells, and plasma cells in both forms of IBD, whereas activated lysozyme C(+) macrophages were preferred regulatory T cell neighbors in Crohn's disease but not ulcerative colitis. CONCLUSIONS: Altogether, our study shows the power of imaging mass cytometry and its ability to both quantify immune cell types and characterize their spatial interactions within the inflammatory environment by a single analysis platform.</t>
        </is>
      </c>
      <c r="O580" t="inlineStr">
        <is>
          <t>Crohn's Disease; Immune Cell Composition; Spatial Proteomics; Ulcerative Colitis</t>
        </is>
      </c>
      <c r="P580" t="inlineStr">
        <is>
          <t>peer-reviewed</t>
        </is>
      </c>
      <c r="Q580" t="inlineStr">
        <is>
          <t>kondo2021</t>
        </is>
      </c>
      <c r="S580" t="inlineStr">
        <is>
          <t>IMC</t>
        </is>
      </c>
      <c r="T580" t="inlineStr">
        <is>
          <t>spatial_proteomics</t>
        </is>
      </c>
      <c r="U580" t="inlineStr">
        <is>
          <t>IMC</t>
        </is>
      </c>
      <c r="V580" t="inlineStr">
        <is>
          <t>human</t>
        </is>
      </c>
      <c r="W580" t="inlineStr">
        <is>
          <t>intestine</t>
        </is>
      </c>
      <c r="X580" t="inlineStr">
        <is>
          <t>IBD</t>
        </is>
      </c>
      <c r="BF580" t="inlineStr">
        <is>
          <t>literature_search_scanner</t>
        </is>
      </c>
      <c r="BG580" t="inlineStr">
        <is>
          <t>qwen2.5:14b</t>
        </is>
      </c>
      <c r="BH580" t="inlineStr">
        <is>
          <t>2026-09-17T18:48:36.648470+00:00</t>
        </is>
      </c>
      <c r="BJ580" t="inlineStr">
        <is>
          <t>Uses IMC to study immune cell composition and interactions in IBD tissues.</t>
        </is>
      </c>
      <c r="BK580" t="inlineStr">
        <is>
          <t>NA</t>
        </is>
      </c>
      <c r="BQ580" t="inlineStr">
        <is>
          <t>auto</t>
        </is>
      </c>
      <c r="BR580" t="inlineStr">
        <is>
          <t>application_review_agent</t>
        </is>
      </c>
      <c r="BS580" t="inlineStr">
        <is>
          <t>gpt-oss:20b-32k</t>
        </is>
      </c>
      <c r="BT580" t="inlineStr">
        <is>
          <t>2026-10-11T17:34:48.920324+00:00</t>
        </is>
      </c>
      <c r="BU580" t="inlineStr">
        <is>
          <t>application_review_agent</t>
        </is>
      </c>
      <c r="BV580" t="inlineStr">
        <is>
          <t>gpt-oss:20b-32k</t>
        </is>
      </c>
      <c r="BW580" t="inlineStr">
        <is>
          <t>2026-10-11T17:34:49.201939+00:00</t>
        </is>
      </c>
      <c r="BX580" t="inlineStr">
        <is>
          <t>Filled metadata fields: animal, tissue, disease, type of spatial data.</t>
        </is>
      </c>
      <c r="BY580" t="inlineStr">
        <is>
          <t>application_review_agent</t>
        </is>
      </c>
      <c r="BZ580" t="inlineStr">
        <is>
          <t>gpt-oss:20b-32k</t>
        </is>
      </c>
      <c r="CA580" t="inlineStr">
        <is>
          <t>2026-10-18T17:47:30.994172+00:00</t>
        </is>
      </c>
      <c r="CB580" t="inlineStr">
        <is>
          <t>Abstract-only triage because the data-availability text could not be fetched. A hint for review, NOT a dataset decision.</t>
        </is>
      </c>
      <c r="CE580" t="inlineStr">
        <is>
          <t>likely_yes</t>
        </is>
      </c>
      <c r="CF580" t="inlineStr">
        <is>
          <t>"We used the imaging mass cytometry platform to perform highly multiplex image analysis of IBD and healthy deidentified intestine sections (6 Crohn's disease compared to 6 control ileum; 6 ulcerative colitis compared to 6 control colon)."</t>
        </is>
      </c>
      <c r="CG580" t="inlineStr">
        <is>
          <t>gpt-oss:20b-32k</t>
        </is>
      </c>
      <c r="CH580" t="inlineStr">
        <is>
          <t>2026-10-18T17:47:30.857550+00:00</t>
        </is>
      </c>
    </row>
    <row r="581">
      <c r="A581" s="88" t="n">
        <v>812</v>
      </c>
      <c r="B581" t="inlineStr">
        <is>
          <t>AP_811</t>
        </is>
      </c>
      <c r="C581" t="inlineStr">
        <is>
          <t>10.3390/ijms22179638</t>
        </is>
      </c>
      <c r="D581" t="inlineStr">
        <is>
          <t>Application of Immunoprofiling Using Multiplexed Immunofluorescence Staining Identifies the Prognosis of Patients with High-Grade Serous Ovarian Cancer.</t>
        </is>
      </c>
      <c r="E581" t="inlineStr">
        <is>
          <t>2021</t>
        </is>
      </c>
      <c r="F581" t="inlineStr">
        <is>
          <t>International journal of molecular sciences</t>
        </is>
      </c>
      <c r="G581" t="inlineStr">
        <is>
          <t>Application</t>
        </is>
      </c>
      <c r="H581" t="inlineStr">
        <is>
          <t>auto-1</t>
        </is>
      </c>
      <c r="I581" t="inlineStr">
        <is>
          <t>scraped</t>
        </is>
      </c>
      <c r="J581" s="82" t="n">
        <v>20260917</v>
      </c>
      <c r="K581" t="n">
        <v>20261011</v>
      </c>
      <c r="L581" t="inlineStr">
        <is>
          <t>Shin-Wha Lee; Ha-Young Lee; Sung Wan Kang; Min Je Kim; Young-Jae Lee; Chang Ohk Sung; Yong-Man Kim</t>
        </is>
      </c>
      <c r="M581" t="inlineStr">
        <is>
          <t>7</t>
        </is>
      </c>
      <c r="N581" t="inlineStr">
        <is>
          <t>Immunoprofiling has an established impact on the prognosis of several cancers; however, its role and definition in high-grade serous ovarian cancer (HGSOC) are mostly unknown. This study is to investigate immunoprofiling which could be a prognostic factor in HGSOC. We produced tumor microarrays of 187 patients diagnosed with HGSOC. We performed a multiplexed immunofluorescence staining using Opal Multiplex IHC kit and quantitative analysis with Vectra-Inform system. The expression intensities of programmed death-ligand 1 (PD-L1), CD4, CD8, CD20, FoxP3, and CK in whole tumor tissues were evaluated. The enrolled patients showed general characteristics, mostly FIGO stage III/IV and responsive to chemotherapy. Each immune marker showed diverse positive densities, and each tumor sample represented its immune characteristics as an inflamed tumor or noninflamed tumor. No marker was associated with survival as a single one. Interestingly, high ratios of CD8 to FoxP3 and CD8 to PD-L1 were related to the favorable overall survival (77 vs. 39 months, 84 vs. 47 months, respectively), and CD8 to PD-L1 ratio was also a significant prognostic factor (HR 0.621, 95% CI 0.420-0.917, p = 0.017) along with well-known clinical prognostic factors. Additionally, CD8 to PD-L1 ratio was found to be higher in the chemosensitive group (p = 0.034). In conclusion, the relative expression levels of CD8, FoxP3, and PD-L1 were significantly related to the clinical outcome of patients with HGSOC, which could be a kind of significant immunoprofiling of ovarian cancer patients to apply for treatment. FAU - Lee, Shin-Wha</t>
        </is>
      </c>
      <c r="O581" t="inlineStr">
        <is>
          <t>CD8; FoxP3; PD-L1; immunoprofiling; multiplex IHC; ovarian cancer; quantitative analysis</t>
        </is>
      </c>
      <c r="P581" t="inlineStr">
        <is>
          <t>peer-reviewed</t>
        </is>
      </c>
      <c r="Q581" t="inlineStr">
        <is>
          <t>lee2021</t>
        </is>
      </c>
      <c r="S581" t="inlineStr">
        <is>
          <t>multiplexed immunofluorescence (Opal Multiplex IHC)</t>
        </is>
      </c>
      <c r="T581" t="inlineStr">
        <is>
          <t>spatial_proteomics</t>
        </is>
      </c>
      <c r="U581" t="inlineStr">
        <is>
          <t>mIF; mIHC; IHC</t>
        </is>
      </c>
      <c r="V581" t="inlineStr">
        <is>
          <t>human</t>
        </is>
      </c>
      <c r="W581" t="inlineStr">
        <is>
          <t>ovary</t>
        </is>
      </c>
      <c r="X581" t="inlineStr">
        <is>
          <t>high-grade serous ovarian cancer</t>
        </is>
      </c>
      <c r="BF581" t="inlineStr">
        <is>
          <t>literature_search_scanner</t>
        </is>
      </c>
      <c r="BG581" t="inlineStr">
        <is>
          <t>qwen2.5:14b</t>
        </is>
      </c>
      <c r="BH581" t="inlineStr">
        <is>
          <t>2026-09-17T18:48:47.538928+00:00</t>
        </is>
      </c>
      <c r="BJ581" t="inlineStr">
        <is>
          <t>Uses Vectra-Inform system for multiplexed immunofluorescence staining to study immune markers in ovarian cancer.</t>
        </is>
      </c>
      <c r="BK581" t="inlineStr">
        <is>
          <t>auto</t>
        </is>
      </c>
      <c r="BL581" t="inlineStr">
        <is>
          <t>application_review_agent</t>
        </is>
      </c>
      <c r="BM581" t="inlineStr">
        <is>
          <t>gpt-oss:20b-32k</t>
        </is>
      </c>
      <c r="BN581" t="inlineStr">
        <is>
          <t>2026-10-11T17:35:00.956125+00:00</t>
        </is>
      </c>
      <c r="BQ581" t="inlineStr">
        <is>
          <t>auto</t>
        </is>
      </c>
      <c r="BR581" t="inlineStr">
        <is>
          <t>application_review_agent</t>
        </is>
      </c>
      <c r="BS581" t="inlineStr">
        <is>
          <t>gpt-oss:20b-32k</t>
        </is>
      </c>
      <c r="BT581" t="inlineStr">
        <is>
          <t>2026-10-11T17:34:54.409239+00:00</t>
        </is>
      </c>
      <c r="BU581" t="inlineStr">
        <is>
          <t>application_review_agent</t>
        </is>
      </c>
      <c r="BV581" t="inlineStr">
        <is>
          <t>gpt-oss:20b-32k</t>
        </is>
      </c>
      <c r="BW581" t="inlineStr">
        <is>
          <t>2026-10-11T17:34:54.698649+00:00</t>
        </is>
      </c>
      <c r="BX581" t="inlineStr">
        <is>
          <t>Filled metadata fields: animal, tissue, disease, type of spatial data.</t>
        </is>
      </c>
      <c r="BY581" t="inlineStr">
        <is>
          <t>application_review_agent</t>
        </is>
      </c>
      <c r="BZ581" t="inlineStr">
        <is>
          <t>gpt-oss:20b-32k</t>
        </is>
      </c>
      <c r="CA581" t="inlineStr">
        <is>
          <t>2026-10-11T17:35:01.248194+00:00</t>
        </is>
      </c>
      <c r="CB581" t="inlineStr">
        <is>
          <t>Dataset-detection pass completed - nothing new found to fill or link.</t>
        </is>
      </c>
    </row>
    <row r="582">
      <c r="A582" s="88" t="n">
        <v>813</v>
      </c>
      <c r="B582" t="inlineStr">
        <is>
          <t>AP_812</t>
        </is>
      </c>
      <c r="C582" t="inlineStr">
        <is>
          <t>10.1097/TXD.0000000000001168</t>
        </is>
      </c>
      <c r="D582" t="inlineStr">
        <is>
          <t>Tubular Cell Dropout in Preimplantation Deceased Donor Biopsies as a Predictor of Delayed Graft Function.</t>
        </is>
      </c>
      <c r="E582" t="inlineStr">
        <is>
          <t>2021</t>
        </is>
      </c>
      <c r="F582" t="inlineStr">
        <is>
          <t>Transplantation direct</t>
        </is>
      </c>
      <c r="G582" t="inlineStr">
        <is>
          <t>Application</t>
        </is>
      </c>
      <c r="H582" t="inlineStr">
        <is>
          <t>auto-1</t>
        </is>
      </c>
      <c r="I582" t="inlineStr">
        <is>
          <t>scraped</t>
        </is>
      </c>
      <c r="J582" s="82" t="n">
        <v>20260917</v>
      </c>
      <c r="K582" t="n">
        <v>20261018</v>
      </c>
      <c r="L582" t="inlineStr">
        <is>
          <t>Zachary M. Avigan; Nikhil Singh; Judith A. Kliegel; Marlene Weiss; Gilbert W. Moeckel; Lloyd G. Cantley</t>
        </is>
      </c>
      <c r="M582" t="inlineStr">
        <is>
          <t>9</t>
        </is>
      </c>
      <c r="N582" t="inlineStr">
        <is>
          <t>BACKGROUND: Delayed graft function (DGF) affects over 25% of deceased donor kidney transplants (DDKTs) and is associated with increased cost, worsened graft outcomes, and mortality. While approaches to preventing DGF have focused on minimizing cold ischemia, donor factors such as acute tubular injury can influence risk. There are currently no pharmacologic therapies to modify DGF risk or promote repair, in part due to our incomplete understanding of the biology of preimplantation tubular injury. METHODS: We collected intraoperative, preimplantation kidney biopsies from 11 high-risk deceased donors and 10 living donors and followed transplant recipients for graft function. We performed quantitative high-dimensional histopathologic analysis using imaging mass cytometry to determine the cellular signatures that distinguished deceased and living donor biopsies as well as deceased donor biopsies which either did or did not progress to DGF. RESULTS: We noted decreased tubular cells (P &lt; 0.0001) and increased macrophage infiltration (P = 0.0037) in high-risk DDKT compared with living donor biopsies. For those high-risk DDKTs that developed postimplant DGF (n = 6), quantitative imaging mass cytometry analysis showed a trend toward reduced tubular cells (P = 0.02) and increased stromal cells (P = 0.04) versus those that did not (n = 5). Notably, these differences were not identified by conventional histopathologic evaluation. CONCLUSIONS: The current study identifies donor tubular cell loss as a precursor of DGF pathogenesis and highlights an area for further investigation and potential therapeutic intervention.</t>
        </is>
      </c>
      <c r="O582" t="inlineStr">
        <is>
          <t>NA</t>
        </is>
      </c>
      <c r="P582" t="inlineStr">
        <is>
          <t>peer-reviewed</t>
        </is>
      </c>
      <c r="Q582" t="inlineStr">
        <is>
          <t>avigan2021</t>
        </is>
      </c>
      <c r="S582" t="inlineStr">
        <is>
          <t>imaging mass cytometry</t>
        </is>
      </c>
      <c r="T582" t="inlineStr">
        <is>
          <t>spatial_proteomics</t>
        </is>
      </c>
      <c r="U582" t="inlineStr">
        <is>
          <t>IMC</t>
        </is>
      </c>
      <c r="W582" t="inlineStr">
        <is>
          <t>kidney</t>
        </is>
      </c>
      <c r="X582" t="inlineStr">
        <is>
          <t>delayed graft function</t>
        </is>
      </c>
      <c r="BF582" t="inlineStr">
        <is>
          <t>literature_search_scanner</t>
        </is>
      </c>
      <c r="BG582" t="inlineStr">
        <is>
          <t>qwen2.5:14b</t>
        </is>
      </c>
      <c r="BH582" t="inlineStr">
        <is>
          <t>2026-09-17T18:49:11.442252+00:00</t>
        </is>
      </c>
      <c r="BJ582" t="inlineStr">
        <is>
          <t>Uses imaging mass cytometry to study tubular cell dropout in preimplantation deceased donor biopsies.</t>
        </is>
      </c>
      <c r="BK582" t="inlineStr">
        <is>
          <t>auto</t>
        </is>
      </c>
      <c r="BL582" t="inlineStr">
        <is>
          <t>application_review_agent</t>
        </is>
      </c>
      <c r="BM582" t="inlineStr">
        <is>
          <t>gpt-oss:20b-32k</t>
        </is>
      </c>
      <c r="BN582" t="inlineStr">
        <is>
          <t>2026-10-18T15:13:44.427145+00:00</t>
        </is>
      </c>
      <c r="BQ582" t="inlineStr">
        <is>
          <t>auto</t>
        </is>
      </c>
      <c r="BR582" t="inlineStr">
        <is>
          <t>application_review_agent</t>
        </is>
      </c>
      <c r="BS582" t="inlineStr">
        <is>
          <t>gpt-oss:20b-32k</t>
        </is>
      </c>
      <c r="BT582" t="inlineStr">
        <is>
          <t>2026-10-11T17:35:05.110925+00:00</t>
        </is>
      </c>
      <c r="BU582" t="inlineStr">
        <is>
          <t>application_review_agent</t>
        </is>
      </c>
      <c r="BV582" t="inlineStr">
        <is>
          <t>gpt-oss:20b-32k</t>
        </is>
      </c>
      <c r="BW582" t="inlineStr">
        <is>
          <t>2026-10-11T17:35:05.416701+00:00</t>
        </is>
      </c>
      <c r="BX582" t="inlineStr">
        <is>
          <t>Filled metadata fields: tissue, disease, type of spatial data.</t>
        </is>
      </c>
      <c r="BY582" t="inlineStr">
        <is>
          <t>application_review_agent</t>
        </is>
      </c>
      <c r="BZ582" t="inlineStr">
        <is>
          <t>gpt-oss:20b-32k</t>
        </is>
      </c>
      <c r="CA582" t="inlineStr">
        <is>
          <t>2026-10-18T15:13:44.499769+00:00</t>
        </is>
      </c>
      <c r="CB582" t="inlineStr">
        <is>
          <t>Dataset-detection pass completed - nothing new found to fill or link.</t>
        </is>
      </c>
    </row>
    <row r="583">
      <c r="A583" s="88" t="n">
        <v>815</v>
      </c>
      <c r="B583" t="inlineStr">
        <is>
          <t>AP_814</t>
        </is>
      </c>
      <c r="C583" t="inlineStr">
        <is>
          <t>10.1016/j.mayocp.2021.07.001</t>
        </is>
      </c>
      <c r="D583" t="inlineStr">
        <is>
          <t>Acute Kidney Injury in Severe COVID-19 Has Similarities to Sepsis-Associated Kidney Injury: A Multi-Omics Study.</t>
        </is>
      </c>
      <c r="E583" t="inlineStr">
        <is>
          <t>2021</t>
        </is>
      </c>
      <c r="F583" t="inlineStr">
        <is>
          <t>Mayo Clinic proceedings</t>
        </is>
      </c>
      <c r="G583" t="inlineStr">
        <is>
          <t>Application</t>
        </is>
      </c>
      <c r="H583" t="inlineStr">
        <is>
          <t>auto-1</t>
        </is>
      </c>
      <c r="I583" t="inlineStr">
        <is>
          <t>scraped</t>
        </is>
      </c>
      <c r="J583" s="82" t="n">
        <v>20260917</v>
      </c>
      <c r="K583" t="n">
        <v>20261018</v>
      </c>
      <c r="L583" t="inlineStr">
        <is>
          <t>Mariam P. Alexander; Kiran K. Mangalaparthi; Anil K. Madugundu; Ann M. Moyer; Benjamin A. Adam; Michael Mengel; Smrita Singh; Sandra M. Herrmann; Andrew D. Rule; E. Heidi Cheek; Loren P. Herrera Hernandez; Rondell P. Graham; Denic Aleksandar; Marie-Christine Aubry; Anja C. Roden; Catherine E. Hagen; Reade A. Quinton; Melanie C. Bois; Peter T. Lin; Joseph J. Maleszewski; Lynn D. Cornell; Sanjeev Sethi; Kevin D. Pavelko; Jon Charlesworth; Ramya Narasimhan; Christopher P. Larsen; Stacey A. Rizza; Samih H. Nasr; Joseph P. Grande; Trevor D. McKee; Andrew D. Badley; Akhilesh Pandey; Timucin Taner</t>
        </is>
      </c>
      <c r="M583" t="inlineStr">
        <is>
          <t>56</t>
        </is>
      </c>
      <c r="N583" t="inlineStr">
        <is>
          <t>OBJECTIVE: To compare coronavirus disease 2019 (COVID-19) acute kidney injury (AKI) to sepsis-AKI (S-AKI). The morphology and transcriptomic and proteomic characteristics of autopsy kidneys were analyzed. PATIENTS AND METHODS: Individuals 18 years of age and older who died from COVID-19 and had an autopsy performed at Mayo Clinic between April 2020 to October 2020 were included. Morphological evaluation of the kidneys of 17 individuals with COVID-19 was performed. In a subset of seven COVID-19 cases with postmortem interval of less than or equal to 20 hours, ultrastructural and molecular characteristics (targeted transcriptome and proteomics analyses of tubulointerstitium) were evaluated. Molecular characteristics were compared with archived cases of S-AKI and nonsepsis causes of AKI. RESULTS: The spectrum of COVID-19 renal pathology included macrophage-dominant microvascular inflammation (glomerulitis and peritubular capillaritis), vascular dysfunction (peritubular capillary congestion and endothelial injury), and tubular injury with ultrastructural evidence of mitochondrial damage. Investigation of the spatial architecture using a novel imaging mass cytometry revealed enrichment of CD3(+)CD4(+) T cells in close proximity to antigen-presenting cells, and macrophage-enriched glomerular and interstitial infiltrates, suggesting an innate and adaptive immune tissue response. Coronavirus disease 2019 AKI and S-AKI, as compared to nonseptic AKI, had an enrichment of transcriptional pathways involved in inflammation (apoptosis, autophagy, major histocompatibility complex class I and II, and type 1 T helper cell differentiation). Proteomic pathway analysis showed that COVID-19 AKI and to a lesser extent S-AKI were enriched in necroptosis and sirtuin-signaling pathways, both involved in regulatory response to inflammation. Upregulation of the ceramide-signaling pathway and downregulation of oxidative phosphorylation in COVID-19 AKI were noted. CONCLUSION: This data highlights the similarities between S-AKI and COVID-19 AKI and suggests that mitochondrial dysfunction may play a pivotal role in COVID-19 AKI. This data may allow the development of novel diagnostic and therapeutic targets.</t>
        </is>
      </c>
      <c r="O583" t="inlineStr">
        <is>
          <t>NA</t>
        </is>
      </c>
      <c r="P583" t="inlineStr">
        <is>
          <t>peer-reviewed</t>
        </is>
      </c>
      <c r="Q583" t="inlineStr">
        <is>
          <t>alexander2021</t>
        </is>
      </c>
      <c r="S583" t="inlineStr">
        <is>
          <t>imaging mass cytometry</t>
        </is>
      </c>
      <c r="T583" t="inlineStr">
        <is>
          <t>spatial_proteomics</t>
        </is>
      </c>
      <c r="U583" t="inlineStr">
        <is>
          <t>IMC</t>
        </is>
      </c>
      <c r="V583" t="inlineStr">
        <is>
          <t>human</t>
        </is>
      </c>
      <c r="W583" t="inlineStr">
        <is>
          <t>kidney</t>
        </is>
      </c>
      <c r="X583" t="inlineStr">
        <is>
          <t>COVID-19 acute kidney injury</t>
        </is>
      </c>
      <c r="BF583" t="inlineStr">
        <is>
          <t>literature_search_scanner</t>
        </is>
      </c>
      <c r="BG583" t="inlineStr">
        <is>
          <t>qwen2.5:14b</t>
        </is>
      </c>
      <c r="BH583" t="inlineStr">
        <is>
          <t>2026-09-17T18:49:36.154628+00:00</t>
        </is>
      </c>
      <c r="BJ583" t="inlineStr">
        <is>
          <t>Uses spatial proteomics to study kidney injury in COVID-19.</t>
        </is>
      </c>
      <c r="BK583" t="inlineStr">
        <is>
          <t>auto</t>
        </is>
      </c>
      <c r="BL583" t="inlineStr">
        <is>
          <t>application_review_agent</t>
        </is>
      </c>
      <c r="BM583" t="inlineStr">
        <is>
          <t>gpt-oss:20b-32k</t>
        </is>
      </c>
      <c r="BN583" t="inlineStr">
        <is>
          <t>2026-10-18T15:14:07.511527+00:00</t>
        </is>
      </c>
      <c r="BQ583" t="inlineStr">
        <is>
          <t>auto</t>
        </is>
      </c>
      <c r="BR583" t="inlineStr">
        <is>
          <t>application_review_agent</t>
        </is>
      </c>
      <c r="BS583" t="inlineStr">
        <is>
          <t>gpt-oss:20b-32k</t>
        </is>
      </c>
      <c r="BT583" t="inlineStr">
        <is>
          <t>2026-10-11T17:35:25.113183+00:00</t>
        </is>
      </c>
      <c r="BU583" t="inlineStr">
        <is>
          <t>application_review_agent</t>
        </is>
      </c>
      <c r="BV583" t="inlineStr">
        <is>
          <t>gpt-oss:20b-32k</t>
        </is>
      </c>
      <c r="BW583" t="inlineStr">
        <is>
          <t>2026-10-11T17:35:25.393998+00:00</t>
        </is>
      </c>
      <c r="BX583" t="inlineStr">
        <is>
          <t>Filled metadata fields: animal, tissue, disease, type of spatial data.</t>
        </is>
      </c>
      <c r="BY583" t="inlineStr">
        <is>
          <t>application_review_agent</t>
        </is>
      </c>
      <c r="BZ583" t="inlineStr">
        <is>
          <t>gpt-oss:20b-32k</t>
        </is>
      </c>
      <c r="CA583" t="inlineStr">
        <is>
          <t>2026-10-18T15:14:07.584488+00:00</t>
        </is>
      </c>
      <c r="CB583" t="inlineStr">
        <is>
          <t>Dataset-detection pass completed - nothing new found to fill or link.</t>
        </is>
      </c>
    </row>
    <row r="584">
      <c r="A584" s="88" t="n">
        <v>816</v>
      </c>
      <c r="B584" t="inlineStr">
        <is>
          <t>AP_815</t>
        </is>
      </c>
      <c r="C584" t="inlineStr">
        <is>
          <t>10.1038/s41385-021-00437-z</t>
        </is>
      </c>
      <c r="D584" t="inlineStr">
        <is>
          <t>Human small intestinal infection by SARS-CoV-2 is characterized by a mucosal infiltration with activated CD8</t>
        </is>
      </c>
      <c r="E584" t="inlineStr">
        <is>
          <t>2021</t>
        </is>
      </c>
      <c r="F584" t="inlineStr">
        <is>
          <t>Mucosal immunology</t>
        </is>
      </c>
      <c r="G584" t="inlineStr">
        <is>
          <t>Application</t>
        </is>
      </c>
      <c r="H584" t="inlineStr">
        <is>
          <t>auto-1</t>
        </is>
      </c>
      <c r="I584" t="inlineStr">
        <is>
          <t>scraped</t>
        </is>
      </c>
      <c r="J584" s="82" t="n">
        <v>20260917</v>
      </c>
      <c r="K584" t="n">
        <v>20261018</v>
      </c>
      <c r="L584" t="inlineStr">
        <is>
          <t>Malte Lehmann; Kristina Allers; Claudia Heldt; Jenny Meinhardt; Franziska Schmidt; Yasmina Rodriguez-Sillke; Désirée Kunkel; Michael Schumann; Chotima Böttcher; Christiane Stahl-Hennig; Sefer Elezkurtaj; Christian Bojarski; Helena Radbruch; Victor M. Corman; Thomas Schneider; Christoph Loddenkemper; Verena Moos; Carl Weidinger; Anja A. Kühl; Britta Siegmund</t>
        </is>
      </c>
      <c r="M584" t="inlineStr">
        <is>
          <t>84</t>
        </is>
      </c>
      <c r="N584" t="inlineStr">
        <is>
          <t>The SARS-CoV-2 pandemic has so far claimed over three and a half million lives worldwide. Though the SARS-CoV-2 mediated disease COVID-19 has first been characterized by an infection of the upper airways and the lung, recent evidence suggests a complex disease including gastrointestinal symptoms. Even if a direct viral tropism of intestinal cells has recently been demonstrated, it remains unclear, whether gastrointestinal symptoms are caused by direct infection of the gastrointestinal tract by SARS-CoV-2 or whether they are a consequence of a systemic immune activation and subsequent modulation of the mucosal immune system. To better understand the cause of intestinal symptoms we analyzed biopsies of the small intestine from SARS-CoV-2 infected individuals. Applying qRT-PCR and immunohistochemistry, we detected SARS-CoV-2 RNA and nucleocapsid protein in duodenal mucosa. In addition, applying imaging mass cytometry and immunohistochemistry, we identified histomorphological changes of the epithelium, which were characterized by an accumulation of activated intraepithelial CD8(+) T cells as well as epithelial apoptosis and subsequent regenerative proliferation in the small intestine of COVID-19 patients. In summary, our findings indicate that intraepithelial CD8(+) T cells are activated upon infection of intestinal epithelial cells with SARS-CoV-2, providing one possible explanation for gastrointestinal symptoms associated with COVID-19.</t>
        </is>
      </c>
      <c r="O584" t="inlineStr">
        <is>
          <t>NA</t>
        </is>
      </c>
      <c r="P584" t="inlineStr">
        <is>
          <t>peer-reviewed</t>
        </is>
      </c>
      <c r="Q584" t="inlineStr">
        <is>
          <t>lehmann2021</t>
        </is>
      </c>
      <c r="S584" t="inlineStr">
        <is>
          <t>IMC</t>
        </is>
      </c>
      <c r="T584" t="inlineStr">
        <is>
          <t>spatial_proteomics</t>
        </is>
      </c>
      <c r="U584" t="inlineStr">
        <is>
          <t>IMC</t>
        </is>
      </c>
      <c r="V584" t="inlineStr">
        <is>
          <t>human</t>
        </is>
      </c>
      <c r="W584" t="inlineStr">
        <is>
          <t>small intestine</t>
        </is>
      </c>
      <c r="X584" t="inlineStr">
        <is>
          <t>COVID-19</t>
        </is>
      </c>
      <c r="BF584" t="inlineStr">
        <is>
          <t>literature_search_scanner</t>
        </is>
      </c>
      <c r="BG584" t="inlineStr">
        <is>
          <t>qwen2.5:14b</t>
        </is>
      </c>
      <c r="BH584" t="inlineStr">
        <is>
          <t>2026-09-17T18:49:42.090323+00:00</t>
        </is>
      </c>
      <c r="BJ584" t="inlineStr">
        <is>
          <t>Uses spatial proteomics data to study SARS-CoV-2 infection in the small intestine.</t>
        </is>
      </c>
      <c r="BK584" t="inlineStr">
        <is>
          <t>auto</t>
        </is>
      </c>
      <c r="BL584" t="inlineStr">
        <is>
          <t>application_review_agent</t>
        </is>
      </c>
      <c r="BM584" t="inlineStr">
        <is>
          <t>gpt-oss:20b-32k</t>
        </is>
      </c>
      <c r="BN584" t="inlineStr">
        <is>
          <t>2026-10-18T15:14:48.381927+00:00</t>
        </is>
      </c>
      <c r="BQ584" t="inlineStr">
        <is>
          <t>auto</t>
        </is>
      </c>
      <c r="BR584" t="inlineStr">
        <is>
          <t>application_review_agent</t>
        </is>
      </c>
      <c r="BS584" t="inlineStr">
        <is>
          <t>gpt-oss:20b-32k</t>
        </is>
      </c>
      <c r="BT584" t="inlineStr">
        <is>
          <t>2026-10-11T17:35:29.503454+00:00</t>
        </is>
      </c>
      <c r="BU584" t="inlineStr">
        <is>
          <t>application_review_agent</t>
        </is>
      </c>
      <c r="BV584" t="inlineStr">
        <is>
          <t>gpt-oss:20b-32k</t>
        </is>
      </c>
      <c r="BW584" t="inlineStr">
        <is>
          <t>2026-10-11T17:35:29.860549+00:00</t>
        </is>
      </c>
      <c r="BX584" t="inlineStr">
        <is>
          <t>Filled metadata fields: animal, tissue, disease, type of spatial data.</t>
        </is>
      </c>
      <c r="BY584" t="inlineStr">
        <is>
          <t>application_review_agent</t>
        </is>
      </c>
      <c r="BZ584" t="inlineStr">
        <is>
          <t>gpt-oss:20b-32k</t>
        </is>
      </c>
      <c r="CA584" t="inlineStr">
        <is>
          <t>2026-10-18T15:14:48.456326+00:00</t>
        </is>
      </c>
      <c r="CB584" t="inlineStr">
        <is>
          <t>Dataset-detection pass completed - nothing new found to fill or link.</t>
        </is>
      </c>
    </row>
    <row r="585">
      <c r="A585" s="88" t="n">
        <v>817</v>
      </c>
      <c r="B585" t="inlineStr">
        <is>
          <t>AP_816</t>
        </is>
      </c>
      <c r="C585" t="inlineStr">
        <is>
          <t>10.1007/978-1-0716-1593-5_17</t>
        </is>
      </c>
      <c r="D585" t="inlineStr">
        <is>
          <t>UltraPlex Hapten-Based Multiplexed Fluorescent Immunohistochemistry.</t>
        </is>
      </c>
      <c r="E585" t="inlineStr">
        <is>
          <t>2021</t>
        </is>
      </c>
      <c r="F585" t="inlineStr">
        <is>
          <t>Methods in molecular biology (Clifton, N.J.)</t>
        </is>
      </c>
      <c r="G585" t="inlineStr">
        <is>
          <t>Technical Methods; Application</t>
        </is>
      </c>
      <c r="H585" t="inlineStr">
        <is>
          <t>auto-1</t>
        </is>
      </c>
      <c r="I585" t="inlineStr">
        <is>
          <t>scraped</t>
        </is>
      </c>
      <c r="J585" s="82" t="n">
        <v>20260917</v>
      </c>
      <c r="K585" t="n">
        <v>20261018</v>
      </c>
      <c r="L585" t="inlineStr">
        <is>
          <t>Matt Levin; Amy C. Flor; Helen Snyder; Stephen J. Kron; David Schwartz</t>
        </is>
      </c>
      <c r="M585" t="inlineStr">
        <is>
          <t>4</t>
        </is>
      </c>
      <c r="N585" t="inlineStr">
        <is>
          <t>The UltraPlex method for multiplexed two-dimensional fluorescent immunohistochemistry is described, in which hapten tags conjugated to primary antibodies facilitate multiplexed imaging of four or more antigens per tissue section at once. Anti-hapten secondary antibodies labeled with fluorophores provide amplified signal for detection, which is accomplished using a standard fluorescent microscope or digital slide scanner. The protocol is rapid and straightforward and utilizes conventionally prepared tissue samples. The resulting staining is highly sensitive and specific, enabling high-resolution imaging of multiple cellular subtypes within tissue samples. Tumor cells and tumor-infiltrating lymphocytes are presented as examples. Multiple 4-plex-stained tissue samples can be digitally overlaid to create 8-plex (or more) high-content images, enabling visualization of distribution of complex cellular subtypes across tissues.</t>
        </is>
      </c>
      <c r="O585" t="inlineStr">
        <is>
          <t>Antibody; Hapten; Immunofluorescence; Immunohistochemistry; Microscopy; Multiplex imaging</t>
        </is>
      </c>
      <c r="P585" t="inlineStr">
        <is>
          <t>book-chapter</t>
        </is>
      </c>
      <c r="Q585" t="inlineStr">
        <is>
          <t>levin2021</t>
        </is>
      </c>
      <c r="S585" t="inlineStr">
        <is>
          <t>fluorescent immunohistochemistry</t>
        </is>
      </c>
      <c r="T585" t="inlineStr">
        <is>
          <t>spatial_proteomics</t>
        </is>
      </c>
      <c r="U585" t="inlineStr">
        <is>
          <t>mIF</t>
        </is>
      </c>
      <c r="X585" t="inlineStr">
        <is>
          <t>tumor</t>
        </is>
      </c>
      <c r="BF585" t="inlineStr">
        <is>
          <t>literature_search_scanner</t>
        </is>
      </c>
      <c r="BG585" t="inlineStr">
        <is>
          <t>qwen2.5:14b</t>
        </is>
      </c>
      <c r="BH585" t="inlineStr">
        <is>
          <t>2026-09-17T18:50:19.847043+00:00</t>
        </is>
      </c>
      <c r="BJ585" t="inlineStr">
        <is>
          <t>Introduces a new wet-lab technique for multiplexed fluorescent immunohistochemistry.</t>
        </is>
      </c>
      <c r="BK585" t="inlineStr">
        <is>
          <t>NA</t>
        </is>
      </c>
      <c r="BQ585" t="inlineStr">
        <is>
          <t>auto</t>
        </is>
      </c>
      <c r="BR585" t="inlineStr">
        <is>
          <t>application_review_agent</t>
        </is>
      </c>
      <c r="BS585" t="inlineStr">
        <is>
          <t>gpt-oss:20b-32k</t>
        </is>
      </c>
      <c r="BT585" t="inlineStr">
        <is>
          <t>2026-10-11T17:35:35.719949+00:00</t>
        </is>
      </c>
      <c r="BU585" t="inlineStr">
        <is>
          <t>application_review_agent</t>
        </is>
      </c>
      <c r="BV585" t="inlineStr">
        <is>
          <t>gpt-oss:20b-32k</t>
        </is>
      </c>
      <c r="BW585" t="inlineStr">
        <is>
          <t>2026-10-11T17:35:36.011814+00:00</t>
        </is>
      </c>
      <c r="BX585" t="inlineStr">
        <is>
          <t>Filled metadata fields: disease, type of spatial data.</t>
        </is>
      </c>
      <c r="BY585" t="inlineStr">
        <is>
          <t>application_review_agent</t>
        </is>
      </c>
      <c r="BZ585" t="inlineStr">
        <is>
          <t>gpt-oss:20b-32k</t>
        </is>
      </c>
      <c r="CA585" t="inlineStr">
        <is>
          <t>2026-10-18T17:47:34.010156+00:00</t>
        </is>
      </c>
      <c r="CB585" t="inlineStr">
        <is>
          <t>Abstract-only triage because the data-availability text could not be fetched. A hint for review, NOT a dataset decision.</t>
        </is>
      </c>
      <c r="CE585" t="inlineStr">
        <is>
          <t>unclear</t>
        </is>
      </c>
      <c r="CF585" t="inlineStr">
        <is>
          <t>Tumor cells and tumor-infiltrating lymphocytes are presented as examples.</t>
        </is>
      </c>
      <c r="CG585" t="inlineStr">
        <is>
          <t>gpt-oss:20b-32k</t>
        </is>
      </c>
      <c r="CH585" t="inlineStr">
        <is>
          <t>2026-10-18T17:47:33.873981+00:00</t>
        </is>
      </c>
    </row>
    <row r="586">
      <c r="A586" s="88" t="n">
        <v>818</v>
      </c>
      <c r="B586" t="inlineStr">
        <is>
          <t>AP_817</t>
        </is>
      </c>
      <c r="C586" t="inlineStr">
        <is>
          <t>10.1007/978-1-0716-1593-5_9</t>
        </is>
      </c>
      <c r="D586" t="inlineStr">
        <is>
          <t>Multiplexed Imaging for Immune Profiling on Human FFPE Material.</t>
        </is>
      </c>
      <c r="E586" t="inlineStr">
        <is>
          <t>2021</t>
        </is>
      </c>
      <c r="F586" t="inlineStr">
        <is>
          <t>Methods in molecular biology (Clifton, N.J.)</t>
        </is>
      </c>
      <c r="G586" t="inlineStr">
        <is>
          <t>Technical Methods; Application</t>
        </is>
      </c>
      <c r="H586" t="inlineStr">
        <is>
          <t>auto-1</t>
        </is>
      </c>
      <c r="I586" t="inlineStr">
        <is>
          <t>scraped</t>
        </is>
      </c>
      <c r="J586" s="82" t="n">
        <v>20260917</v>
      </c>
      <c r="K586" t="n">
        <v>20261018</v>
      </c>
      <c r="L586" t="inlineStr">
        <is>
          <t>Artur Mezheyeuski; Carina Strell</t>
        </is>
      </c>
      <c r="M586" t="inlineStr">
        <is>
          <t>1</t>
        </is>
      </c>
      <c r="N586" t="inlineStr">
        <is>
          <t>In this chapter, we describe the pipeline for multiplex immunohistochemical staining, multispectral image acquisition, and analysis. The protocol is dedicated for use on human formalin fixed paraffin embedded (FFPE) tissues and utilizes immune markers of dendritic cells, myeloid cells, and macrophages, as well as cytokeratin. This provides quantitative data of the (co-)expression levels and spatial localization of immune cell subtypes.</t>
        </is>
      </c>
      <c r="O586" t="inlineStr">
        <is>
          <t>Immunoprofiling; Multiplex immunohistochemistry; Multispectral imaging</t>
        </is>
      </c>
      <c r="P586" t="inlineStr">
        <is>
          <t>book-chapter</t>
        </is>
      </c>
      <c r="Q586" t="inlineStr">
        <is>
          <t>mezheyeuski2021</t>
        </is>
      </c>
      <c r="S586" t="inlineStr">
        <is>
          <t>multiplex immunohistochemistry</t>
        </is>
      </c>
      <c r="T586" t="inlineStr">
        <is>
          <t>spatial_proteomics</t>
        </is>
      </c>
      <c r="U586" t="inlineStr">
        <is>
          <t>mIHC</t>
        </is>
      </c>
      <c r="V586" t="inlineStr">
        <is>
          <t>human</t>
        </is>
      </c>
      <c r="BF586" t="inlineStr">
        <is>
          <t>literature_search_scanner</t>
        </is>
      </c>
      <c r="BG586" t="inlineStr">
        <is>
          <t>qwen2.5:14b</t>
        </is>
      </c>
      <c r="BH586" t="inlineStr">
        <is>
          <t>2026-09-17T18:50:26.979445+00:00</t>
        </is>
      </c>
      <c r="BJ586" t="inlineStr">
        <is>
          <t>Describes a multiplexed imaging pipeline for immune profiling on FFPE tissues.</t>
        </is>
      </c>
      <c r="BK586" t="inlineStr">
        <is>
          <t>NA</t>
        </is>
      </c>
      <c r="BQ586" t="inlineStr">
        <is>
          <t>auto</t>
        </is>
      </c>
      <c r="BR586" t="inlineStr">
        <is>
          <t>application_review_agent</t>
        </is>
      </c>
      <c r="BS586" t="inlineStr">
        <is>
          <t>gpt-oss:20b-32k</t>
        </is>
      </c>
      <c r="BT586" t="inlineStr">
        <is>
          <t>2026-10-11T17:35:40.525902+00:00</t>
        </is>
      </c>
      <c r="BU586" t="inlineStr">
        <is>
          <t>application_review_agent</t>
        </is>
      </c>
      <c r="BV586" t="inlineStr">
        <is>
          <t>gpt-oss:20b-32k</t>
        </is>
      </c>
      <c r="BW586" t="inlineStr">
        <is>
          <t>2026-10-11T17:35:40.816724+00:00</t>
        </is>
      </c>
      <c r="BX586" t="inlineStr">
        <is>
          <t>Filled metadata fields: animal, type of spatial data.</t>
        </is>
      </c>
      <c r="BY586" t="inlineStr">
        <is>
          <t>application_review_agent</t>
        </is>
      </c>
      <c r="BZ586" t="inlineStr">
        <is>
          <t>gpt-oss:20b-32k</t>
        </is>
      </c>
      <c r="CA586" t="inlineStr">
        <is>
          <t>2026-10-18T17:47:37.703458+00:00</t>
        </is>
      </c>
      <c r="CB586" t="inlineStr">
        <is>
          <t>Abstract-only triage because the data-availability text could not be fetched. A hint for review, NOT a dataset decision.</t>
        </is>
      </c>
      <c r="CE586" t="inlineStr">
        <is>
          <t>unclear</t>
        </is>
      </c>
      <c r="CF586" t="inlineStr">
        <is>
          <t>Abstract describes a pipeline and quantitative data but does not state that the authors profiled or imaged their own samples.</t>
        </is>
      </c>
      <c r="CG586" t="inlineStr">
        <is>
          <t>gpt-oss:20b-32k</t>
        </is>
      </c>
      <c r="CH586" t="inlineStr">
        <is>
          <t>2026-10-18T17:47:37.506978+00:00</t>
        </is>
      </c>
    </row>
    <row r="587">
      <c r="A587" s="88" t="n">
        <v>819</v>
      </c>
      <c r="B587" t="inlineStr">
        <is>
          <t>AP_818</t>
        </is>
      </c>
      <c r="C587" t="inlineStr">
        <is>
          <t>10.1038/s41467-021-24822-1</t>
        </is>
      </c>
      <c r="D587" t="inlineStr">
        <is>
          <t>Subcellular localization of biomolecules and drug distribution by high-definition ion beam imaging.</t>
        </is>
      </c>
      <c r="E587" t="inlineStr">
        <is>
          <t>2021</t>
        </is>
      </c>
      <c r="F587" t="inlineStr">
        <is>
          <t>Nature communications</t>
        </is>
      </c>
      <c r="G587" t="inlineStr">
        <is>
          <t>Technical Methods; Application</t>
        </is>
      </c>
      <c r="H587" t="inlineStr">
        <is>
          <t>auto-1</t>
        </is>
      </c>
      <c r="I587" t="inlineStr">
        <is>
          <t>scraped</t>
        </is>
      </c>
      <c r="J587" s="82" t="n">
        <v>20260917</v>
      </c>
      <c r="K587" t="n">
        <v>20261011</v>
      </c>
      <c r="L587" t="inlineStr">
        <is>
          <t>Xavier Rovira-Clavé; Sizun Jiang; Yunhao Bai; Bokai Zhu; Graham Barlow; Salil Bhate; Ahmet F. Coskun; Guojun Han; Chin-Min Kimmy Ho; Chuck Hitzman; Shih-Yu Chen; Felice-Alessio Bava; Garry P. Nolan</t>
        </is>
      </c>
      <c r="M587" t="inlineStr">
        <is>
          <t>70</t>
        </is>
      </c>
      <c r="N587" t="inlineStr">
        <is>
          <t>Simultaneous visualization of the relationship between multiple biomolecules and their ligands or small molecules at the nanometer scale in cells will enable greater understanding of how biological processes operate. We present here high-definition multiplex ion beam imaging (HD-MIBI), a secondary ion mass spectrometry approach capable of high-parameter imaging in 3D of targeted biological entities and exogenously added structurally-unmodified small molecules. With this technology, the atomic constituents of the biomolecules themselves can be used in our system as the "tag" and we demonstrate measurements down to ~30 nm lateral resolution. We correlated the subcellular localization of the chemotherapy drug cisplatin simultaneously with five subnuclear structures. Cisplatin was preferentially enriched in nuclear speckles and excluded from closed-chromatin regions, indicative of a role for cisplatin in active regions of chromatin. Unexpectedly, cells surviving multi-drug treatment with cisplatin and the BET inhibitor JQ1 demonstrated near total cisplatin exclusion from the nucleus, suggesting that selective subcellular drug relocalization may modulate resistance to this important chemotherapeutic treatment. Multiplexed high-resolution imaging techniques, such as HD-MIBI, will enable studies of biomolecules and drug distributions in biologically relevant subcellular microenvironments by visualizing the processes themselves in concert, rather than inferring mechanism through surrogate analyses.</t>
        </is>
      </c>
      <c r="O587" t="inlineStr">
        <is>
          <t>NA</t>
        </is>
      </c>
      <c r="P587" t="inlineStr">
        <is>
          <t>peer-reviewed</t>
        </is>
      </c>
      <c r="Q587" t="inlineStr">
        <is>
          <t>roviraclave2021</t>
        </is>
      </c>
      <c r="R587" t="inlineStr">
        <is>
          <t>D_ST_NEW_24</t>
        </is>
      </c>
      <c r="S587" t="inlineStr">
        <is>
          <t>HD-MIBI</t>
        </is>
      </c>
      <c r="T587" t="inlineStr">
        <is>
          <t>spatial_proteomics</t>
        </is>
      </c>
      <c r="U587" t="inlineStr">
        <is>
          <t>MIBI-TOF</t>
        </is>
      </c>
      <c r="BF587" t="inlineStr">
        <is>
          <t>literature_search_scanner</t>
        </is>
      </c>
      <c r="BG587" t="inlineStr">
        <is>
          <t>qwen2.5:14b</t>
        </is>
      </c>
      <c r="BH587" t="inlineStr">
        <is>
          <t>2026-09-17T18:50:34.347771+00:00</t>
        </is>
      </c>
      <c r="BJ587" t="inlineStr">
        <is>
          <t>Introduces HD-MIBI as a new imaging technique for subcellular localization.</t>
        </is>
      </c>
      <c r="BK587" t="inlineStr">
        <is>
          <t>auto</t>
        </is>
      </c>
      <c r="BL587" t="inlineStr">
        <is>
          <t>application_review_agent</t>
        </is>
      </c>
      <c r="BM587" t="inlineStr">
        <is>
          <t>gpt-oss:20b-32k</t>
        </is>
      </c>
      <c r="BN587" t="inlineStr">
        <is>
          <t>2026-10-11T17:36:02.632282+00:00</t>
        </is>
      </c>
      <c r="BQ587" t="inlineStr">
        <is>
          <t>auto</t>
        </is>
      </c>
      <c r="BR587" t="inlineStr">
        <is>
          <t>application_review_agent</t>
        </is>
      </c>
      <c r="BS587" t="inlineStr">
        <is>
          <t>gpt-oss:20b-32k</t>
        </is>
      </c>
      <c r="BT587" t="inlineStr">
        <is>
          <t>2026-10-11T17:35:44.958580+00:00</t>
        </is>
      </c>
      <c r="BU587" t="inlineStr">
        <is>
          <t>application_review_agent</t>
        </is>
      </c>
      <c r="BV587" t="inlineStr">
        <is>
          <t>gpt-oss:20b-32k</t>
        </is>
      </c>
      <c r="BW587" t="inlineStr">
        <is>
          <t>2026-10-11T17:35:45.319680+00:00</t>
        </is>
      </c>
      <c r="BX587" t="inlineStr">
        <is>
          <t>Filled metadata fields: type of spatial data.</t>
        </is>
      </c>
      <c r="BY587" t="inlineStr">
        <is>
          <t>application_review_agent</t>
        </is>
      </c>
      <c r="BZ587" t="inlineStr">
        <is>
          <t>gpt-oss:20b-32k</t>
        </is>
      </c>
      <c r="CA587" t="inlineStr">
        <is>
          <t>2026-10-11T17:36:02.923302+00:00</t>
        </is>
      </c>
      <c r="CB587" t="inlineStr">
        <is>
          <t>Linked/created dataset(s): D_ST_NEW_24.</t>
        </is>
      </c>
    </row>
    <row r="588">
      <c r="A588" s="88" t="n">
        <v>820</v>
      </c>
      <c r="B588" t="inlineStr">
        <is>
          <t>AP_819</t>
        </is>
      </c>
      <c r="C588" t="inlineStr">
        <is>
          <t>10.1084/jem.20200344</t>
        </is>
      </c>
      <c r="D588" t="inlineStr">
        <is>
          <t>CD16+CD163+ monocytes traffic to sites of inflammation during necrotizing enterocolitis in premature infants.</t>
        </is>
      </c>
      <c r="E588" t="inlineStr">
        <is>
          <t>2021</t>
        </is>
      </c>
      <c r="F588" t="inlineStr">
        <is>
          <t>The Journal of experimental medicine</t>
        </is>
      </c>
      <c r="G588" t="inlineStr">
        <is>
          <t>Application</t>
        </is>
      </c>
      <c r="H588" t="inlineStr">
        <is>
          <t>auto-1</t>
        </is>
      </c>
      <c r="I588" t="inlineStr">
        <is>
          <t>scraped</t>
        </is>
      </c>
      <c r="J588" s="82" t="n">
        <v>20260917</v>
      </c>
      <c r="K588" t="n">
        <v>20261011</v>
      </c>
      <c r="L588" t="inlineStr">
        <is>
          <t>Oluwabunmi O. Olaloye; Peng Liu; Jessica M. Toothaker; Blake T. McCourt; Collin C. McCourt; Jenny Xiao; Erica Prochaska; Spenser Shaffer; Lael Werner; ; ; Jordan Gringauz; Misty Good; Jeffrey D. Goldsmith; Xiaojing An; Fujing Wang; Scott B. Snapper; Dror Shouval; Kong Chen; George Tseng; Liza Konnikova</t>
        </is>
      </c>
      <c r="M588" t="inlineStr">
        <is>
          <t>50</t>
        </is>
      </c>
      <c r="N588" t="inlineStr">
        <is>
          <t>Necrotizing enterocolitis (NEC) is a severe gastrointestinal complication of prematurity. Using suspension and imaging mass cytometry coupled with single-cell RNA sequencing, we demonstrate severe inflammation in patients with NEC. NEC mucosa could be subtyped by an influx of three distinct neutrophil phenotypes (immature, newly emigrated, and aged). Furthermore, CD16+CD163+ monocytes/Mvarphi, correlated with newly emigrated neutrophils, were specifically enriched in NEC mucosa, found adjacent to the blood vessels, and increased in circulation of infants with surgical NEC, suggesting trafficking from the periphery to areas of inflammation. NEC-specific monocytes/Mvarphi transcribed inflammatory genes, including TREM1, IL1A, IL1B, and calprotectin, and neutrophil recruitment genes IL8, CXCL1, CXCL2, CXCL5 and had enrichment of gene sets in pathways involved in chemotaxis, migration, phagocytosis, and reactive oxygen species generation. In summary, we identify a novel subtype of inflammatory monocytes/Mvarphi associated with NEC that should be further evaluated as a potential biomarker of surgical NEC and a target for the development of NEC-specific therapeutics.</t>
        </is>
      </c>
      <c r="O588" t="inlineStr">
        <is>
          <t>NA</t>
        </is>
      </c>
      <c r="P588" t="inlineStr">
        <is>
          <t>peer-reviewed</t>
        </is>
      </c>
      <c r="Q588" t="inlineStr">
        <is>
          <t>olaloye2021</t>
        </is>
      </c>
      <c r="S588" t="inlineStr">
        <is>
          <t>imaging mass cytometry</t>
        </is>
      </c>
      <c r="T588" t="inlineStr">
        <is>
          <t>spatial_proteomics</t>
        </is>
      </c>
      <c r="U588" t="inlineStr">
        <is>
          <t>IMC</t>
        </is>
      </c>
      <c r="V588" t="inlineStr">
        <is>
          <t>human</t>
        </is>
      </c>
      <c r="W588" t="inlineStr">
        <is>
          <t>intestinal mucosa</t>
        </is>
      </c>
      <c r="X588" t="inlineStr">
        <is>
          <t>necrotizing enterocolitis</t>
        </is>
      </c>
      <c r="BF588" t="inlineStr">
        <is>
          <t>literature_search_scanner</t>
        </is>
      </c>
      <c r="BG588" t="inlineStr">
        <is>
          <t>qwen2.5:14b</t>
        </is>
      </c>
      <c r="BH588" t="inlineStr">
        <is>
          <t>2026-09-17T18:51:10.875778+00:00</t>
        </is>
      </c>
      <c r="BJ588" t="inlineStr">
        <is>
          <t>Uses imaging mass cytometry to study monocyte trafficking in necrotizing enterocolitis.</t>
        </is>
      </c>
      <c r="BK588" t="inlineStr">
        <is>
          <t>auto</t>
        </is>
      </c>
      <c r="BL588" t="inlineStr">
        <is>
          <t>application_review_agent</t>
        </is>
      </c>
      <c r="BM588" t="inlineStr">
        <is>
          <t>gpt-oss:20b-32k</t>
        </is>
      </c>
      <c r="BN588" t="inlineStr">
        <is>
          <t>2026-10-11T17:36:15.359738+00:00</t>
        </is>
      </c>
      <c r="BQ588" t="inlineStr">
        <is>
          <t>auto</t>
        </is>
      </c>
      <c r="BR588" t="inlineStr">
        <is>
          <t>application_review_agent</t>
        </is>
      </c>
      <c r="BS588" t="inlineStr">
        <is>
          <t>gpt-oss:20b-32k</t>
        </is>
      </c>
      <c r="BT588" t="inlineStr">
        <is>
          <t>2026-10-11T17:36:06.236307+00:00</t>
        </is>
      </c>
      <c r="BU588" t="inlineStr">
        <is>
          <t>application_review_agent</t>
        </is>
      </c>
      <c r="BV588" t="inlineStr">
        <is>
          <t>gpt-oss:20b-32k</t>
        </is>
      </c>
      <c r="BW588" t="inlineStr">
        <is>
          <t>2026-10-11T17:36:06.520668+00:00</t>
        </is>
      </c>
      <c r="BX588" t="inlineStr">
        <is>
          <t>Filled metadata fields: animal, tissue, disease, type of spatial data.</t>
        </is>
      </c>
      <c r="BY588" t="inlineStr">
        <is>
          <t>application_review_agent</t>
        </is>
      </c>
      <c r="BZ588" t="inlineStr">
        <is>
          <t>gpt-oss:20b-32k</t>
        </is>
      </c>
      <c r="CA588" t="inlineStr">
        <is>
          <t>2026-10-11T17:36:15.643388+00:00</t>
        </is>
      </c>
      <c r="CB588" t="inlineStr">
        <is>
          <t>Dataset-detection pass completed - nothing new found to fill or link.</t>
        </is>
      </c>
    </row>
    <row r="589">
      <c r="A589" s="88" t="n">
        <v>821</v>
      </c>
      <c r="B589" t="inlineStr">
        <is>
          <t>AP_820</t>
        </is>
      </c>
      <c r="C589" t="inlineStr">
        <is>
          <t>10.1038/s41408-021-00521-4</t>
        </is>
      </c>
      <c r="D589" t="inlineStr">
        <is>
          <t>Lack of intrafollicular memory CD4 + T cells is predictive of early clinical failure in newly diagnosed follicular lymphoma.</t>
        </is>
      </c>
      <c r="E589" t="inlineStr">
        <is>
          <t>2021</t>
        </is>
      </c>
      <c r="F589" t="inlineStr">
        <is>
          <t>Blood cancer journal</t>
        </is>
      </c>
      <c r="G589" t="inlineStr">
        <is>
          <t>Application</t>
        </is>
      </c>
      <c r="H589" t="inlineStr">
        <is>
          <t>auto-1</t>
        </is>
      </c>
      <c r="I589" t="inlineStr">
        <is>
          <t>scraped</t>
        </is>
      </c>
      <c r="J589" s="82" t="n">
        <v>20260917</v>
      </c>
      <c r="K589" t="n">
        <v>20261018</v>
      </c>
      <c r="L589" t="inlineStr">
        <is>
          <t>Patrizia Mondello; Angelo Fama; Melissa C. Larson; Andrew L. Feldman; Jose C. Villasboas; Zhi-Zhang Yang; Ilia Galkin; Viktor Svelolkin; Ekaterina Postovalova; Alexander Bagaev; Pavel Ovcharov; Arina Varlamova; Sarah Huet; Bruno Tesson; Kaitlyn R. McGrath; Susan Slager; Brian K. Link; Sergei Syrbu; Anne J. Novak; Thomas M. Habermann; Thomas E. Witzig; Grzegorz S. Nowakowski; Gilles Salles; James R. Cerhan; Stephen M. Ansell</t>
        </is>
      </c>
      <c r="M589" t="inlineStr">
        <is>
          <t>59</t>
        </is>
      </c>
      <c r="N589" t="inlineStr">
        <is>
          <t>Despite a characteristic indolent course, a substantial subset of follicular lymphoma (FL) patients has an early relapse with a poor outcome. Cells in the microenvironment may be a key contributor to treatment failure. We used a discovery and validation study design to identify microenvironmental determinants of early failure and then integrated these results into the FLIPI. In total, 496 newly diagnosed FL grade 1-3 A patients who were prospectively enrolled into the MER cohort from 2002 to 2012 were evaluated. Tissue microarrays were stained for CD4, CD8, FOXP3, CD32b, CD14, CD68, CD70, SIRP-alpha, TIM3, PD-1, and PD-L1. Early failure was defined as failing to achieve event-free survival at 24 months (EFS24) in immunochemotherapy-treated patients and EFS12 in all others. CyTOF and CODEX analysis were performed to characterize intratumoral immunophenotypes. Lack of intrafollicular CD4 expression was the only predictor of early failure that replicated with a pooled OR 2.37 (95%CI 1.48-3.79). We next developed a bio-clinical risk model (BioFLIPI), where lack of CD4 intrafollicular expression moved patients up one FLIPI risk group, adding a new fourth high-risk group. Compared with BioFLIPI score of 1, patients with a score of 2 (OR 2.17; 95% CI 1.08-4.69), 3 (OR 3.53; 95% CI 1.78-7.54), and 4 (OR 8.92; 95% CI 4.00-21.1) had increasing risk of early failure. The favorable intrafollicular CD4 T cells were identified as activated central memory T cells, whose prognostic value was independent from genetic features. In conclusion, lack of intrafollicular CD4 expression predicts early failure in FL and combined with FLIPI improves identification of high-risk patients; however, independent validation is warranted.</t>
        </is>
      </c>
      <c r="O589" t="inlineStr">
        <is>
          <t>NA</t>
        </is>
      </c>
      <c r="P589" t="inlineStr">
        <is>
          <t>peer-reviewed</t>
        </is>
      </c>
      <c r="Q589" t="inlineStr">
        <is>
          <t>mondello2021</t>
        </is>
      </c>
      <c r="S589" t="inlineStr">
        <is>
          <t>CODEX</t>
        </is>
      </c>
      <c r="T589" t="inlineStr">
        <is>
          <t>spatial_proteomics</t>
        </is>
      </c>
      <c r="U589" t="inlineStr">
        <is>
          <t>CODEX</t>
        </is>
      </c>
      <c r="V589" t="inlineStr">
        <is>
          <t>human</t>
        </is>
      </c>
      <c r="W589" t="inlineStr">
        <is>
          <t>lymph node</t>
        </is>
      </c>
      <c r="X589" t="inlineStr">
        <is>
          <t>follicular lymphoma</t>
        </is>
      </c>
      <c r="BF589" t="inlineStr">
        <is>
          <t>literature_search_scanner</t>
        </is>
      </c>
      <c r="BG589" t="inlineStr">
        <is>
          <t>qwen2.5:14b</t>
        </is>
      </c>
      <c r="BH589" t="inlineStr">
        <is>
          <t>2026-09-17T18:51:15.253919+00:00</t>
        </is>
      </c>
      <c r="BJ589" t="inlineStr">
        <is>
          <t>Uses CODEX analysis to study the microenvironmental determinants of early clinical failure in follicular lymphoma.</t>
        </is>
      </c>
      <c r="BK589" t="inlineStr">
        <is>
          <t>auto</t>
        </is>
      </c>
      <c r="BL589" t="inlineStr">
        <is>
          <t>application_review_agent</t>
        </is>
      </c>
      <c r="BM589" t="inlineStr">
        <is>
          <t>gpt-oss:20b-32k</t>
        </is>
      </c>
      <c r="BN589" t="inlineStr">
        <is>
          <t>2026-10-18T15:14:59.763733+00:00</t>
        </is>
      </c>
      <c r="BQ589" t="inlineStr">
        <is>
          <t>auto</t>
        </is>
      </c>
      <c r="BR589" t="inlineStr">
        <is>
          <t>application_review_agent</t>
        </is>
      </c>
      <c r="BS589" t="inlineStr">
        <is>
          <t>gpt-oss:20b-32k</t>
        </is>
      </c>
      <c r="BT589" t="inlineStr">
        <is>
          <t>2026-10-11T17:36:19.030262+00:00</t>
        </is>
      </c>
      <c r="BU589" t="inlineStr">
        <is>
          <t>application_review_agent</t>
        </is>
      </c>
      <c r="BV589" t="inlineStr">
        <is>
          <t>gpt-oss:20b-32k</t>
        </is>
      </c>
      <c r="BW589" t="inlineStr">
        <is>
          <t>2026-10-11T17:36:19.398911+00:00</t>
        </is>
      </c>
      <c r="BX589" t="inlineStr">
        <is>
          <t>Filled metadata fields: animal, tissue, disease, type of spatial data.</t>
        </is>
      </c>
      <c r="BY589" t="inlineStr">
        <is>
          <t>application_review_agent</t>
        </is>
      </c>
      <c r="BZ589" t="inlineStr">
        <is>
          <t>gpt-oss:20b-32k</t>
        </is>
      </c>
      <c r="CA589" t="inlineStr">
        <is>
          <t>2026-10-18T15:14:59.841861+00:00</t>
        </is>
      </c>
      <c r="CB589" t="inlineStr">
        <is>
          <t>Dataset-detection pass completed - nothing new found to fill or link.</t>
        </is>
      </c>
    </row>
    <row r="590">
      <c r="A590" s="88" t="n">
        <v>822</v>
      </c>
      <c r="B590" t="inlineStr">
        <is>
          <t>AP_821</t>
        </is>
      </c>
      <c r="C590" t="inlineStr">
        <is>
          <t>10.1136/jitc-2020-002197</t>
        </is>
      </c>
      <c r="D590" t="inlineStr">
        <is>
          <t>Multi-institutional TSA-amplified Multiplexed Immunofluorescence Reproducibility Evaluation (MITRE) Study.</t>
        </is>
      </c>
      <c r="E590" t="inlineStr">
        <is>
          <t>2021</t>
        </is>
      </c>
      <c r="F590" t="inlineStr">
        <is>
          <t>Journal for immunotherapy of cancer</t>
        </is>
      </c>
      <c r="G590" t="inlineStr">
        <is>
          <t>Technical Methods; Application</t>
        </is>
      </c>
      <c r="H590" t="inlineStr">
        <is>
          <t>auto-1</t>
        </is>
      </c>
      <c r="I590" t="inlineStr">
        <is>
          <t>scraped</t>
        </is>
      </c>
      <c r="J590" s="82" t="n">
        <v>20260917</v>
      </c>
      <c r="K590" t="n">
        <v>20261018</v>
      </c>
      <c r="L590" t="inlineStr">
        <is>
          <t>Janis M Taube; Kristin Roman; Elizabeth L Engle; Chichung Wang; Carmen Ballesteros-Merino; Shawn M Jensen; John McGuire; Mei Jiang; Carla Coltharp; Bethany Remeniuk; Ignacio Wistuba; Darren Locke; Edwin R Parra; Bernard A Fox; David L Rimm; Cliff Hoyt</t>
        </is>
      </c>
      <c r="M590" t="inlineStr">
        <is>
          <t>97</t>
        </is>
      </c>
      <c r="N590" t="inlineStr">
        <is>
          <t>BACKGROUND: Emerging data suggest predictive biomarkers based on the spatial arrangement of cells or coexpression patterns in tissue sections will play an important role in precision immuno-oncology. Multiplexed immunofluorescence (mIF) is ideally suited to such assessments. Standardization and validation of an end-to-end workflow that supports multisite trials and clinical laboratory processes are vital. Six institutions collaborated to: (1) optimize an automated six-plex assay focused on the PD-1/PD-L1 axis, (2) assess intersite and intrasite reproducibility of staining using a locked down image analysis algorithm to measure tumor cell and immune cell (IC) subset densities, %PD-L1 expression on tumor cells (TCs) and ICs, and PD-1/PD-L1 proximity assessments. METHODS: A six-plex mIF panel (PD-L1, PD-1, CD8, CD68, FOXP3, and CK) was rigorously optimized as determined by quantitative equivalence to immunohistochemistry (IHC) chromogenic assays. Serial sections from tonsil and breast carcinoma and non-small cell lung cancer (NSCLC) tissue microarrays (TMAs), TSA-Opal fluorescent detection reagents, and antibodies were distributed to the six sites equipped with a Leica Bond Rx autostainer and a Vectra Polaris multispectral imaging platform. Tissue sections were stained and imaged at each site and delivered to a single site for analysis. Intersite and intrasite reproducibility were assessed by linear fits to plots of cell densities, including %PDL1 expression by TCs and ICs in the breast and NSCLC TMAs. RESULTS: Comparison of the percent positive cells for each marker between mIF and IHC revealed that enhanced amplification in the mIF assay was required to detect low-level expression of PD-1, PD-L1, FoxP3 and CD68. Following optimization, an average equivalence of 90% was achieved between mIF and IHC across all six assay markers. Intersite and intrasite cell density assessments showed an average concordance of R(2)=0.75 (slope=0.92) and R(2)=0.88 (slope=0.93) for breast carcinoma, respectively, and an average concordance of R(2)=0.72 (slope=0.86) and R(2)=0.81 (slope=0.68) for NSCLC. Intersite concordance for %PD-L1+ICs had an average R(2) value of 0.88 and slope of 0.92. Assessments of PD-1/PD-L1 proximity also showed strong concordance (R(2)=0.82; slope=0.75). CONCLUSIONS: Assay optimization yielded highly sensitive, reproducible mIF characterization of the PD-1/PD-L1 axis across multiple sites. High concordance was observed across sites for measures of density of specific IC subsets, measures of coexpression and proximity with single-cell resolution.</t>
        </is>
      </c>
      <c r="O590" t="inlineStr">
        <is>
          <t>biomarkers; breast neoplasms; immunohistochemistry; lung neoplasms; programmed cell death 1 receptor; tumor</t>
        </is>
      </c>
      <c r="P590" t="inlineStr">
        <is>
          <t>peer-reviewed</t>
        </is>
      </c>
      <c r="Q590" t="inlineStr">
        <is>
          <t>taube2021</t>
        </is>
      </c>
      <c r="S590" t="inlineStr">
        <is>
          <t>multiplexed immunofluorescence</t>
        </is>
      </c>
      <c r="T590" t="inlineStr">
        <is>
          <t>spatial_proteomics</t>
        </is>
      </c>
      <c r="U590" t="inlineStr">
        <is>
          <t>mIF</t>
        </is>
      </c>
      <c r="W590" t="inlineStr">
        <is>
          <t>breast carcinoma, NSCLC</t>
        </is>
      </c>
      <c r="X590" t="inlineStr">
        <is>
          <t>breast carcinoma, non-small cell lung cancer</t>
        </is>
      </c>
      <c r="BF590" t="inlineStr">
        <is>
          <t>literature_search_scanner</t>
        </is>
      </c>
      <c r="BG590" t="inlineStr">
        <is>
          <t>qwen2.5:14b</t>
        </is>
      </c>
      <c r="BH590" t="inlineStr">
        <is>
          <t>2026-09-17T18:51:17.882519+00:00</t>
        </is>
      </c>
      <c r="BJ590" t="inlineStr">
        <is>
          <t>Optimizes a multiplexed immunofluorescence assay and evaluates its reproducibility across multiple sites.</t>
        </is>
      </c>
      <c r="BK590" t="inlineStr">
        <is>
          <t>NA</t>
        </is>
      </c>
      <c r="BQ590" t="inlineStr">
        <is>
          <t>auto</t>
        </is>
      </c>
      <c r="BR590" t="inlineStr">
        <is>
          <t>application_review_agent</t>
        </is>
      </c>
      <c r="BS590" t="inlineStr">
        <is>
          <t>gpt-oss:20b-32k</t>
        </is>
      </c>
      <c r="BT590" t="inlineStr">
        <is>
          <t>2026-10-11T17:36:28.055968+00:00</t>
        </is>
      </c>
      <c r="BU590" t="inlineStr">
        <is>
          <t>application_review_agent</t>
        </is>
      </c>
      <c r="BV590" t="inlineStr">
        <is>
          <t>gpt-oss:20b-32k</t>
        </is>
      </c>
      <c r="BW590" t="inlineStr">
        <is>
          <t>2026-10-11T17:36:28.349540+00:00</t>
        </is>
      </c>
      <c r="BX590" t="inlineStr">
        <is>
          <t>Filled metadata fields: tissue, disease, type of spatial data.</t>
        </is>
      </c>
      <c r="BY590" t="inlineStr">
        <is>
          <t>application_review_agent</t>
        </is>
      </c>
      <c r="BZ590" t="inlineStr">
        <is>
          <t>gpt-oss:20b-32k</t>
        </is>
      </c>
      <c r="CA590" t="inlineStr">
        <is>
          <t>2026-10-18T17:47:39.952038+00:00</t>
        </is>
      </c>
      <c r="CB590" t="inlineStr">
        <is>
          <t>Abstract-only triage because the data-availability text could not be fetched. A hint for review, NOT a dataset decision.</t>
        </is>
      </c>
      <c r="CE590" t="inlineStr">
        <is>
          <t>likely_yes</t>
        </is>
      </c>
      <c r="CF590" t="inlineStr">
        <is>
          <t>"Tissue sections were stained and imaged at each site"</t>
        </is>
      </c>
      <c r="CG590" t="inlineStr">
        <is>
          <t>gpt-oss:20b-32k</t>
        </is>
      </c>
      <c r="CH590" t="inlineStr">
        <is>
          <t>2026-10-18T17:47:39.817168+00:00</t>
        </is>
      </c>
    </row>
    <row r="591">
      <c r="A591" s="88" t="n">
        <v>823</v>
      </c>
      <c r="B591" t="inlineStr">
        <is>
          <t>AP_822</t>
        </is>
      </c>
      <c r="C591" t="inlineStr">
        <is>
          <t>10.1136/gutjnl-2021-324339</t>
        </is>
      </c>
      <c r="D591" t="inlineStr">
        <is>
          <t>Topological analysis of hepatocellular carcinoma tumour microenvironment based on imaging mass cytometry reveals cellular neighbourhood regulated reversely by macrophages with different ontogeny.</t>
        </is>
      </c>
      <c r="E591" t="inlineStr">
        <is>
          <t>2022</t>
        </is>
      </c>
      <c r="F591" t="inlineStr">
        <is>
          <t>Gut</t>
        </is>
      </c>
      <c r="G591" t="inlineStr">
        <is>
          <t>Application</t>
        </is>
      </c>
      <c r="H591" t="inlineStr">
        <is>
          <t>auto-1</t>
        </is>
      </c>
      <c r="I591" t="inlineStr">
        <is>
          <t>scraped</t>
        </is>
      </c>
      <c r="J591" s="82" t="n">
        <v>20260917</v>
      </c>
      <c r="K591" t="n">
        <v>20261018</v>
      </c>
      <c r="L591" t="inlineStr">
        <is>
          <t>Jianpeng Sheng; Junlei Zhang; Lin Wang; Vincent Tano; Jianghui Tang; Xun Wang; Jiangchao Wu; Jinyuan Song; Yaxing Zhao; Jingxia Rong; Fei Cheng; Jianfeng Wang; Yinan Shen; Liang Wen; Junjun He; Hui Zhang; Taohong Li; Qi Zhang; Xueli Bai; Zhimin Lu; Tingbo Liang</t>
        </is>
      </c>
      <c r="M591" t="inlineStr">
        <is>
          <t>98</t>
        </is>
      </c>
      <c r="N591" t="inlineStr">
        <is>
          <t>OBJECTIVE: Hepatocellular carcinoma (HCC) tumour microenvironment (TME) is highly complex with diverse cellular components organising into various functional units, cellular neighbourhoods (CNs). And we wanted to define CN of HCC while preserving the TME architecture, based on which, potential targets for novel immunotherapy could be identified. DESIGN: A highly multiplexed imaging mass cytometry (IMC) panel was designed to simultaneously quantify 36 biomarkers of tissues from 134 patients with HCC and 7 healthy donors to generate 562 highly multiplexed histology images at single-cell resolution. Different function units were defined by topological analysis of TME. CN relevant to the patients' prognosis was identified as specific target for HCC therapy. Transgenic mouse models were used to validate the novel immunotherapy target for HCC. RESULTS: Three major types of intratumour areas with distinct distribution patterns of tumorous, stromal and immune cells were identified. 22 cellular metaclusters and 16 CN were defined. CN composed of various types of cells formed regional function units and the regional immunity was regulated reversely by resident Kupffer cells and infiltrating macrophages with protumour and antitumour function, respectively. Depletion of Kupffer cells in mouse liver largely enhances the T cell response, reduces liver tumour growth and sensitises the tumour response to antiprogrammed cell death protein-1 treatment. CONCLUSION: Our findings reveal for the first time the various topological function units of HCC TME, which also presents the largest depository of pathological landscape for HCC. This work highlights the potential of Kupffer cell-specific targeting rather than overall myeloid cell blocking as a novel immunotherapy for HCC treatment.</t>
        </is>
      </c>
      <c r="O591" t="inlineStr">
        <is>
          <t>hepatocellular carcinoma; immunotherapy; macrophages</t>
        </is>
      </c>
      <c r="P591" t="inlineStr">
        <is>
          <t>peer-reviewed</t>
        </is>
      </c>
      <c r="Q591" t="inlineStr">
        <is>
          <t>sheng2022</t>
        </is>
      </c>
      <c r="S591" t="inlineStr">
        <is>
          <t>IMC</t>
        </is>
      </c>
      <c r="T591" t="inlineStr">
        <is>
          <t>spatial_proteomics</t>
        </is>
      </c>
      <c r="U591" t="inlineStr">
        <is>
          <t>IMC</t>
        </is>
      </c>
      <c r="V591" t="inlineStr">
        <is>
          <t>human</t>
        </is>
      </c>
      <c r="W591" t="inlineStr">
        <is>
          <t>liver</t>
        </is>
      </c>
      <c r="X591" t="inlineStr">
        <is>
          <t>hepatocellular carcinoma</t>
        </is>
      </c>
      <c r="BF591" t="inlineStr">
        <is>
          <t>literature_search_scanner</t>
        </is>
      </c>
      <c r="BG591" t="inlineStr">
        <is>
          <t>qwen2.5:14b</t>
        </is>
      </c>
      <c r="BH591" t="inlineStr">
        <is>
          <t>2026-09-17T18:51:25.168816+00:00</t>
        </is>
      </c>
      <c r="BJ591" t="inlineStr">
        <is>
          <t>Uses IMC to study the cellular neighbourhoods in hepatocellular carcinoma.</t>
        </is>
      </c>
      <c r="BK591" t="inlineStr">
        <is>
          <t>NA</t>
        </is>
      </c>
      <c r="BQ591" t="inlineStr">
        <is>
          <t>auto</t>
        </is>
      </c>
      <c r="BR591" t="inlineStr">
        <is>
          <t>application_review_agent</t>
        </is>
      </c>
      <c r="BS591" t="inlineStr">
        <is>
          <t>gpt-oss:20b-32k</t>
        </is>
      </c>
      <c r="BT591" t="inlineStr">
        <is>
          <t>2026-10-11T17:36:32.574036+00:00</t>
        </is>
      </c>
      <c r="BU591" t="inlineStr">
        <is>
          <t>application_review_agent</t>
        </is>
      </c>
      <c r="BV591" t="inlineStr">
        <is>
          <t>gpt-oss:20b-32k</t>
        </is>
      </c>
      <c r="BW591" t="inlineStr">
        <is>
          <t>2026-10-11T17:36:32.866614+00:00</t>
        </is>
      </c>
      <c r="BX591" t="inlineStr">
        <is>
          <t>Filled metadata fields: animal, tissue, disease, type of spatial data.</t>
        </is>
      </c>
      <c r="BY591" t="inlineStr">
        <is>
          <t>application_review_agent</t>
        </is>
      </c>
      <c r="BZ591" t="inlineStr">
        <is>
          <t>gpt-oss:20b-32k</t>
        </is>
      </c>
      <c r="CA591" t="inlineStr">
        <is>
          <t>2026-10-18T17:47:43.136453+00:00</t>
        </is>
      </c>
      <c r="CB591" t="inlineStr">
        <is>
          <t>Abstract-only triage because the data-availability text could not be fetched. A hint for review, NOT a dataset decision.</t>
        </is>
      </c>
      <c r="CE591" t="inlineStr">
        <is>
          <t>likely_yes</t>
        </is>
      </c>
      <c r="CF591" t="inlineStr">
        <is>
          <t>"...quantify 36 biomarkers of tissues from 134 patients with HCC and 7 healthy donors to generate 562 highly multiplexed histology images at single-cell resolution."</t>
        </is>
      </c>
      <c r="CG591" t="inlineStr">
        <is>
          <t>gpt-oss:20b-32k</t>
        </is>
      </c>
      <c r="CH591" t="inlineStr">
        <is>
          <t>2026-10-18T17:47:42.999872+00:00</t>
        </is>
      </c>
    </row>
    <row r="592">
      <c r="A592" s="88" t="n">
        <v>824</v>
      </c>
      <c r="B592" t="inlineStr">
        <is>
          <t>AP_823</t>
        </is>
      </c>
      <c r="C592" t="inlineStr">
        <is>
          <t>10.1016/j.jcmgh.2021.06.022</t>
        </is>
      </c>
      <c r="D592" t="inlineStr">
        <is>
          <t>Homeostatic Function and Inflammatory Activation of Ileal CD8</t>
        </is>
      </c>
      <c r="E592" t="inlineStr">
        <is>
          <t>2021</t>
        </is>
      </c>
      <c r="F592" t="inlineStr">
        <is>
          <t>Cellular and molecular gastroenterology and hepatology</t>
        </is>
      </c>
      <c r="G592" t="inlineStr">
        <is>
          <t>Application</t>
        </is>
      </c>
      <c r="H592" t="inlineStr">
        <is>
          <t>auto-1</t>
        </is>
      </c>
      <c r="I592" t="inlineStr">
        <is>
          <t>scraped</t>
        </is>
      </c>
      <c r="J592" s="82" t="n">
        <v>20260917</v>
      </c>
      <c r="K592" t="n">
        <v>20261018</v>
      </c>
      <c r="L592" t="inlineStr">
        <is>
          <t>Lisanne Lutter; Britt Roosenboom; Eelco C. Brand; José J. ter Linde; Bas Oldenburg; Ellen G. van Lochem; Carmen S. Horjus Talabur Horje; Femke van Wijk</t>
        </is>
      </c>
      <c r="M592" t="inlineStr">
        <is>
          <t>18</t>
        </is>
      </c>
      <c r="N592" t="inlineStr">
        <is>
          <t>BACKGROUND &amp; AIMS: Tissue-resident memory T (Trm) cells, both of the CD4 and CD8 lineage, have been implicated in disease flares in inflammatory bowel disease. However, data are conflicting regarding the profile of human CD8(+) Trm cells, with studies suggesting both proinflammatory and regulatory functions. It is crucial to understand the functional profile of these cells in the context of (new) therapeutic strategies targeting (trafficking of) gut Trm cells. METHODS: Here, we performed imaging mass cytometry, flow cytometry, and RNA-sequencing to compare lamina propria and intraepithelial CD103(+/-)CD69(+)CD8(+) Trm cells in healthy control subjects and patients with active ileal Crohn's disease. RESULTS: Our data revealed that lamina propria CD103(+)CD69(+)CD8(+) T cells have a classical Trm cell profile with active pathways for regulating cell survival/death and cytokine signaling, whereas intraepithelial CD103(+)CD69(+)CD8(+) T cells display tightly regulated innate-like cytotoxic profile. Furthermore, within lamina propria CD8(+)CD103(-) Trm cells, an Itgb2(+)GzmK(+)KLRG1(+) population distinct from CD103(+) CD8(+) Trm cells is found. During chronic inflammation, especially intraepithelial CD103(+)CD69(+)CD8(+) T cells displayed an innate proinflammatory profile with concurrent loss of homeostatic functions. CONCLUSIONS: Altogether, these compartmental and inflammation-induced differences indicate that therapeutic strategies could have a different impact on the same immune cells depending on the local compartment and presence of an inflammatory milieu, and should be taken into account when investigating short- and long-term effects of new gut T cell-targeting drugs.</t>
        </is>
      </c>
      <c r="O592" t="inlineStr">
        <is>
          <t>Anti-T Cell Trafficking Agents; CD8(+) Tissue-Resident T Cell; Gut Compartmentalization; Transcriptome</t>
        </is>
      </c>
      <c r="P592" t="inlineStr">
        <is>
          <t>peer-reviewed</t>
        </is>
      </c>
      <c r="Q592" t="inlineStr">
        <is>
          <t>lutter2021</t>
        </is>
      </c>
      <c r="S592" t="inlineStr">
        <is>
          <t>imaging mass cytometry</t>
        </is>
      </c>
      <c r="T592" t="inlineStr">
        <is>
          <t>spatial_proteomics</t>
        </is>
      </c>
      <c r="U592" t="inlineStr">
        <is>
          <t>IMC</t>
        </is>
      </c>
      <c r="V592" t="inlineStr">
        <is>
          <t>human</t>
        </is>
      </c>
      <c r="W592" t="inlineStr">
        <is>
          <t>ileum</t>
        </is>
      </c>
      <c r="X592" t="inlineStr">
        <is>
          <t>Crohn's disease</t>
        </is>
      </c>
      <c r="BF592" t="inlineStr">
        <is>
          <t>literature_search_scanner</t>
        </is>
      </c>
      <c r="BG592" t="inlineStr">
        <is>
          <t>qwen2.5:14b</t>
        </is>
      </c>
      <c r="BH592" t="inlineStr">
        <is>
          <t>2026-09-17T18:51:39.222366+00:00</t>
        </is>
      </c>
      <c r="BJ592" t="inlineStr">
        <is>
          <t>Uses imaging mass cytometry to study CD8 T cells in inflammatory bowel disease.</t>
        </is>
      </c>
      <c r="BK592" t="inlineStr">
        <is>
          <t>auto</t>
        </is>
      </c>
      <c r="BL592" t="inlineStr">
        <is>
          <t>application_review_agent</t>
        </is>
      </c>
      <c r="BM592" t="inlineStr">
        <is>
          <t>gpt-oss:20b-32k</t>
        </is>
      </c>
      <c r="BN592" t="inlineStr">
        <is>
          <t>2026-10-18T15:15:09.733926+00:00</t>
        </is>
      </c>
      <c r="BQ592" t="inlineStr">
        <is>
          <t>auto</t>
        </is>
      </c>
      <c r="BR592" t="inlineStr">
        <is>
          <t>application_review_agent</t>
        </is>
      </c>
      <c r="BS592" t="inlineStr">
        <is>
          <t>gpt-oss:20b-32k</t>
        </is>
      </c>
      <c r="BT592" t="inlineStr">
        <is>
          <t>2026-10-11T17:36:38.166305+00:00</t>
        </is>
      </c>
      <c r="BU592" t="inlineStr">
        <is>
          <t>application_review_agent</t>
        </is>
      </c>
      <c r="BV592" t="inlineStr">
        <is>
          <t>gpt-oss:20b-32k</t>
        </is>
      </c>
      <c r="BW592" t="inlineStr">
        <is>
          <t>2026-10-11T17:36:38.533181+00:00</t>
        </is>
      </c>
      <c r="BX592" t="inlineStr">
        <is>
          <t>Filled metadata fields: animal, tissue, disease, type of spatial data.</t>
        </is>
      </c>
      <c r="BY592" t="inlineStr">
        <is>
          <t>application_review_agent</t>
        </is>
      </c>
      <c r="BZ592" t="inlineStr">
        <is>
          <t>gpt-oss:20b-32k</t>
        </is>
      </c>
      <c r="CA592" t="inlineStr">
        <is>
          <t>2026-10-18T15:15:09.868212+00:00</t>
        </is>
      </c>
      <c r="CB592" t="inlineStr">
        <is>
          <t>Dataset-detection pass completed - nothing new found to fill or link.</t>
        </is>
      </c>
    </row>
    <row r="593">
      <c r="A593" s="88" t="n">
        <v>825</v>
      </c>
      <c r="B593" t="inlineStr">
        <is>
          <t>AP_824</t>
        </is>
      </c>
      <c r="C593" t="inlineStr">
        <is>
          <t>10.1053/j.gastro.2021.06.064</t>
        </is>
      </c>
      <c r="D593" t="inlineStr">
        <is>
          <t>Immunogenomics of Colorectal Cancer Response to Checkpoint Blockade: Analysis of the KEYNOTE 177 Trial and Validation Cohorts.</t>
        </is>
      </c>
      <c r="E593" t="inlineStr">
        <is>
          <t>2021</t>
        </is>
      </c>
      <c r="F593" t="inlineStr">
        <is>
          <t>Gastroenterology</t>
        </is>
      </c>
      <c r="G593" t="inlineStr">
        <is>
          <t>Application</t>
        </is>
      </c>
      <c r="H593" t="inlineStr">
        <is>
          <t>auto-1</t>
        </is>
      </c>
      <c r="I593" t="inlineStr">
        <is>
          <t>scraped</t>
        </is>
      </c>
      <c r="J593" s="82" t="n">
        <v>20260917</v>
      </c>
      <c r="K593" t="n">
        <v>20261018</v>
      </c>
      <c r="L593" t="inlineStr">
        <is>
          <t>Michele Bortolomeazzi; Mohamed Reda Keddar; Lucia Montorsi; Amelia Acha-Sagredo; Lorena Benedetti; Damjan Temelkovski; Subin Choi; Nedyalko Petrov; Katrina Todd; Patty Wai; Johannes Kohl; Tamara Denner; Emma Nye; Robert Goldstone; Sophia Ward; Gareth A. Wilson; Maise Al Bakir; Charles Swanton; Susan John; James Miles; Banafshe Larijani; Victoria Kunene; Elisa Fontana; Hendrik-Tobias Arkenau; Peter J. Parker; Manuel Rodriguez-Justo; Kai-Keen Shiu; Jo Spencer; Francesca D. Ciccarelli</t>
        </is>
      </c>
      <c r="M593" t="inlineStr">
        <is>
          <t>148</t>
        </is>
      </c>
      <c r="N593" t="inlineStr">
        <is>
          <t>BACKGROUND &amp; AIMS: Colorectal cancer (CRC) shows variable response to immune checkpoint blockade, which can only partially be explained by high tumor mutational burden (TMB). We conducted an integrated study of the cancer tissue and associated tumor microenvironment (TME) from patients treated with pembrolizumab (KEYNOTE 177 clinical trial) or nivolumab to dissect the cellular and molecular determinants of response to anti- programmed cell death 1 (PD1) immunotherapy. METHODS: We selected multiple regions per tumor showing variable T-cell infiltration for a total of 738 regions from 29 patients, divided into discovery and validation cohorts. We performed multiregional whole-exome and RNA sequencing of the tumor cells and integrated these with T-cell receptor sequencing, high-dimensional imaging mass cytometry, detection of programmed death-ligand 1 (PDL1) interaction in situ, multiplexed immunofluorescence, and computational spatial analysis of the TME. RESULTS: In hypermutated CRCs, response to anti-PD1 immunotherapy was not associated with TMB but with high clonality of immunogenic mutations, clonally expanded T cells, low activation of Wnt signaling, deregulation of the interferon gamma pathway, and active immune escape mechanisms. Responsive hypermutated CRCs were also rich in cytotoxic and proliferating PD1(+)CD8 T cells interacting with PDL1(+) antigen-presenting macrophages. CONCLUSIONS: Our study clarified the limits of TMB as a predictor of response of CRC to anti-PD1 immunotherapy. It identified a population of antigen-presenting macrophages interacting with CD8 T cells that consistently segregate with response. We therefore concluded that anti-PD1 agents release the PD1-PDL1 interaction between CD8 T cells and macrophages to promote cytotoxic antitumor activity.</t>
        </is>
      </c>
      <c r="O593" t="inlineStr">
        <is>
          <t>Anti-PD1 Immunotherapy; CD8 T cells; Interferon Gamma; Tumor Mutational Burden; Wnt Signaling</t>
        </is>
      </c>
      <c r="P593" t="inlineStr">
        <is>
          <t>peer-reviewed</t>
        </is>
      </c>
      <c r="Q593" t="inlineStr">
        <is>
          <t>bortolomeazzi2021</t>
        </is>
      </c>
      <c r="R593" t="inlineStr">
        <is>
          <t>D_SP_IMC_102</t>
        </is>
      </c>
      <c r="S593" t="inlineStr">
        <is>
          <t>IMC, multiplexed immunofluorescence</t>
        </is>
      </c>
      <c r="T593" t="inlineStr">
        <is>
          <t>spatial_proteomics</t>
        </is>
      </c>
      <c r="U593" t="inlineStr">
        <is>
          <t>IMC; mIF</t>
        </is>
      </c>
      <c r="V593" t="inlineStr">
        <is>
          <t>human</t>
        </is>
      </c>
      <c r="W593" t="inlineStr">
        <is>
          <t>colorectal cancer</t>
        </is>
      </c>
      <c r="X593" t="inlineStr">
        <is>
          <t>colorectal cancer</t>
        </is>
      </c>
      <c r="BF593" t="inlineStr">
        <is>
          <t>literature_search_scanner</t>
        </is>
      </c>
      <c r="BG593" t="inlineStr">
        <is>
          <t>qwen2.5:14b</t>
        </is>
      </c>
      <c r="BH593" t="inlineStr">
        <is>
          <t>2026-09-17T18:51:52.108329+00:00</t>
        </is>
      </c>
      <c r="BJ593" t="inlineStr">
        <is>
          <t>Uses spatial proteomics data from imaging mass cytometry and multiplexed immunofluorescence to study the tumor microenvironment in colorectal cancer.</t>
        </is>
      </c>
      <c r="BK593" t="inlineStr">
        <is>
          <t>auto</t>
        </is>
      </c>
      <c r="BL593" t="inlineStr">
        <is>
          <t>application_review_agent</t>
        </is>
      </c>
      <c r="BM593" t="inlineStr">
        <is>
          <t>gpt-oss:20b-32k</t>
        </is>
      </c>
      <c r="BN593" t="inlineStr">
        <is>
          <t>2026-10-18T15:15:24.258787+00:00</t>
        </is>
      </c>
      <c r="BQ593" t="inlineStr">
        <is>
          <t>auto</t>
        </is>
      </c>
      <c r="BR593" t="inlineStr">
        <is>
          <t>application_review_agent</t>
        </is>
      </c>
      <c r="BS593" t="inlineStr">
        <is>
          <t>gpt-oss:20b-32k</t>
        </is>
      </c>
      <c r="BT593" t="inlineStr">
        <is>
          <t>2026-10-11T17:36:44.241893+00:00</t>
        </is>
      </c>
      <c r="BU593" t="inlineStr">
        <is>
          <t>application_review_agent</t>
        </is>
      </c>
      <c r="BV593" t="inlineStr">
        <is>
          <t>gpt-oss:20b-32k</t>
        </is>
      </c>
      <c r="BW593" t="inlineStr">
        <is>
          <t>2026-10-11T17:36:44.533121+00:00</t>
        </is>
      </c>
      <c r="BX593" t="inlineStr">
        <is>
          <t>Filled metadata fields: animal, tissue, disease, type of spatial data.</t>
        </is>
      </c>
      <c r="BY593" t="inlineStr">
        <is>
          <t>application_review_agent</t>
        </is>
      </c>
      <c r="BZ593" t="inlineStr">
        <is>
          <t>gpt-oss:20b-32k</t>
        </is>
      </c>
      <c r="CA593" t="inlineStr">
        <is>
          <t>2026-10-18T15:15:24.333849+00:00</t>
        </is>
      </c>
      <c r="CB593" t="inlineStr">
        <is>
          <t>Linked/created dataset(s): D_SP_IMC_102.</t>
        </is>
      </c>
    </row>
    <row r="594">
      <c r="A594" s="88" t="n">
        <v>826</v>
      </c>
      <c r="B594" t="inlineStr">
        <is>
          <t>AP_825</t>
        </is>
      </c>
      <c r="C594" t="inlineStr">
        <is>
          <t>10.1016/j.immuni.2021.06.002</t>
        </is>
      </c>
      <c r="D594" t="inlineStr">
        <is>
          <t>Deep spatial profiling of human COVID-19 brains reveals neuroinflammation with distinct microanatomical microglia-T-cell interactions.</t>
        </is>
      </c>
      <c r="E594" t="inlineStr">
        <is>
          <t>2021</t>
        </is>
      </c>
      <c r="F594" t="inlineStr">
        <is>
          <t>Immunity</t>
        </is>
      </c>
      <c r="G594" t="inlineStr">
        <is>
          <t>Application</t>
        </is>
      </c>
      <c r="H594" t="inlineStr">
        <is>
          <t>auto-1</t>
        </is>
      </c>
      <c r="I594" t="inlineStr">
        <is>
          <t>scraped</t>
        </is>
      </c>
      <c r="J594" s="82" t="n">
        <v>20260917</v>
      </c>
      <c r="K594" t="n">
        <v>20261011</v>
      </c>
      <c r="L594" t="inlineStr">
        <is>
          <t>Marius Schwabenland; Henrike Salié; Jovan Tanevski; Saskia Killmer; Marilyn Salvat Lago; Alexandra Emilia Schlaak; Lena Mayer; Jakob Matschke; Klaus Püschel; Antonia Fitzek; Benjamin Ondruschka; Henrik E. Mei; Tobias Boettler; Christoph Neumann-Haefelin; Maike Hofmann; Angele Breithaupt; Nafiye Genc; Christine Stadelmann; Julio Saez-Rodriguez; Peter Bronsert; Klaus-Peter Knobeloch; Thomas Blank; Robert Thimme; Markus Glatzel; Marco Prinz; Bertram Bengsch</t>
        </is>
      </c>
      <c r="M594" t="inlineStr">
        <is>
          <t>328</t>
        </is>
      </c>
      <c r="N594" t="inlineStr">
        <is>
          <t>COVID-19 can cause severe neurological symptoms, but the underlying pathophysiological mechanisms are unclear. Here, we interrogated the brain stems and olfactory bulbs in postmortem patients who had COVID-19 using imaging mass cytometry to understand the local immune response at a spatially resolved, high-dimensional, single-cell level and compared their immune map to non-COVID respiratory failure, multiple sclerosis, and control patients. We observed substantial immune activation in the central nervous system with pronounced neuropathology (astrocytosis, axonal damage, and blood-brain-barrier leakage) and detected viral antigen in ACE2-receptor-positive cells enriched in the vascular compartment. Microglial nodules and the perivascular compartment represented COVID-19-specific, microanatomic-immune niches with context-specific cellular interactions enriched for activated CD8(+) T cells. Altered brain T-cell-microglial interactions were linked to clinical measures of systemic inflammation and disturbed hemostasis. This study identifies profound neuroinflammation with activation of innate and adaptive immune cells as correlates of COVID-19 neuropathology, with implications for potential therapeutic strategies.</t>
        </is>
      </c>
      <c r="O594" t="inlineStr">
        <is>
          <t>COVID-19; SARS-CoV-2; T cells; brain autopsy; encephalopathy; high-dimensional imaging; mass cytometry; microglia; neuroinflammation; single-cell analysis</t>
        </is>
      </c>
      <c r="P594" t="inlineStr">
        <is>
          <t>peer-reviewed</t>
        </is>
      </c>
      <c r="Q594" t="inlineStr">
        <is>
          <t>schwabenland2021</t>
        </is>
      </c>
      <c r="R594" t="inlineStr">
        <is>
          <t>D_MULTI_NEW_20260925376</t>
        </is>
      </c>
      <c r="S594" t="inlineStr">
        <is>
          <t>IMC</t>
        </is>
      </c>
      <c r="T594" t="inlineStr">
        <is>
          <t>spatial_proteomics</t>
        </is>
      </c>
      <c r="U594" t="inlineStr">
        <is>
          <t>IMC</t>
        </is>
      </c>
      <c r="V594" t="inlineStr">
        <is>
          <t>human</t>
        </is>
      </c>
      <c r="W594" t="inlineStr">
        <is>
          <t>brain stem, olfactory bulb</t>
        </is>
      </c>
      <c r="X594" t="inlineStr">
        <is>
          <t>COVID-19</t>
        </is>
      </c>
      <c r="BF594" t="inlineStr">
        <is>
          <t>literature_search_scanner</t>
        </is>
      </c>
      <c r="BG594" t="inlineStr">
        <is>
          <t>qwen2.5:14b</t>
        </is>
      </c>
      <c r="BH594" t="inlineStr">
        <is>
          <t>2026-09-17T18:52:05.096066+00:00</t>
        </is>
      </c>
      <c r="BJ594" t="inlineStr">
        <is>
          <t>Uses imaging mass cytometry to study the immune response in COVID-19 brains.</t>
        </is>
      </c>
      <c r="BK594" t="inlineStr">
        <is>
          <t>auto</t>
        </is>
      </c>
      <c r="BL594" t="inlineStr">
        <is>
          <t>application_review_agent</t>
        </is>
      </c>
      <c r="BM594" t="inlineStr">
        <is>
          <t>gpt-oss:20b-32k</t>
        </is>
      </c>
      <c r="BN594" t="inlineStr">
        <is>
          <t>2026-10-11T17:37:20.431602+00:00</t>
        </is>
      </c>
      <c r="BQ594" t="inlineStr">
        <is>
          <t>auto</t>
        </is>
      </c>
      <c r="BR594" t="inlineStr">
        <is>
          <t>application_review_agent</t>
        </is>
      </c>
      <c r="BS594" t="inlineStr">
        <is>
          <t>gpt-oss:20b-32k</t>
        </is>
      </c>
      <c r="BT594" t="inlineStr">
        <is>
          <t>2026-10-11T17:36:48.430831+00:00</t>
        </is>
      </c>
      <c r="BU594" t="inlineStr">
        <is>
          <t>application_review_agent</t>
        </is>
      </c>
      <c r="BV594" t="inlineStr">
        <is>
          <t>gpt-oss:20b-32k</t>
        </is>
      </c>
      <c r="BW594" t="inlineStr">
        <is>
          <t>2026-10-11T17:36:48.715312+00:00</t>
        </is>
      </c>
      <c r="BX594" t="inlineStr">
        <is>
          <t>Filled metadata fields: animal, tissue, disease, type of spatial data.</t>
        </is>
      </c>
      <c r="BY594" t="inlineStr">
        <is>
          <t>application_review_agent</t>
        </is>
      </c>
      <c r="BZ594" t="inlineStr">
        <is>
          <t>gpt-oss:20b-32k</t>
        </is>
      </c>
      <c r="CA594" t="inlineStr">
        <is>
          <t>2026-10-11T17:37:20.716394+00:00</t>
        </is>
      </c>
      <c r="CB594" t="inlineStr">
        <is>
          <t>Linked/created dataset(s): D_MULTI_NEW_20260925376.</t>
        </is>
      </c>
    </row>
    <row r="595">
      <c r="A595" s="88" t="n">
        <v>827</v>
      </c>
      <c r="B595" t="inlineStr">
        <is>
          <t>AP_826</t>
        </is>
      </c>
      <c r="C595" t="inlineStr">
        <is>
          <t>10.1038/s42003-021-02276-x</t>
        </is>
      </c>
      <c r="D595" t="inlineStr">
        <is>
          <t>Resolving cell state in iPSC-derived human neural samples with multiplexed fluorescence imaging.</t>
        </is>
      </c>
      <c r="E595" t="inlineStr">
        <is>
          <t>2021</t>
        </is>
      </c>
      <c r="F595" t="inlineStr">
        <is>
          <t>Communications biology</t>
        </is>
      </c>
      <c r="G595" t="inlineStr">
        <is>
          <t>Technical Methods; Application</t>
        </is>
      </c>
      <c r="H595" t="inlineStr">
        <is>
          <t>auto-1</t>
        </is>
      </c>
      <c r="I595" t="inlineStr">
        <is>
          <t>scraped</t>
        </is>
      </c>
      <c r="J595" s="82" t="n">
        <v>20260917</v>
      </c>
      <c r="K595" t="n">
        <v>20261011</v>
      </c>
      <c r="L595" t="inlineStr">
        <is>
          <t>Martin L. Tomov; Alison O’Neil; Hamdah S. Abbasi; Beth A. Cimini; Anne E. Carpenter; Lee L. Rubin; Mark Bathe</t>
        </is>
      </c>
      <c r="M595" t="inlineStr">
        <is>
          <t>16</t>
        </is>
      </c>
      <c r="N595" t="inlineStr">
        <is>
          <t>Human induced pluripotent stem cell-derived (iPSC) neural cultures offer clinically relevant models of human diseases, including Amyotrophic Lateral Sclerosis, Alzheimer's, and Autism Spectrum Disorder. In situ characterization of the spatial-temporal evolution of cell state in 3D culture and subsequent 2D dissociated culture models based on protein expression levels and localizations is essential to understanding neural cell differentiation, disease state phenotypes, and sample-to-sample variability. Here, we apply PRobe-based Imaging for Sequential Multiplexing (PRISM) to facilitate multiplexed imaging with facile, rapid exchange of imaging probes to analyze iPSC-derived cortical and motor neuron cultures that are relevant to psychiatric and neurodegenerative disease models, using over ten protein targets. Our approach permits analysis of cell differentiation, cell composition, and functional marker expression in complex stem-cell derived neural cultures. Furthermore, our approach is amenable to automation, offering in principle the ability to scale-up to dozens of protein targets and samples. FAU - Tomov, Martin L</t>
        </is>
      </c>
      <c r="O595" t="inlineStr">
        <is>
          <t>NA</t>
        </is>
      </c>
      <c r="P595" t="inlineStr">
        <is>
          <t>peer-reviewed</t>
        </is>
      </c>
      <c r="Q595" t="inlineStr">
        <is>
          <t>tomov2021</t>
        </is>
      </c>
      <c r="S595" t="inlineStr">
        <is>
          <t>PRISM</t>
        </is>
      </c>
      <c r="T595" t="inlineStr">
        <is>
          <t>spatial_proteomics</t>
        </is>
      </c>
      <c r="U595" t="inlineStr">
        <is>
          <t>mIF</t>
        </is>
      </c>
      <c r="V595" t="inlineStr">
        <is>
          <t>human</t>
        </is>
      </c>
      <c r="W595" t="inlineStr">
        <is>
          <t>cortical and motor neurons</t>
        </is>
      </c>
      <c r="X595" t="inlineStr">
        <is>
          <t>Amyotrophic Lateral Sclerosis, Alzheimer's, Autism Spectrum Disorder</t>
        </is>
      </c>
      <c r="BF595" t="inlineStr">
        <is>
          <t>literature_search_scanner</t>
        </is>
      </c>
      <c r="BG595" t="inlineStr">
        <is>
          <t>qwen2.5:14b</t>
        </is>
      </c>
      <c r="BH595" t="inlineStr">
        <is>
          <t>2026-09-17T18:52:10.534144+00:00</t>
        </is>
      </c>
      <c r="BJ595" t="inlineStr">
        <is>
          <t>Introduces PRISM for multiplexed imaging in neural cultures</t>
        </is>
      </c>
      <c r="BK595" t="inlineStr">
        <is>
          <t>auto</t>
        </is>
      </c>
      <c r="BL595" t="inlineStr">
        <is>
          <t>application_review_agent</t>
        </is>
      </c>
      <c r="BM595" t="inlineStr">
        <is>
          <t>gpt-oss:20b-32k</t>
        </is>
      </c>
      <c r="BN595" t="inlineStr">
        <is>
          <t>2026-10-11T17:37:31.085040+00:00</t>
        </is>
      </c>
      <c r="BQ595" t="inlineStr">
        <is>
          <t>auto</t>
        </is>
      </c>
      <c r="BR595" t="inlineStr">
        <is>
          <t>application_review_agent</t>
        </is>
      </c>
      <c r="BS595" t="inlineStr">
        <is>
          <t>gpt-oss:20b-32k</t>
        </is>
      </c>
      <c r="BT595" t="inlineStr">
        <is>
          <t>2026-10-11T17:37:25.166116+00:00</t>
        </is>
      </c>
      <c r="BU595" t="inlineStr">
        <is>
          <t>application_review_agent</t>
        </is>
      </c>
      <c r="BV595" t="inlineStr">
        <is>
          <t>gpt-oss:20b-32k</t>
        </is>
      </c>
      <c r="BW595" t="inlineStr">
        <is>
          <t>2026-10-11T17:37:25.507564+00:00</t>
        </is>
      </c>
      <c r="BX595" t="inlineStr">
        <is>
          <t>Filled metadata fields: animal, tissue, disease, type of spatial data.</t>
        </is>
      </c>
      <c r="BY595" t="inlineStr">
        <is>
          <t>application_review_agent</t>
        </is>
      </c>
      <c r="BZ595" t="inlineStr">
        <is>
          <t>gpt-oss:20b-32k</t>
        </is>
      </c>
      <c r="CA595" t="inlineStr">
        <is>
          <t>2026-10-11T17:37:31.376062+00:00</t>
        </is>
      </c>
      <c r="CB595" t="inlineStr">
        <is>
          <t>Dataset-detection pass completed - nothing new found to fill or link.</t>
        </is>
      </c>
    </row>
    <row r="596">
      <c r="A596" s="88" t="n">
        <v>828</v>
      </c>
      <c r="B596" t="inlineStr">
        <is>
          <t>AP_827</t>
        </is>
      </c>
      <c r="C596" t="inlineStr">
        <is>
          <t>10.1111/all.14983</t>
        </is>
      </c>
      <c r="D596" t="inlineStr">
        <is>
          <t>Cutaneous and systemic hyperinflammation drives maculopapular drug exanthema in severely ill COVID-19 patients.</t>
        </is>
      </c>
      <c r="E596" t="inlineStr">
        <is>
          <t>2022</t>
        </is>
      </c>
      <c r="F596" t="inlineStr">
        <is>
          <t>Allergy</t>
        </is>
      </c>
      <c r="G596" t="inlineStr">
        <is>
          <t>Application</t>
        </is>
      </c>
      <c r="H596" t="inlineStr">
        <is>
          <t>auto-1</t>
        </is>
      </c>
      <c r="I596" t="inlineStr">
        <is>
          <t>scraped</t>
        </is>
      </c>
      <c r="J596" s="82" t="n">
        <v>20260917</v>
      </c>
      <c r="K596" t="n">
        <v>20261018</v>
      </c>
      <c r="L596" t="inlineStr">
        <is>
          <t>Yasutaka Mitamura; Daniel Schulz; Saskia Oro; Nick Li; Isabel Kolm; Claudia Lang; Reihane Ziadlou; Ge Tan; Bernd Bodenmiller; Peter Steiger; Angelo Marzano; Nicolas de Prost; Olivier Caudin; Mitchell Levesque; Corinne Stoffel; Peter Schmid‐Grendelmeier; Emanual Maverakis; Cezmi A. Akdis; Marie‐Charlotte Brüggen</t>
        </is>
      </c>
      <c r="M596" t="inlineStr">
        <is>
          <t>32</t>
        </is>
      </c>
      <c r="N596" t="inlineStr">
        <is>
          <t>BACKGROUND: Coronavirus disease-2019 (COVID-19) has been associated with cutaneous findings, some being the result of drug hypersensitivity reactions such as maculopapular drug rashes (MDR). The aim of this study was to investigate whether COVID-19 may impact the development of the MDR. METHODS: Blood and skin samples from COVID-19 patients (based on a positive nasopharyngeal PCR) suffering from MDR (COVID-MDR), healthy controls, non-COVID-19-related patients with drug rash with eosinophilia and systemic symptoms (DRESS), and MDR were analyzed. We utilized imaging mass cytometry (IMC) to characterize the cellular infiltrate in skin biopsies. Furthermore, RNA sequencing transcriptome of skin biopsy samples and high-throughput multiplexed proteomic profiling of serum were performed. RESULTS: IMC revealed by clustering analyses a more prominent, phenotypically shifted cytotoxic CD8(+) T cell population and highly activated monocyte/macrophage (Mo/Mac) clusters in COVID-MDR. The RNA sequencing transcriptome demonstrated a more robust cytotoxic response in COVID-MDR skin. However, severe acute respiratory syndrome coronavirus 2 was not detected in skin biopsies at the time point of MDR diagnosis. Serum proteomic profiling of COVID-MDR patients revealed upregulation of various inflammatory mediators (IL-4, IL-5, IL-6, TNF, and IFN-gamma), eosinophil and Mo/Mac -attracting chemokines (MCP-2, MCP-3, MCP-4 and CCL11). Proteomics analyses demonstrated a massive systemic cytokine storm in COVID-MDR compared with the relatively milder cytokine storm observed in DRESS, while MDR did not exhibit such features. CONCLUSION: A systemic cytokine storm may promote activation of Mo/Mac and cytotoxic CD8(+) T cells in severe COVID-19 patients, which in turn may impact the development of MDR.</t>
        </is>
      </c>
      <c r="O596" t="inlineStr">
        <is>
          <t>COVID-19; SARS-CoV-2; coronavirus; drug-induced maculopapular exanthema</t>
        </is>
      </c>
      <c r="P596" t="inlineStr">
        <is>
          <t>peer-reviewed</t>
        </is>
      </c>
      <c r="Q596" t="inlineStr">
        <is>
          <t>mitamura2022</t>
        </is>
      </c>
      <c r="S596" t="inlineStr">
        <is>
          <t>IMC</t>
        </is>
      </c>
      <c r="T596" t="inlineStr">
        <is>
          <t>spatial_proteomics</t>
        </is>
      </c>
      <c r="U596" t="inlineStr">
        <is>
          <t>IMC</t>
        </is>
      </c>
      <c r="V596" t="inlineStr">
        <is>
          <t>human</t>
        </is>
      </c>
      <c r="W596" t="inlineStr">
        <is>
          <t>skin</t>
        </is>
      </c>
      <c r="X596" t="inlineStr">
        <is>
          <t>COVID-19</t>
        </is>
      </c>
      <c r="BF596" t="inlineStr">
        <is>
          <t>literature_search_scanner</t>
        </is>
      </c>
      <c r="BG596" t="inlineStr">
        <is>
          <t>qwen2.5:14b</t>
        </is>
      </c>
      <c r="BH596" t="inlineStr">
        <is>
          <t>2026-09-17T18:52:14.982325+00:00</t>
        </is>
      </c>
      <c r="BJ596" t="inlineStr">
        <is>
          <t>Uses IMC to study cellular infiltrate in skin biopsies from COVID-19 patients with drug rash.</t>
        </is>
      </c>
      <c r="BK596" t="inlineStr">
        <is>
          <t>auto</t>
        </is>
      </c>
      <c r="BL596" t="inlineStr">
        <is>
          <t>application_review_agent</t>
        </is>
      </c>
      <c r="BM596" t="inlineStr">
        <is>
          <t>gpt-oss:20b-32k</t>
        </is>
      </c>
      <c r="BN596" t="inlineStr">
        <is>
          <t>2026-10-18T15:15:33.831206+00:00</t>
        </is>
      </c>
      <c r="BQ596" t="inlineStr">
        <is>
          <t>auto</t>
        </is>
      </c>
      <c r="BR596" t="inlineStr">
        <is>
          <t>application_review_agent</t>
        </is>
      </c>
      <c r="BS596" t="inlineStr">
        <is>
          <t>gpt-oss:20b-32k</t>
        </is>
      </c>
      <c r="BT596" t="inlineStr">
        <is>
          <t>2026-10-11T17:37:33.876521+00:00</t>
        </is>
      </c>
      <c r="BU596" t="inlineStr">
        <is>
          <t>application_review_agent</t>
        </is>
      </c>
      <c r="BV596" t="inlineStr">
        <is>
          <t>gpt-oss:20b-32k</t>
        </is>
      </c>
      <c r="BW596" t="inlineStr">
        <is>
          <t>2026-10-11T17:37:34.169450+00:00</t>
        </is>
      </c>
      <c r="BX596" t="inlineStr">
        <is>
          <t>Filled metadata fields: animal, tissue, disease, type of spatial data.</t>
        </is>
      </c>
      <c r="BY596" t="inlineStr">
        <is>
          <t>application_review_agent</t>
        </is>
      </c>
      <c r="BZ596" t="inlineStr">
        <is>
          <t>gpt-oss:20b-32k</t>
        </is>
      </c>
      <c r="CA596" t="inlineStr">
        <is>
          <t>2026-10-18T15:15:33.904484+00:00</t>
        </is>
      </c>
      <c r="CB596" t="inlineStr">
        <is>
          <t>Dataset-detection pass completed - nothing new found to fill or link.</t>
        </is>
      </c>
    </row>
    <row r="597">
      <c r="A597" s="88" t="n">
        <v>829</v>
      </c>
      <c r="B597" t="inlineStr">
        <is>
          <t>AP_828</t>
        </is>
      </c>
      <c r="C597" t="inlineStr">
        <is>
          <t>10.1021/acs.analchem.1c01050</t>
        </is>
      </c>
      <c r="D597" t="inlineStr">
        <is>
          <t>Multiplexed Ion Beam Imaging Readout of Single-Cell Immunoblotting.</t>
        </is>
      </c>
      <c r="E597" t="inlineStr">
        <is>
          <t>2021</t>
        </is>
      </c>
      <c r="F597" t="inlineStr">
        <is>
          <t>Analytical chemistry</t>
        </is>
      </c>
      <c r="G597" t="inlineStr">
        <is>
          <t>Technical Methods; Application</t>
        </is>
      </c>
      <c r="H597" t="inlineStr">
        <is>
          <t>auto-1</t>
        </is>
      </c>
      <c r="I597" t="inlineStr">
        <is>
          <t>scraped</t>
        </is>
      </c>
      <c r="J597" s="82" t="n">
        <v>20260917</v>
      </c>
      <c r="K597" t="n">
        <v>20261018</v>
      </c>
      <c r="L597" t="inlineStr">
        <is>
          <t>Gabriela Lomeli; Marc Bosse; Sean C. Bendall; Michael Angelo; Amy E. Herr</t>
        </is>
      </c>
      <c r="M597" t="inlineStr">
        <is>
          <t>12</t>
        </is>
      </c>
      <c r="N597" t="inlineStr">
        <is>
          <t>Improvements in single-cell protein analysis are required to study the cell-to-cell variation inherent to diseases, including cancer. Single-cell immunoblotting (scIB) offers proteoform detection specificity, but often relies on fluorescence-based readout and is therefore limited in multiplexing capability. Among rising multiplexed imaging methods is multiplexed ion beam imaging by time-of-flight (MIBI-TOF), a mass spectrometry imaging technology. MIBI-TOF employs metal-tagged antibodies that do not suffer from spectral overlap to the same degree as fluorophore-tagged antibodies. We report for the first-time MIBI-TOF of single-cell immunoblotting (scIB-MIBI-TOF). The scIB assay subjects single-cell lysate to protein immunoblotting on a microscale device consisting of a 50- to 75-mum thick hydrated polyacrylamide (PA) gel matrix for protein immobilization prior to in-gel immunoprobing. We confirm antibody-protein binding in the PA gel with indirect fluorescence readout of metal-tagged antibodies. Since MIBI-TOF is a layer-by-layer imaging technique, and our protein target is immobilized within a 3D PA gel layer, we characterize the protein distribution throughout the PA gel depth by fluorescence confocal microscopy and confirm that the highest signal-to-noise ratio is achieved by imaging the entirety of the PA gel depth. Accordingly, we report the required MIBI-TOF ion dose strength needed to image varying PA gel depths. Lastly, by imaging approximately 42% of PA gel depth with MIBI-TOF, we detect two isoelectrically separated TurboGFP (tGFP) proteoforms from individual glioblastoma cells, demonstrating that highly multiplexed mass spectrometry-based readout is compatible with scIB. FAU - Lomeli, Gabriela</t>
        </is>
      </c>
      <c r="O597" t="inlineStr">
        <is>
          <t>NA</t>
        </is>
      </c>
      <c r="P597" t="inlineStr">
        <is>
          <t>peer-reviewed</t>
        </is>
      </c>
      <c r="Q597" t="inlineStr">
        <is>
          <t>lomeli2021</t>
        </is>
      </c>
      <c r="S597" t="inlineStr">
        <is>
          <t>MIBI-TOF</t>
        </is>
      </c>
      <c r="T597" t="inlineStr">
        <is>
          <t>spatial_proteomics</t>
        </is>
      </c>
      <c r="U597" t="inlineStr">
        <is>
          <t>MIBI-TOF</t>
        </is>
      </c>
      <c r="X597" t="inlineStr">
        <is>
          <t>glioblastoma</t>
        </is>
      </c>
      <c r="BF597" t="inlineStr">
        <is>
          <t>literature_search_scanner</t>
        </is>
      </c>
      <c r="BG597" t="inlineStr">
        <is>
          <t>qwen2.5:14b</t>
        </is>
      </c>
      <c r="BH597" t="inlineStr">
        <is>
          <t>2026-09-17T18:52:39.826085+00:00</t>
        </is>
      </c>
      <c r="BJ597" t="inlineStr">
        <is>
          <t>Introduces MIBI-TOF for single-cell immunoblotting readout</t>
        </is>
      </c>
      <c r="BK597" t="inlineStr">
        <is>
          <t>NA</t>
        </is>
      </c>
      <c r="BQ597" t="inlineStr">
        <is>
          <t>auto</t>
        </is>
      </c>
      <c r="BR597" t="inlineStr">
        <is>
          <t>application_review_agent</t>
        </is>
      </c>
      <c r="BS597" t="inlineStr">
        <is>
          <t>gpt-oss:20b-32k</t>
        </is>
      </c>
      <c r="BT597" t="inlineStr">
        <is>
          <t>2026-10-11T17:37:38.805157+00:00</t>
        </is>
      </c>
      <c r="BU597" t="inlineStr">
        <is>
          <t>application_review_agent</t>
        </is>
      </c>
      <c r="BV597" t="inlineStr">
        <is>
          <t>gpt-oss:20b-32k</t>
        </is>
      </c>
      <c r="BW597" t="inlineStr">
        <is>
          <t>2026-10-11T17:37:39.166585+00:00</t>
        </is>
      </c>
      <c r="BX597" t="inlineStr">
        <is>
          <t>Filled metadata fields: disease, type of spatial data.</t>
        </is>
      </c>
      <c r="BY597" t="inlineStr">
        <is>
          <t>application_review_agent</t>
        </is>
      </c>
      <c r="BZ597" t="inlineStr">
        <is>
          <t>gpt-oss:20b-32k</t>
        </is>
      </c>
      <c r="CA597" t="inlineStr">
        <is>
          <t>2026-10-18T17:47:46.593991+00:00</t>
        </is>
      </c>
      <c r="CB597" t="inlineStr">
        <is>
          <t>Abstract-only triage because the data-availability text could not be fetched. A hint for review, NOT a dataset decision.</t>
        </is>
      </c>
      <c r="CE597" t="inlineStr">
        <is>
          <t>likely_yes</t>
        </is>
      </c>
      <c r="CF597" t="inlineStr">
        <is>
          <t>"we detect two isoelectrically separated TurboGFP (tGFP) proteoforms from individual glioblastoma cells"</t>
        </is>
      </c>
      <c r="CG597" t="inlineStr">
        <is>
          <t>gpt-oss:20b-32k</t>
        </is>
      </c>
      <c r="CH597" t="inlineStr">
        <is>
          <t>2026-10-18T17:47:46.455915+00:00</t>
        </is>
      </c>
    </row>
    <row r="598">
      <c r="A598" s="88" t="n">
        <v>830</v>
      </c>
      <c r="B598" t="inlineStr">
        <is>
          <t>AP_829</t>
        </is>
      </c>
      <c r="C598" t="inlineStr">
        <is>
          <t>10.4049/jimmunol.2100063</t>
        </is>
      </c>
      <c r="D598" t="inlineStr">
        <is>
          <t>Defining T Cell Subsets in Human Tonsils Using ChipCytometry.</t>
        </is>
      </c>
      <c r="E598" t="inlineStr">
        <is>
          <t>2021</t>
        </is>
      </c>
      <c r="F598" t="inlineStr">
        <is>
          <t>Journal of immunology (Baltimore, Md. : 1950)</t>
        </is>
      </c>
      <c r="G598" t="inlineStr">
        <is>
          <t>Technical Methods; Application</t>
        </is>
      </c>
      <c r="H598" t="inlineStr">
        <is>
          <t>auto-1</t>
        </is>
      </c>
      <c r="I598" t="inlineStr">
        <is>
          <t>scraped</t>
        </is>
      </c>
      <c r="J598" s="82" t="n">
        <v>20260917</v>
      </c>
      <c r="K598" t="n">
        <v>20261018</v>
      </c>
      <c r="L598" t="inlineStr">
        <is>
          <t>Joachim P Hagel; Kyle Bennett; Francesca Buffa; Paul Klenerman; Christian B Willberg; Kate Powell</t>
        </is>
      </c>
      <c r="M598" t="inlineStr">
        <is>
          <t>14</t>
        </is>
      </c>
      <c r="N598" t="inlineStr">
        <is>
          <t>ChipCytometry is a multiplex imaging method that can be used to analyze either cell suspensions or tissue sections. Images are acquired by iterative cycles of immunostaining with fluorescently labeled Abs, followed by photobleaching, which allows the accumulation of multiple markers on a single sample. In this study, we explored the feasibility of using ChipCytometry to identify and phenotype cell subsets, including rare cell types, using a combination of tissue sections and single-cell suspensions. Using ChipCytometry of tissue sections, we successfully demonstrated the architecture of human palatine tonsils, including the B and T cell zones, and characterized subcompartments such as the B cell mantle and germinal center zone, as well as intrafollicular PD1-expressing CD4(+) T cells. Additionally, we were able to identify the rare tonsillar T cell subsets, mucosal-associated invariant T (MAIT) and gammadelta-T cells, within tonsil tissue. Using single-cell suspension ChipCytometry, we further dissected human tonsillar T cell subsets via unsupervised clustering analysis as well as supervised traditional manual gating. We were able to show that PD1(+)CD4(+) T cells are comprised of CXCR5(+)BCL6(high) follicular Th cells and CXCR5(-)BCL6(mid) pre-follicular Th cells. Both supervised and unsupervised analysis approaches identified MAIT cells in single-cell suspensions, confirming a phenotype similar to that of blood-derived MAIT cells. In this study, we demonstrate that ChipCytometry is a viable method for single-cell suspension cytometry and analysis, with the additional benefit of allowing phenotyping in a spatial context using tissue sections.</t>
        </is>
      </c>
      <c r="O598" t="inlineStr">
        <is>
          <t>NA</t>
        </is>
      </c>
      <c r="P598" t="inlineStr">
        <is>
          <t>peer-reviewed</t>
        </is>
      </c>
      <c r="Q598" t="inlineStr">
        <is>
          <t>hagel2021</t>
        </is>
      </c>
      <c r="S598" t="inlineStr">
        <is>
          <t>ChipCytometry</t>
        </is>
      </c>
      <c r="T598" t="inlineStr">
        <is>
          <t>spatial_proteomics</t>
        </is>
      </c>
      <c r="U598" t="inlineStr">
        <is>
          <t>ChipCytometry</t>
        </is>
      </c>
      <c r="V598" t="inlineStr">
        <is>
          <t>human</t>
        </is>
      </c>
      <c r="W598" t="inlineStr">
        <is>
          <t>palatine tonsils</t>
        </is>
      </c>
      <c r="BF598" t="inlineStr">
        <is>
          <t>literature_search_scanner</t>
        </is>
      </c>
      <c r="BG598" t="inlineStr">
        <is>
          <t>qwen2.5:14b</t>
        </is>
      </c>
      <c r="BH598" t="inlineStr">
        <is>
          <t>2026-09-17T18:52:43.380077+00:00</t>
        </is>
      </c>
      <c r="BJ598" t="inlineStr">
        <is>
          <t>Introduces ChipCytometry as a platform for analyzing tissue sections and cell suspensions.</t>
        </is>
      </c>
      <c r="BK598" t="inlineStr">
        <is>
          <t>auto</t>
        </is>
      </c>
      <c r="BL598" t="inlineStr">
        <is>
          <t>application_review_agent</t>
        </is>
      </c>
      <c r="BM598" t="inlineStr">
        <is>
          <t>gpt-oss:20b-32k</t>
        </is>
      </c>
      <c r="BN598" t="inlineStr">
        <is>
          <t>2026-10-18T15:15:46.708176+00:00</t>
        </is>
      </c>
      <c r="BQ598" t="inlineStr">
        <is>
          <t>auto</t>
        </is>
      </c>
      <c r="BR598" t="inlineStr">
        <is>
          <t>application_review_agent</t>
        </is>
      </c>
      <c r="BS598" t="inlineStr">
        <is>
          <t>gpt-oss:20b-32k</t>
        </is>
      </c>
      <c r="BT598" t="inlineStr">
        <is>
          <t>2026-10-11T17:37:45.514085+00:00</t>
        </is>
      </c>
      <c r="BU598" t="inlineStr">
        <is>
          <t>application_review_agent</t>
        </is>
      </c>
      <c r="BV598" t="inlineStr">
        <is>
          <t>gpt-oss:20b-32k</t>
        </is>
      </c>
      <c r="BW598" t="inlineStr">
        <is>
          <t>2026-10-11T17:37:45.812036+00:00</t>
        </is>
      </c>
      <c r="BX598" t="inlineStr">
        <is>
          <t>Filled metadata fields: animal, tissue, type of spatial data.</t>
        </is>
      </c>
      <c r="BY598" t="inlineStr">
        <is>
          <t>application_review_agent</t>
        </is>
      </c>
      <c r="BZ598" t="inlineStr">
        <is>
          <t>gpt-oss:20b-32k</t>
        </is>
      </c>
      <c r="CA598" t="inlineStr">
        <is>
          <t>2026-10-18T15:15:46.782213+00:00</t>
        </is>
      </c>
      <c r="CB598" t="inlineStr">
        <is>
          <t>Dataset-detection pass completed - nothing new found to fill or link.</t>
        </is>
      </c>
    </row>
    <row r="599">
      <c r="A599" s="88" t="n">
        <v>831</v>
      </c>
      <c r="B599" t="inlineStr">
        <is>
          <t>AP_830</t>
        </is>
      </c>
      <c r="C599" t="inlineStr">
        <is>
          <t>10.3389/fimmu.2021.687673</t>
        </is>
      </c>
      <c r="D599" t="inlineStr">
        <is>
          <t>Highly Multiplexed Phenotyping of Immunoregulatory Proteins in the Tumor Microenvironment by CODEX Tissue Imaging.</t>
        </is>
      </c>
      <c r="E599" t="inlineStr">
        <is>
          <t>2021</t>
        </is>
      </c>
      <c r="F599" t="inlineStr">
        <is>
          <t>Frontiers in immunology</t>
        </is>
      </c>
      <c r="G599" t="inlineStr">
        <is>
          <t>Technical Methods; Application</t>
        </is>
      </c>
      <c r="H599" t="inlineStr">
        <is>
          <t>auto-1</t>
        </is>
      </c>
      <c r="I599" t="inlineStr">
        <is>
          <t>scraped</t>
        </is>
      </c>
      <c r="J599" s="82" t="n">
        <v>20260917</v>
      </c>
      <c r="K599" t="n">
        <v>20261011</v>
      </c>
      <c r="L599" t="inlineStr">
        <is>
          <t>Darci Phillips; Christian M. Schürch; Michael S. Khodadoust; Youn H. Kim; Garry P. Nolan; Sizun Jiang</t>
        </is>
      </c>
      <c r="M599" t="inlineStr">
        <is>
          <t>105</t>
        </is>
      </c>
      <c r="N599" t="inlineStr">
        <is>
          <t>Immunotherapies are revolutionizing cancer treatment by boosting the natural ability of the immune system. In addition to antibodies against traditional checkpoint molecules or their ligands (i.e., CTLA-4, PD-1, and PD-L1), therapies targeting molecules such as ICOS, IDO-1, LAG-3, OX40, TIM-3, and VISTA are currently in clinical trials. To better inform clinical care and the design of therapeutic combination strategies, the co-expression of immunoregulatory proteins on individual immune cells within the tumor microenvironment must be robustly characterized. Highly multiplexed tissue imaging platforms, such as CO-Detection by indEXing (CODEX), are primed to meet this need by enabling &gt;50 markers to be simultaneously analyzed in single-cells on formalin-fixed paraffin-embedded (FFPE) tissue sections. Assembly and validation of antibody panels is particularly challenging, with respect to the specificity of antigen detection and robustness of signal over background. Herein, we report the design, development, optimization, and application of a 56-marker CODEX antibody panel to eight cutaneous T cell lymphoma (CTCL) patient samples. This panel is comprised of structural, tumor, and immune cell markers, including eight immunoregulatory proteins that are approved or currently undergoing clinical trials as immunotherapy targets. Here we provide a resource to enable extensive high-dimensional, spatially resolved characterization of the tissue microenvironment across tumor types and imaging modalities. This framework provides researchers with a readily applicable blueprint to study tumor immunology, tissue architecture, and enable mechanistic insights into immunotherapeutic targets.</t>
        </is>
      </c>
      <c r="O599" t="inlineStr">
        <is>
          <t>CODEX multiplexed tissue imaging; cancer immunity; immunophenotyping; immunoregulatory proteins; immunotherapy; lymphoma; tumor microenvironment</t>
        </is>
      </c>
      <c r="P599" t="inlineStr">
        <is>
          <t>peer-reviewed</t>
        </is>
      </c>
      <c r="Q599" t="inlineStr">
        <is>
          <t>phillips2021a</t>
        </is>
      </c>
      <c r="S599" t="inlineStr">
        <is>
          <t>CODEX</t>
        </is>
      </c>
      <c r="T599" t="inlineStr">
        <is>
          <t>spatial_proteomics</t>
        </is>
      </c>
      <c r="U599" t="inlineStr">
        <is>
          <t>CODEX</t>
        </is>
      </c>
      <c r="V599" t="inlineStr">
        <is>
          <t>human</t>
        </is>
      </c>
      <c r="W599" t="inlineStr">
        <is>
          <t>skin</t>
        </is>
      </c>
      <c r="X599" t="inlineStr">
        <is>
          <t>cutaneous T cell lymphoma</t>
        </is>
      </c>
      <c r="BF599" t="inlineStr">
        <is>
          <t>literature_search_scanner</t>
        </is>
      </c>
      <c r="BG599" t="inlineStr">
        <is>
          <t>qwen2.5:14b</t>
        </is>
      </c>
      <c r="BH599" t="inlineStr">
        <is>
          <t>2026-09-17T18:52:45.452066+00:00</t>
        </is>
      </c>
      <c r="BJ599" t="inlineStr">
        <is>
          <t>Describes the development of a CODEX antibody panel for multiplexed tissue imaging.</t>
        </is>
      </c>
      <c r="BK599" t="inlineStr">
        <is>
          <t>auto</t>
        </is>
      </c>
      <c r="BL599" t="inlineStr">
        <is>
          <t>application_review_agent</t>
        </is>
      </c>
      <c r="BM599" t="inlineStr">
        <is>
          <t>gpt-oss:20b-32k</t>
        </is>
      </c>
      <c r="BN599" t="inlineStr">
        <is>
          <t>2026-10-11T17:37:54.635890+00:00</t>
        </is>
      </c>
      <c r="BQ599" t="inlineStr">
        <is>
          <t>auto</t>
        </is>
      </c>
      <c r="BR599" t="inlineStr">
        <is>
          <t>application_review_agent</t>
        </is>
      </c>
      <c r="BS599" t="inlineStr">
        <is>
          <t>gpt-oss:20b-32k</t>
        </is>
      </c>
      <c r="BT599" t="inlineStr">
        <is>
          <t>2026-10-11T17:37:49.624184+00:00</t>
        </is>
      </c>
      <c r="BU599" t="inlineStr">
        <is>
          <t>application_review_agent</t>
        </is>
      </c>
      <c r="BV599" t="inlineStr">
        <is>
          <t>gpt-oss:20b-32k</t>
        </is>
      </c>
      <c r="BW599" t="inlineStr">
        <is>
          <t>2026-10-11T17:37:49.919998+00:00</t>
        </is>
      </c>
      <c r="BX599" t="inlineStr">
        <is>
          <t>Filled metadata fields: animal, tissue, disease, type of spatial data.</t>
        </is>
      </c>
      <c r="BY599" t="inlineStr">
        <is>
          <t>application_review_agent</t>
        </is>
      </c>
      <c r="BZ599" t="inlineStr">
        <is>
          <t>gpt-oss:20b-32k</t>
        </is>
      </c>
      <c r="CA599" t="inlineStr">
        <is>
          <t>2026-10-11T17:37:54.930867+00:00</t>
        </is>
      </c>
      <c r="CB599" t="inlineStr">
        <is>
          <t>Dataset-detection pass completed - nothing new found to fill or link.</t>
        </is>
      </c>
    </row>
    <row r="600">
      <c r="A600" s="88" t="n">
        <v>832</v>
      </c>
      <c r="B600" t="inlineStr">
        <is>
          <t>AP_831</t>
        </is>
      </c>
      <c r="C600" t="inlineStr">
        <is>
          <t>10.1039/d1an00472g</t>
        </is>
      </c>
      <c r="D600" t="inlineStr">
        <is>
          <t>Spatial proteomics for understanding the tissue microenvironment.</t>
        </is>
      </c>
      <c r="E600" t="inlineStr">
        <is>
          <t>2021</t>
        </is>
      </c>
      <c r="F600" t="inlineStr">
        <is>
          <t>The Analyst</t>
        </is>
      </c>
      <c r="G600" t="inlineStr">
        <is>
          <t>Application review</t>
        </is>
      </c>
      <c r="H600" t="inlineStr">
        <is>
          <t>auto-1</t>
        </is>
      </c>
      <c r="I600" t="inlineStr">
        <is>
          <t>scraped</t>
        </is>
      </c>
      <c r="J600" s="82" t="n">
        <v>20260917</v>
      </c>
      <c r="K600" t="n">
        <v>20261011</v>
      </c>
      <c r="L600" t="inlineStr">
        <is>
          <t>Yiheng Mao; Xi Wang; Peiwu Huang; Ruijun Tian</t>
        </is>
      </c>
      <c r="M600" t="inlineStr">
        <is>
          <t>57</t>
        </is>
      </c>
      <c r="N600" t="inlineStr">
        <is>
          <t>The human body comprises rich populations of cells, which are arranged into tissues and organs with diverse functionalities. These cells exhibit a broad spectrum of phenotypes and are often organized as a heterogeneous but sophisticatedly regulated ecosystem - tissue microenvironment, inside which every cell interacts with and is reciprocally influenced by its surroundings through its life span. Therefore, it is critical to comprehensively explore the cellular machinery and biological processes in the tissue microenvironment, which is best exemplified by the tumor microenvironment (TME). The past decade has seen increasing advances in the field of spatial proteomics, the main purpose of which is to characterize the abundance and spatial distribution of proteins and their post-translational modifications in the microenvironment of diseased tissues. Herein, we outline the achievements and remaining challenges of mass spectrometry-based tissue spatial proteomics. Exciting technology developments along with important biomedical applications of spatial proteomics are highlighted. In detail, we focus on high-quality resources built by scalpel macrodissection-based region-resolved proteomics, method development of sensitive sample preparation for laser microdissection-based spatial proteomics, and antibody recognition-based multiplexed tissue imaging. In the end, critical issues and potential future directions for spatial proteomics are also discussed. FAU - Mao, Yiheng</t>
        </is>
      </c>
      <c r="O600" t="inlineStr">
        <is>
          <t>NA</t>
        </is>
      </c>
      <c r="P600" t="inlineStr">
        <is>
          <t>peer-reviewed</t>
        </is>
      </c>
      <c r="Q600" t="inlineStr">
        <is>
          <t>mao2021</t>
        </is>
      </c>
      <c r="S600" t="inlineStr">
        <is>
          <t>mass spectrometry-based spatial proteomics</t>
        </is>
      </c>
      <c r="T600" t="inlineStr">
        <is>
          <t>spatial_proteomics</t>
        </is>
      </c>
      <c r="U600" t="inlineStr">
        <is>
          <t>LCM-MS</t>
        </is>
      </c>
      <c r="V600" t="inlineStr">
        <is>
          <t>human</t>
        </is>
      </c>
      <c r="W600" t="inlineStr">
        <is>
          <t>tumor microenvironment</t>
        </is>
      </c>
      <c r="X600" t="inlineStr">
        <is>
          <t>tumor</t>
        </is>
      </c>
      <c r="BF600" t="inlineStr">
        <is>
          <t>literature_search_scanner</t>
        </is>
      </c>
      <c r="BG600" t="inlineStr">
        <is>
          <t>qwen2.5:14b</t>
        </is>
      </c>
      <c r="BH600" t="inlineStr">
        <is>
          <t>2026-09-17T18:53:07.587180+00:00</t>
        </is>
      </c>
      <c r="BJ600" t="inlineStr">
        <is>
          <t>Discusses method development and technology advancements in spatial proteomics. | NOTE: collapsed technical_application+review into 'Application review' - no standalone 'technical review' category exists yet</t>
        </is>
      </c>
      <c r="BK600" t="inlineStr">
        <is>
          <t>auto</t>
        </is>
      </c>
      <c r="BL600" t="inlineStr">
        <is>
          <t>application_review_agent</t>
        </is>
      </c>
      <c r="BM600" t="inlineStr">
        <is>
          <t>none</t>
        </is>
      </c>
      <c r="BN600" t="inlineStr">
        <is>
          <t>2026-10-11T17:38:03.317333+00:00</t>
        </is>
      </c>
      <c r="BQ600" t="inlineStr">
        <is>
          <t>auto</t>
        </is>
      </c>
      <c r="BR600" t="inlineStr">
        <is>
          <t>application_review_agent</t>
        </is>
      </c>
      <c r="BS600" t="inlineStr">
        <is>
          <t>gpt-oss:20b-32k</t>
        </is>
      </c>
      <c r="BT600" t="inlineStr">
        <is>
          <t>2026-10-11T17:38:01.508323+00:00</t>
        </is>
      </c>
      <c r="BU600" t="inlineStr">
        <is>
          <t>application_review_agent</t>
        </is>
      </c>
      <c r="BV600" t="inlineStr">
        <is>
          <t>gpt-oss:20b-32k</t>
        </is>
      </c>
      <c r="BW600" t="inlineStr">
        <is>
          <t>2026-10-11T17:38:01.798921+00:00</t>
        </is>
      </c>
      <c r="BX600" t="inlineStr">
        <is>
          <t>Filled metadata fields: animal, tissue, disease, type of spatial data.</t>
        </is>
      </c>
      <c r="BY600" t="inlineStr">
        <is>
          <t>application_review_agent</t>
        </is>
      </c>
      <c r="BZ600" t="inlineStr">
        <is>
          <t>none</t>
        </is>
      </c>
      <c r="CA600" t="inlineStr">
        <is>
          <t>2026-10-11T17:38:03.684527+00:00</t>
        </is>
      </c>
      <c r="CB600" t="inlineStr">
        <is>
          <t>Category marked as review/survey - dataset detection skipped by design.</t>
        </is>
      </c>
    </row>
    <row r="601">
      <c r="A601" s="88" t="n">
        <v>833</v>
      </c>
      <c r="B601" t="inlineStr">
        <is>
          <t>AP_832</t>
        </is>
      </c>
      <c r="C601" t="inlineStr">
        <is>
          <t>10.1016/j.cll.2021.03.008</t>
        </is>
      </c>
      <c r="D601" t="inlineStr">
        <is>
          <t>Mass Cytometry, Imaging Mass Cytometry, and Multiplexed Ion Beam Imaging Use in a Clinical Setting.</t>
        </is>
      </c>
      <c r="E601" t="inlineStr">
        <is>
          <t>2021</t>
        </is>
      </c>
      <c r="F601" t="inlineStr">
        <is>
          <t>Clinics in laboratory medicine</t>
        </is>
      </c>
      <c r="G601" t="inlineStr">
        <is>
          <t>Application review</t>
        </is>
      </c>
      <c r="H601" t="inlineStr">
        <is>
          <t>auto-1</t>
        </is>
      </c>
      <c r="I601" t="inlineStr">
        <is>
          <t>scraped</t>
        </is>
      </c>
      <c r="J601" s="82" t="n">
        <v>20260917</v>
      </c>
      <c r="K601" t="n">
        <v>20261011</v>
      </c>
      <c r="L601" t="inlineStr">
        <is>
          <t>Raymond D. Devine; Gregory K. Behbehani</t>
        </is>
      </c>
      <c r="M601" t="inlineStr">
        <is>
          <t>20</t>
        </is>
      </c>
      <c r="N601" t="inlineStr">
        <is>
          <t>Mass cytometry (MC), imaging mass cytometry (IMC), and multiplexed ion beam imaging (MIBI) represent a new generation of tools to understand increasingly complex systems. Although these technologies differ in their intended applications, with MC being most similar to flow cytometry, and IMC/MIBI being similar to immunohistochemistry, they all share a time of flight mass spectrometry (TOF MS) platform. These TOF MS platforms use metal conjugated antibodies as opposed to fluorophores, increasing the measurable parameters up to approximately 50 with a theoretic limit approximately 100 parameters. These tools are being adapted to understand highly complex systems in basic and clinical research.</t>
        </is>
      </c>
      <c r="O601" t="inlineStr">
        <is>
          <t>High-parameter data analysis; Imaging mass cytometry; Mass cytometry; Mass spectroscopy time of flight; Multiplex ion beam imaging</t>
        </is>
      </c>
      <c r="P601" t="inlineStr">
        <is>
          <t>peer-reviewed</t>
        </is>
      </c>
      <c r="Q601" t="inlineStr">
        <is>
          <t>devine2021</t>
        </is>
      </c>
      <c r="S601" t="inlineStr">
        <is>
          <t>IMC, MIBI</t>
        </is>
      </c>
      <c r="T601" t="inlineStr">
        <is>
          <t>spatial_proteomics</t>
        </is>
      </c>
      <c r="U601" t="inlineStr">
        <is>
          <t>IMC; MIBI-TOF</t>
        </is>
      </c>
      <c r="BF601" t="inlineStr">
        <is>
          <t>literature_search_scanner</t>
        </is>
      </c>
      <c r="BG601" t="inlineStr">
        <is>
          <t>qwen2.5:14b</t>
        </is>
      </c>
      <c r="BH601" t="inlineStr">
        <is>
          <t>2026-09-17T18:53:19.181775+00:00</t>
        </is>
      </c>
      <c r="BJ601" t="inlineStr">
        <is>
          <t>Describes the use of IMC/MIBI as a platform for spatial proteomics. | NOTE: collapsed technical_application+review into 'Application review' - no standalone 'technical review' category exists yet</t>
        </is>
      </c>
      <c r="BK601" t="inlineStr">
        <is>
          <t>auto</t>
        </is>
      </c>
      <c r="BL601" t="inlineStr">
        <is>
          <t>application_review_agent</t>
        </is>
      </c>
      <c r="BM601" t="inlineStr">
        <is>
          <t>none</t>
        </is>
      </c>
      <c r="BN601" t="inlineStr">
        <is>
          <t>2026-10-11T17:38:09.009724+00:00</t>
        </is>
      </c>
      <c r="BQ601" t="inlineStr">
        <is>
          <t>auto</t>
        </is>
      </c>
      <c r="BR601" t="inlineStr">
        <is>
          <t>application_review_agent</t>
        </is>
      </c>
      <c r="BS601" t="inlineStr">
        <is>
          <t>gpt-oss:20b-32k</t>
        </is>
      </c>
      <c r="BT601" t="inlineStr">
        <is>
          <t>2026-10-11T17:38:07.327013+00:00</t>
        </is>
      </c>
      <c r="BU601" t="inlineStr">
        <is>
          <t>application_review_agent</t>
        </is>
      </c>
      <c r="BV601" t="inlineStr">
        <is>
          <t>gpt-oss:20b-32k</t>
        </is>
      </c>
      <c r="BW601" t="inlineStr">
        <is>
          <t>2026-10-11T17:38:07.614986+00:00</t>
        </is>
      </c>
      <c r="BX601" t="inlineStr">
        <is>
          <t>Filled metadata fields: type of spatial data.</t>
        </is>
      </c>
      <c r="BY601" t="inlineStr">
        <is>
          <t>application_review_agent</t>
        </is>
      </c>
      <c r="BZ601" t="inlineStr">
        <is>
          <t>none</t>
        </is>
      </c>
      <c r="CA601" t="inlineStr">
        <is>
          <t>2026-10-11T17:38:09.296768+00:00</t>
        </is>
      </c>
      <c r="CB601" t="inlineStr">
        <is>
          <t>Category marked as review/survey - dataset detection skipped by design.</t>
        </is>
      </c>
    </row>
    <row r="602">
      <c r="A602" s="88" t="n">
        <v>834</v>
      </c>
      <c r="B602" t="inlineStr">
        <is>
          <t>AP_833</t>
        </is>
      </c>
      <c r="C602" t="inlineStr">
        <is>
          <t>10.1038/s41531-021-00182-x</t>
        </is>
      </c>
      <c r="D602" t="inlineStr">
        <is>
          <t>Imaging mass cytometry reveals generalised deficiency in OXPHOS complexes in Parkinson's disease.</t>
        </is>
      </c>
      <c r="E602" t="inlineStr">
        <is>
          <t>2021</t>
        </is>
      </c>
      <c r="F602" t="inlineStr">
        <is>
          <t>NPJ Parkinson's disease</t>
        </is>
      </c>
      <c r="G602" t="inlineStr">
        <is>
          <t>Application</t>
        </is>
      </c>
      <c r="H602" t="inlineStr">
        <is>
          <t>auto-1</t>
        </is>
      </c>
      <c r="I602" t="inlineStr">
        <is>
          <t>scraped</t>
        </is>
      </c>
      <c r="J602" s="82" t="n">
        <v>20260917</v>
      </c>
      <c r="K602" t="n">
        <v>20261011</v>
      </c>
      <c r="L602" t="inlineStr">
        <is>
          <t>Chun Chen; David McDonald; Alasdair Blain; Ashwin Sachdeva; Laura Bone; Anna L. M. Smith; Charlotte Warren; Sarah J. Pickett; Gavin Hudson; Andrew Filby; Amy E. Vincent; Doug M. Turnbull; Amy K. Reeve</t>
        </is>
      </c>
      <c r="M602" t="inlineStr">
        <is>
          <t>29</t>
        </is>
      </c>
      <c r="N602" t="inlineStr">
        <is>
          <t>Here we report the application of a mass spectrometry-based technology, imaging mass cytometry, to perform in-depth proteomic profiling of mitochondrial complexes in single neurons, using metal-conjugated antibodies to label post-mortem human midbrain sections. Mitochondrial dysfunction, particularly deficiency in complex I has previously been associated with the degeneration of dopaminergic neurons in Parkinson's disease. To further our understanding of the nature of this dysfunction, and to identify Parkinson's disease specific changes, we validated a panel of antibodies targeting subunits of all five mitochondrial oxidative phosphorylation complexes in dopaminergic neurons from Parkinson's disease, mitochondrial disease, and control cases. Detailed analysis of the expression profile of these proteins, highlighted heterogeneity between individuals. There is a widespread decrease in expression of all complexes in Parkinson's neurons, although more severe in mitochondrial disease neurons, however, the combination of affected complexes varies between the two groups. We also provide evidence of a potential neuronal response to mitochondrial dysfunction through a compensatory increase in mitochondrial mass. This study highlights the use of imaging mass cytometry in the assessment and analysis of expression of oxidative phosphorylation proteins, revealing the complexity of deficiencies of these proteins within individual neurons which may contribute to and drive neurodegeneration in Parkinson's disease. FAU - Chen, Chun</t>
        </is>
      </c>
      <c r="O602" t="inlineStr">
        <is>
          <t>NA</t>
        </is>
      </c>
      <c r="P602" t="inlineStr">
        <is>
          <t>peer-reviewed</t>
        </is>
      </c>
      <c r="Q602" t="inlineStr">
        <is>
          <t>chen2021</t>
        </is>
      </c>
      <c r="R602" t="inlineStr">
        <is>
          <t>D_MULTI_NEW_20260925377</t>
        </is>
      </c>
      <c r="S602" t="inlineStr">
        <is>
          <t>IMC</t>
        </is>
      </c>
      <c r="T602" t="inlineStr">
        <is>
          <t>spatial_proteomics</t>
        </is>
      </c>
      <c r="U602" t="inlineStr">
        <is>
          <t>IMC</t>
        </is>
      </c>
      <c r="V602" t="inlineStr">
        <is>
          <t>human</t>
        </is>
      </c>
      <c r="W602" t="inlineStr">
        <is>
          <t>midbrain</t>
        </is>
      </c>
      <c r="X602" t="inlineStr">
        <is>
          <t>Parkinson's disease</t>
        </is>
      </c>
      <c r="BF602" t="inlineStr">
        <is>
          <t>literature_search_scanner</t>
        </is>
      </c>
      <c r="BG602" t="inlineStr">
        <is>
          <t>qwen2.5:14b</t>
        </is>
      </c>
      <c r="BH602" t="inlineStr">
        <is>
          <t>2026-09-17T18:53:32.652484+00:00</t>
        </is>
      </c>
      <c r="BJ602" t="inlineStr">
        <is>
          <t>Uses imaging mass cytometry to study mitochondrial complexes in Parkinson's disease.</t>
        </is>
      </c>
      <c r="BK602" t="inlineStr">
        <is>
          <t>auto</t>
        </is>
      </c>
      <c r="BL602" t="inlineStr">
        <is>
          <t>application_review_agent</t>
        </is>
      </c>
      <c r="BM602" t="inlineStr">
        <is>
          <t>gpt-oss:20b-32k</t>
        </is>
      </c>
      <c r="BN602" t="inlineStr">
        <is>
          <t>2026-10-11T17:38:22.349296+00:00</t>
        </is>
      </c>
      <c r="BQ602" t="inlineStr">
        <is>
          <t>auto</t>
        </is>
      </c>
      <c r="BR602" t="inlineStr">
        <is>
          <t>application_review_agent</t>
        </is>
      </c>
      <c r="BS602" t="inlineStr">
        <is>
          <t>gpt-oss:20b-32k</t>
        </is>
      </c>
      <c r="BT602" t="inlineStr">
        <is>
          <t>2026-10-11T17:38:14.453783+00:00</t>
        </is>
      </c>
      <c r="BU602" t="inlineStr">
        <is>
          <t>application_review_agent</t>
        </is>
      </c>
      <c r="BV602" t="inlineStr">
        <is>
          <t>gpt-oss:20b-32k</t>
        </is>
      </c>
      <c r="BW602" t="inlineStr">
        <is>
          <t>2026-10-11T17:38:14.820943+00:00</t>
        </is>
      </c>
      <c r="BX602" t="inlineStr">
        <is>
          <t>Filled metadata fields: animal, tissue, disease, type of spatial data.</t>
        </is>
      </c>
      <c r="BY602" t="inlineStr">
        <is>
          <t>application_review_agent</t>
        </is>
      </c>
      <c r="BZ602" t="inlineStr">
        <is>
          <t>gpt-oss:20b-32k</t>
        </is>
      </c>
      <c r="CA602" t="inlineStr">
        <is>
          <t>2026-10-11T17:38:22.640027+00:00</t>
        </is>
      </c>
      <c r="CB602" t="inlineStr">
        <is>
          <t>Linked/created dataset(s): D_MULTI_NEW_20260925377.</t>
        </is>
      </c>
    </row>
    <row r="603">
      <c r="A603" s="88" t="n">
        <v>835</v>
      </c>
      <c r="B603" t="inlineStr">
        <is>
          <t>AP_834</t>
        </is>
      </c>
      <c r="C603" t="inlineStr">
        <is>
          <t>10.5306/wjco.v12.i4.238</t>
        </is>
      </c>
      <c r="D603" t="inlineStr">
        <is>
          <t>Cytotoxic CD8+ T cells and tissue resident memory cells in colorectal cancer based on microsatellite instability and BRAF status.</t>
        </is>
      </c>
      <c r="E603" t="inlineStr">
        <is>
          <t>2021</t>
        </is>
      </c>
      <c r="F603" t="inlineStr">
        <is>
          <t>World journal of clinical oncology</t>
        </is>
      </c>
      <c r="G603" t="inlineStr">
        <is>
          <t>Application</t>
        </is>
      </c>
      <c r="H603" t="inlineStr">
        <is>
          <t>auto-1</t>
        </is>
      </c>
      <c r="I603" t="inlineStr">
        <is>
          <t>scraped</t>
        </is>
      </c>
      <c r="J603" s="82" t="n">
        <v>20260917</v>
      </c>
      <c r="K603" t="n">
        <v>20261018</v>
      </c>
      <c r="L603" t="inlineStr">
        <is>
          <t>James Wei Tatt Toh; Angela L Ferguson; Kevin J Spring; Hema Mahajan; Umaimainthan Palendira</t>
        </is>
      </c>
      <c r="M603" t="inlineStr">
        <is>
          <t>8</t>
        </is>
      </c>
      <c r="N603" t="inlineStr">
        <is>
          <t>BACKGROUND: Recent studies in non-colorectal malignancy have associated T resident memory (T(RM)) cells with improved patient survival. It is unknown if T(RM) plays a role in colorectal cancer (CRC). AIM: To examine the potential role of T(RM) cells in providing immunogenicity in CRC stratified by microsatellite instability (MSI) and BRAF status. METHODS: Patients with known MSI and BRAF mutation status were eligible for inclusion in this study. CRC tumour sections stained with haematoxylin and eosin were microscopically reviewed and the images scanned prior to assessment for location of invading edge and core of tumour. Sequential sections were prepared for quantitative multiplex immunohistochemistry (IHC) staining. Opal Multiplex IHC staining was performed with appropriate positive and negative controls and imaged using a standard fluorescent microscope fitted with a spectral scanning camera (Mantra) in conjunction with Mantra snap software. Images were unmixed and annotated in inForm 2.2.0. Statistical analysis was performed using Graphpad Prism Version 7 and Stata Version 15. RESULTS: Seventy-two patients with known MSI and BRAF status were included in the study. All patients were assessed for MSI by IHC and high resolution capillary electrophoresis testing and 44 of these patients successfully underwent quantitative multiplex IHC staining. Overall, there was a statistically significant increase in CD8+ T(RM) cells in the MSI (BRAF mutant and wild type) group over the microsatellite stable (MSS) group. There was a statistically significant difference in CD8+ T(RM) between high level MSI (MSI-H):BRAF mutant [22.57, 95% confidence interval (CI): 14.31-30.84] vs MSS [8.031 (95%CI: 4.698-11.36)], P = 0.0076 andMSI-H:BRAF wild type [16.18 (95%CI: 10.44-21.93)] vs MSS [8.031 (95%CI: 4.698-11.36)], P = 0.0279. There was no statistically significant difference in CD8 T cells (both CD8+CD103- and CD8+CD103+T(RM)) between MSI-H: BRAF mutant and wild type CRC. CONCLUSION: This study has shown that CD8+ T(RM) are found in greater abundance in MSI-H CRC, both BRAF mutant and MSI-H:BRAF wild type, when compared with their MSS counterpart. CD8+ T(RM) may play a role in the immunogenicity in MSI-H CRC (BRAF mutant and BRAF wild type). Further studies should focus on the potential immunogenic qualities of T(RM) cells and investigate potential immunotherapeutic approaches to improve treatment and survival associated with CRC.</t>
        </is>
      </c>
      <c r="O603" t="inlineStr">
        <is>
          <t>BRAF; Colorectal cancer; DNA mismatch repair; Immunotherapy; Microsatellite instability; Prognosis; Resident memory T cells; Tissue resident memory cells</t>
        </is>
      </c>
      <c r="P603" t="inlineStr">
        <is>
          <t>peer-reviewed</t>
        </is>
      </c>
      <c r="Q603" t="inlineStr">
        <is>
          <t>toh2021</t>
        </is>
      </c>
      <c r="S603" t="inlineStr">
        <is>
          <t>multiplex IHC</t>
        </is>
      </c>
      <c r="T603" t="inlineStr">
        <is>
          <t>spatial_proteomics</t>
        </is>
      </c>
      <c r="U603" t="inlineStr">
        <is>
          <t>mIHC; IHC</t>
        </is>
      </c>
      <c r="V603" t="inlineStr">
        <is>
          <t>human</t>
        </is>
      </c>
      <c r="W603" t="inlineStr">
        <is>
          <t>colorectal cancer</t>
        </is>
      </c>
      <c r="X603" t="inlineStr">
        <is>
          <t>colorectal cancer</t>
        </is>
      </c>
      <c r="BF603" t="inlineStr">
        <is>
          <t>literature_search_scanner</t>
        </is>
      </c>
      <c r="BG603" t="inlineStr">
        <is>
          <t>qwen2.5:14b</t>
        </is>
      </c>
      <c r="BH603" t="inlineStr">
        <is>
          <t>2026-09-17T18:53:40.614082+00:00</t>
        </is>
      </c>
      <c r="BJ603" t="inlineStr">
        <is>
          <t>Uses Opal Multiplex IHC for biological question in colorectal cancer.</t>
        </is>
      </c>
      <c r="BK603" t="inlineStr">
        <is>
          <t>NA</t>
        </is>
      </c>
      <c r="BQ603" t="inlineStr">
        <is>
          <t>auto</t>
        </is>
      </c>
      <c r="BR603" t="inlineStr">
        <is>
          <t>application_review_agent</t>
        </is>
      </c>
      <c r="BS603" t="inlineStr">
        <is>
          <t>gpt-oss:20b-32k</t>
        </is>
      </c>
      <c r="BT603" t="inlineStr">
        <is>
          <t>2026-10-11T17:38:27.253286+00:00</t>
        </is>
      </c>
      <c r="BU603" t="inlineStr">
        <is>
          <t>application_review_agent</t>
        </is>
      </c>
      <c r="BV603" t="inlineStr">
        <is>
          <t>gpt-oss:20b-32k</t>
        </is>
      </c>
      <c r="BW603" t="inlineStr">
        <is>
          <t>2026-10-11T17:38:27.610526+00:00</t>
        </is>
      </c>
      <c r="BX603" t="inlineStr">
        <is>
          <t>Filled metadata fields: animal, tissue, disease, type of spatial data.</t>
        </is>
      </c>
      <c r="BY603" t="inlineStr">
        <is>
          <t>application_review_agent</t>
        </is>
      </c>
      <c r="BZ603" t="inlineStr">
        <is>
          <t>gpt-oss:20b-32k</t>
        </is>
      </c>
      <c r="CA603" t="inlineStr">
        <is>
          <t>2026-10-18T17:47:48.223946+00:00</t>
        </is>
      </c>
      <c r="CB603" t="inlineStr">
        <is>
          <t>Abstract-only triage because the data-availability text could not be fetched. A hint for review, NOT a dataset decision.</t>
        </is>
      </c>
      <c r="CE603" t="inlineStr">
        <is>
          <t>likely_yes</t>
        </is>
      </c>
      <c r="CF603" t="inlineStr">
        <is>
          <t>"Seventy‑two patients ... underwent quantitative multiplex IHC staining and imaging"</t>
        </is>
      </c>
      <c r="CG603" t="inlineStr">
        <is>
          <t>gpt-oss:20b-32k</t>
        </is>
      </c>
      <c r="CH603" t="inlineStr">
        <is>
          <t>2026-10-18T17:47:48.087509+00:00</t>
        </is>
      </c>
    </row>
    <row r="604">
      <c r="A604" s="88" t="n">
        <v>836</v>
      </c>
      <c r="B604" t="inlineStr">
        <is>
          <t>AP_835</t>
        </is>
      </c>
      <c r="C604" t="inlineStr">
        <is>
          <t>10.3389/fimmu.2021.666233</t>
        </is>
      </c>
      <c r="D604" t="inlineStr">
        <is>
          <t>High Dimensional Imaging Mass Cytometry Panel to Visualize the Tumor Immune Microenvironment Contexture.</t>
        </is>
      </c>
      <c r="E604" t="inlineStr">
        <is>
          <t>2021</t>
        </is>
      </c>
      <c r="F604" t="inlineStr">
        <is>
          <t>Frontiers in immunology</t>
        </is>
      </c>
      <c r="G604" t="inlineStr">
        <is>
          <t>Technical Methods; Application</t>
        </is>
      </c>
      <c r="H604" t="inlineStr">
        <is>
          <t>auto-1</t>
        </is>
      </c>
      <c r="I604" t="inlineStr">
        <is>
          <t>scraped</t>
        </is>
      </c>
      <c r="J604" s="82" t="n">
        <v>20260917</v>
      </c>
      <c r="K604" t="n">
        <v>20261011</v>
      </c>
      <c r="L604" t="inlineStr">
        <is>
          <t>Roxane Elaldi; Patrice Hemon; Luciana Petti; Estelle Cosson; Belinda Desrues; Anne Sudaka; Gilles Poissonnet; Ellen Van Obberghen-Schilling; Jacques-Olivier Pers; Veronique M. Braud; Fabienne Anjuère; Aïda Meghraoui-Kheddar</t>
        </is>
      </c>
      <c r="M604" t="inlineStr">
        <is>
          <t>66</t>
        </is>
      </c>
      <c r="N604" t="inlineStr">
        <is>
          <t>The integrative analysis of tumor immune microenvironment (TiME) components, their interactions and their microanatomical distribution is mandatory to better understand tumor progression. Imaging Mass Cytometry (IMC) is a high dimensional tissue imaging system which allows the comprehensive and multiparametric in situ exploration of tumor microenvironments at a single cell level. We describe here the design of a 39-antibody IMC panel for the staining of formalin-fixed paraffin-embedded human tumor sections. We also provide an optimized staining procedure and details of the experimental workflow. This panel deciphers the nature of immune cells, their functions and their interactions with tumor cells and cancer-associated fibroblasts as well as with other TiME structural components known to be associated with tumor progression like nerve fibers and tumor extracellular matrix proteins. This panel represents a valuable innovative and powerful tool for fundamental and clinical studies that could be used for the identification of prognostic biomarkers and mechanisms of resistance to current immunotherapies.</t>
        </is>
      </c>
      <c r="O604" t="inlineStr">
        <is>
          <t>biomarkers; imaging mass cytometry; immune therapies; panel design; tumor immune microenvironment</t>
        </is>
      </c>
      <c r="P604" t="inlineStr">
        <is>
          <t>peer-reviewed</t>
        </is>
      </c>
      <c r="Q604" t="inlineStr">
        <is>
          <t>elaldi2021</t>
        </is>
      </c>
      <c r="S604" t="inlineStr">
        <is>
          <t>IMC</t>
        </is>
      </c>
      <c r="T604" t="inlineStr">
        <is>
          <t>spatial_proteomics</t>
        </is>
      </c>
      <c r="U604" t="inlineStr">
        <is>
          <t>IMC</t>
        </is>
      </c>
      <c r="V604" t="inlineStr">
        <is>
          <t>human</t>
        </is>
      </c>
      <c r="W604" t="inlineStr">
        <is>
          <t>tumor</t>
        </is>
      </c>
      <c r="X604" t="inlineStr">
        <is>
          <t>tumor</t>
        </is>
      </c>
      <c r="BF604" t="inlineStr">
        <is>
          <t>literature_search_scanner</t>
        </is>
      </c>
      <c r="BG604" t="inlineStr">
        <is>
          <t>qwen2.5:14b</t>
        </is>
      </c>
      <c r="BH604" t="inlineStr">
        <is>
          <t>2026-09-17T18:53:42.438430+00:00</t>
        </is>
      </c>
      <c r="BJ604" t="inlineStr">
        <is>
          <t>Introduces an IMC panel for TiME visualization</t>
        </is>
      </c>
      <c r="BK604" t="inlineStr">
        <is>
          <t>auto</t>
        </is>
      </c>
      <c r="BL604" t="inlineStr">
        <is>
          <t>application_review_agent</t>
        </is>
      </c>
      <c r="BM604" t="inlineStr">
        <is>
          <t>gpt-oss:20b-32k</t>
        </is>
      </c>
      <c r="BN604" t="inlineStr">
        <is>
          <t>2026-10-11T17:38:36.636689+00:00</t>
        </is>
      </c>
      <c r="BQ604" t="inlineStr">
        <is>
          <t>auto</t>
        </is>
      </c>
      <c r="BR604" t="inlineStr">
        <is>
          <t>application_review_agent</t>
        </is>
      </c>
      <c r="BS604" t="inlineStr">
        <is>
          <t>gpt-oss:20b-32k</t>
        </is>
      </c>
      <c r="BT604" t="inlineStr">
        <is>
          <t>2026-10-11T17:38:32.051777+00:00</t>
        </is>
      </c>
      <c r="BU604" t="inlineStr">
        <is>
          <t>application_review_agent</t>
        </is>
      </c>
      <c r="BV604" t="inlineStr">
        <is>
          <t>gpt-oss:20b-32k</t>
        </is>
      </c>
      <c r="BW604" t="inlineStr">
        <is>
          <t>2026-10-11T17:38:32.343446+00:00</t>
        </is>
      </c>
      <c r="BX604" t="inlineStr">
        <is>
          <t>Filled metadata fields: animal, tissue, disease, type of spatial data.</t>
        </is>
      </c>
      <c r="BY604" t="inlineStr">
        <is>
          <t>application_review_agent</t>
        </is>
      </c>
      <c r="BZ604" t="inlineStr">
        <is>
          <t>gpt-oss:20b-32k</t>
        </is>
      </c>
      <c r="CA604" t="inlineStr">
        <is>
          <t>2026-10-11T17:38:36.924931+00:00</t>
        </is>
      </c>
      <c r="CB604" t="inlineStr">
        <is>
          <t>Dataset-detection pass completed - nothing new found to fill or link.</t>
        </is>
      </c>
    </row>
    <row r="605">
      <c r="A605" s="88" t="n">
        <v>837</v>
      </c>
      <c r="B605" t="inlineStr">
        <is>
          <t>AP_836</t>
        </is>
      </c>
      <c r="C605" t="inlineStr">
        <is>
          <t>10.1002/cpz1.118</t>
        </is>
      </c>
      <c r="D605" t="inlineStr">
        <is>
          <t>CyTOF: An Emerging Technology for Single-Cell Proteomics in the Mouse.</t>
        </is>
      </c>
      <c r="E605" t="inlineStr">
        <is>
          <t>2021</t>
        </is>
      </c>
      <c r="F605" t="inlineStr">
        <is>
          <t>Current protocols</t>
        </is>
      </c>
      <c r="G605" t="inlineStr">
        <is>
          <t>Application review</t>
        </is>
      </c>
      <c r="H605" t="inlineStr">
        <is>
          <t>auto-1</t>
        </is>
      </c>
      <c r="I605" t="inlineStr">
        <is>
          <t>scraped</t>
        </is>
      </c>
      <c r="J605" s="82" t="n">
        <v>20260917</v>
      </c>
      <c r="K605" t="n">
        <v>20261011</v>
      </c>
      <c r="L605" t="inlineStr">
        <is>
          <t>Lauren J. Tracey; Yeji An; Monica J. Justice</t>
        </is>
      </c>
      <c r="M605" t="inlineStr">
        <is>
          <t>55</t>
        </is>
      </c>
      <c r="N605" t="inlineStr">
        <is>
          <t>The ability to analyze the proteome of single cells is critical for the advancement of studies of steady-state and pathological processes. Mass cytometry, or CyTOF, combines principles of mass spectrometry and flow cytometry to enable single-cell analysis of protein expression. CyTOF can simultaneously assess DNA content and proteins and has the capacity to measure 40 to 100 parameters in each cell. Applying this technology to tissues or cells on slides, termed imaging mass cytometry (IMC), allows for visualization of normal and diseased tissues in situ. The high-dimensional proteomic analysis that can be undertaken with CyTOF and IMC has the potential to enhance our understanding of complex and heterogeneous developmental and disease pathways. This article will describe the CyTOF experimental workflow, including reagent selection, sample preparation, and data analysis. CyTOF is compared to flow cytometry, focusing on the strengths and weaknesses of these powerful techniques. Importantly, we review key studies in mouse models of human disease that highlight the strength of CyTOF and IMC to drive discovery research and therapeutic advancement. (c) 2021 Wiley Periodicals LLC.</t>
        </is>
      </c>
      <c r="O605" t="inlineStr">
        <is>
          <t>CyTOF; mass cytometry; mouse models of disease; proteomics; single-cell</t>
        </is>
      </c>
      <c r="P605" t="inlineStr">
        <is>
          <t>peer-reviewed</t>
        </is>
      </c>
      <c r="Q605" t="inlineStr">
        <is>
          <t>tracey2021</t>
        </is>
      </c>
      <c r="S605" t="inlineStr">
        <is>
          <t>IMC</t>
        </is>
      </c>
      <c r="T605" t="inlineStr">
        <is>
          <t>spatial_proteomics</t>
        </is>
      </c>
      <c r="U605" t="inlineStr">
        <is>
          <t>IMC</t>
        </is>
      </c>
      <c r="V605" t="inlineStr">
        <is>
          <t>mouse</t>
        </is>
      </c>
      <c r="BF605" t="inlineStr">
        <is>
          <t>literature_search_scanner</t>
        </is>
      </c>
      <c r="BG605" t="inlineStr">
        <is>
          <t>qwen2.5:14b</t>
        </is>
      </c>
      <c r="BH605" t="inlineStr">
        <is>
          <t>2026-09-17T18:54:02.438338+00:00</t>
        </is>
      </c>
      <c r="BJ605" t="inlineStr">
        <is>
          <t>Describes the CyTOF experimental workflow including IMC. | NOTE: collapsed technical_application+review into 'Application review' - no standalone 'technical review' category exists yet</t>
        </is>
      </c>
      <c r="BK605" t="inlineStr">
        <is>
          <t>auto</t>
        </is>
      </c>
      <c r="BL605" t="inlineStr">
        <is>
          <t>application_review_agent</t>
        </is>
      </c>
      <c r="BM605" t="inlineStr">
        <is>
          <t>none</t>
        </is>
      </c>
      <c r="BN605" t="inlineStr">
        <is>
          <t>2026-10-11T17:38:41.527051+00:00</t>
        </is>
      </c>
      <c r="BQ605" t="inlineStr">
        <is>
          <t>auto</t>
        </is>
      </c>
      <c r="BR605" t="inlineStr">
        <is>
          <t>application_review_agent</t>
        </is>
      </c>
      <c r="BS605" t="inlineStr">
        <is>
          <t>gpt-oss:20b-32k</t>
        </is>
      </c>
      <c r="BT605" t="inlineStr">
        <is>
          <t>2026-10-11T17:38:39.651054+00:00</t>
        </is>
      </c>
      <c r="BU605" t="inlineStr">
        <is>
          <t>application_review_agent</t>
        </is>
      </c>
      <c r="BV605" t="inlineStr">
        <is>
          <t>gpt-oss:20b-32k</t>
        </is>
      </c>
      <c r="BW605" t="inlineStr">
        <is>
          <t>2026-10-11T17:38:40.023531+00:00</t>
        </is>
      </c>
      <c r="BX605" t="inlineStr">
        <is>
          <t>Filled metadata fields: animal, type of spatial data.</t>
        </is>
      </c>
      <c r="BY605" t="inlineStr">
        <is>
          <t>application_review_agent</t>
        </is>
      </c>
      <c r="BZ605" t="inlineStr">
        <is>
          <t>none</t>
        </is>
      </c>
      <c r="CA605" t="inlineStr">
        <is>
          <t>2026-10-11T17:38:41.810942+00:00</t>
        </is>
      </c>
      <c r="CB605" t="inlineStr">
        <is>
          <t>Category marked as review/survey - dataset detection skipped by design.</t>
        </is>
      </c>
    </row>
    <row r="606">
      <c r="A606" s="88" t="n">
        <v>838</v>
      </c>
      <c r="B606" t="inlineStr">
        <is>
          <t>AP_837</t>
        </is>
      </c>
      <c r="C606" t="inlineStr">
        <is>
          <t>10.1111/cyt.12979</t>
        </is>
      </c>
      <c r="D606" t="inlineStr">
        <is>
          <t>Utilisation of cytological samples for multiplex immunofluorescence assay.</t>
        </is>
      </c>
      <c r="E606" t="inlineStr">
        <is>
          <t>2021</t>
        </is>
      </c>
      <c r="F606" t="inlineStr">
        <is>
          <t>Cytopathology : official journal of the British Society for Clinical Cytology</t>
        </is>
      </c>
      <c r="G606" t="inlineStr">
        <is>
          <t>Technical Methods; Application</t>
        </is>
      </c>
      <c r="H606" t="inlineStr">
        <is>
          <t>auto-1</t>
        </is>
      </c>
      <c r="I606" t="inlineStr">
        <is>
          <t>scraped</t>
        </is>
      </c>
      <c r="J606" s="82" t="n">
        <v>20260917</v>
      </c>
      <c r="K606" t="n">
        <v>20261018</v>
      </c>
      <c r="L606" t="inlineStr">
        <is>
          <t>Laura Garcia Tobar; María Villalba‐Esparza; Marta Abengozar‐Muela; Laura Alvarez Gigli; José I. Echeveste; Carlos E. de Andrea; María D. Lozano</t>
        </is>
      </c>
      <c r="M606" t="inlineStr">
        <is>
          <t>5</t>
        </is>
      </c>
      <c r="N606" t="inlineStr">
        <is>
          <t>OBJECTIVE: Understanding the immune environment of non-small cell lung cancer (NSCLC) is important for designing effective anticancer immunotherapies. We describe the use of multiplex immunofluorescence (mIF) assays to enable characterisation of the tumour-infiltrating immune cells and their interactions, both across and within immune subtypes. METHODS: Six cytological samples of NSCLC taken by transoesophageal ultrasound-guided fine needle aspiration were tested with an mIF assay designed to detect the expression of key immune cell markers such as CD3, CD8, CD20, CD11b, and CD68. Pan-cytokeratin was used to detect the NSCLC cells. Fluorescence images were acquired on a Vectra-Polaris Automated Quantitative Pathology Imaging System (Akoya Biosciences). RESULTS: MIF assay was able to reliably detect and quantify the myeloid cell markers CD11b, CD68, CD3+ and CD8+ T cells, and CD20+ B lymphocytes on cytological samples of NSCLC. Whole-tissue analysis and its correlation with the corresponding H&amp;E stains allowed a better understanding of the tissue morphology and the relationship between tumour and stroma compartments. Additionally, a uniform, specific, and correct staining pattern was seen for every immune marker. CONCLUSION: The implementation of mIF assay on cytological samples taken with minimally invasive methods seems feasible and can be used to explore the immune environment of NSCLC.</t>
        </is>
      </c>
      <c r="O606" t="inlineStr">
        <is>
          <t>cytological sample; cytology; multiplex immunofluorescence assay; non-small cell lung cancer</t>
        </is>
      </c>
      <c r="P606" t="inlineStr">
        <is>
          <t>peer-reviewed</t>
        </is>
      </c>
      <c r="Q606" t="inlineStr">
        <is>
          <t>tobar2021</t>
        </is>
      </c>
      <c r="S606" t="inlineStr">
        <is>
          <t>multiplex immunofluorescence</t>
        </is>
      </c>
      <c r="T606" t="inlineStr">
        <is>
          <t>spatial_proteomics</t>
        </is>
      </c>
      <c r="U606" t="inlineStr">
        <is>
          <t>mIF</t>
        </is>
      </c>
      <c r="W606" t="inlineStr">
        <is>
          <t>lung</t>
        </is>
      </c>
      <c r="X606" t="inlineStr">
        <is>
          <t>non-small cell lung cancer</t>
        </is>
      </c>
      <c r="BF606" t="inlineStr">
        <is>
          <t>literature_search_scanner</t>
        </is>
      </c>
      <c r="BG606" t="inlineStr">
        <is>
          <t>qwen2.5:14b</t>
        </is>
      </c>
      <c r="BH606" t="inlineStr">
        <is>
          <t>2026-09-17T18:54:06.425871+00:00</t>
        </is>
      </c>
      <c r="BJ606" t="inlineStr">
        <is>
          <t>Describes the use of mIF on cytological samples for characterizing tumour-infiltrating immune cells.</t>
        </is>
      </c>
      <c r="BK606" t="inlineStr">
        <is>
          <t>NA</t>
        </is>
      </c>
      <c r="BQ606" t="inlineStr">
        <is>
          <t>auto</t>
        </is>
      </c>
      <c r="BR606" t="inlineStr">
        <is>
          <t>application_review_agent</t>
        </is>
      </c>
      <c r="BS606" t="inlineStr">
        <is>
          <t>gpt-oss:20b-32k</t>
        </is>
      </c>
      <c r="BT606" t="inlineStr">
        <is>
          <t>2026-10-11T17:38:46.382054+00:00</t>
        </is>
      </c>
      <c r="BU606" t="inlineStr">
        <is>
          <t>application_review_agent</t>
        </is>
      </c>
      <c r="BV606" t="inlineStr">
        <is>
          <t>gpt-oss:20b-32k</t>
        </is>
      </c>
      <c r="BW606" t="inlineStr">
        <is>
          <t>2026-10-11T17:38:46.671536+00:00</t>
        </is>
      </c>
      <c r="BX606" t="inlineStr">
        <is>
          <t>Filled metadata fields: tissue, disease, type of spatial data.</t>
        </is>
      </c>
      <c r="BY606" t="inlineStr">
        <is>
          <t>application_review_agent</t>
        </is>
      </c>
      <c r="BZ606" t="inlineStr">
        <is>
          <t>gpt-oss:20b-32k</t>
        </is>
      </c>
      <c r="CA606" t="inlineStr">
        <is>
          <t>2026-10-18T17:47:51.360661+00:00</t>
        </is>
      </c>
      <c r="CB606" t="inlineStr">
        <is>
          <t>Abstract-only triage because the data-availability text could not be fetched. A hint for review, NOT a dataset decision.</t>
        </is>
      </c>
      <c r="CE606" t="inlineStr">
        <is>
          <t>likely_yes</t>
        </is>
      </c>
      <c r="CF606" t="inlineStr">
        <is>
          <t>"Six cytological samples of NSCLC ... were tested with an mIF assay" and "Fluorescence images were acquired"</t>
        </is>
      </c>
      <c r="CG606" t="inlineStr">
        <is>
          <t>gpt-oss:20b-32k</t>
        </is>
      </c>
      <c r="CH606" t="inlineStr">
        <is>
          <t>2026-10-18T17:47:51.224152+00:00</t>
        </is>
      </c>
    </row>
    <row r="607">
      <c r="A607" s="88" t="n">
        <v>839</v>
      </c>
      <c r="B607" t="inlineStr">
        <is>
          <t>AP_838</t>
        </is>
      </c>
      <c r="C607" t="inlineStr">
        <is>
          <t>10.3389/fonc.2021.620989</t>
        </is>
      </c>
      <c r="D607" t="inlineStr">
        <is>
          <t>Characterization of the Tumor Immune Microenvironment in Lung Squamous Cell Carcinoma Using Imaging Mass Cytometry.</t>
        </is>
      </c>
      <c r="E607" t="inlineStr">
        <is>
          <t>2021</t>
        </is>
      </c>
      <c r="F607" t="inlineStr">
        <is>
          <t>Frontiers in oncology</t>
        </is>
      </c>
      <c r="G607" t="inlineStr">
        <is>
          <t>Application</t>
        </is>
      </c>
      <c r="H607" t="inlineStr">
        <is>
          <t>auto-1</t>
        </is>
      </c>
      <c r="I607" t="inlineStr">
        <is>
          <t>scraped</t>
        </is>
      </c>
      <c r="J607" s="82" t="n">
        <v>20260917</v>
      </c>
      <c r="K607" t="n">
        <v>20261011</v>
      </c>
      <c r="L607" t="inlineStr">
        <is>
          <t>Ran Li; Ying Lin; Yu Wang; Shaoyuan Wang; Yang Yang; Xinlin Mu; Yusheng Chen; Zhancheng Gao</t>
        </is>
      </c>
      <c r="M607" t="inlineStr">
        <is>
          <t>20</t>
        </is>
      </c>
      <c r="N607" t="inlineStr">
        <is>
          <t>BACKGROUND: Lung squamous cell carcinoma (LUSC) is a major subtype of non-small cell lung cancer. The tumor immune microenvironment (TIME) affects the anti-tumor immune response and the patient's prognosis, although the TIME in LUSC patients is incompletely understood. METHODS: We retrospectively collected surgical specimens from patients with previously untreated primary LUSC. Histopathological examination was used to identify tumor regions and adjacent regions, and imaging mass cytometry was used to characterize the immune cells in those regions. The results were compared between regions and between patients. RESULTS: We identified heterogeneity in the TIME on comparing different patients with LUSC, although the tumor region and adjacent region both exhibited an immune response to the tumor. The TIME typically included a large number of infiltrating and activated T-cells, especially CD8(+) T-cells, which closely interacted with the tumor cells in the tumor region. There was limited infiltration of B-cells, NK cells, and NKT cells, while the major immune suppressor cells were CD33(+) myeloid-derived cells. We also identified a novel population of CD3(-)CD4(+) cells with high expression of Foxp3 and TNFalpha, which might modulate the tumor microenvironment and play a proinflammatory role in the TIME. CONCLUSIONS: The TIME of LUSC appears to be immunogenic and heterogenous, with predominant infiltration of activated CD8(+) T-cells. The interactions between the tumor cells and T-cells facilitate the anti-tumor activity. A novel subpopulation of CD3(-)CD4(+) cells with high TNFalpha and Foxp3 expression may modulate the tumor microenvironment and play a proinflammatory role.</t>
        </is>
      </c>
      <c r="O607" t="inlineStr">
        <is>
          <t>CD3-CD4+ cells; imaging mass cytometry; lung squamous cell carcinoma; tumor immune microenvironment; tumor-immune interaction</t>
        </is>
      </c>
      <c r="P607" t="inlineStr">
        <is>
          <t>peer-reviewed</t>
        </is>
      </c>
      <c r="Q607" t="inlineStr">
        <is>
          <t>li2021</t>
        </is>
      </c>
      <c r="S607" t="inlineStr">
        <is>
          <t>imaging mass cytometry</t>
        </is>
      </c>
      <c r="T607" t="inlineStr">
        <is>
          <t>spatial_proteomics</t>
        </is>
      </c>
      <c r="U607" t="inlineStr">
        <is>
          <t>IMC</t>
        </is>
      </c>
      <c r="V607" t="inlineStr">
        <is>
          <t>human</t>
        </is>
      </c>
      <c r="W607" t="inlineStr">
        <is>
          <t>lung</t>
        </is>
      </c>
      <c r="X607" t="inlineStr">
        <is>
          <t>lung squamous cell carcinoma</t>
        </is>
      </c>
      <c r="BF607" t="inlineStr">
        <is>
          <t>literature_search_scanner</t>
        </is>
      </c>
      <c r="BG607" t="inlineStr">
        <is>
          <t>qwen2.5:14b</t>
        </is>
      </c>
      <c r="BH607" t="inlineStr">
        <is>
          <t>2026-09-17T18:54:08.497549+00:00</t>
        </is>
      </c>
      <c r="BJ607" t="inlineStr">
        <is>
          <t>Uses imaging mass cytometry to study the tumor immune microenvironment in lung squamous cell carcinoma.</t>
        </is>
      </c>
      <c r="BK607" t="inlineStr">
        <is>
          <t>auto</t>
        </is>
      </c>
      <c r="BL607" t="inlineStr">
        <is>
          <t>application_review_agent</t>
        </is>
      </c>
      <c r="BM607" t="inlineStr">
        <is>
          <t>gpt-oss:20b-32k</t>
        </is>
      </c>
      <c r="BN607" t="inlineStr">
        <is>
          <t>2026-10-11T17:39:13.404125+00:00</t>
        </is>
      </c>
      <c r="BQ607" t="inlineStr">
        <is>
          <t>auto</t>
        </is>
      </c>
      <c r="BR607" t="inlineStr">
        <is>
          <t>application_review_agent</t>
        </is>
      </c>
      <c r="BS607" t="inlineStr">
        <is>
          <t>gpt-oss:20b-32k</t>
        </is>
      </c>
      <c r="BT607" t="inlineStr">
        <is>
          <t>2026-10-11T17:38:51.611270+00:00</t>
        </is>
      </c>
      <c r="BU607" t="inlineStr">
        <is>
          <t>application_review_agent</t>
        </is>
      </c>
      <c r="BV607" t="inlineStr">
        <is>
          <t>gpt-oss:20b-32k</t>
        </is>
      </c>
      <c r="BW607" t="inlineStr">
        <is>
          <t>2026-10-11T17:38:51.978445+00:00</t>
        </is>
      </c>
      <c r="BX607" t="inlineStr">
        <is>
          <t>Filled metadata fields: animal, tissue, disease, type of spatial data.</t>
        </is>
      </c>
      <c r="BY607" t="inlineStr">
        <is>
          <t>application_review_agent</t>
        </is>
      </c>
      <c r="BZ607" t="inlineStr">
        <is>
          <t>gpt-oss:20b-32k</t>
        </is>
      </c>
      <c r="CA607" t="inlineStr">
        <is>
          <t>2026-10-11T17:39:13.699524+00:00</t>
        </is>
      </c>
      <c r="CB607" t="inlineStr">
        <is>
          <t>Dataset-detection pass completed - nothing new found to fill or link.</t>
        </is>
      </c>
    </row>
    <row r="608">
      <c r="A608" s="88" t="n">
        <v>840</v>
      </c>
      <c r="B608" t="inlineStr">
        <is>
          <t>AP_839</t>
        </is>
      </c>
      <c r="C608" t="inlineStr">
        <is>
          <t>10.3389/fimmu.2021.590742</t>
        </is>
      </c>
      <c r="D608" t="inlineStr">
        <is>
          <t>High Throughput Multi-Omics Approaches for Clinical Trial Evaluation and Drug Discovery.</t>
        </is>
      </c>
      <c r="E608" t="inlineStr">
        <is>
          <t>2021</t>
        </is>
      </c>
      <c r="F608" t="inlineStr">
        <is>
          <t>Frontiers in immunology</t>
        </is>
      </c>
      <c r="G608" t="inlineStr">
        <is>
          <t>Application review</t>
        </is>
      </c>
      <c r="H608" t="inlineStr">
        <is>
          <t>auto-1</t>
        </is>
      </c>
      <c r="I608" t="inlineStr">
        <is>
          <t>scraped</t>
        </is>
      </c>
      <c r="J608" s="82" t="n">
        <v>20260917</v>
      </c>
      <c r="K608" t="n">
        <v>20261011</v>
      </c>
      <c r="L608" t="inlineStr">
        <is>
          <t>Jessica M. Zielinski; Jason J. Luke; Silvia Guglietta; Carsten Krieg</t>
        </is>
      </c>
      <c r="M608" t="inlineStr">
        <is>
          <t>76</t>
        </is>
      </c>
      <c r="N608" t="inlineStr">
        <is>
          <t>High throughput single cell multi-omics platforms, such as mass cytometry (cytometry by time-of-flight; CyTOF), high dimensional imaging (&gt;6 marker; Hyperion, MIBIscope, CODEX, MACSima) and the recently evolved genomic cytometry (Citeseq or REAPseq) have enabled unprecedented insights into many biological and clinical questions, such as hematopoiesis, transplantation, cancer, and autoimmunity. In synergy with constantly adapting new single-cell analysis approaches and subsequent accumulating big data collections from these platforms, whole atlases of cell types and cellular and sub-cellular interaction networks are created. These atlases build an ideal scientific discovery environment for reference and data mining approaches, which often times reveals new cellular disease networks. In this review we will discuss how combinations and fusions of different -omic workflows on a single cell level can be used to examine cellular phenotypes, immune effector functions, and even dynamic changes, such as metabolomic state of different cells in a sample or even in a defined tissue location. We will touch on how pre-print platforms help in optimization and reproducibility of workflows, as well as community outreach. We will also shortly discuss how leveraging single cell multi-omic approaches can be used to accelerate cellular biomarker discovery during clinical trials to predict response to therapy, follow responsive cell types, and define novel druggable target pathways. Single cell proteome approaches already have changed how we explore cellular mechanism in disease and during therapy. Current challenges in the field are how we share these disruptive technologies to the scientific communities while still including new approaches, such as genomic cytometry and single cell metabolomics.</t>
        </is>
      </c>
      <c r="O608" t="inlineStr">
        <is>
          <t>Cite/REAP-seq; CyTOF/mass cytometry; bioinformatics; biomarker; high-dimensional analysis; machine learning</t>
        </is>
      </c>
      <c r="P608" t="inlineStr">
        <is>
          <t>peer-reviewed</t>
        </is>
      </c>
      <c r="Q608" t="inlineStr">
        <is>
          <t>zielinski2021</t>
        </is>
      </c>
      <c r="T608" t="inlineStr">
        <is>
          <t>spatial_proteomics</t>
        </is>
      </c>
      <c r="U608" t="inlineStr">
        <is>
          <t>IMC; MIBI-TOF; CODEX; MACSima</t>
        </is>
      </c>
      <c r="BF608" t="inlineStr">
        <is>
          <t>literature_search_scanner</t>
        </is>
      </c>
      <c r="BG608" t="inlineStr">
        <is>
          <t>qwen2.5:14b</t>
        </is>
      </c>
      <c r="BH608" t="inlineStr">
        <is>
          <t>2026-09-17T18:54:10.540298+00:00</t>
        </is>
      </c>
      <c r="BJ608" t="inlineStr">
        <is>
          <t>Discusses biological applications of spatial proteomics in clinical trials and drug discovery.</t>
        </is>
      </c>
      <c r="BK608" t="inlineStr">
        <is>
          <t>auto</t>
        </is>
      </c>
      <c r="BL608" t="inlineStr">
        <is>
          <t>application_review_agent</t>
        </is>
      </c>
      <c r="BM608" t="inlineStr">
        <is>
          <t>none</t>
        </is>
      </c>
      <c r="BN608" t="inlineStr">
        <is>
          <t>2026-10-11T17:39:17.998281+00:00</t>
        </is>
      </c>
      <c r="BQ608" t="inlineStr">
        <is>
          <t>auto</t>
        </is>
      </c>
      <c r="BR608" t="inlineStr">
        <is>
          <t>application_review_agent</t>
        </is>
      </c>
      <c r="BS608" t="inlineStr">
        <is>
          <t>gpt-oss:20b-32k</t>
        </is>
      </c>
      <c r="BT608" t="inlineStr">
        <is>
          <t>2026-10-11T17:39:15.755954+00:00</t>
        </is>
      </c>
      <c r="BU608" t="inlineStr">
        <is>
          <t>application_review_agent</t>
        </is>
      </c>
      <c r="BV608" t="inlineStr">
        <is>
          <t>gpt-oss:20b-32k</t>
        </is>
      </c>
      <c r="BW608" t="inlineStr">
        <is>
          <t>2026-10-11T17:39:16.104034+00:00</t>
        </is>
      </c>
      <c r="BX608" t="inlineStr">
        <is>
          <t>Metadata pass completed - nothing new to fill.</t>
        </is>
      </c>
      <c r="BY608" t="inlineStr">
        <is>
          <t>application_review_agent</t>
        </is>
      </c>
      <c r="BZ608" t="inlineStr">
        <is>
          <t>none</t>
        </is>
      </c>
      <c r="CA608" t="inlineStr">
        <is>
          <t>2026-10-11T17:39:18.282081+00:00</t>
        </is>
      </c>
      <c r="CB608" t="inlineStr">
        <is>
          <t>Category marked as review/survey - dataset detection skipped by design.</t>
        </is>
      </c>
    </row>
    <row r="609">
      <c r="A609" s="88" t="n">
        <v>841</v>
      </c>
      <c r="B609" t="inlineStr">
        <is>
          <t>AP_840</t>
        </is>
      </c>
      <c r="C609" t="inlineStr">
        <is>
          <t>10.3390/cancers13051056</t>
        </is>
      </c>
      <c r="D609" t="inlineStr">
        <is>
          <t>Large Extracellular Vesicle Characterization and Association with Circulating Tumor Cells in Metastatic Castrate Resistant Prostate Cancer.</t>
        </is>
      </c>
      <c r="E609" t="inlineStr">
        <is>
          <t>2021</t>
        </is>
      </c>
      <c r="F609" t="inlineStr">
        <is>
          <t>Cancers</t>
        </is>
      </c>
      <c r="G609" t="inlineStr">
        <is>
          <t>Technical Methods; Application</t>
        </is>
      </c>
      <c r="H609" t="inlineStr">
        <is>
          <t>auto-1</t>
        </is>
      </c>
      <c r="I609" t="inlineStr">
        <is>
          <t>scraped</t>
        </is>
      </c>
      <c r="J609" s="82" t="n">
        <v>20260917</v>
      </c>
      <c r="K609" t="n">
        <v>20261011</v>
      </c>
      <c r="L609" t="inlineStr">
        <is>
          <t>Anna S. Gerdtsson; Sonia M. Setayesh; Paymaneh D. Malihi; Carmen Ruiz; Anders Carlsson; Rafael Nevarez; Nicholas Matsumoto; Erik Gerdtsson; Amado Zurita; Christopher Logothetis; Paul G. Corn; Ana M. Aparicio; James Hicks; Peter Kuhn</t>
        </is>
      </c>
      <c r="M609" t="inlineStr">
        <is>
          <t>35</t>
        </is>
      </c>
      <c r="N609" t="inlineStr">
        <is>
          <t>Liquid biopsies hold potential as minimally invasive sources of tumor biomarkers for diagnosis, prognosis, therapy prediction or disease monitoring. We present an approach for parallel single-object identification of circulating tumor cells (CTCs) and tumor-derived large extracellular vesicles (LEVs) based on automated high-resolution immunofluorescence followed by downstream multiplexed protein profiling. Identification of LEVs &gt;6 microm in size and CTC enumeration was highly correlated, with LEVs being 1.9 times as frequent as CTCs, and additional LEVs were identified in 73% of CTC-negative liquid biopsy samples from metastatic castrate resistant prostate cancer. Imaging mass cytometry (IMC) revealed that 49% of cytokeratin (CK)-positive LEVs and CTCs were EpCAM-negative, while frequently carrying prostate cancer tumor markers including AR, PSA, and PSMA. HSPD1 was shown to be a specific biomarker for tumor derived circulating cells and LEVs. CTCs and LEVs could be discriminated based on size, morphology, DNA load and protein score but not by protein signatures. Protein profiles were overall heterogeneous, and clusters could be identified across object classes. Parallel analysis of CTCs and LEVs confers increased sensitivity for liquid biopsies and expanded specificity with downstream characterization. Combined, it raises the possibility of a more comprehensive assessment of the disease state for precise diagnosis and monitoring. FAU - Gerdtsson, Anna S</t>
        </is>
      </c>
      <c r="O609" t="inlineStr">
        <is>
          <t>CTCs; aggressive variant prostate cancer; large extracellular vesicles; liquid biopsy; metastatic castrate-resistant prostate cancer; oncosomes</t>
        </is>
      </c>
      <c r="P609" t="inlineStr">
        <is>
          <t>peer-reviewed</t>
        </is>
      </c>
      <c r="Q609" t="inlineStr">
        <is>
          <t>gerdtsson2021</t>
        </is>
      </c>
      <c r="S609" t="inlineStr">
        <is>
          <t>IMC</t>
        </is>
      </c>
      <c r="T609" t="inlineStr">
        <is>
          <t>spatial_proteomics</t>
        </is>
      </c>
      <c r="U609" t="inlineStr">
        <is>
          <t>IMC</t>
        </is>
      </c>
      <c r="V609" t="inlineStr">
        <is>
          <t>human</t>
        </is>
      </c>
      <c r="X609" t="inlineStr">
        <is>
          <t>metastatic castrate resistant prostate cancer</t>
        </is>
      </c>
      <c r="BF609" t="inlineStr">
        <is>
          <t>literature_search_scanner</t>
        </is>
      </c>
      <c r="BG609" t="inlineStr">
        <is>
          <t>qwen2.5:14b</t>
        </is>
      </c>
      <c r="BH609" t="inlineStr">
        <is>
          <t>2026-09-17T18:54:52.280905+00:00</t>
        </is>
      </c>
      <c r="BJ609" t="inlineStr">
        <is>
          <t>The paper uses IMC to study CTCs and LEVs in prostate cancer.</t>
        </is>
      </c>
      <c r="BK609" t="inlineStr">
        <is>
          <t>auto</t>
        </is>
      </c>
      <c r="BL609" t="inlineStr">
        <is>
          <t>application_review_agent</t>
        </is>
      </c>
      <c r="BM609" t="inlineStr">
        <is>
          <t>gpt-oss:20b-32k</t>
        </is>
      </c>
      <c r="BN609" t="inlineStr">
        <is>
          <t>2026-10-11T17:39:24.464615+00:00</t>
        </is>
      </c>
      <c r="BQ609" t="inlineStr">
        <is>
          <t>auto</t>
        </is>
      </c>
      <c r="BR609" t="inlineStr">
        <is>
          <t>application_review_agent</t>
        </is>
      </c>
      <c r="BS609" t="inlineStr">
        <is>
          <t>gpt-oss:20b-32k</t>
        </is>
      </c>
      <c r="BT609" t="inlineStr">
        <is>
          <t>2026-10-11T17:39:20.626997+00:00</t>
        </is>
      </c>
      <c r="BU609" t="inlineStr">
        <is>
          <t>application_review_agent</t>
        </is>
      </c>
      <c r="BV609" t="inlineStr">
        <is>
          <t>gpt-oss:20b-32k</t>
        </is>
      </c>
      <c r="BW609" t="inlineStr">
        <is>
          <t>2026-10-11T17:39:20.916308+00:00</t>
        </is>
      </c>
      <c r="BX609" t="inlineStr">
        <is>
          <t>Filled metadata fields: animal, disease, type of spatial data.</t>
        </is>
      </c>
      <c r="BY609" t="inlineStr">
        <is>
          <t>application_review_agent</t>
        </is>
      </c>
      <c r="BZ609" t="inlineStr">
        <is>
          <t>gpt-oss:20b-32k</t>
        </is>
      </c>
      <c r="CA609" t="inlineStr">
        <is>
          <t>2026-10-11T17:39:24.843690+00:00</t>
        </is>
      </c>
      <c r="CB609" t="inlineStr">
        <is>
          <t>Dataset-detection pass completed - nothing new found to fill or link.</t>
        </is>
      </c>
    </row>
    <row r="610">
      <c r="A610" s="88" t="n">
        <v>842</v>
      </c>
      <c r="B610" t="inlineStr">
        <is>
          <t>AP_841</t>
        </is>
      </c>
      <c r="C610" t="inlineStr">
        <is>
          <t>10.1369/00221554211007793</t>
        </is>
      </c>
      <c r="D610" t="inlineStr">
        <is>
          <t>Improvement of Opal Multiplex Immunofluorescence Workflow for Human Tissue Sections.</t>
        </is>
      </c>
      <c r="E610" t="inlineStr">
        <is>
          <t>2021</t>
        </is>
      </c>
      <c r="F610" t="inlineStr">
        <is>
          <t>The journal of histochemistry and cytochemistry : official journal of the Histochemistry Society</t>
        </is>
      </c>
      <c r="G610" t="inlineStr">
        <is>
          <t>Technical Methods; Application</t>
        </is>
      </c>
      <c r="H610" t="inlineStr">
        <is>
          <t>auto-1</t>
        </is>
      </c>
      <c r="I610" t="inlineStr">
        <is>
          <t>scraped</t>
        </is>
      </c>
      <c r="J610" s="82" t="n">
        <v>20260917</v>
      </c>
      <c r="K610" t="n">
        <v>20261018</v>
      </c>
      <c r="L610" t="inlineStr">
        <is>
          <t>Marcella Willemsen; Gabrielle Krebbers; Marcel W. Bekkenk; Marcel B.M. Teunissen; Rosalie M. Luiten</t>
        </is>
      </c>
      <c r="M610" t="inlineStr">
        <is>
          <t>28</t>
        </is>
      </c>
      <c r="N610" t="inlineStr">
        <is>
          <t>The Opal multiplex technique is an established methodology for the detection of multiple biomarkers in one section. The protocol encompasses iterative single stainings and heating-mediated removal of the primary and secondary antibodies after each staining round, leaving untouched the Opal fluorophores which are deposited onto the antigen of interest. According to our experience, repetitive heating of skin sections often results in tissue damage, indicating an urgent need for milder alternatives to strip immunoglobulins. In this study, we demonstrate that considerable heating-related damage was found not only in skin but also in tissues of different origin, mostly characterized by low cell density. Importantly, the morphology remained fully intact when sections were repetitively exposed to beta-mercaptoethanol-containing stripping buffer instead of multiple heating cycles. However, target epitopes appeared sensitive at a differential degree to multiple treatments with stripping buffer, as shown by loss in staining intensity, but in all cases, the staining intensity could be restored by increment of the primary antibody concentrations. Application of beta-mercaptoethanol-containing stripping buffer instead of heating for antibody removal markedly improved the quality of the Opal multiplex technique, as a substantial higher number of differently colored cells could be visualized within a well-conserved morphological context. FAU - Willemsen, Marcella</t>
        </is>
      </c>
      <c r="O610" t="inlineStr">
        <is>
          <t>fluorescent antibody technique; immunohistochemistry; skin</t>
        </is>
      </c>
      <c r="P610" t="inlineStr">
        <is>
          <t>peer-reviewed</t>
        </is>
      </c>
      <c r="Q610" t="inlineStr">
        <is>
          <t>willemsen2021</t>
        </is>
      </c>
      <c r="S610" t="inlineStr">
        <is>
          <t>Opal multiplex</t>
        </is>
      </c>
      <c r="T610" t="inlineStr">
        <is>
          <t>spatial_proteomics</t>
        </is>
      </c>
      <c r="U610" t="inlineStr">
        <is>
          <t>mIF</t>
        </is>
      </c>
      <c r="W610" t="inlineStr">
        <is>
          <t>skin</t>
        </is>
      </c>
      <c r="BF610" t="inlineStr">
        <is>
          <t>literature_search_scanner</t>
        </is>
      </c>
      <c r="BG610" t="inlineStr">
        <is>
          <t>qwen2.5:14b</t>
        </is>
      </c>
      <c r="BH610" t="inlineStr">
        <is>
          <t>2026-09-17T18:54:54.431041+00:00</t>
        </is>
      </c>
      <c r="BJ610" t="inlineStr">
        <is>
          <t>Introduces an improved wet-lab technique for Opal multiplex immunofluorescence.</t>
        </is>
      </c>
      <c r="BK610" t="inlineStr">
        <is>
          <t>auto</t>
        </is>
      </c>
      <c r="BL610" t="inlineStr">
        <is>
          <t>application_review_agent</t>
        </is>
      </c>
      <c r="BM610" t="inlineStr">
        <is>
          <t>gpt-oss:20b-32k</t>
        </is>
      </c>
      <c r="BN610" t="inlineStr">
        <is>
          <t>2026-10-18T15:16:05.184983+00:00</t>
        </is>
      </c>
      <c r="BQ610" t="inlineStr">
        <is>
          <t>auto</t>
        </is>
      </c>
      <c r="BR610" t="inlineStr">
        <is>
          <t>application_review_agent</t>
        </is>
      </c>
      <c r="BS610" t="inlineStr">
        <is>
          <t>gpt-oss:20b-32k</t>
        </is>
      </c>
      <c r="BT610" t="inlineStr">
        <is>
          <t>2026-10-11T17:39:27.509095+00:00</t>
        </is>
      </c>
      <c r="BU610" t="inlineStr">
        <is>
          <t>application_review_agent</t>
        </is>
      </c>
      <c r="BV610" t="inlineStr">
        <is>
          <t>gpt-oss:20b-32k</t>
        </is>
      </c>
      <c r="BW610" t="inlineStr">
        <is>
          <t>2026-10-11T17:39:27.795856+00:00</t>
        </is>
      </c>
      <c r="BX610" t="inlineStr">
        <is>
          <t>Filled metadata fields: tissue, type of spatial data.</t>
        </is>
      </c>
      <c r="BY610" t="inlineStr">
        <is>
          <t>application_review_agent</t>
        </is>
      </c>
      <c r="BZ610" t="inlineStr">
        <is>
          <t>gpt-oss:20b-32k</t>
        </is>
      </c>
      <c r="CA610" t="inlineStr">
        <is>
          <t>2026-10-18T15:16:05.260276+00:00</t>
        </is>
      </c>
      <c r="CB610" t="inlineStr">
        <is>
          <t>Dataset-detection pass completed - nothing new found to fill or link.</t>
        </is>
      </c>
    </row>
    <row r="611">
      <c r="A611" s="88" t="n">
        <v>843</v>
      </c>
      <c r="B611" t="inlineStr">
        <is>
          <t>AP_842</t>
        </is>
      </c>
      <c r="C611" t="inlineStr">
        <is>
          <t>10.1016/j.jid.2021.02.748</t>
        </is>
      </c>
      <c r="D611" t="inlineStr">
        <is>
          <t>Highly Multiplexed Mass Cytometry Identifies the Immunophenotype in the Skin of Dermatomyositis.</t>
        </is>
      </c>
      <c r="E611" t="inlineStr">
        <is>
          <t>2021</t>
        </is>
      </c>
      <c r="F611" t="inlineStr">
        <is>
          <t>The Journal of investigative dermatology</t>
        </is>
      </c>
      <c r="G611" t="inlineStr">
        <is>
          <t>Application</t>
        </is>
      </c>
      <c r="H611" t="inlineStr">
        <is>
          <t>auto-1</t>
        </is>
      </c>
      <c r="I611" t="inlineStr">
        <is>
          <t>scraped</t>
        </is>
      </c>
      <c r="J611" s="82" t="n">
        <v>20260917</v>
      </c>
      <c r="K611" t="n">
        <v>20261018</v>
      </c>
      <c r="L611" t="inlineStr">
        <is>
          <t>Jay Patel; Spandana Maddukuri; Yubin Li; Christina Bax; Victoria P. Werth</t>
        </is>
      </c>
      <c r="M611" t="inlineStr">
        <is>
          <t>47</t>
        </is>
      </c>
      <c r="N611" t="inlineStr">
        <is>
          <t>Dermatomyositis (DM) is a rare, systemic autoimmune disease that most frequently affects the skin, muscles, and lungs. The inflammatory infiltrate in the skin has not been fully characterized, and, in this study, we took a single-cell, unbiased approach using imaging mass cytometry. Substantial monocyte‒macrophage diversity was observed, with the CD14+ population correlating positively with Cutaneous Dermatomyositis Disease Area and Severity Index scores (P = 0.031). The T-cell compartment revealed CD4+ T, CD8+ T, and FOXP3+ T cells. Activated (CD69+) circulating memory T cells correlated positively with Cutaneous Dermatomyositis Disease Area and Severity Index scores (P = 0.0268). IFN-beta protein was highly upregulated in the T-cell, macrophage, dendritic cell, and endothelial cell populations of DM skin. Myeloid dendritic cells expressed phosphorylated peroxisome proliferator‒activated receptor gamma, phosphorylated IRF3, IL-4, and IL-31, and their quantity correlated with itch as measured in Skindex-29. Plasmacytoid dendritic cells colocalized with IFN-gamma in addition to the known colocalization with IFN-beta. Nuclear phosphorylated peroxisome proliferator‒activated receptor gamma expression was found in the DM endothelium. Imaging mass cytometry allows us to characterize single cells in the immune cell population and identify upregulated cytokines and inflammatory pathways in DM. These findings have important implications for the development of future targeted therapies for DM.</t>
        </is>
      </c>
      <c r="O611" t="inlineStr">
        <is>
          <t>NA</t>
        </is>
      </c>
      <c r="P611" t="inlineStr">
        <is>
          <t>peer-reviewed</t>
        </is>
      </c>
      <c r="Q611" t="inlineStr">
        <is>
          <t>patel2021</t>
        </is>
      </c>
      <c r="S611" t="inlineStr">
        <is>
          <t>Imaging Mass Cytometry</t>
        </is>
      </c>
      <c r="T611" t="inlineStr">
        <is>
          <t>spatial_proteomics</t>
        </is>
      </c>
      <c r="U611" t="inlineStr">
        <is>
          <t>IMC</t>
        </is>
      </c>
      <c r="W611" t="inlineStr">
        <is>
          <t>skin</t>
        </is>
      </c>
      <c r="X611" t="inlineStr">
        <is>
          <t>Dermatomyositis</t>
        </is>
      </c>
      <c r="BF611" t="inlineStr">
        <is>
          <t>literature_search_scanner</t>
        </is>
      </c>
      <c r="BG611" t="inlineStr">
        <is>
          <t>qwen2.5:14b</t>
        </is>
      </c>
      <c r="BH611" t="inlineStr">
        <is>
          <t>2026-09-17T18:55:08.512540+00:00</t>
        </is>
      </c>
      <c r="BJ611" t="inlineStr">
        <is>
          <t>Uses imaging mass cytometry to study dermatomyositis, focusing on biological insights rather than computational methods or technical improvements.</t>
        </is>
      </c>
      <c r="BK611" t="inlineStr">
        <is>
          <t>NA</t>
        </is>
      </c>
      <c r="BQ611" t="inlineStr">
        <is>
          <t>auto</t>
        </is>
      </c>
      <c r="BR611" t="inlineStr">
        <is>
          <t>application_review_agent</t>
        </is>
      </c>
      <c r="BS611" t="inlineStr">
        <is>
          <t>gpt-oss:20b-32k</t>
        </is>
      </c>
      <c r="BT611" t="inlineStr">
        <is>
          <t>2026-10-11T17:39:31.932785+00:00</t>
        </is>
      </c>
      <c r="BU611" t="inlineStr">
        <is>
          <t>application_review_agent</t>
        </is>
      </c>
      <c r="BV611" t="inlineStr">
        <is>
          <t>gpt-oss:20b-32k</t>
        </is>
      </c>
      <c r="BW611" t="inlineStr">
        <is>
          <t>2026-10-11T17:39:32.218041+00:00</t>
        </is>
      </c>
      <c r="BX611" t="inlineStr">
        <is>
          <t>Filled metadata fields: tissue, disease, type of spatial data.</t>
        </is>
      </c>
      <c r="BY611" t="inlineStr">
        <is>
          <t>application_review_agent</t>
        </is>
      </c>
      <c r="BZ611" t="inlineStr">
        <is>
          <t>gpt-oss:20b-32k</t>
        </is>
      </c>
      <c r="CA611" t="inlineStr">
        <is>
          <t>2026-10-18T17:47:53.448226+00:00</t>
        </is>
      </c>
      <c r="CB611" t="inlineStr">
        <is>
          <t>Abstract-only triage because the data-availability text could not be fetched. A hint for review, NOT a dataset decision.</t>
        </is>
      </c>
      <c r="CE611" t="inlineStr">
        <is>
          <t>likely_yes</t>
        </is>
      </c>
      <c r="CF611" t="inlineStr">
        <is>
          <t>"we took a single-cell, unbiased approach using imaging mass cytometry."</t>
        </is>
      </c>
      <c r="CG611" t="inlineStr">
        <is>
          <t>gpt-oss:20b-32k</t>
        </is>
      </c>
      <c r="CH611" t="inlineStr">
        <is>
          <t>2026-10-18T17:47:53.237491+00:00</t>
        </is>
      </c>
    </row>
    <row r="612">
      <c r="A612" s="88" t="n">
        <v>844</v>
      </c>
      <c r="B612" t="inlineStr">
        <is>
          <t>AP_843</t>
        </is>
      </c>
      <c r="C612" t="inlineStr">
        <is>
          <t>10.1016/j.jid.2020.12.008</t>
        </is>
      </c>
      <c r="D612" t="inlineStr">
        <is>
          <t>Research Techniques Made Simple: Use of Imaging Mass Cytometry for Dermatological Research and Clinical Applications.</t>
        </is>
      </c>
      <c r="E612" t="inlineStr">
        <is>
          <t>2021</t>
        </is>
      </c>
      <c r="F612" t="inlineStr">
        <is>
          <t>The Journal of investigative dermatology</t>
        </is>
      </c>
      <c r="G612" t="inlineStr">
        <is>
          <t>Application review</t>
        </is>
      </c>
      <c r="H612" t="inlineStr">
        <is>
          <t>auto-1</t>
        </is>
      </c>
      <c r="I612" t="inlineStr">
        <is>
          <t>scraped</t>
        </is>
      </c>
      <c r="J612" s="82" t="n">
        <v>20260917</v>
      </c>
      <c r="K612" t="n">
        <v>20261011</v>
      </c>
      <c r="L612" t="inlineStr">
        <is>
          <t>Jesse Veenstra; Peter Dimitrion; Yi Yao; Li Zhou; David Ozog; Qing-Sheng Mi</t>
        </is>
      </c>
      <c r="M612" t="inlineStr">
        <is>
          <t>23</t>
        </is>
      </c>
      <c r="N612" t="inlineStr">
        <is>
          <t>Traditional immunohistochemistry (IHC) is inherently limited by its ability to analyze only several markers within a histological tissue section at a given time, which hinders in-depth characterization and phenotyping of tissues. Imaging mass cytometry (IMC), which combines IHC using metal-labeled antibodies with laser ablation and detection using mass cytometry by time-of-flight, overcomes this limitation with the capability to simultaneously analyze up to 40 protein markers to generate high-dimensional images from a single tissue section. IMC analysis preserves tissue architecture and spatial cellular relationships that would otherwise be lost or significantly altered in applications requiring tissue dissociation, such as flow cytometry or single-cell RNA sequencing. Resulting high-dimensional histological images permit spatially conserved analysis to identify unique cell populations, cellular interactions and avoidances, and insight into activation and behavioral status based on tissue location. IMC can be performed on both frozen and formalin-fixed paraffin-embedded tissue, allowing for previously banked samples to be analyzed and correlated with known clinical outcomes. Expectedly, IMC will change the landscape of investigative pathology, particularly when used in coordination with multiomic platforms to combine transcriptomic and proteomic data at a single-cell resolution. Here, we aim to highlight the potential utility of IMC within dermatologic research and clinical applications.</t>
        </is>
      </c>
      <c r="O612" t="inlineStr">
        <is>
          <t>NA</t>
        </is>
      </c>
      <c r="P612" t="inlineStr">
        <is>
          <t>peer-reviewed</t>
        </is>
      </c>
      <c r="Q612" t="inlineStr">
        <is>
          <t>veenstra2021</t>
        </is>
      </c>
      <c r="S612" t="inlineStr">
        <is>
          <t>IMC</t>
        </is>
      </c>
      <c r="T612" t="inlineStr">
        <is>
          <t>spatial_proteomics</t>
        </is>
      </c>
      <c r="U612" t="inlineStr">
        <is>
          <t>IMC</t>
        </is>
      </c>
      <c r="W612" t="inlineStr">
        <is>
          <t>skin</t>
        </is>
      </c>
      <c r="BF612" t="inlineStr">
        <is>
          <t>literature_search_scanner</t>
        </is>
      </c>
      <c r="BG612" t="inlineStr">
        <is>
          <t>qwen2.5:14b</t>
        </is>
      </c>
      <c r="BH612" t="inlineStr">
        <is>
          <t>2026-09-17T18:55:15.413559+00:00</t>
        </is>
      </c>
      <c r="BJ612" t="inlineStr">
        <is>
          <t>Describes the use of IMC for dermatological research and clinical applications.</t>
        </is>
      </c>
      <c r="BK612" t="inlineStr">
        <is>
          <t>auto</t>
        </is>
      </c>
      <c r="BL612" t="inlineStr">
        <is>
          <t>application_review_agent</t>
        </is>
      </c>
      <c r="BM612" t="inlineStr">
        <is>
          <t>none</t>
        </is>
      </c>
      <c r="BN612" t="inlineStr">
        <is>
          <t>2026-10-11T17:39:39.157461+00:00</t>
        </is>
      </c>
      <c r="BQ612" t="inlineStr">
        <is>
          <t>auto</t>
        </is>
      </c>
      <c r="BR612" t="inlineStr">
        <is>
          <t>application_review_agent</t>
        </is>
      </c>
      <c r="BS612" t="inlineStr">
        <is>
          <t>gpt-oss:20b-32k</t>
        </is>
      </c>
      <c r="BT612" t="inlineStr">
        <is>
          <t>2026-10-11T17:39:36.491673+00:00</t>
        </is>
      </c>
      <c r="BU612" t="inlineStr">
        <is>
          <t>application_review_agent</t>
        </is>
      </c>
      <c r="BV612" t="inlineStr">
        <is>
          <t>gpt-oss:20b-32k</t>
        </is>
      </c>
      <c r="BW612" t="inlineStr">
        <is>
          <t>2026-10-11T17:39:36.857545+00:00</t>
        </is>
      </c>
      <c r="BX612" t="inlineStr">
        <is>
          <t>Filled metadata fields: tissue, type of spatial data.</t>
        </is>
      </c>
      <c r="BY612" t="inlineStr">
        <is>
          <t>application_review_agent</t>
        </is>
      </c>
      <c r="BZ612" t="inlineStr">
        <is>
          <t>none</t>
        </is>
      </c>
      <c r="CA612" t="inlineStr">
        <is>
          <t>2026-10-11T17:39:39.456983+00:00</t>
        </is>
      </c>
      <c r="CB612" t="inlineStr">
        <is>
          <t>Category marked as review/survey - dataset detection skipped by design.</t>
        </is>
      </c>
    </row>
    <row r="613">
      <c r="A613" s="88" t="n">
        <v>845</v>
      </c>
      <c r="B613" t="inlineStr">
        <is>
          <t>AP_844</t>
        </is>
      </c>
      <c r="C613" t="inlineStr">
        <is>
          <t>10.1007/s11307-021-01589-x</t>
        </is>
      </c>
      <c r="D613" t="inlineStr">
        <is>
          <t>TRIPODD: a Novel Fluorescence Imaging Platform for In Situ Quantification of Drug Distribution and Therapeutic Response.</t>
        </is>
      </c>
      <c r="E613" t="inlineStr">
        <is>
          <t>2021</t>
        </is>
      </c>
      <c r="F613" t="inlineStr">
        <is>
          <t>Molecular imaging and biology</t>
        </is>
      </c>
      <c r="G613" t="inlineStr">
        <is>
          <t>Technical Methods; Application</t>
        </is>
      </c>
      <c r="H613" t="inlineStr">
        <is>
          <t>auto-1</t>
        </is>
      </c>
      <c r="I613" t="inlineStr">
        <is>
          <t>scraped</t>
        </is>
      </c>
      <c r="J613" s="82" t="n">
        <v>20260917</v>
      </c>
      <c r="K613" t="n">
        <v>20261018</v>
      </c>
      <c r="L613" t="inlineStr">
        <is>
          <t>Nathan P. McMahon; Allison Solanki; Lei G. Wang; Antonio R. Montaño; Jocelyn A. Jones; Kimberley S. Samkoe; Kenneth M. Tichauer; Summer L. Gibbs</t>
        </is>
      </c>
      <c r="M613" t="inlineStr">
        <is>
          <t>7</t>
        </is>
      </c>
      <c r="N613" t="inlineStr">
        <is>
          <t>PURPOSE: Personalized medicine has largely failed to produce curative therapies in advanced cancer patients. Evaluation of in situ drug target availability (DTA) concomitant with local protein expression is critical to an accurate assessment of therapeutic efficacy, but tools capable of both are currently lacking. PROCEDURE: We developed and optimized a fluorescence imaging platform termed TRIPODD (Therapeutic Response Imaging through Proteomic and Optical Drug Distribution), resulting in the only methodology capable of simultaneous quantification of single-cell DTA and protein expression with preserved spatial context within a tumor. Using TRIPODD, we demonstrate the feasibility of combining two complementary fluorescence imaging techniques, intracellular paired agent imaging (iPAI) and cyclic immunofluorescence (cyCIF), conducted with oligonucleotide-conjugated antibodies (Ab-oligos) on tissue samples. RESULTS: We successfully performed sequential imaging on a single tissue section of iPAI to capture single-cell DTA and local protein expression heterogeneity using Ab-oligo cyCIF. Fluorescence imaging data acquisition was followed by spatial registration resulting in high dimensional data correlating DTA to protein expression at the single-cell level where uptake of a targeted probe alone was not well correlated to protein expression. CONCLUSION: Herein, we demonstrated the utility of TRIPODD as a powerful imaging platform capable of interpreting tumor heterogeneity for a mechanistic understanding of therapeutic response and resistance through quantification of drug target availability and proteomic response with preserved spatial context at single-cell resolution.</t>
        </is>
      </c>
      <c r="O613" t="inlineStr">
        <is>
          <t>Cancer heterogeneity; Cyclic immunofluorescence; Drug target engagement; Fluorescence imaging; Intracellular paired agent imaging</t>
        </is>
      </c>
      <c r="P613" t="inlineStr">
        <is>
          <t>peer-reviewed</t>
        </is>
      </c>
      <c r="Q613" t="inlineStr">
        <is>
          <t>mcmahon2021</t>
        </is>
      </c>
      <c r="S613" t="inlineStr">
        <is>
          <t>iPAI, cyCIF</t>
        </is>
      </c>
      <c r="T613" t="inlineStr">
        <is>
          <t>spatial_proteomics</t>
        </is>
      </c>
      <c r="U613" t="inlineStr">
        <is>
          <t>CyCIF</t>
        </is>
      </c>
      <c r="X613" t="inlineStr">
        <is>
          <t>advanced cancer</t>
        </is>
      </c>
      <c r="BF613" t="inlineStr">
        <is>
          <t>literature_search_scanner</t>
        </is>
      </c>
      <c r="BG613" t="inlineStr">
        <is>
          <t>qwen2.5:14b</t>
        </is>
      </c>
      <c r="BH613" t="inlineStr">
        <is>
          <t>2026-09-17T18:55:17.517076+00:00</t>
        </is>
      </c>
      <c r="BJ613" t="inlineStr">
        <is>
          <t>Introduces a new fluorescence imaging platform for in situ quantification of drug distribution and therapeutic response.</t>
        </is>
      </c>
      <c r="BK613" t="inlineStr">
        <is>
          <t>NA</t>
        </is>
      </c>
      <c r="BQ613" t="inlineStr">
        <is>
          <t>auto</t>
        </is>
      </c>
      <c r="BR613" t="inlineStr">
        <is>
          <t>application_review_agent</t>
        </is>
      </c>
      <c r="BS613" t="inlineStr">
        <is>
          <t>gpt-oss:20b-32k</t>
        </is>
      </c>
      <c r="BT613" t="inlineStr">
        <is>
          <t>2026-10-11T17:39:43.799441+00:00</t>
        </is>
      </c>
      <c r="BU613" t="inlineStr">
        <is>
          <t>application_review_agent</t>
        </is>
      </c>
      <c r="BV613" t="inlineStr">
        <is>
          <t>gpt-oss:20b-32k</t>
        </is>
      </c>
      <c r="BW613" t="inlineStr">
        <is>
          <t>2026-10-11T17:39:44.097615+00:00</t>
        </is>
      </c>
      <c r="BX613" t="inlineStr">
        <is>
          <t>Filled metadata fields: disease, type of spatial data.</t>
        </is>
      </c>
      <c r="BY613" t="inlineStr">
        <is>
          <t>application_review_agent</t>
        </is>
      </c>
      <c r="BZ613" t="inlineStr">
        <is>
          <t>gpt-oss:20b-32k</t>
        </is>
      </c>
      <c r="CA613" t="inlineStr">
        <is>
          <t>2026-10-18T17:47:55.628836+00:00</t>
        </is>
      </c>
      <c r="CB613" t="inlineStr">
        <is>
          <t>Abstract-only triage because the data-availability text could not be fetched. A hint for review, NOT a dataset decision.</t>
        </is>
      </c>
      <c r="CE613" t="inlineStr">
        <is>
          <t>likely_yes</t>
        </is>
      </c>
      <c r="CF613" t="inlineStr">
        <is>
          <t>"performed sequential imaging on a single tissue section"</t>
        </is>
      </c>
      <c r="CG613" t="inlineStr">
        <is>
          <t>gpt-oss:20b-32k</t>
        </is>
      </c>
      <c r="CH613" t="inlineStr">
        <is>
          <t>2026-10-18T17:47:55.489653+00:00</t>
        </is>
      </c>
    </row>
    <row r="614">
      <c r="A614" s="88" t="n">
        <v>846</v>
      </c>
      <c r="B614" t="inlineStr">
        <is>
          <t>AP_845</t>
        </is>
      </c>
      <c r="C614" t="inlineStr">
        <is>
          <t>10.1371/journal.pbio.3001081</t>
        </is>
      </c>
      <c r="D614" t="inlineStr">
        <is>
          <t>Molecular characterization of the conoid complex in Toxoplasma reveals its conservation in all apicomplexans, including Plasmodium species.</t>
        </is>
      </c>
      <c r="E614" t="inlineStr">
        <is>
          <t>2021</t>
        </is>
      </c>
      <c r="F614" t="inlineStr">
        <is>
          <t>PLoS biology</t>
        </is>
      </c>
      <c r="G614" t="inlineStr">
        <is>
          <t>Application</t>
        </is>
      </c>
      <c r="H614" t="inlineStr">
        <is>
          <t>auto-1</t>
        </is>
      </c>
      <c r="I614" t="inlineStr">
        <is>
          <t>scraped</t>
        </is>
      </c>
      <c r="J614" s="82" t="n">
        <v>20260917</v>
      </c>
      <c r="K614" t="n">
        <v>20261011</v>
      </c>
      <c r="L614" t="inlineStr">
        <is>
          <t>Ludek Koreny; Mohammad Zeeshan; Konstantin Barylyuk; Eelco C. Tromer; Jolien J. E. van Hooff; Declan Brady; Huiling Ke; Sara Chelaghma; David J. P. Ferguson; Laura Eme; Rita Tewari; Ross F. Waller</t>
        </is>
      </c>
      <c r="M614" t="inlineStr">
        <is>
          <t>93</t>
        </is>
      </c>
      <c r="N614" t="inlineStr">
        <is>
          <t>The apical complex is the instrument of invasion used by apicomplexan parasites, and the conoid is a conspicuous feature of this apparatus found throughout this phylum. The conoid, however, is believed to be heavily reduced or missing from Plasmodium species and other members of the class Aconoidasida. Relatively few conoid proteins have previously been identified, making it difficult to address how conserved this feature is throughout the phylum, and whether it is genuinely missing from some major groups. Moreover, parasites such as Plasmodium species cycle through 3 invasive forms, and there is the possibility of differential presence of the conoid between these stages. We have applied spatial proteomics and high-resolution microscopy to develop a more complete molecular inventory and understanding of the organisation of conoid-associated proteins in the model apicomplexan Toxoplasma gondii. These data revealed molecular conservation of all conoid substructures throughout Apicomplexa, including Plasmodium, and even in allied Myzozoa such as Chromera and dinoflagellates. We reporter-tagged and observed the expression and location of several conoid complex proteins in the malaria model P. berghei and revealed equivalent structures in all of its zoite forms, as well as evidence of molecular differentiation between blood-stage merozoites and the ookinetes and sporozoites of the mosquito vector. Collectively, we show that the conoid is a conserved apicomplexan element at the heart of the invasion mechanisms of these highly successful and often devastating parasites. FAU - Koreny, Ludek</t>
        </is>
      </c>
      <c r="O614" t="inlineStr">
        <is>
          <t>NA</t>
        </is>
      </c>
      <c r="P614" t="inlineStr">
        <is>
          <t>peer-reviewed</t>
        </is>
      </c>
      <c r="Q614" t="inlineStr">
        <is>
          <t>koreny2021</t>
        </is>
      </c>
      <c r="S614" t="inlineStr">
        <is>
          <t>spatial proteomics, high-resolution microscopy</t>
        </is>
      </c>
      <c r="T614" t="inlineStr">
        <is>
          <t>spatial_proteomics</t>
        </is>
      </c>
      <c r="BF614" t="inlineStr">
        <is>
          <t>literature_search_scanner</t>
        </is>
      </c>
      <c r="BG614" t="inlineStr">
        <is>
          <t>qwen2.5:14b</t>
        </is>
      </c>
      <c r="BH614" t="inlineStr">
        <is>
          <t>2026-09-17T18:55:30.896886+00:00</t>
        </is>
      </c>
      <c r="BJ614" t="inlineStr">
        <is>
          <t>Uses spatial proteomics to study conoid complex in apicomplexan parasites.</t>
        </is>
      </c>
      <c r="BK614" t="inlineStr">
        <is>
          <t>auto</t>
        </is>
      </c>
      <c r="BL614" t="inlineStr">
        <is>
          <t>application_review_agent</t>
        </is>
      </c>
      <c r="BM614" t="inlineStr">
        <is>
          <t>gpt-oss:20b-32k</t>
        </is>
      </c>
      <c r="BN614" t="inlineStr">
        <is>
          <t>2026-10-11T17:40:07.031775+00:00</t>
        </is>
      </c>
      <c r="BQ614" t="inlineStr">
        <is>
          <t>auto</t>
        </is>
      </c>
      <c r="BR614" t="inlineStr">
        <is>
          <t>application_review_agent</t>
        </is>
      </c>
      <c r="BS614" t="inlineStr">
        <is>
          <t>gpt-oss:20b-32k</t>
        </is>
      </c>
      <c r="BT614" t="inlineStr">
        <is>
          <t>2026-10-11T17:39:50.171411+00:00</t>
        </is>
      </c>
      <c r="BU614" t="inlineStr">
        <is>
          <t>application_review_agent</t>
        </is>
      </c>
      <c r="BV614" t="inlineStr">
        <is>
          <t>gpt-oss:20b-32k</t>
        </is>
      </c>
      <c r="BW614" t="inlineStr">
        <is>
          <t>2026-10-11T17:39:50.531823+00:00</t>
        </is>
      </c>
      <c r="BX614" t="inlineStr">
        <is>
          <t>Filled metadata fields: type of spatial data.</t>
        </is>
      </c>
      <c r="BY614" t="inlineStr">
        <is>
          <t>application_review_agent</t>
        </is>
      </c>
      <c r="BZ614" t="inlineStr">
        <is>
          <t>gpt-oss:20b-32k</t>
        </is>
      </c>
      <c r="CA614" t="inlineStr">
        <is>
          <t>2026-10-11T17:40:07.331144+00:00</t>
        </is>
      </c>
      <c r="CB614" t="inlineStr">
        <is>
          <t>Dataset-detection pass completed - nothing new found to fill or link.</t>
        </is>
      </c>
    </row>
    <row r="615">
      <c r="A615" s="88" t="n">
        <v>847</v>
      </c>
      <c r="B615" t="inlineStr">
        <is>
          <t>AP_846</t>
        </is>
      </c>
      <c r="C615" t="inlineStr">
        <is>
          <t>10.3389/fimmu.2021.633534</t>
        </is>
      </c>
      <c r="D615" t="inlineStr">
        <is>
          <t>Case Report: Transformation From Cold to Hot Tumor in a Case of NSCLC Neoadjuvant Immunochemotherapy Pseudoprogression.</t>
        </is>
      </c>
      <c r="E615" t="inlineStr">
        <is>
          <t>2021</t>
        </is>
      </c>
      <c r="F615" t="inlineStr">
        <is>
          <t>Frontiers in immunology</t>
        </is>
      </c>
      <c r="G615" t="inlineStr">
        <is>
          <t>Application</t>
        </is>
      </c>
      <c r="H615" t="inlineStr">
        <is>
          <t>auto-1</t>
        </is>
      </c>
      <c r="I615" t="inlineStr">
        <is>
          <t>scraped</t>
        </is>
      </c>
      <c r="J615" s="82" t="n">
        <v>20260917</v>
      </c>
      <c r="K615" t="n">
        <v>20261011</v>
      </c>
      <c r="L615" t="inlineStr">
        <is>
          <t>Wenxiao Jia; Hui Zhu; Qianqian Gao; Jian Sun; Fujian Tan; Qun Liu; Hongbo Guo; Jinming Yu</t>
        </is>
      </c>
      <c r="M615" t="inlineStr">
        <is>
          <t>11</t>
        </is>
      </c>
      <c r="N615" t="inlineStr">
        <is>
          <t>A 56-year-old male was diagnosed with right lung upper lobe squamous cancer with right hilar and mediastinum lymph node metastasis. After four cycles of neoadjuvant immunochemotherapy, reexamination by computed tomography showed progressive disease of the primary lesion. Then, the patient underwent a right lung upper lobectomy, and hilar and mediastinum lymph node dissection. Surgical pathology showed a partial response to immunochemotherapy. Single-cell RNA sequencing was used to characterize the infiltrating immune cell atlas after neoadjuvant immunochemotherapy; the most common infiltrating immune cell types were cytotoxic CD8+ T cells, monocyte-derived dendritic cells, and macrophages. Imaging mass cytometry revealed a transformation from cold to hot tumor after neoadjuvant immunochemotherapy. In this case study, we are the first to report a case of neoadjuvant immunochemotherapy pseudoprogression, proved by surgical pathology, single-cell RNA sequencing, and imaging mass cytometry. Both single-cell RNA sequencing and imaging mass cytometry revealed an activated immune microenvironment after neoadjuvant immunochemotherapy.</t>
        </is>
      </c>
      <c r="O615" t="inlineStr">
        <is>
          <t>NSCLC; imaging mass cytometry; immunotherapy; pseudoprogression; single-cell RNA-sequencing</t>
        </is>
      </c>
      <c r="P615" t="inlineStr">
        <is>
          <t>peer-reviewed</t>
        </is>
      </c>
      <c r="Q615" t="inlineStr">
        <is>
          <t>jia2021</t>
        </is>
      </c>
      <c r="R615" t="inlineStr">
        <is>
          <t>D_MULTI_NEW_20260925378</t>
        </is>
      </c>
      <c r="S615" t="inlineStr">
        <is>
          <t>IMC</t>
        </is>
      </c>
      <c r="T615" t="inlineStr">
        <is>
          <t>spatial_proteomics</t>
        </is>
      </c>
      <c r="U615" t="inlineStr">
        <is>
          <t>IMC</t>
        </is>
      </c>
      <c r="V615" t="inlineStr">
        <is>
          <t>human</t>
        </is>
      </c>
      <c r="W615" t="inlineStr">
        <is>
          <t>lung</t>
        </is>
      </c>
      <c r="X615" t="inlineStr">
        <is>
          <t>lung squamous cell carcinoma</t>
        </is>
      </c>
      <c r="BF615" t="inlineStr">
        <is>
          <t>literature_search_scanner</t>
        </is>
      </c>
      <c r="BG615" t="inlineStr">
        <is>
          <t>qwen2.5:14b</t>
        </is>
      </c>
      <c r="BH615" t="inlineStr">
        <is>
          <t>2026-09-17T18:55:44.711858+00:00</t>
        </is>
      </c>
      <c r="BJ615" t="inlineStr">
        <is>
          <t>Uses spatial proteomics (IMC) to study biological question in a disease cohort.</t>
        </is>
      </c>
      <c r="BK615" t="inlineStr">
        <is>
          <t>auto</t>
        </is>
      </c>
      <c r="BL615" t="inlineStr">
        <is>
          <t>application_review_agent</t>
        </is>
      </c>
      <c r="BM615" t="inlineStr">
        <is>
          <t>gpt-oss:20b-32k</t>
        </is>
      </c>
      <c r="BN615" t="inlineStr">
        <is>
          <t>2026-10-11T17:40:21.785535+00:00</t>
        </is>
      </c>
      <c r="BQ615" t="inlineStr">
        <is>
          <t>auto</t>
        </is>
      </c>
      <c r="BR615" t="inlineStr">
        <is>
          <t>application_review_agent</t>
        </is>
      </c>
      <c r="BS615" t="inlineStr">
        <is>
          <t>gpt-oss:20b-32k</t>
        </is>
      </c>
      <c r="BT615" t="inlineStr">
        <is>
          <t>2026-10-11T17:40:10.983385+00:00</t>
        </is>
      </c>
      <c r="BU615" t="inlineStr">
        <is>
          <t>application_review_agent</t>
        </is>
      </c>
      <c r="BV615" t="inlineStr">
        <is>
          <t>gpt-oss:20b-32k</t>
        </is>
      </c>
      <c r="BW615" t="inlineStr">
        <is>
          <t>2026-10-11T17:40:11.351804+00:00</t>
        </is>
      </c>
      <c r="BX615" t="inlineStr">
        <is>
          <t>Filled metadata fields: animal, tissue, disease, type of spatial data.</t>
        </is>
      </c>
      <c r="BY615" t="inlineStr">
        <is>
          <t>application_review_agent</t>
        </is>
      </c>
      <c r="BZ615" t="inlineStr">
        <is>
          <t>gpt-oss:20b-32k</t>
        </is>
      </c>
      <c r="CA615" t="inlineStr">
        <is>
          <t>2026-10-11T17:40:22.072297+00:00</t>
        </is>
      </c>
      <c r="CB615" t="inlineStr">
        <is>
          <t>Linked/created dataset(s): D_MULTI_NEW_20260925378.</t>
        </is>
      </c>
    </row>
    <row r="616">
      <c r="A616" s="88" t="n">
        <v>848</v>
      </c>
      <c r="B616" t="inlineStr">
        <is>
          <t>AP_847</t>
        </is>
      </c>
      <c r="C616" t="inlineStr">
        <is>
          <t>10.1172/jci.insight.146883</t>
        </is>
      </c>
      <c r="D616" t="inlineStr">
        <is>
          <t>Highly multiplexed 2-dimensional imaging mass cytometry analysis of HBV-infected liver.</t>
        </is>
      </c>
      <c r="E616" t="inlineStr">
        <is>
          <t>2021</t>
        </is>
      </c>
      <c r="F616" t="inlineStr">
        <is>
          <t>JCI insight</t>
        </is>
      </c>
      <c r="G616" t="inlineStr">
        <is>
          <t>Application</t>
        </is>
      </c>
      <c r="H616" t="inlineStr">
        <is>
          <t>auto-1</t>
        </is>
      </c>
      <c r="I616" t="inlineStr">
        <is>
          <t>scraped</t>
        </is>
      </c>
      <c r="J616" s="82" t="n">
        <v>20260917</v>
      </c>
      <c r="K616" t="n">
        <v>20261018</v>
      </c>
      <c r="L616" t="inlineStr">
        <is>
          <t>Daniel Traum; Yue J. Wang; Kathleen B. Schwarz; Jonathan Schug; David K.H. Wong; Harry L.A. Janssen; Norah A. Terrault; Mandana Khalili; Abdus S. Wahed; Karen F. Murray; Phillip Rosenthal; Simon C. Ling; Norberto Rodriguez-Baez; Richard K. Sterling; Daryl T.Y. Lau; Timothy M. Block; Michael D. Feldman; Elizabeth E. Furth; William M. Lee; David E. Kleiner; Anna S. Lok; Klaus H. Kaestner; Kyong-Mi Chang</t>
        </is>
      </c>
      <c r="M616" t="inlineStr">
        <is>
          <t>36</t>
        </is>
      </c>
      <c r="N616" t="inlineStr">
        <is>
          <t>Studies of human hepatitis B virus (HBV) immune pathogenesis are hampered by limited access to liver tissues and technologies for detailed analyses. Here, utilizing imaging mass cytometry (IMC) to simultaneously detect 30 immune, viral, and structural markers in liver biopsies from patients with hepatitis B e antigen+ (HBeAg+) chronic hepatitis B, we provide potentially novel comprehensive visualization, quantitation, and phenotypic characterizations of hepatic adaptive and innate immune subsets that correlated with hepatocellular injury, histological fibrosis, and age. We further show marked correlations between adaptive and innate immune cell frequencies and phenotype, highlighting complex immune interactions within the hepatic microenvironment with relevance to HBV pathogenesis. FAU - Traum, Daniel</t>
        </is>
      </c>
      <c r="O616" t="inlineStr">
        <is>
          <t>Adaptive immunity; Fibrosis; Hepatology; Infectious disease; Innate immunity</t>
        </is>
      </c>
      <c r="P616" t="inlineStr">
        <is>
          <t>peer-reviewed</t>
        </is>
      </c>
      <c r="Q616" t="inlineStr">
        <is>
          <t>traum2021</t>
        </is>
      </c>
      <c r="S616" t="inlineStr">
        <is>
          <t>IMC</t>
        </is>
      </c>
      <c r="T616" t="inlineStr">
        <is>
          <t>spatial_proteomics</t>
        </is>
      </c>
      <c r="U616" t="inlineStr">
        <is>
          <t>IMC</t>
        </is>
      </c>
      <c r="V616" t="inlineStr">
        <is>
          <t>human</t>
        </is>
      </c>
      <c r="W616" t="inlineStr">
        <is>
          <t>liver</t>
        </is>
      </c>
      <c r="X616" t="inlineStr">
        <is>
          <t>HBeAg+ chronic hepatitis B</t>
        </is>
      </c>
      <c r="BF616" t="inlineStr">
        <is>
          <t>literature_search_scanner</t>
        </is>
      </c>
      <c r="BG616" t="inlineStr">
        <is>
          <t>qwen2.5:14b</t>
        </is>
      </c>
      <c r="BH616" t="inlineStr">
        <is>
          <t>2026-09-17T18:56:00.753348+00:00</t>
        </is>
      </c>
      <c r="BJ616" t="inlineStr">
        <is>
          <t>Uses IMC for biological studies of HBV immune pathogenesis.</t>
        </is>
      </c>
      <c r="BK616" t="inlineStr">
        <is>
          <t>auto</t>
        </is>
      </c>
      <c r="BL616" t="inlineStr">
        <is>
          <t>application_review_agent</t>
        </is>
      </c>
      <c r="BM616" t="inlineStr">
        <is>
          <t>gpt-oss:20b-32k</t>
        </is>
      </c>
      <c r="BN616" t="inlineStr">
        <is>
          <t>2026-10-18T15:16:25.799339+00:00</t>
        </is>
      </c>
      <c r="BQ616" t="inlineStr">
        <is>
          <t>auto</t>
        </is>
      </c>
      <c r="BR616" t="inlineStr">
        <is>
          <t>application_review_agent</t>
        </is>
      </c>
      <c r="BS616" t="inlineStr">
        <is>
          <t>gpt-oss:20b-32k</t>
        </is>
      </c>
      <c r="BT616" t="inlineStr">
        <is>
          <t>2026-10-11T17:40:24.063452+00:00</t>
        </is>
      </c>
      <c r="BU616" t="inlineStr">
        <is>
          <t>application_review_agent</t>
        </is>
      </c>
      <c r="BV616" t="inlineStr">
        <is>
          <t>gpt-oss:20b-32k</t>
        </is>
      </c>
      <c r="BW616" t="inlineStr">
        <is>
          <t>2026-10-11T17:40:24.425324+00:00</t>
        </is>
      </c>
      <c r="BX616" t="inlineStr">
        <is>
          <t>Filled metadata fields: animal, tissue, disease, type of spatial data.</t>
        </is>
      </c>
      <c r="BY616" t="inlineStr">
        <is>
          <t>application_review_agent</t>
        </is>
      </c>
      <c r="BZ616" t="inlineStr">
        <is>
          <t>gpt-oss:20b-32k</t>
        </is>
      </c>
      <c r="CA616" t="inlineStr">
        <is>
          <t>2026-10-18T15:16:25.873597+00:00</t>
        </is>
      </c>
      <c r="CB616" t="inlineStr">
        <is>
          <t>Dataset-detection pass completed - nothing new found to fill or link.</t>
        </is>
      </c>
    </row>
    <row r="617">
      <c r="A617" s="88" t="n">
        <v>849</v>
      </c>
      <c r="B617" t="inlineStr">
        <is>
          <t>AP_848</t>
        </is>
      </c>
      <c r="C617" t="inlineStr">
        <is>
          <t>10.1016/j.jid.2020.11.022</t>
        </is>
      </c>
      <c r="D617" t="inlineStr">
        <is>
          <t>Research Techniques Made Simple: Experimental Methodology for Imaging Mass Cytometry.</t>
        </is>
      </c>
      <c r="E617" t="inlineStr">
        <is>
          <t>2021</t>
        </is>
      </c>
      <c r="F617" t="inlineStr">
        <is>
          <t>The Journal of investigative dermatology</t>
        </is>
      </c>
      <c r="G617" t="inlineStr">
        <is>
          <t>Application review</t>
        </is>
      </c>
      <c r="H617" t="inlineStr">
        <is>
          <t>auto-1</t>
        </is>
      </c>
      <c r="I617" t="inlineStr">
        <is>
          <t>scraped</t>
        </is>
      </c>
      <c r="J617" s="82" t="n">
        <v>20260917</v>
      </c>
      <c r="K617" t="n">
        <v>20261011</v>
      </c>
      <c r="L617" t="inlineStr">
        <is>
          <t>Sheida Naderi-Azad; David Croitoru; Saeed Khalili; Lihi Eder; Vincent Piguet</t>
        </is>
      </c>
      <c r="M617" t="inlineStr">
        <is>
          <t>14</t>
        </is>
      </c>
      <c r="N617" t="inlineStr">
        <is>
          <t>Technological advances in flow cytometry and the development of mass cytometry by time-of-flight (CyTOF) have led to progressive increases in the number of proteins and biochemical processes that can be simultaneously measured. The most recent development of these platforms, imaging mass cytometry (IMC), allows for the visualization of up to 40 unique cellular markers and also employs rare metal isotopes conjugated to antibodies. However, IMC also adds the important benefit of preserving two-dimensional (2D) tissue architecture; this is accomplished by staining in situ and direct tissue vaporization followed by generation of a 2D spectral reconstruction using CyTOF-captured events. We review the experimental methodology for IMC that enables high-resolution multilayer images depicting protein expression, cellular localization, and interaction in situ in dermatology research.</t>
        </is>
      </c>
      <c r="O617" t="inlineStr">
        <is>
          <t>NA</t>
        </is>
      </c>
      <c r="P617" t="inlineStr">
        <is>
          <t>peer-reviewed</t>
        </is>
      </c>
      <c r="Q617" t="inlineStr">
        <is>
          <t>naderiazad2021</t>
        </is>
      </c>
      <c r="S617" t="inlineStr">
        <is>
          <t>IMC</t>
        </is>
      </c>
      <c r="T617" t="inlineStr">
        <is>
          <t>spatial_proteomics</t>
        </is>
      </c>
      <c r="U617" t="inlineStr">
        <is>
          <t>IMC</t>
        </is>
      </c>
      <c r="BF617" t="inlineStr">
        <is>
          <t>literature_search_scanner</t>
        </is>
      </c>
      <c r="BG617" t="inlineStr">
        <is>
          <t>qwen2.5:14b</t>
        </is>
      </c>
      <c r="BH617" t="inlineStr">
        <is>
          <t>2026-09-17T18:56:02.407003+00:00</t>
        </is>
      </c>
      <c r="BJ617" t="inlineStr">
        <is>
          <t>Describes experimental methodology for IMC. | NOTE: collapsed technical_application+review into 'Application review' - no standalone 'technical review' category exists yet</t>
        </is>
      </c>
      <c r="BK617" t="inlineStr">
        <is>
          <t>auto</t>
        </is>
      </c>
      <c r="BL617" t="inlineStr">
        <is>
          <t>application_review_agent</t>
        </is>
      </c>
      <c r="BM617" t="inlineStr">
        <is>
          <t>none</t>
        </is>
      </c>
      <c r="BN617" t="inlineStr">
        <is>
          <t>2026-10-11T17:40:41.102837+00:00</t>
        </is>
      </c>
      <c r="BQ617" t="inlineStr">
        <is>
          <t>auto</t>
        </is>
      </c>
      <c r="BR617" t="inlineStr">
        <is>
          <t>application_review_agent</t>
        </is>
      </c>
      <c r="BS617" t="inlineStr">
        <is>
          <t>gpt-oss:20b-32k</t>
        </is>
      </c>
      <c r="BT617" t="inlineStr">
        <is>
          <t>2026-10-11T17:40:39.218380+00:00</t>
        </is>
      </c>
      <c r="BU617" t="inlineStr">
        <is>
          <t>application_review_agent</t>
        </is>
      </c>
      <c r="BV617" t="inlineStr">
        <is>
          <t>gpt-oss:20b-32k</t>
        </is>
      </c>
      <c r="BW617" t="inlineStr">
        <is>
          <t>2026-10-11T17:40:39.519813+00:00</t>
        </is>
      </c>
      <c r="BX617" t="inlineStr">
        <is>
          <t>Filled metadata fields: type of spatial data.</t>
        </is>
      </c>
      <c r="BY617" t="inlineStr">
        <is>
          <t>application_review_agent</t>
        </is>
      </c>
      <c r="BZ617" t="inlineStr">
        <is>
          <t>none</t>
        </is>
      </c>
      <c r="CA617" t="inlineStr">
        <is>
          <t>2026-10-11T17:40:41.394903+00:00</t>
        </is>
      </c>
      <c r="CB617" t="inlineStr">
        <is>
          <t>Category marked as review/survey - dataset detection skipped by design.</t>
        </is>
      </c>
    </row>
    <row r="618">
      <c r="A618" s="88" t="n">
        <v>851</v>
      </c>
      <c r="B618" t="inlineStr">
        <is>
          <t>AP_850</t>
        </is>
      </c>
      <c r="C618" t="inlineStr">
        <is>
          <t>10.1371/journal.pone.0247238</t>
        </is>
      </c>
      <c r="D618" t="inlineStr">
        <is>
          <t>Developing an enhanced 7-color multiplex IHC protocol to dissect immune infiltration in human cancers.</t>
        </is>
      </c>
      <c r="E618" t="inlineStr">
        <is>
          <t>2021</t>
        </is>
      </c>
      <c r="F618" t="inlineStr">
        <is>
          <t>PloS one</t>
        </is>
      </c>
      <c r="G618" t="inlineStr">
        <is>
          <t>Technical Methods; Application</t>
        </is>
      </c>
      <c r="H618" t="inlineStr">
        <is>
          <t>auto-1</t>
        </is>
      </c>
      <c r="I618" t="inlineStr">
        <is>
          <t>scraped</t>
        </is>
      </c>
      <c r="J618" s="82" t="n">
        <v>20260917</v>
      </c>
      <c r="K618" t="n">
        <v>20261011</v>
      </c>
      <c r="L618" t="inlineStr">
        <is>
          <t>Zhaoyu Sun; Richard Nyberg; Yaping Wu; Brady Bernard; William L. Redmond</t>
        </is>
      </c>
      <c r="M618" t="inlineStr">
        <is>
          <t>29</t>
        </is>
      </c>
      <c r="N618" t="inlineStr">
        <is>
          <t>The TSA Opal multiplex immunohistochemistry (mIHC) protocol (PerkinElmer) has been used to characterize immune infiltration in human cancers. This technique allows multiple biomarkers to be simultaneously stained in a single tissue section, which helps to elucidate the spatial relationship among individual cell types. We developed and optimized two improved mIHC protocols for a 7-color panel containing 6 biomarkers (CD3, CD8, CD163, PD-L1, FoxP3, and cytokeratin (CK)) and DAPI. The only difference between these two protocols was the staining sequence of those 6 biomarkers as the first sequence is PD-L1/CD163/CD8/CK/CD3/FoxP3/DAPI and the second sequence is FoxP3/CD163/CD8/CK/CD3/PD-L1/DAPI. By comparing PD-L1/FoxP3 staining in mIHC and singleplex PD-L1/FoxP3 staining on the adjacent slide, we demonstrated that the staining sequence does not affect the staining intensity of individual biomarkers as long as a proper antigen retrieval method was used. Our study suggests that use of an antigen retrieval buffer with higher pH value (such as Tris-EDTA pH9.0) than that of the stripping buffers (such as citrate buffer pH6.0) is helpful when using this advanced mIHC method to develop panels with multiple biomarkers. Otherwise, individual biomarkers may exhibit different intensities when the staining sequence is changed. By using this protocol, we characterized immune infiltration and PD-L1 expression in head and neck squamous cell carcinoma (HNSCC), breast cancer (BCa), and non-small cell lung cancer (NSCLC) specimens. We observed a statistically significant increase in CD3+ cell populations within the stroma of NSCLC as compared to BCa and increased PD-L1+ tumor cells in HNSCC as opposed to BCa. FAU - Sun, Zhaoyu</t>
        </is>
      </c>
      <c r="O618" t="inlineStr">
        <is>
          <t>NA</t>
        </is>
      </c>
      <c r="P618" t="inlineStr">
        <is>
          <t>peer-reviewed</t>
        </is>
      </c>
      <c r="Q618" t="inlineStr">
        <is>
          <t>sun2021</t>
        </is>
      </c>
      <c r="S618" t="inlineStr">
        <is>
          <t>TSA Opal mIHC</t>
        </is>
      </c>
      <c r="T618" t="inlineStr">
        <is>
          <t>spatial_proteomics</t>
        </is>
      </c>
      <c r="U618" t="inlineStr">
        <is>
          <t>mIF; mIHC</t>
        </is>
      </c>
      <c r="V618" t="inlineStr">
        <is>
          <t>human</t>
        </is>
      </c>
      <c r="W618" t="inlineStr">
        <is>
          <t>head and neck squamous cell carcinoma, breast cancer, non-small cell lung cancer</t>
        </is>
      </c>
      <c r="X618" t="inlineStr">
        <is>
          <t>head and neck squamous cell carcinoma, breast cancer, non-small cell lung cancer</t>
        </is>
      </c>
      <c r="BF618" t="inlineStr">
        <is>
          <t>literature_search_scanner</t>
        </is>
      </c>
      <c r="BG618" t="inlineStr">
        <is>
          <t>qwen2.5:14b</t>
        </is>
      </c>
      <c r="BH618" t="inlineStr">
        <is>
          <t>2026-09-17T18:56:12.836101+00:00</t>
        </is>
      </c>
      <c r="BJ618" t="inlineStr">
        <is>
          <t>Develops and optimizes a multiplex IHC protocol for immune infiltration analysis.</t>
        </is>
      </c>
      <c r="BK618" t="inlineStr">
        <is>
          <t>auto</t>
        </is>
      </c>
      <c r="BL618" t="inlineStr">
        <is>
          <t>application_review_agent</t>
        </is>
      </c>
      <c r="BM618" t="inlineStr">
        <is>
          <t>gpt-oss:20b-32k</t>
        </is>
      </c>
      <c r="BN618" t="inlineStr">
        <is>
          <t>2026-10-11T17:41:00.479174+00:00</t>
        </is>
      </c>
      <c r="BQ618" t="inlineStr">
        <is>
          <t>auto</t>
        </is>
      </c>
      <c r="BR618" t="inlineStr">
        <is>
          <t>application_review_agent</t>
        </is>
      </c>
      <c r="BS618" t="inlineStr">
        <is>
          <t>gpt-oss:20b-32k</t>
        </is>
      </c>
      <c r="BT618" t="inlineStr">
        <is>
          <t>2026-10-11T17:40:54.435897+00:00</t>
        </is>
      </c>
      <c r="BU618" t="inlineStr">
        <is>
          <t>application_review_agent</t>
        </is>
      </c>
      <c r="BV618" t="inlineStr">
        <is>
          <t>gpt-oss:20b-32k</t>
        </is>
      </c>
      <c r="BW618" t="inlineStr">
        <is>
          <t>2026-10-11T17:40:54.727542+00:00</t>
        </is>
      </c>
      <c r="BX618" t="inlineStr">
        <is>
          <t>Filled metadata fields: animal, tissue, disease, type of spatial data.</t>
        </is>
      </c>
      <c r="BY618" t="inlineStr">
        <is>
          <t>application_review_agent</t>
        </is>
      </c>
      <c r="BZ618" t="inlineStr">
        <is>
          <t>gpt-oss:20b-32k</t>
        </is>
      </c>
      <c r="CA618" t="inlineStr">
        <is>
          <t>2026-10-11T17:41:00.840551+00:00</t>
        </is>
      </c>
      <c r="CB618" t="inlineStr">
        <is>
          <t>Dataset-detection pass completed - nothing new found to fill or link.</t>
        </is>
      </c>
    </row>
    <row r="619">
      <c r="A619" s="88" t="n">
        <v>852</v>
      </c>
      <c r="B619" t="inlineStr">
        <is>
          <t>AP_851</t>
        </is>
      </c>
      <c r="C619" t="inlineStr">
        <is>
          <t>10.1007/s10911-021-09479-2</t>
        </is>
      </c>
      <c r="D619" t="inlineStr">
        <is>
          <t>Characterizing the Tumor Immune Microenvironment with Tyramide-Based Multiplex Immunofluorescence.</t>
        </is>
      </c>
      <c r="E619" t="inlineStr">
        <is>
          <t>2020</t>
        </is>
      </c>
      <c r="F619" t="inlineStr">
        <is>
          <t>Journal of mammary gland biology and neoplasia</t>
        </is>
      </c>
      <c r="G619" t="inlineStr">
        <is>
          <t>Technical Methods; Application</t>
        </is>
      </c>
      <c r="H619" t="inlineStr">
        <is>
          <t>auto-1</t>
        </is>
      </c>
      <c r="I619" t="inlineStr">
        <is>
          <t>scraped</t>
        </is>
      </c>
      <c r="J619" s="82" t="n">
        <v>20260917</v>
      </c>
      <c r="K619" t="n">
        <v>20261011</v>
      </c>
      <c r="L619" t="inlineStr">
        <is>
          <t>Hidetoshi Mori; Jennifer Bolen; Louis Schuetter; Pierre Massion; Clifford C. Hoyt; Scott VandenBerg; Laura Esserman; Alexander D. Borowsky; Michael J. Campbell</t>
        </is>
      </c>
      <c r="M619" t="inlineStr">
        <is>
          <t>44</t>
        </is>
      </c>
      <c r="N619" t="inlineStr">
        <is>
          <t>Multiplex immunofluorescence (mIF) allows simultaneous antibody-based detection of multiple markers with a nuclear counterstain on a single tissue section. Recent studies have demonstrated that mIF is becoming an important tool for immune profiling the tumor microenvironment, further advancing our understanding of the interplay between cancer and the immune system, and identifying predictive biomarkers of response to immunotherapy. Expediting mIF discoveries is leading to improved diagnostic panels, whereas it is important that mIF protocols be standardized to facilitate their transition into clinical use. Manual processing of sections for mIF is time consuming and a potential source of variability across numerous samples. To increase reproducibility and throughput we demonstrate the use of an automated slide stainer for mIF incorporating tyramide signal amplification (TSA). We describe two panels aimed at characterizing the tumor immune microenvironment. Panel 1 included CD3, CD20, CD117, FOXP3, Ki67, pancytokeratins (CK), and DAPI, and Panel 2 included CD3, CD8, CD68, PD-1, PD-L1, CK, and DAPI. Primary antibodies were first tested by standard immunohistochemistry and single-plex IF, then multiplex panels were developed and images were obtained using a Vectra 3.0 multispectral imaging system. Various methods for image analysis (identifying cell types, determining cell densities, characterizing cell-cell associations) are outlined. These mIF protocols will be invaluable tools for immune profiling the tumor microenvironment. FAU - Mori, Hidetoshi</t>
        </is>
      </c>
      <c r="O619" t="inlineStr">
        <is>
          <t>Breast cancer; Immune cells; Immunohistochemistry; Multiplex</t>
        </is>
      </c>
      <c r="P619" t="inlineStr">
        <is>
          <t>peer-reviewed</t>
        </is>
      </c>
      <c r="Q619" t="inlineStr">
        <is>
          <t>mori2020</t>
        </is>
      </c>
      <c r="S619" t="inlineStr">
        <is>
          <t>mIF</t>
        </is>
      </c>
      <c r="T619" t="inlineStr">
        <is>
          <t>spatial_proteomics</t>
        </is>
      </c>
      <c r="U619" t="inlineStr">
        <is>
          <t>mIF</t>
        </is>
      </c>
      <c r="X619" t="inlineStr">
        <is>
          <t>cancer</t>
        </is>
      </c>
      <c r="BF619" t="inlineStr">
        <is>
          <t>literature_search_scanner</t>
        </is>
      </c>
      <c r="BG619" t="inlineStr">
        <is>
          <t>qwen2.5:14b</t>
        </is>
      </c>
      <c r="BH619" t="inlineStr">
        <is>
          <t>2026-09-17T18:56:16.899793+00:00</t>
        </is>
      </c>
      <c r="BJ619" t="inlineStr">
        <is>
          <t>Describes a new multiplex immunofluorescence protocol using tyramide signal amplification for characterizing the tumor immune microenvironment.</t>
        </is>
      </c>
      <c r="BK619" t="inlineStr">
        <is>
          <t>auto</t>
        </is>
      </c>
      <c r="BL619" t="inlineStr">
        <is>
          <t>application_review_agent</t>
        </is>
      </c>
      <c r="BM619" t="inlineStr">
        <is>
          <t>gpt-oss:20b-32k</t>
        </is>
      </c>
      <c r="BN619" t="inlineStr">
        <is>
          <t>2026-10-11T17:41:12.309099+00:00</t>
        </is>
      </c>
      <c r="BQ619" t="inlineStr">
        <is>
          <t>auto</t>
        </is>
      </c>
      <c r="BR619" t="inlineStr">
        <is>
          <t>application_review_agent</t>
        </is>
      </c>
      <c r="BS619" t="inlineStr">
        <is>
          <t>gpt-oss:20b-32k</t>
        </is>
      </c>
      <c r="BT619" t="inlineStr">
        <is>
          <t>2026-10-11T17:41:04.419768+00:00</t>
        </is>
      </c>
      <c r="BU619" t="inlineStr">
        <is>
          <t>application_review_agent</t>
        </is>
      </c>
      <c r="BV619" t="inlineStr">
        <is>
          <t>gpt-oss:20b-32k</t>
        </is>
      </c>
      <c r="BW619" t="inlineStr">
        <is>
          <t>2026-10-11T17:41:04.717219+00:00</t>
        </is>
      </c>
      <c r="BX619" t="inlineStr">
        <is>
          <t>Filled metadata fields: disease, type of spatial data.</t>
        </is>
      </c>
      <c r="BY619" t="inlineStr">
        <is>
          <t>application_review_agent</t>
        </is>
      </c>
      <c r="BZ619" t="inlineStr">
        <is>
          <t>gpt-oss:20b-32k</t>
        </is>
      </c>
      <c r="CA619" t="inlineStr">
        <is>
          <t>2026-10-11T17:41:12.605803+00:00</t>
        </is>
      </c>
      <c r="CB619" t="inlineStr">
        <is>
          <t>Dataset-detection pass completed - nothing new found to fill or link.</t>
        </is>
      </c>
    </row>
    <row r="620">
      <c r="A620" s="88" t="n">
        <v>853</v>
      </c>
      <c r="B620" t="inlineStr">
        <is>
          <t>AP_852</t>
        </is>
      </c>
      <c r="C620" t="inlineStr">
        <is>
          <t>10.1158/1078-0432.CCR-20-3340</t>
        </is>
      </c>
      <c r="D620" t="inlineStr">
        <is>
          <t>Biomarker Discovery in Patients with Immunotherapy-Treated Melanoma with Imaging Mass Cytometry.</t>
        </is>
      </c>
      <c r="E620" t="inlineStr">
        <is>
          <t>2021</t>
        </is>
      </c>
      <c r="F620" t="inlineStr">
        <is>
          <t>Clinical cancer research : an official journal of the American Association for Cancer Research</t>
        </is>
      </c>
      <c r="G620" t="inlineStr">
        <is>
          <t>Application</t>
        </is>
      </c>
      <c r="H620" t="inlineStr">
        <is>
          <t>auto-1</t>
        </is>
      </c>
      <c r="I620" t="inlineStr">
        <is>
          <t>scraped</t>
        </is>
      </c>
      <c r="J620" s="82" t="n">
        <v>20260917</v>
      </c>
      <c r="K620" t="n">
        <v>20261018</v>
      </c>
      <c r="L620" t="inlineStr">
        <is>
          <t>Sandra Martinez-Morilla; Franz Villarroel-Espindola; Pok Fai Wong; Maria I. Toki; Thazin Nwe Aung; Vasiliki Pelekanou; Brian Bourke-Martin; Kurt A. Schalper; Harriet M. Kluger; David L. Rimm</t>
        </is>
      </c>
      <c r="M620" t="inlineStr">
        <is>
          <t>56</t>
        </is>
      </c>
      <c r="N620" t="inlineStr">
        <is>
          <t>PURPOSE: Imaging mass cytometry (IMC) is among the first tools with the capacity for multiplex analysis of more than 40 targets, which provides a novel approach to biomarker discovery. Here, we used IMC to characterize the tumor microenvironment of patients with metastatic melanoma who received immunotherapy in efforts to find indicative factors of treatment response. In spite of the new power of IMC, the image analysis aspects are still limited by the challenges of cell segmentation. EXPERIMENTAL DESIGN: Here, rather than segment, we performed image analysis using a newly designed version of the AQUA software to measure marker intensity in molecularly defined compartments: tumor cells, stroma, T cells, B cells, and macrophages. IMC data were compared with quantitative immunofluorescence (QIF) and digital spatial profiling. RESULTS: Validation of IMC results for immune markers was confirmed by regression with additional multiplexing methods and outcome assessment. Multivariable analyses by each compartment revealed significant associations of 12 markers for progression-free survival and seven markers for overall survival (OS). The most compelling indicative biomarker, beta2-microglobulin (B2M), was confirmed by correlation with OS by QIF in the discovery cohort and validated in an independent published cohort profiled by mRNA expression. CONCLUSIONS: Using digital image analysis based on pixel colocalization to assess IMC data allowed us to quantitively measure 25 markers simultaneously on formalin-fixed, paraffin-embedded tissue microarray samples. In addition to showing high concordance with other multiplexing technologies, we identified a series of potentially indicative biomarkers for immunotherapy in metastatic melanoma, including B2M.</t>
        </is>
      </c>
      <c r="O620" t="inlineStr">
        <is>
          <t>NA</t>
        </is>
      </c>
      <c r="P620" t="inlineStr">
        <is>
          <t>peer-reviewed</t>
        </is>
      </c>
      <c r="Q620" t="inlineStr">
        <is>
          <t>martinezmorilla2021</t>
        </is>
      </c>
      <c r="S620" t="inlineStr">
        <is>
          <t>IMC</t>
        </is>
      </c>
      <c r="T620" t="inlineStr">
        <is>
          <t>spatial_proteomics</t>
        </is>
      </c>
      <c r="U620" t="inlineStr">
        <is>
          <t>IMC</t>
        </is>
      </c>
      <c r="V620" t="inlineStr">
        <is>
          <t>human</t>
        </is>
      </c>
      <c r="W620" t="inlineStr">
        <is>
          <t>metastatic melanoma tumor</t>
        </is>
      </c>
      <c r="X620" t="inlineStr">
        <is>
          <t>metastatic melanoma</t>
        </is>
      </c>
      <c r="BF620" t="inlineStr">
        <is>
          <t>literature_search_scanner</t>
        </is>
      </c>
      <c r="BG620" t="inlineStr">
        <is>
          <t>qwen2.5:14b</t>
        </is>
      </c>
      <c r="BH620" t="inlineStr">
        <is>
          <t>2026-09-17T18:56:57.987662+00:00</t>
        </is>
      </c>
      <c r="BJ620" t="inlineStr">
        <is>
          <t>Uses IMC to study biomarkers in immunotherapy-treated melanoma patients.</t>
        </is>
      </c>
      <c r="BK620" t="inlineStr">
        <is>
          <t>NA</t>
        </is>
      </c>
      <c r="BQ620" t="inlineStr">
        <is>
          <t>auto</t>
        </is>
      </c>
      <c r="BR620" t="inlineStr">
        <is>
          <t>application_review_agent</t>
        </is>
      </c>
      <c r="BS620" t="inlineStr">
        <is>
          <t>gpt-oss:20b-32k</t>
        </is>
      </c>
      <c r="BT620" t="inlineStr">
        <is>
          <t>2026-10-11T17:41:15.477938+00:00</t>
        </is>
      </c>
      <c r="BU620" t="inlineStr">
        <is>
          <t>application_review_agent</t>
        </is>
      </c>
      <c r="BV620" t="inlineStr">
        <is>
          <t>gpt-oss:20b-32k</t>
        </is>
      </c>
      <c r="BW620" t="inlineStr">
        <is>
          <t>2026-10-11T17:41:15.848725+00:00</t>
        </is>
      </c>
      <c r="BX620" t="inlineStr">
        <is>
          <t>Filled metadata fields: animal, tissue, disease, type of spatial data.</t>
        </is>
      </c>
      <c r="BY620" t="inlineStr">
        <is>
          <t>application_review_agent</t>
        </is>
      </c>
      <c r="BZ620" t="inlineStr">
        <is>
          <t>gpt-oss:20b-32k</t>
        </is>
      </c>
      <c r="CA620" t="inlineStr">
        <is>
          <t>2026-10-18T17:48:00.032088+00:00</t>
        </is>
      </c>
      <c r="CB620" t="inlineStr">
        <is>
          <t>Abstract-only triage because the data-availability text could not be fetched. A hint for review, NOT a dataset decision.</t>
        </is>
      </c>
      <c r="CE620" t="inlineStr">
        <is>
          <t>likely_yes</t>
        </is>
      </c>
      <c r="CF620" t="inlineStr">
        <is>
          <t>"we performed IMC to characterize the tumor microenvironment of patients with metastatic melanoma" and "measure 25 markers simultaneously on formalin-fixed, paraffin-embedded tissue microarray samples"</t>
        </is>
      </c>
      <c r="CG620" t="inlineStr">
        <is>
          <t>gpt-oss:20b-32k</t>
        </is>
      </c>
      <c r="CH620" t="inlineStr">
        <is>
          <t>2026-10-18T17:47:59.896736+00:00</t>
        </is>
      </c>
    </row>
    <row r="621">
      <c r="A621" s="88" t="n">
        <v>854</v>
      </c>
      <c r="B621" t="inlineStr">
        <is>
          <t>AP_853</t>
        </is>
      </c>
      <c r="C621" t="inlineStr">
        <is>
          <t>10.1186/s12967-021-02706-8</t>
        </is>
      </c>
      <c r="D621" t="inlineStr">
        <is>
          <t>Role of epidermal growth factor receptor inhibitor-induced interferon pathway signaling in the head and neck squamous cell carcinoma therapeutic response.</t>
        </is>
      </c>
      <c r="E621" t="inlineStr">
        <is>
          <t>2021</t>
        </is>
      </c>
      <c r="F621" t="inlineStr">
        <is>
          <t>Journal of translational medicine</t>
        </is>
      </c>
      <c r="G621" t="inlineStr">
        <is>
          <t>Application</t>
        </is>
      </c>
      <c r="H621" t="inlineStr">
        <is>
          <t>auto-1</t>
        </is>
      </c>
      <c r="I621" t="inlineStr">
        <is>
          <t>scraped</t>
        </is>
      </c>
      <c r="J621" s="82" t="n">
        <v>20260917</v>
      </c>
      <c r="K621" t="n">
        <v>20261018</v>
      </c>
      <c r="L621" t="inlineStr">
        <is>
          <t>Sean P. Korpela; Trista K. Hinz; Ayman Oweida; Jihye Kim; Jacob Calhoun; Robert Ferris; Raphael A. Nemenoff; Sana D. Karam; Eric T. Clambey; Lynn E. Heasley</t>
        </is>
      </c>
      <c r="M621" t="inlineStr">
        <is>
          <t>25</t>
        </is>
      </c>
      <c r="N621" t="inlineStr">
        <is>
          <t>BACKGROUND: Epidermal growth factor receptor (EGFR) is frequently amplified or overexpressed in head and neck squamous cell carcinoma (HNSCC) and is a clinically validated target for the therapeutic antibody, cetuximab, in the management of this cancer. The degree of response to EGFR inhibitors measured by tumor shrinkage varies widely among HNSCC patients, and the biological mechanisms that underlie therapeutic heterogeneity amongst HNSCC patients remain ill-defined. METHODS: EGFR-dependent human and murine HNSCC cell lines were treated with the EGFR/ERBB inhibitors, gefitinib and AZD8931, and submitted to RNAseq, GSEA, and qRT-PCR. Conditioned media was analyzed by ELISA and Luminex assays. Murine HNSCC tumors were stained for T cell markers by immunofluorescence. Primary HSNCC patient specimens treated with single agent cetuximab were stained with Vectra multispectral immunofluorescence. RESULTS: The transcriptional reprogramming response to EGFR/ERBB-specific TKIs was measured in a panel of EGFR-dependent human HNSCC cell lines and interferon (IFN) alpha and gamma responses identified as top-ranked TKI-induced pathways. Despite similar drug sensitivity, responses among 7 cell lines varied quantitatively and qualitatively, especially regarding the induced chemokine and cytokine profiles. Of note, the anti-tumorigenic chemokine, CXCL10, and the pro-tumorigenic factor, IL6, exhibited wide-ranging and non-overlapping induction. Similarly, AZD8931 exerted potent growth inhibition, IFNalpha/IFNgamma pathway activation, and CXCL10 induction in murine B4B8 HNSCC cells. AZD8931 treatment of immune-competent mice bearing orthotopic B4B8 tumors increased CD8 + T cell content and the therapeutic response was abrogated in nu/nu mice relative to BALB/c mice. Finally, Vectra 3.0 analysis of HNSCC patient tumors prior to and after 3-4 weeks of single agent cetuximab treatment revealed increased CD8 + T cell content in specimens from patients exhibiting a therapeutic response relative to non-responders. CONCLUSIONS: The findings reveal heterogeneous, tumor cell-intrinsic, EGFR/ERBB inhibitor-induced IFN pathway activation in HNSCC and suggest that individual tumor responses to oncogene-targeted agents are a sum of direct growth inhibitory effects and variably-induced participation of host immune cells. FAU - Korpela, Sean P</t>
        </is>
      </c>
      <c r="O621" t="inlineStr">
        <is>
          <t>EGFR; HNSCC; Interferon response; Transcriptional reprogramming; Tyrosine kinase inhibitor</t>
        </is>
      </c>
      <c r="P621" t="inlineStr">
        <is>
          <t>peer-reviewed</t>
        </is>
      </c>
      <c r="Q621" t="inlineStr">
        <is>
          <t>korpela2021</t>
        </is>
      </c>
      <c r="S621" t="inlineStr">
        <is>
          <t>Vectra</t>
        </is>
      </c>
      <c r="T621" t="inlineStr">
        <is>
          <t>spatial_proteomics</t>
        </is>
      </c>
      <c r="U621" t="inlineStr">
        <is>
          <t>mIF</t>
        </is>
      </c>
      <c r="V621" t="inlineStr">
        <is>
          <t>human</t>
        </is>
      </c>
      <c r="W621" t="inlineStr">
        <is>
          <t>head and neck</t>
        </is>
      </c>
      <c r="X621" t="inlineStr">
        <is>
          <t>head and neck squamous cell carcinoma</t>
        </is>
      </c>
      <c r="BF621" t="inlineStr">
        <is>
          <t>literature_search_scanner</t>
        </is>
      </c>
      <c r="BG621" t="inlineStr">
        <is>
          <t>qwen2.5:14b</t>
        </is>
      </c>
      <c r="BH621" t="inlineStr">
        <is>
          <t>2026-09-17T18:57:11.959980+00:00</t>
        </is>
      </c>
      <c r="BJ621" t="inlineStr">
        <is>
          <t>Uses Vectra multispectral immunofluorescence to study the response of HNSCC patient tumors to cetuximab treatment.</t>
        </is>
      </c>
      <c r="BK621" t="inlineStr">
        <is>
          <t>NA</t>
        </is>
      </c>
      <c r="BQ621" t="inlineStr">
        <is>
          <t>auto</t>
        </is>
      </c>
      <c r="BR621" t="inlineStr">
        <is>
          <t>application_review_agent</t>
        </is>
      </c>
      <c r="BS621" t="inlineStr">
        <is>
          <t>gpt-oss:20b-32k</t>
        </is>
      </c>
      <c r="BT621" t="inlineStr">
        <is>
          <t>2026-10-11T17:41:27.059852+00:00</t>
        </is>
      </c>
      <c r="BU621" t="inlineStr">
        <is>
          <t>application_review_agent</t>
        </is>
      </c>
      <c r="BV621" t="inlineStr">
        <is>
          <t>gpt-oss:20b-32k</t>
        </is>
      </c>
      <c r="BW621" t="inlineStr">
        <is>
          <t>2026-10-11T17:41:27.354464+00:00</t>
        </is>
      </c>
      <c r="BX621" t="inlineStr">
        <is>
          <t>Filled metadata fields: animal, tissue, disease, type of spatial data.</t>
        </is>
      </c>
      <c r="BY621" t="inlineStr">
        <is>
          <t>application_review_agent</t>
        </is>
      </c>
      <c r="BZ621" t="inlineStr">
        <is>
          <t>gpt-oss:20b-32k</t>
        </is>
      </c>
      <c r="CA621" t="inlineStr">
        <is>
          <t>2026-10-18T17:48:03.143488+00:00</t>
        </is>
      </c>
      <c r="CB621" t="inlineStr">
        <is>
          <t>Abstract-only triage because the data-availability text could not be fetched. A hint for review, NOT a dataset decision.</t>
        </is>
      </c>
      <c r="CE621" t="inlineStr">
        <is>
          <t>likely_yes</t>
        </is>
      </c>
      <c r="CF621" t="inlineStr">
        <is>
          <t>"Primary HSNCC patient specimens ... were stained with Vectra multispectral immunofluorescence" and "Murine HNSCC tumors were stained for T cell markers by immunofluorescence"</t>
        </is>
      </c>
      <c r="CG621" t="inlineStr">
        <is>
          <t>gpt-oss:20b-32k</t>
        </is>
      </c>
      <c r="CH621" t="inlineStr">
        <is>
          <t>2026-10-18T17:48:03.006501+00:00</t>
        </is>
      </c>
    </row>
    <row r="622">
      <c r="A622" s="88" t="n">
        <v>855</v>
      </c>
      <c r="B622" t="inlineStr">
        <is>
          <t>AP_854</t>
        </is>
      </c>
      <c r="C622" t="inlineStr">
        <is>
          <t>10.3389/fmicb.2020.600989</t>
        </is>
      </c>
      <c r="D622" t="inlineStr">
        <is>
          <t>Imaging Mass Cytometric Analysis of Postmortem Tissues Reveals Dysregulated Immune Cell and Cytokine Responses in Multiple Organs of COVID-19 Patients.</t>
        </is>
      </c>
      <c r="E622" t="inlineStr">
        <is>
          <t>2020</t>
        </is>
      </c>
      <c r="F622" t="inlineStr">
        <is>
          <t>Frontiers in microbiology</t>
        </is>
      </c>
      <c r="G622" t="inlineStr">
        <is>
          <t>Application</t>
        </is>
      </c>
      <c r="H622" t="inlineStr">
        <is>
          <t>auto-1</t>
        </is>
      </c>
      <c r="I622" t="inlineStr">
        <is>
          <t>scraped</t>
        </is>
      </c>
      <c r="J622" s="82" t="n">
        <v>20260917</v>
      </c>
      <c r="K622" t="n">
        <v>20261011</v>
      </c>
      <c r="L622" t="inlineStr">
        <is>
          <t>Chong Wang; Jiqian Xu; Shaoyuan Wang; Shangwen Pan; Jiancheng Zhang; Yang Han; Muhan Huang; Di Wu; Qingyu Yang; Xiaobo Yang; Yang Yang; Ting Shu; Xiaojing Zou; Ruiting Li; Yufeng Luo; Runqing Yao; Yaxin Wang; Yang Qiu; Yu Wang; Ding-Yu Zhang; Qun Yao; Yongpan Yan; Xi Zhou; You Shang</t>
        </is>
      </c>
      <c r="M622" t="inlineStr">
        <is>
          <t>26</t>
        </is>
      </c>
      <c r="N622" t="inlineStr">
        <is>
          <t>SARS-coronavirus-2-induced immune dysregulation and inflammatory responses are involved in the pathogenesis of coronavirus disease-2019 (COVID-19). However, very little is known about immune cell and cytokine alterations in specific organs of COVID-19 patients. Here, we evaluated immune cells and cytokines in postmortem tissues, i.e., lungs, intestine, liver, kidneys, and spleen of three patients with COVID-19. Imaging mass cytometry revealed monocyte, macrophage, and dendritic cell (DC) infiltration in the lung, intestine, kidney, and liver tissues. Moreover, in patients with COVID-19, natural killer T cells infiltrated the liver, lungs, and intestine, whereas B cells infiltrated the kidneys, lungs, and intestine. CD11b(+) macrophages and CD11c(+) DCs also infiltrated the lungs and intestine, a phenomenon that was accompanied by overproduction of the immunosuppressive cytokine interleukin (IL)-10. However, CD11b(+) macrophages and CD11c(+) DCs in the lungs or intestine of COVID-19 patients did not express human leukocyte antigen DR isotype. In contrast, tumor necrosis factor (TNF)-alpha expression was higher in the lungs, intestine, liver, and kidneys, but not in the spleen, of all COVID-19 patients (compared to levels in controls). Collectively, these findings suggested that IL-10 and TNF-alpha as immunosuppressive and pro-inflammatory agents, respectively,-might be prognostic and could serve as therapeutic targets for COVID-19.</t>
        </is>
      </c>
      <c r="O622" t="inlineStr">
        <is>
          <t>COVID-19; imaging mass cytometry (IMC); immune dysregulation; inflammatory response; organ specific response</t>
        </is>
      </c>
      <c r="P622" t="inlineStr">
        <is>
          <t>peer-reviewed</t>
        </is>
      </c>
      <c r="Q622" t="inlineStr">
        <is>
          <t>wang2020</t>
        </is>
      </c>
      <c r="S622" t="inlineStr">
        <is>
          <t>Imaging mass cytometry</t>
        </is>
      </c>
      <c r="T622" t="inlineStr">
        <is>
          <t>spatial_proteomics</t>
        </is>
      </c>
      <c r="U622" t="inlineStr">
        <is>
          <t>IMC</t>
        </is>
      </c>
      <c r="V622" t="inlineStr">
        <is>
          <t>human</t>
        </is>
      </c>
      <c r="W622" t="inlineStr">
        <is>
          <t>lung, intestine, liver, kidney, spleen</t>
        </is>
      </c>
      <c r="X622" t="inlineStr">
        <is>
          <t>COVID-19</t>
        </is>
      </c>
      <c r="BF622" t="inlineStr">
        <is>
          <t>literature_search_scanner</t>
        </is>
      </c>
      <c r="BG622" t="inlineStr">
        <is>
          <t>qwen2.5:14b</t>
        </is>
      </c>
      <c r="BH622" t="inlineStr">
        <is>
          <t>2026-09-17T18:57:29.206532+00:00</t>
        </is>
      </c>
      <c r="BJ622" t="inlineStr">
        <is>
          <t>Uses IMC to study immune cell alterations in COVID-19 patients.</t>
        </is>
      </c>
      <c r="BK622" t="inlineStr">
        <is>
          <t>auto</t>
        </is>
      </c>
      <c r="BL622" t="inlineStr">
        <is>
          <t>application_review_agent</t>
        </is>
      </c>
      <c r="BM622" t="inlineStr">
        <is>
          <t>gpt-oss:20b-32k</t>
        </is>
      </c>
      <c r="BN622" t="inlineStr">
        <is>
          <t>2026-10-11T17:41:38.807367+00:00</t>
        </is>
      </c>
      <c r="BQ622" t="inlineStr">
        <is>
          <t>auto</t>
        </is>
      </c>
      <c r="BR622" t="inlineStr">
        <is>
          <t>application_review_agent</t>
        </is>
      </c>
      <c r="BS622" t="inlineStr">
        <is>
          <t>gpt-oss:20b-32k</t>
        </is>
      </c>
      <c r="BT622" t="inlineStr">
        <is>
          <t>2026-10-11T17:41:34.001352+00:00</t>
        </is>
      </c>
      <c r="BU622" t="inlineStr">
        <is>
          <t>application_review_agent</t>
        </is>
      </c>
      <c r="BV622" t="inlineStr">
        <is>
          <t>gpt-oss:20b-32k</t>
        </is>
      </c>
      <c r="BW622" t="inlineStr">
        <is>
          <t>2026-10-11T17:41:34.292877+00:00</t>
        </is>
      </c>
      <c r="BX622" t="inlineStr">
        <is>
          <t>Filled metadata fields: animal, tissue, disease, type of spatial data.</t>
        </is>
      </c>
      <c r="BY622" t="inlineStr">
        <is>
          <t>application_review_agent</t>
        </is>
      </c>
      <c r="BZ622" t="inlineStr">
        <is>
          <t>gpt-oss:20b-32k</t>
        </is>
      </c>
      <c r="CA622" t="inlineStr">
        <is>
          <t>2026-10-11T17:41:39.184550+00:00</t>
        </is>
      </c>
      <c r="CB622" t="inlineStr">
        <is>
          <t>Dataset-detection pass completed - nothing new found to fill or link.</t>
        </is>
      </c>
    </row>
    <row r="623">
      <c r="A623" s="88" t="n">
        <v>856</v>
      </c>
      <c r="B623" t="inlineStr">
        <is>
          <t>AP_855</t>
        </is>
      </c>
      <c r="C623" t="inlineStr">
        <is>
          <t>10.3390/cancers13010029</t>
        </is>
      </c>
      <c r="D623" t="inlineStr">
        <is>
          <t>PD-L1 Multiplex and Quantitative Image Analysis for Molecular Diagnostics.</t>
        </is>
      </c>
      <c r="E623" t="inlineStr">
        <is>
          <t>2020</t>
        </is>
      </c>
      <c r="F623" t="inlineStr">
        <is>
          <t>Cancers</t>
        </is>
      </c>
      <c r="G623" t="inlineStr">
        <is>
          <t>Technical Methods; Application</t>
        </is>
      </c>
      <c r="H623" t="inlineStr">
        <is>
          <t>auto-1</t>
        </is>
      </c>
      <c r="I623" t="inlineStr">
        <is>
          <t>scraped</t>
        </is>
      </c>
      <c r="J623" s="82" t="n">
        <v>20260917</v>
      </c>
      <c r="K623" t="n">
        <v>20261011</v>
      </c>
      <c r="L623" t="inlineStr">
        <is>
          <t>Fatima Abdullahi Sidi; Victoria Bingham; Stephanie G. Craig; Stephen McQuaid; Jacqueline James; Matthew P. Humphries; Manuel Salto-Tellez</t>
        </is>
      </c>
      <c r="M623" t="inlineStr">
        <is>
          <t>14</t>
        </is>
      </c>
      <c r="N623" t="inlineStr">
        <is>
          <t>Multiplex immunofluorescence (mIF) and digital image analysis (DIA) have transformed the ability to analyse multiple biomarkers. We aimed to validate a clinical workflow for quantifying PD-L1 in non-small cell lung cancer (NSCLC). NSCLC samples were stained with a validated mIF panel. Immunohistochemistry (IHC) was conducted and mIF slides were scanned on an Akoya Vectra Polaris. Scans underwent DIA using QuPath. Single channel immunofluorescence was concordant with single-plex IHC. DIA facilitated quantification of cell types expressing single or multiple phenotypic markers. Considerations for analysis included classifier accuracy, macrophage infiltration, spurious staining, threshold sensitivity by DIA, sensitivity of cell identification in the mIF. Alternative sequential detection of biomarkers by DIA potentially impacted final score. Strong concordance was observed between 3,3'-Diaminobenzidine (DAB) IHC slides and mIF slides (R(2) = 0.7323). Comparatively, DIA on DAB IHC was seen to overestimate the PD-L1 score more frequently than on mIF slides. Overall, concordance between DIA on DAB IHC slides and mIF slides was 95%. DIA of mIF slides is rapid, highly comparable to DIA on DAB IHC slides, and enables comprehensive extraction of phenotypic data and specific microenvironmental detail intrinsic to the sample. Exploration of the clinical relevance of mIF in the context of immunotherapy treated cases is warranted. FAU - Abdullahi Sidi, Fatima</t>
        </is>
      </c>
      <c r="O623" t="inlineStr">
        <is>
          <t>PD-L1; high-throughput workflow; image analysis; multiplexing</t>
        </is>
      </c>
      <c r="P623" t="inlineStr">
        <is>
          <t>peer-reviewed</t>
        </is>
      </c>
      <c r="Q623" t="inlineStr">
        <is>
          <t>sidi2020</t>
        </is>
      </c>
      <c r="S623" t="inlineStr">
        <is>
          <t>multiplex immunofluorescence</t>
        </is>
      </c>
      <c r="T623" t="inlineStr">
        <is>
          <t>spatial_proteomics</t>
        </is>
      </c>
      <c r="U623" t="inlineStr">
        <is>
          <t>mIF</t>
        </is>
      </c>
      <c r="W623" t="inlineStr">
        <is>
          <t>lung</t>
        </is>
      </c>
      <c r="X623" t="inlineStr">
        <is>
          <t>non-small cell lung cancer</t>
        </is>
      </c>
      <c r="BF623" t="inlineStr">
        <is>
          <t>literature_search_scanner</t>
        </is>
      </c>
      <c r="BG623" t="inlineStr">
        <is>
          <t>qwen2.5:14b</t>
        </is>
      </c>
      <c r="BH623" t="inlineStr">
        <is>
          <t>2026-09-17T18:57:50.005695+00:00</t>
        </is>
      </c>
      <c r="BJ623" t="inlineStr">
        <is>
          <t>Describes a clinical workflow for multiplex immunofluorescence and digital image analysis of PD-L1 in NSCLC.</t>
        </is>
      </c>
      <c r="BK623" t="inlineStr">
        <is>
          <t>auto</t>
        </is>
      </c>
      <c r="BL623" t="inlineStr">
        <is>
          <t>application_review_agent</t>
        </is>
      </c>
      <c r="BM623" t="inlineStr">
        <is>
          <t>gpt-oss:20b-32k</t>
        </is>
      </c>
      <c r="BN623" t="inlineStr">
        <is>
          <t>2026-10-11T17:41:49.570476+00:00</t>
        </is>
      </c>
      <c r="BQ623" t="inlineStr">
        <is>
          <t>auto</t>
        </is>
      </c>
      <c r="BR623" t="inlineStr">
        <is>
          <t>application_review_agent</t>
        </is>
      </c>
      <c r="BS623" t="inlineStr">
        <is>
          <t>gpt-oss:20b-32k</t>
        </is>
      </c>
      <c r="BT623" t="inlineStr">
        <is>
          <t>2026-10-11T17:41:44.151024+00:00</t>
        </is>
      </c>
      <c r="BU623" t="inlineStr">
        <is>
          <t>application_review_agent</t>
        </is>
      </c>
      <c r="BV623" t="inlineStr">
        <is>
          <t>gpt-oss:20b-32k</t>
        </is>
      </c>
      <c r="BW623" t="inlineStr">
        <is>
          <t>2026-10-11T17:41:44.446506+00:00</t>
        </is>
      </c>
      <c r="BX623" t="inlineStr">
        <is>
          <t>Filled metadata fields: tissue, disease, type of spatial data.</t>
        </is>
      </c>
      <c r="BY623" t="inlineStr">
        <is>
          <t>application_review_agent</t>
        </is>
      </c>
      <c r="BZ623" t="inlineStr">
        <is>
          <t>gpt-oss:20b-32k</t>
        </is>
      </c>
      <c r="CA623" t="inlineStr">
        <is>
          <t>2026-10-11T17:41:49.869280+00:00</t>
        </is>
      </c>
      <c r="CB623" t="inlineStr">
        <is>
          <t>Dataset-detection pass completed - nothing new found to fill or link.</t>
        </is>
      </c>
    </row>
    <row r="624">
      <c r="A624" s="88" t="n">
        <v>858</v>
      </c>
      <c r="B624" t="inlineStr">
        <is>
          <t>AP_857</t>
        </is>
      </c>
      <c r="C624" t="inlineStr">
        <is>
          <t>10.1111/bpa.12909</t>
        </is>
      </c>
      <c r="D624" t="inlineStr">
        <is>
          <t>The use and limitations of single-cell mass cytometry for studying human microglia function.</t>
        </is>
      </c>
      <c r="E624" t="inlineStr">
        <is>
          <t>2020</t>
        </is>
      </c>
      <c r="F624" t="inlineStr">
        <is>
          <t>Brain pathology (Zurich, Switzerland)</t>
        </is>
      </c>
      <c r="G624" t="inlineStr">
        <is>
          <t>Application review</t>
        </is>
      </c>
      <c r="H624" t="inlineStr">
        <is>
          <t>auto-1</t>
        </is>
      </c>
      <c r="I624" t="inlineStr">
        <is>
          <t>scraped</t>
        </is>
      </c>
      <c r="J624" s="82" t="n">
        <v>20260917</v>
      </c>
      <c r="K624" t="n">
        <v>20261011</v>
      </c>
      <c r="L624" t="inlineStr">
        <is>
          <t>Camila Fernández‐Zapata; Julia K. H. Leman; Josef Priller; Chotima Böttcher</t>
        </is>
      </c>
      <c r="M624" t="inlineStr">
        <is>
          <t>35</t>
        </is>
      </c>
      <c r="N624" t="inlineStr">
        <is>
          <t>Microglia, the resident innate immune cells of the central nervous system (CNS), play an important role in brain development and homoeostasis, as well as in neuroinflammatory, neurodegenerative and psychiatric diseases. Studies in animal models have been used to determine the origin and development of microglia, and how these cells alter their transcriptional and phenotypic signatures during CNS pathology. However, little is known about their human counterparts. Recent studies in human brain samples have harnessed the power of multiplexed single-cell technologies such as single-cell RNA sequencing (scRNA-seq) and mass cytometry (cytometry by time-of-flight [CyTOF]) to provide a comprehensive molecular view of human microglia in healthy and diseased brains. CyTOF is a powerful tool to study high-dimensional protein expression of human microglia (huMG) at the single-cell level. This technology widens the possibilities of high-throughput quantification (of over 60 targeted molecules) at a single-cell resolution. CyTOF can be combined with scRNA-seq for comprehensive analysis, as it allows single-cell analysis of post-translational modifications of proteins, which provides insights into cell signalling dynamics in targeted cells. In addition, imaging mass cytometry (IMC) has recently become commercially available, and will be useful for analysing multiple cell types in human brain sections. IMC leverages mass spectrometry to acquire spatial data of cell-cell interactions on tissue sections, using (theoretically) over 40 markers at the same time. In this review, we summarise recent studies of huMG using CyTOF and IMC analyses. The uses and limitations as well as future directions of these technologies are discussed.</t>
        </is>
      </c>
      <c r="O624" t="inlineStr">
        <is>
          <t>depression; human microglia; imaging mass cytometry; mass cytometry; microglia function; multiple sclerosis</t>
        </is>
      </c>
      <c r="P624" t="inlineStr">
        <is>
          <t>peer-reviewed</t>
        </is>
      </c>
      <c r="Q624" t="inlineStr">
        <is>
          <t>fernandezzapata2020</t>
        </is>
      </c>
      <c r="S624" t="inlineStr">
        <is>
          <t>IMC</t>
        </is>
      </c>
      <c r="T624" t="inlineStr">
        <is>
          <t>spatial_proteomics</t>
        </is>
      </c>
      <c r="U624" t="inlineStr">
        <is>
          <t>IMC</t>
        </is>
      </c>
      <c r="V624" t="inlineStr">
        <is>
          <t>human</t>
        </is>
      </c>
      <c r="W624" t="inlineStr">
        <is>
          <t>brain</t>
        </is>
      </c>
      <c r="BF624" t="inlineStr">
        <is>
          <t>literature_search_scanner</t>
        </is>
      </c>
      <c r="BG624" t="inlineStr">
        <is>
          <t>qwen2.5:14b</t>
        </is>
      </c>
      <c r="BH624" t="inlineStr">
        <is>
          <t>2026-09-17T19:00:09.690951+00:00</t>
        </is>
      </c>
      <c r="BJ624" t="inlineStr">
        <is>
          <t>Discusses the use of IMC for spatial proteomics in human brain sections. | NOTE: collapsed technical_application+review into 'Application review' - no standalone 'technical review' category exists yet</t>
        </is>
      </c>
      <c r="BK624" t="inlineStr">
        <is>
          <t>auto</t>
        </is>
      </c>
      <c r="BL624" t="inlineStr">
        <is>
          <t>application_review_agent</t>
        </is>
      </c>
      <c r="BM624" t="inlineStr">
        <is>
          <t>none</t>
        </is>
      </c>
      <c r="BN624" t="inlineStr">
        <is>
          <t>2026-10-11T17:42:23.333165+00:00</t>
        </is>
      </c>
      <c r="BQ624" t="inlineStr">
        <is>
          <t>auto</t>
        </is>
      </c>
      <c r="BR624" t="inlineStr">
        <is>
          <t>application_review_agent</t>
        </is>
      </c>
      <c r="BS624" t="inlineStr">
        <is>
          <t>gpt-oss:20b-32k</t>
        </is>
      </c>
      <c r="BT624" t="inlineStr">
        <is>
          <t>2026-10-11T17:42:21.609593+00:00</t>
        </is>
      </c>
      <c r="BU624" t="inlineStr">
        <is>
          <t>application_review_agent</t>
        </is>
      </c>
      <c r="BV624" t="inlineStr">
        <is>
          <t>gpt-oss:20b-32k</t>
        </is>
      </c>
      <c r="BW624" t="inlineStr">
        <is>
          <t>2026-10-11T17:42:21.900937+00:00</t>
        </is>
      </c>
      <c r="BX624" t="inlineStr">
        <is>
          <t>Filled metadata fields: animal, tissue, type of spatial data.</t>
        </is>
      </c>
      <c r="BY624" t="inlineStr">
        <is>
          <t>application_review_agent</t>
        </is>
      </c>
      <c r="BZ624" t="inlineStr">
        <is>
          <t>none</t>
        </is>
      </c>
      <c r="CA624" t="inlineStr">
        <is>
          <t>2026-10-11T17:42:23.715807+00:00</t>
        </is>
      </c>
      <c r="CB624" t="inlineStr">
        <is>
          <t>Category marked as review/survey - dataset detection skipped by design.</t>
        </is>
      </c>
    </row>
    <row r="625">
      <c r="A625" s="88" t="n">
        <v>860</v>
      </c>
      <c r="B625" t="inlineStr">
        <is>
          <t>AP_859</t>
        </is>
      </c>
      <c r="C625" t="inlineStr">
        <is>
          <t>10.3389/fimmu.2020.02105</t>
        </is>
      </c>
      <c r="D625" t="inlineStr">
        <is>
          <t>Tumor-Infiltrating Lymphocytes and Their Prognostic Value in Cutaneous Melanoma.</t>
        </is>
      </c>
      <c r="E625" t="inlineStr">
        <is>
          <t>2020</t>
        </is>
      </c>
      <c r="F625" t="inlineStr">
        <is>
          <t>Frontiers in immunology</t>
        </is>
      </c>
      <c r="G625" t="inlineStr">
        <is>
          <t>Application review</t>
        </is>
      </c>
      <c r="H625" t="inlineStr">
        <is>
          <t>auto-1</t>
        </is>
      </c>
      <c r="I625" t="inlineStr">
        <is>
          <t>scraped</t>
        </is>
      </c>
      <c r="J625" s="82" t="n">
        <v>20260917</v>
      </c>
      <c r="K625" t="n">
        <v>20261011</v>
      </c>
      <c r="L625" t="inlineStr">
        <is>
          <t>Fabienne Maibach; Hassan Sadozai; S. Morteza Seyed Jafari; Robert E. Hunger; Mirjam Schenk</t>
        </is>
      </c>
      <c r="M625" t="inlineStr">
        <is>
          <t>281</t>
        </is>
      </c>
      <c r="N625" t="inlineStr">
        <is>
          <t>Recent breakthroughs in tumor immunotherapy such as immune checkpoint blockade (ICB) antibodies, have demonstrated the capacity of the immune system to fight cancer in a number of malignancies such as melanoma and lung cancer. The numbers, localization and phenotypes of tumor-infiltrating lymphocytes (TIL) are not only predictive of response to immunotherapy but also key modulators of disease progression. In this review, we focus on TIL profiling in cutaneous melanoma using histopathological approaches and highlight the observed prognostic value of the primary TIL subsets. The quantification of TIL in formalin-fixed tumor samples ranges from visual scoring of lymphocytic infiltrates in H&amp;E to multiplex immunohistochemistry and immunofluorescence followed by enumeration using image analysis software. Nevertheless, TIL enumeration in the current literature primarily relies upon single marker immunohistochemistry analyses of major lymphocyte subsets such as conventional T cells (CD3, CD4, CD8), regulatory T cells (FOXP3) and B cells (CD20). We review key studies in the literature on associations between TIL subsets and patient survival. We also cover recent findings with respect to the existence of ectopic lymphoid aggregates found in the TME which are termed tertiary lymphoid structures (TLS) and are generally a positive prognostic feature. In addition to their prognostic significance, the existence of various TIL sub-populations has also been reported to predict a patient's response to ICB. Thus, the literature on the predictive potential of TIL subsets in melanoma patients receiving ICB has also been discussed. Finally, we describe recently developed state-of-the-art profiling approaches for tumor infiltrating immune cells such as digital pathology scoring algorithms (e.g., Immunoscore) and multiplex proteomics-based immunophenotyping platforms (e.g., imaging mass cytometry). Translating these novel technologies have the potential to revolutionize tumor immunopathology leading to altering our current understanding of cancer immunology and dramatically improving outcomes for patients.</t>
        </is>
      </c>
      <c r="O625" t="inlineStr">
        <is>
          <t>immunotherapy; melanoma; prognostic marker; tertiary lymphoid structure; tumor immunology and microenvironment; tumor infiltrating lymphocyte</t>
        </is>
      </c>
      <c r="P625" t="inlineStr">
        <is>
          <t>peer-reviewed</t>
        </is>
      </c>
      <c r="Q625" t="inlineStr">
        <is>
          <t>maibach2020</t>
        </is>
      </c>
      <c r="S625" t="inlineStr">
        <is>
          <t>IMC</t>
        </is>
      </c>
      <c r="T625" t="inlineStr">
        <is>
          <t>spatial_proteomics</t>
        </is>
      </c>
      <c r="U625" t="inlineStr">
        <is>
          <t>IMC</t>
        </is>
      </c>
      <c r="V625" t="inlineStr">
        <is>
          <t>human</t>
        </is>
      </c>
      <c r="W625" t="inlineStr">
        <is>
          <t>skin</t>
        </is>
      </c>
      <c r="X625" t="inlineStr">
        <is>
          <t>cutaneous melanoma</t>
        </is>
      </c>
      <c r="BF625" t="inlineStr">
        <is>
          <t>literature_search_scanner</t>
        </is>
      </c>
      <c r="BG625" t="inlineStr">
        <is>
          <t>qwen2.5:14b</t>
        </is>
      </c>
      <c r="BH625" t="inlineStr">
        <is>
          <t>2026-09-17T19:00:41.883794+00:00</t>
        </is>
      </c>
      <c r="BJ625" t="inlineStr">
        <is>
          <t>Discusses the use of multiplex proteomics-based immunophenotyping platforms for TIL analysis in melanoma.</t>
        </is>
      </c>
      <c r="BK625" t="inlineStr">
        <is>
          <t>auto</t>
        </is>
      </c>
      <c r="BL625" t="inlineStr">
        <is>
          <t>application_review_agent</t>
        </is>
      </c>
      <c r="BM625" t="inlineStr">
        <is>
          <t>none</t>
        </is>
      </c>
      <c r="BN625" t="inlineStr">
        <is>
          <t>2026-10-11T17:42:53.849693+00:00</t>
        </is>
      </c>
      <c r="BQ625" t="inlineStr">
        <is>
          <t>auto</t>
        </is>
      </c>
      <c r="BR625" t="inlineStr">
        <is>
          <t>application_review_agent</t>
        </is>
      </c>
      <c r="BS625" t="inlineStr">
        <is>
          <t>gpt-oss:20b-32k</t>
        </is>
      </c>
      <c r="BT625" t="inlineStr">
        <is>
          <t>2026-10-11T17:42:51.421710+00:00</t>
        </is>
      </c>
      <c r="BU625" t="inlineStr">
        <is>
          <t>application_review_agent</t>
        </is>
      </c>
      <c r="BV625" t="inlineStr">
        <is>
          <t>gpt-oss:20b-32k</t>
        </is>
      </c>
      <c r="BW625" t="inlineStr">
        <is>
          <t>2026-10-11T17:42:51.791771+00:00</t>
        </is>
      </c>
      <c r="BX625" t="inlineStr">
        <is>
          <t>Filled metadata fields: animal, tissue, disease, type of spatial data.</t>
        </is>
      </c>
      <c r="BY625" t="inlineStr">
        <is>
          <t>application_review_agent</t>
        </is>
      </c>
      <c r="BZ625" t="inlineStr">
        <is>
          <t>none</t>
        </is>
      </c>
      <c r="CA625" t="inlineStr">
        <is>
          <t>2026-10-11T17:42:54.139071+00:00</t>
        </is>
      </c>
      <c r="CB625" t="inlineStr">
        <is>
          <t>Category marked as review/survey - dataset detection skipped by design.</t>
        </is>
      </c>
    </row>
    <row r="626">
      <c r="A626" s="88" t="n">
        <v>861</v>
      </c>
      <c r="B626" t="inlineStr">
        <is>
          <t>AP_860</t>
        </is>
      </c>
      <c r="C626" t="inlineStr">
        <is>
          <t>10.1038/s41598-020-70885-3</t>
        </is>
      </c>
      <c r="D626" t="inlineStr">
        <is>
          <t>Decoding mitochondrial heterogeneity in single muscle fibres by imaging mass cytometry.</t>
        </is>
      </c>
      <c r="E626" t="inlineStr">
        <is>
          <t>2020</t>
        </is>
      </c>
      <c r="F626" t="inlineStr">
        <is>
          <t>Scientific reports</t>
        </is>
      </c>
      <c r="G626" t="inlineStr">
        <is>
          <t>Technical Methods; Application</t>
        </is>
      </c>
      <c r="H626" t="inlineStr">
        <is>
          <t>auto-1</t>
        </is>
      </c>
      <c r="I626" t="inlineStr">
        <is>
          <t>scraped</t>
        </is>
      </c>
      <c r="J626" s="82" t="n">
        <v>20260917</v>
      </c>
      <c r="K626" t="n">
        <v>20261018</v>
      </c>
      <c r="L626" t="inlineStr">
        <is>
          <t>Charlotte Warren; David McDonald; Roderick Capaldi; David Deehan; Robert W. Taylor; Andrew Filby; Doug M. Turnbull; Conor Lawless; Amy E. Vincent</t>
        </is>
      </c>
      <c r="M626" t="inlineStr">
        <is>
          <t>30</t>
        </is>
      </c>
      <c r="N626" t="inlineStr">
        <is>
          <t>The study of skeletal muscle continues to support the accurate diagnosis of mitochondrial disease and remains important in delineating molecular disease mechanisms. The heterogeneous expression of oxidative phosphorylation proteins and resulting respiratory deficiency are both characteristic findings in mitochondrial disease, hence the rigorous assessment of these at a single cell level is incredibly powerful. Currently, the number of proteins that can be assessed in individual fibres from a single section by immunohistochemistry is limited but imaging mass cytometry (IMC) enables the quantification of further, discrete proteins in individual cells. We have developed a novel workflow and bespoke analysis for applying IMC in skeletal muscle biopsies from patients with genetically-characterised mitochondrial disease, investigating the distribution of nine mitochondrial proteins in thousands of single muscle fibres. Using a semi-automated analysis pipeline, we demonstrate the accurate quantification of protein levels using IMC, providing an accurate measure of oxidative phosphorylation deficiency for complexes I-V at the single cell level. We demonstrate signatures of oxidative phosphorylation deficiency for common mtDNA variants and nuclear-encoded complex I variants and a compensatory upregulation of unaffected oxidative phosphorylation components. This technique can now be universally applied to evaluate a wide range of skeletal muscle disorders and protein targets. FAU - Warren, Charlotte</t>
        </is>
      </c>
      <c r="O626" t="inlineStr">
        <is>
          <t>NA</t>
        </is>
      </c>
      <c r="P626" t="inlineStr">
        <is>
          <t>peer-reviewed</t>
        </is>
      </c>
      <c r="Q626" t="inlineStr">
        <is>
          <t>warren2020</t>
        </is>
      </c>
      <c r="S626" t="inlineStr">
        <is>
          <t>IMC</t>
        </is>
      </c>
      <c r="T626" t="inlineStr">
        <is>
          <t>spatial_proteomics</t>
        </is>
      </c>
      <c r="U626" t="inlineStr">
        <is>
          <t>IMC</t>
        </is>
      </c>
      <c r="V626" t="inlineStr">
        <is>
          <t>human</t>
        </is>
      </c>
      <c r="W626" t="inlineStr">
        <is>
          <t>skeletal muscle</t>
        </is>
      </c>
      <c r="X626" t="inlineStr">
        <is>
          <t>mitochondrial disease</t>
        </is>
      </c>
      <c r="BF626" t="inlineStr">
        <is>
          <t>literature_search_scanner</t>
        </is>
      </c>
      <c r="BG626" t="inlineStr">
        <is>
          <t>qwen2.5:14b</t>
        </is>
      </c>
      <c r="BH626" t="inlineStr">
        <is>
          <t>2026-09-17T19:01:18.682600+00:00</t>
        </is>
      </c>
      <c r="BJ626" t="inlineStr">
        <is>
          <t>Develops a novel workflow for IMC in skeletal muscle biopsies.</t>
        </is>
      </c>
      <c r="BK626" t="inlineStr">
        <is>
          <t>auto</t>
        </is>
      </c>
      <c r="BL626" t="inlineStr">
        <is>
          <t>application_review_agent</t>
        </is>
      </c>
      <c r="BM626" t="inlineStr">
        <is>
          <t>gpt-oss:20b-32k</t>
        </is>
      </c>
      <c r="BN626" t="inlineStr">
        <is>
          <t>2026-10-18T15:16:39.850612+00:00</t>
        </is>
      </c>
      <c r="BQ626" t="inlineStr">
        <is>
          <t>auto</t>
        </is>
      </c>
      <c r="BR626" t="inlineStr">
        <is>
          <t>application_review_agent</t>
        </is>
      </c>
      <c r="BS626" t="inlineStr">
        <is>
          <t>gpt-oss:20b-32k</t>
        </is>
      </c>
      <c r="BT626" t="inlineStr">
        <is>
          <t>2026-10-11T17:42:56.179674+00:00</t>
        </is>
      </c>
      <c r="BU626" t="inlineStr">
        <is>
          <t>application_review_agent</t>
        </is>
      </c>
      <c r="BV626" t="inlineStr">
        <is>
          <t>gpt-oss:20b-32k</t>
        </is>
      </c>
      <c r="BW626" t="inlineStr">
        <is>
          <t>2026-10-11T17:42:56.472096+00:00</t>
        </is>
      </c>
      <c r="BX626" t="inlineStr">
        <is>
          <t>Filled metadata fields: animal, tissue, disease, type of spatial data.</t>
        </is>
      </c>
      <c r="BY626" t="inlineStr">
        <is>
          <t>application_review_agent</t>
        </is>
      </c>
      <c r="BZ626" t="inlineStr">
        <is>
          <t>gpt-oss:20b-32k</t>
        </is>
      </c>
      <c r="CA626" t="inlineStr">
        <is>
          <t>2026-10-18T15:16:39.924636+00:00</t>
        </is>
      </c>
      <c r="CB626" t="inlineStr">
        <is>
          <t>Dataset-detection pass completed - nothing new found to fill or link.</t>
        </is>
      </c>
    </row>
    <row r="627">
      <c r="A627" s="88" t="n">
        <v>862</v>
      </c>
      <c r="B627" t="inlineStr">
        <is>
          <t>AP_861</t>
        </is>
      </c>
      <c r="C627" t="inlineStr">
        <is>
          <t>10.1186/s12931-020-01467-0</t>
        </is>
      </c>
      <c r="D627" t="inlineStr">
        <is>
          <t>CXCR4</t>
        </is>
      </c>
      <c r="E627" t="inlineStr">
        <is>
          <t>2020</t>
        </is>
      </c>
      <c r="F627" t="inlineStr">
        <is>
          <t>Respiratory research</t>
        </is>
      </c>
      <c r="G627" t="inlineStr">
        <is>
          <t>Application</t>
        </is>
      </c>
      <c r="H627" t="inlineStr">
        <is>
          <t>auto-1</t>
        </is>
      </c>
      <c r="I627" t="inlineStr">
        <is>
          <t>scraped</t>
        </is>
      </c>
      <c r="J627" s="82" t="n">
        <v>20260917</v>
      </c>
      <c r="K627" t="n">
        <v>20261018</v>
      </c>
      <c r="L627" t="inlineStr">
        <is>
          <t>Jade Jaffar; Kate Griffiths; Sara Oveissi; Mubing Duan; Michael Foley; Ian Glaspole; Karen Symons; Louise Organ; Glen Westall</t>
        </is>
      </c>
      <c r="M627" t="inlineStr">
        <is>
          <t>40</t>
        </is>
      </c>
      <c r="N627" t="inlineStr">
        <is>
          <t>BACKGROUND: CXCR4, a transmembrane-receptor located on epithelial cells that is activated by CXCL12, may have a role in IPF via migration of CXCR4(+) fibrocytes to the lung. However, its expression has not been fully characterised in idiopathic pulmonary fibrosis (IPF) or other fibrotic interstitial lung diseases (ILDs). CXCL12 is constitutively expressed in the bone marrow, and levels of CXCR4 regulate control of this signalling pathway. The aim of this study was to profile the expression of CXCR4 in lung tissue and peripheral circulation of patients with IPF and other fibrotic ILDs. METHODS: Expression of CXCR4 on peripheral blood mononuclear cells (PBMCs) was examined by flow cytometry in 20 patients with IPF and 10 age-matched non-disease control (NDC) donors. Levels of CXCL12 in human plasma were measured by ELISA. Expression of CXCR4, CXCL12, CD45, and e-cadherin was assessed in IPF (n = 10), other fibrotic ILD (n = 8) and NDC (n = 10) lung tissue by multiplex immunohistochemistry (OPAL) and slides were scanned using a Vectra 3 scanner. Cells were quantified with computer automated histological analysis software (HALO). RESULTS: In blood, the number of CXCR4(+) cells was lower but the level of CXCL12 was higher in patients with IPF compared to NDC donors. Elevated CXCR4 expression was detected in lung tissue from patients with IPF and other fibrotic ILDs compared to NDC. There were higher levels of CXCR4(+)/e-cadherin(+)/CXCL12(+) (epithelial) cells in IPF lung tissue compared to NDC, but there was no difference in the numbers of CXCR4(+)/CD45(+)/CXCL12(+) (myeloid) cells between the two groups. CONCLUSIONS: This report demonstrates that CXCR4 is overexpressed not only in IPF but also in other ILDs and expression is particularly prominent within both honeycomb cysts and distal airway epithelium. This observation supports the hypothesis that CXCR4 may drive tissue fibrosis through binding its specific ligand CXCL12. Although CXCR4 expressing cells could be either of epithelial or myeloid origin it appears that the former is more prominent in IPF lung tissue. Further characterization of the cells of the honeycomb cyst may lead to a better understanding of the fibrogenic processes in IPF and other end-stage fibrotic ILDs. FAU - Jaffar, Jade</t>
        </is>
      </c>
      <c r="O627" t="inlineStr">
        <is>
          <t>CXCL12; CXCR4; Interstitial lung disease; Pulmonary fibrosis</t>
        </is>
      </c>
      <c r="P627" t="inlineStr">
        <is>
          <t>peer-reviewed</t>
        </is>
      </c>
      <c r="Q627" t="inlineStr">
        <is>
          <t>jaffar2020</t>
        </is>
      </c>
      <c r="S627" t="inlineStr">
        <is>
          <t>multiplex immunohistochemistry (OPAL)</t>
        </is>
      </c>
      <c r="T627" t="inlineStr">
        <is>
          <t>spatial_proteomics</t>
        </is>
      </c>
      <c r="U627" t="inlineStr">
        <is>
          <t>mIF; mIHC</t>
        </is>
      </c>
      <c r="V627" t="inlineStr">
        <is>
          <t>human</t>
        </is>
      </c>
      <c r="W627" t="inlineStr">
        <is>
          <t>lung</t>
        </is>
      </c>
      <c r="X627" t="inlineStr">
        <is>
          <t>idiopathic pulmonary fibrosis</t>
        </is>
      </c>
      <c r="BF627" t="inlineStr">
        <is>
          <t>literature_search_scanner</t>
        </is>
      </c>
      <c r="BG627" t="inlineStr">
        <is>
          <t>qwen2.5:14b</t>
        </is>
      </c>
      <c r="BH627" t="inlineStr">
        <is>
          <t>2026-09-17T19:02:13.773996+00:00</t>
        </is>
      </c>
      <c r="BJ627" t="inlineStr">
        <is>
          <t>Uses Vectra/Opal for spatial proteomics data on CXCR4 expression in IPF and other ILDs.</t>
        </is>
      </c>
      <c r="BK627" t="inlineStr">
        <is>
          <t>NA</t>
        </is>
      </c>
      <c r="BQ627" t="inlineStr">
        <is>
          <t>auto</t>
        </is>
      </c>
      <c r="BR627" t="inlineStr">
        <is>
          <t>application_review_agent</t>
        </is>
      </c>
      <c r="BS627" t="inlineStr">
        <is>
          <t>gpt-oss:20b-32k</t>
        </is>
      </c>
      <c r="BT627" t="inlineStr">
        <is>
          <t>2026-10-11T17:43:03.765796+00:00</t>
        </is>
      </c>
      <c r="BU627" t="inlineStr">
        <is>
          <t>application_review_agent</t>
        </is>
      </c>
      <c r="BV627" t="inlineStr">
        <is>
          <t>gpt-oss:20b-32k</t>
        </is>
      </c>
      <c r="BW627" t="inlineStr">
        <is>
          <t>2026-10-11T17:43:04.151717+00:00</t>
        </is>
      </c>
      <c r="BX627" t="inlineStr">
        <is>
          <t>Filled metadata fields: animal, tissue, disease, type of spatial data.</t>
        </is>
      </c>
      <c r="BY627" t="inlineStr">
        <is>
          <t>application_review_agent</t>
        </is>
      </c>
      <c r="BZ627" t="inlineStr">
        <is>
          <t>gpt-oss:20b-32k</t>
        </is>
      </c>
      <c r="CA627" t="inlineStr">
        <is>
          <t>2026-10-18T17:48:06.251582+00:00</t>
        </is>
      </c>
      <c r="CB627" t="inlineStr">
        <is>
          <t>Abstract-only triage because the data-availability text could not be fetched. A hint for review, NOT a dataset decision.</t>
        </is>
      </c>
      <c r="CE627" t="inlineStr">
        <is>
          <t>likely_yes</t>
        </is>
      </c>
      <c r="CF627" t="inlineStr">
        <is>
          <t>Expression of CXCR4, CXCL12, CD45, and e-cadherin was assessed in IPF (n = 10), other fibrotic ILD (n = 8) and NDC (n = 10) lung tissue by multiplex immunohistochemistry (OPAL) and slides were scanned using a Vectra 3 scanner.</t>
        </is>
      </c>
      <c r="CG627" t="inlineStr">
        <is>
          <t>gpt-oss:20b-32k</t>
        </is>
      </c>
      <c r="CH627" t="inlineStr">
        <is>
          <t>2026-10-18T17:48:06.114295+00:00</t>
        </is>
      </c>
    </row>
    <row r="628">
      <c r="A628" s="88" t="n">
        <v>863</v>
      </c>
      <c r="B628" t="inlineStr">
        <is>
          <t>AP_862</t>
        </is>
      </c>
      <c r="C628" t="inlineStr">
        <is>
          <t>10.1136/bmjgast-2020-000452</t>
        </is>
      </c>
      <c r="D628" t="inlineStr">
        <is>
          <t>Profiling of gastric cancer cell-surface markers to achieve tumour-normal discrimination.</t>
        </is>
      </c>
      <c r="E628" t="inlineStr">
        <is>
          <t>2020</t>
        </is>
      </c>
      <c r="F628" t="inlineStr">
        <is>
          <t>BMJ open gastroenterology</t>
        </is>
      </c>
      <c r="G628" t="inlineStr">
        <is>
          <t>Technical Methods; Application</t>
        </is>
      </c>
      <c r="H628" t="inlineStr">
        <is>
          <t>auto-1</t>
        </is>
      </c>
      <c r="I628" t="inlineStr">
        <is>
          <t>scraped</t>
        </is>
      </c>
      <c r="J628" s="82" t="n">
        <v>20260917</v>
      </c>
      <c r="K628" t="n">
        <v>20261018</v>
      </c>
      <c r="L628" t="inlineStr">
        <is>
          <t>Judith Toh; Michal Marek Hoppe; Teena Thakur; Henry Yang; Kar Tong Tan; Brendan Pang; Sharmaine Ho; Rony Roy; Khek Yu Ho; Khay Guan Yeoh; Patrick Tan; Raghav Sundar; Anand Jeyasekharan</t>
        </is>
      </c>
      <c r="M628" t="inlineStr">
        <is>
          <t>10</t>
        </is>
      </c>
      <c r="N628" t="inlineStr">
        <is>
          <t>BACKGROUND: Differentiating between malignant and normal cells within tissue samples is vital for molecular profiling of cancer using advances in genomics and transcriptomics. Cell-surface markers of tumour-normal discrimination have additional value in terms of translatability to diagnostic and therapeutic strategies. In gastric cancer (GC), previous studies have identified individual genes or proteins that are upregulated in cancer. However, a systematic analysis of cell-surface markers and development of a composite panel involving multiple candidates to differentiate tumour from normal has not been previously reported. METHODS: Whole transcriptome sequencing (WTS) of GC and matched normal samples from the Singapore Gastric Cancer Consortium (SGCC) was used as a discovery cohort to identify upregulated putative cell-surface proteins. Matched WTS data from the The Cancer Genome Atlas (TCGA) was used as a validation cohort. Promising candidates from this analysis were validated orthogonally using multispectral immunohistochemistry (mIHC) with automated quantitative analysis using the Vectra platform. mIHC was performed on a tissue microarray containing matched normal, marginal and tumour tissues. The receiver-operating characteristic (ROC) curves were analysed to identify markers with the highest diagnostic validity independently and in combination. RESULTS: Analysis of putative membrane protein transcripts from the SGCC discovery cohort WTS data (n=15 matched tumour and normal pairs) identified several differentially and highly expressed candidates in tumour compared with normal tissues. After validation with TCGA data (n=29 matched tumour and normal pairs), the following proteins were selected for mIHC analysis: CEACAM5, CEACAM6, CLDN4, CLDN7, and EpCAM. These were compared with established glycoprotein markers in GC, namely CA19-9 and CA72-4. Individual ROC curves yielded the best performance for CEACAM5 (area under the ROC curve (AUC)=0.80), CEACAM6 (AUC=0.82), EpCAM (AUC=0.83), and CA72-4 (AUC=0.76). Combined multiplexed imaging of these four markers revealed improved specificity and sensitivity for detection of tumour from normal tissue (AUC of 4-plex=0.91). CONCLUSION: CEAMCAM5, CEACAM6, EpCAM, and CA72-4 form a versatile set of markers for robust discrimination of GC from adjacent normal tissue. As cell-surface markers, they are compatible with both IHC and live imaging approaches. These candidates may be exploited to improve automated identification of tumour tissue in GC.</t>
        </is>
      </c>
      <c r="O628" t="inlineStr">
        <is>
          <t>cancer genetics; diagnostic and therapeutic endoscopy; gastric adenocarcinoma; gastric carcinoma; tumour markers</t>
        </is>
      </c>
      <c r="P628" t="inlineStr">
        <is>
          <t>peer-reviewed</t>
        </is>
      </c>
      <c r="Q628" t="inlineStr">
        <is>
          <t>toh2020</t>
        </is>
      </c>
      <c r="S628" t="inlineStr">
        <is>
          <t>mIHC</t>
        </is>
      </c>
      <c r="T628" t="inlineStr">
        <is>
          <t>spatial_proteomics</t>
        </is>
      </c>
      <c r="U628" t="inlineStr">
        <is>
          <t>mIHC</t>
        </is>
      </c>
      <c r="V628" t="inlineStr">
        <is>
          <t>human</t>
        </is>
      </c>
      <c r="W628" t="inlineStr">
        <is>
          <t>stomach</t>
        </is>
      </c>
      <c r="X628" t="inlineStr">
        <is>
          <t>gastric cancer</t>
        </is>
      </c>
      <c r="BF628" t="inlineStr">
        <is>
          <t>literature_search_scanner</t>
        </is>
      </c>
      <c r="BG628" t="inlineStr">
        <is>
          <t>qwen2.5:14b</t>
        </is>
      </c>
      <c r="BH628" t="inlineStr">
        <is>
          <t>2026-09-17T19:02:30.202541+00:00</t>
        </is>
      </c>
      <c r="BJ628" t="inlineStr">
        <is>
          <t>The paper uses mIHC with Vectra platform to validate cell-surface markers for gastric cancer discrimination.</t>
        </is>
      </c>
      <c r="BK628" t="inlineStr">
        <is>
          <t>NA</t>
        </is>
      </c>
      <c r="BQ628" t="inlineStr">
        <is>
          <t>auto</t>
        </is>
      </c>
      <c r="BR628" t="inlineStr">
        <is>
          <t>application_review_agent</t>
        </is>
      </c>
      <c r="BS628" t="inlineStr">
        <is>
          <t>gpt-oss:20b-32k</t>
        </is>
      </c>
      <c r="BT628" t="inlineStr">
        <is>
          <t>2026-10-11T17:43:09.530980+00:00</t>
        </is>
      </c>
      <c r="BU628" t="inlineStr">
        <is>
          <t>application_review_agent</t>
        </is>
      </c>
      <c r="BV628" t="inlineStr">
        <is>
          <t>gpt-oss:20b-32k</t>
        </is>
      </c>
      <c r="BW628" t="inlineStr">
        <is>
          <t>2026-10-11T17:43:09.834937+00:00</t>
        </is>
      </c>
      <c r="BX628" t="inlineStr">
        <is>
          <t>Filled metadata fields: animal, tissue, disease, type of spatial data.</t>
        </is>
      </c>
      <c r="BY628" t="inlineStr">
        <is>
          <t>application_review_agent</t>
        </is>
      </c>
      <c r="BZ628" t="inlineStr">
        <is>
          <t>gpt-oss:20b-32k</t>
        </is>
      </c>
      <c r="CA628" t="inlineStr">
        <is>
          <t>2026-10-18T17:48:08.528069+00:00</t>
        </is>
      </c>
      <c r="CB628" t="inlineStr">
        <is>
          <t>Abstract-only triage because the data-availability text could not be fetched. A hint for review, NOT a dataset decision.</t>
        </is>
      </c>
      <c r="CE628" t="inlineStr">
        <is>
          <t>likely_yes</t>
        </is>
      </c>
      <c r="CF628" t="inlineStr">
        <is>
          <t>mIHC was performed on a tissue microarray containing matched normal, marginal and tumour tissues</t>
        </is>
      </c>
      <c r="CG628" t="inlineStr">
        <is>
          <t>gpt-oss:20b-32k</t>
        </is>
      </c>
      <c r="CH628" t="inlineStr">
        <is>
          <t>2026-10-18T17:48:08.389670+00:00</t>
        </is>
      </c>
    </row>
    <row r="629">
      <c r="A629" s="88" t="n">
        <v>865</v>
      </c>
      <c r="B629" t="inlineStr">
        <is>
          <t>AP_864</t>
        </is>
      </c>
      <c r="C629" t="inlineStr">
        <is>
          <t>10.3389/fimmu.2020.01466</t>
        </is>
      </c>
      <c r="D629" t="inlineStr">
        <is>
          <t>A 34-Marker Panel for Imaging Mass Cytometric Analysis of Human Snap-Frozen Tissue.</t>
        </is>
      </c>
      <c r="E629" t="inlineStr">
        <is>
          <t>2020</t>
        </is>
      </c>
      <c r="F629" t="inlineStr">
        <is>
          <t>Frontiers in immunology</t>
        </is>
      </c>
      <c r="G629" t="inlineStr">
        <is>
          <t>Technical Methods; Application</t>
        </is>
      </c>
      <c r="H629" t="inlineStr">
        <is>
          <t>auto-1</t>
        </is>
      </c>
      <c r="I629" t="inlineStr">
        <is>
          <t>scraped</t>
        </is>
      </c>
      <c r="J629" s="82" t="n">
        <v>20260917</v>
      </c>
      <c r="K629" t="n">
        <v>20261011</v>
      </c>
      <c r="L629" t="inlineStr">
        <is>
          <t>Nannan Guo; Vincent van Unen; Marieke E. Ijsselsteijn; Laura F. Ouboter; Andrea E. van der Meulen; Susana M. Chuva de Sousa Lopes; Noel F. C. C. de Miranda; Frits Koning; Na Li</t>
        </is>
      </c>
      <c r="M629" t="inlineStr">
        <is>
          <t>32</t>
        </is>
      </c>
      <c r="N629" t="inlineStr">
        <is>
          <t>Imaging mass cytometry (IMC) is able to quantify the expression of dozens of markers at sub-cellular resolution on a single tissue section by combining a novel laser ablation system with mass cytometry. As such, it allows us to gain spatial information and antigen quantification in situ, and can be applied to both snap-frozen and formalin-fixed, paraffin-embedded (FFPE) tissue sections. Herein, we have developed and optimized the immunodetection conditions for a 34-antibody panel for use on human snap-frozen tissue sections. For this, we tested the performance of 80 antibodies. Moreover, we compared tissue drying times, fixation procedures and antibody incubation conditions. We observed that variations in the drying times of tissue sections had little impact on the quality of the images. Fixation with methanol for 5 min at -20 degrees C or 1% paraformaldehyde (PFA) for 5 min at room temperature followed by methanol for 5 min at -20 degrees C were superior to fixation with acetone or PFA only. Finally, we observed that antibody incubation overnight at 4 degrees C yielded more consistent results as compared to staining at room temperature for 5 h. Finally, we used the optimized method for staining of human fetal and adult intestinal tissue samples. We present the tissue architecture and spatial distribution of the stromal cells and immune cells in these samples visualizing blood vessels, the epithelium and lamina propria based on the expression of alpha-smooth muscle actin (alpha-SMA), E-Cadherin and Vimentin, while simultaneously revealing the colocalization of T cells, innate lymphoid cells (ILCs), and various myeloid cell subsets in the lamina propria of the human fetal intestine. We expect that this work can aid the scientific community who wish to improve IMC data quality.</t>
        </is>
      </c>
      <c r="O629" t="inlineStr">
        <is>
          <t>IMC; human intestine; imaging mass cytometry; mass cytometry; snap-frozen tissue sections</t>
        </is>
      </c>
      <c r="P629" t="inlineStr">
        <is>
          <t>peer-reviewed</t>
        </is>
      </c>
      <c r="Q629" t="inlineStr">
        <is>
          <t>guo2020</t>
        </is>
      </c>
      <c r="S629" t="inlineStr">
        <is>
          <t>IMC</t>
        </is>
      </c>
      <c r="T629" t="inlineStr">
        <is>
          <t>spatial_proteomics</t>
        </is>
      </c>
      <c r="U629" t="inlineStr">
        <is>
          <t>IMC</t>
        </is>
      </c>
      <c r="V629" t="inlineStr">
        <is>
          <t>human</t>
        </is>
      </c>
      <c r="W629" t="inlineStr">
        <is>
          <t>intestine</t>
        </is>
      </c>
      <c r="BF629" t="inlineStr">
        <is>
          <t>literature_search_scanner</t>
        </is>
      </c>
      <c r="BG629" t="inlineStr">
        <is>
          <t>qwen2.5:14b</t>
        </is>
      </c>
      <c r="BH629" t="inlineStr">
        <is>
          <t>2026-09-17T19:03:00.945867+00:00</t>
        </is>
      </c>
      <c r="BJ629" t="inlineStr">
        <is>
          <t>Introduces a new marker panel for IMC.</t>
        </is>
      </c>
      <c r="BK629" t="inlineStr">
        <is>
          <t>auto</t>
        </is>
      </c>
      <c r="BL629" t="inlineStr">
        <is>
          <t>application_review_agent</t>
        </is>
      </c>
      <c r="BM629" t="inlineStr">
        <is>
          <t>gpt-oss:20b-32k</t>
        </is>
      </c>
      <c r="BN629" t="inlineStr">
        <is>
          <t>2026-10-11T17:43:19.953597+00:00</t>
        </is>
      </c>
      <c r="BQ629" t="inlineStr">
        <is>
          <t>auto</t>
        </is>
      </c>
      <c r="BR629" t="inlineStr">
        <is>
          <t>application_review_agent</t>
        </is>
      </c>
      <c r="BS629" t="inlineStr">
        <is>
          <t>gpt-oss:20b-32k</t>
        </is>
      </c>
      <c r="BT629" t="inlineStr">
        <is>
          <t>2026-10-11T17:43:13.821483+00:00</t>
        </is>
      </c>
      <c r="BU629" t="inlineStr">
        <is>
          <t>application_review_agent</t>
        </is>
      </c>
      <c r="BV629" t="inlineStr">
        <is>
          <t>gpt-oss:20b-32k</t>
        </is>
      </c>
      <c r="BW629" t="inlineStr">
        <is>
          <t>2026-10-11T17:43:14.187060+00:00</t>
        </is>
      </c>
      <c r="BX629" t="inlineStr">
        <is>
          <t>Filled metadata fields: animal, tissue, type of spatial data.</t>
        </is>
      </c>
      <c r="BY629" t="inlineStr">
        <is>
          <t>application_review_agent</t>
        </is>
      </c>
      <c r="BZ629" t="inlineStr">
        <is>
          <t>gpt-oss:20b-32k</t>
        </is>
      </c>
      <c r="CA629" t="inlineStr">
        <is>
          <t>2026-10-11T17:43:20.251781+00:00</t>
        </is>
      </c>
      <c r="CB629" t="inlineStr">
        <is>
          <t>Dataset-detection pass completed - nothing new found to fill or link.</t>
        </is>
      </c>
    </row>
    <row r="630">
      <c r="A630" s="88" t="n">
        <v>866</v>
      </c>
      <c r="B630" t="inlineStr">
        <is>
          <t>AP_865</t>
        </is>
      </c>
      <c r="C630" t="inlineStr">
        <is>
          <t>10.1002/1878-0261.12764</t>
        </is>
      </c>
      <c r="D630" t="inlineStr">
        <is>
          <t>A robust multiplex immunofluorescence and digital pathology workflow for the characterisation of the tumour immune microenvironment.</t>
        </is>
      </c>
      <c r="E630" t="inlineStr">
        <is>
          <t>2020</t>
        </is>
      </c>
      <c r="F630" t="inlineStr">
        <is>
          <t>Molecular oncology</t>
        </is>
      </c>
      <c r="G630" t="inlineStr">
        <is>
          <t>Technical Methods; Application</t>
        </is>
      </c>
      <c r="H630" t="inlineStr">
        <is>
          <t>auto-1</t>
        </is>
      </c>
      <c r="I630" t="inlineStr">
        <is>
          <t>scraped</t>
        </is>
      </c>
      <c r="J630" s="82" t="n">
        <v>20260917</v>
      </c>
      <c r="K630" t="n">
        <v>20261018</v>
      </c>
      <c r="L630" t="inlineStr">
        <is>
          <t>Amélie Viratham Pulsawatdi; Stephanie G. Craig; Victoria Bingham; Kris McCombe; Matthew P. Humphries; Seedevi Senevirathne; Susan D. Richman; Phil Quirke; Leticia Campo; Enric Domingo; Timothy S. Maughan; Jacqueline A. James; Manuel Salto‐Tellez</t>
        </is>
      </c>
      <c r="M630" t="inlineStr">
        <is>
          <t>107</t>
        </is>
      </c>
      <c r="N630" t="inlineStr">
        <is>
          <t>Multiplex immunofluorescence is a powerful tool for the simultaneous detection of tissue-based biomarkers, revolutionising traditional immunohistochemistry. The Opal methodology allows up to eight biomarkers to be measured concomitantly without cross-reactivity, permitting identification of different cell populations within the tumour microenvironment. In this study, we aimed to validate a multiplex immunofluorescence workflow in two complementary multiplex panels and evaluate the tumour immune microenvironment in colorectal cancer (CRC) formalin-fixed paraffin-embedded tissue. We stained CRC and tonsil samples using Opal multiplex immunofluorescence on a Leica BOND RX immunostainer. We then acquired images on an Akoya Vectra Polaris and performed multispectral unmixing using inform. Antibody panels were validated on tissue microarray sections containing cores from six normal tissue types, using qupath for image analysis. Comparisons between chromogenic immunohistochemistry and multiplex immunofluorescence on consecutive sections from the same tissue microarray showed significant correlation (r(s) &gt; 0.9, P-value &lt; 0.0001), validating both panels. We identified many factors that influenced the quality of the acquired fluorescent images, including biomarker co-expression, staining order, Opal-antibody pairing, sample thickness, multispectral unmixing and biomarker detection order during image analysis. Overall, we report the optimisation and validation of a multiplex immunofluorescence process, from staining to image analysis, ensuring assay robustness. Our multiplex immunofluorescence protocols permit the accurate detection of multiple immune markers in various tissue types, using a workflow that enables rapid processing of samples, above and beyond previous workflows.</t>
        </is>
      </c>
      <c r="O630" t="inlineStr">
        <is>
          <t>image analysis; multiplex immunofluorescence; opal methodology</t>
        </is>
      </c>
      <c r="P630" t="inlineStr">
        <is>
          <t>peer-reviewed</t>
        </is>
      </c>
      <c r="Q630" t="inlineStr">
        <is>
          <t>pulsawatdi2020</t>
        </is>
      </c>
      <c r="S630" t="inlineStr">
        <is>
          <t>multiplex immunofluorescence</t>
        </is>
      </c>
      <c r="T630" t="inlineStr">
        <is>
          <t>spatial_proteomics</t>
        </is>
      </c>
      <c r="U630" t="inlineStr">
        <is>
          <t>mIF</t>
        </is>
      </c>
      <c r="W630" t="inlineStr">
        <is>
          <t>colorectal cancer tissue</t>
        </is>
      </c>
      <c r="X630" t="inlineStr">
        <is>
          <t>colorectal cancer</t>
        </is>
      </c>
      <c r="BF630" t="inlineStr">
        <is>
          <t>literature_search_scanner</t>
        </is>
      </c>
      <c r="BG630" t="inlineStr">
        <is>
          <t>qwen2.5:14b</t>
        </is>
      </c>
      <c r="BH630" t="inlineStr">
        <is>
          <t>2026-09-17T19:03:30.268198+00:00</t>
        </is>
      </c>
      <c r="BJ630" t="inlineStr">
        <is>
          <t>Describes a multiplex immunofluorescence workflow for characterizing the tumour immune microenvironment.</t>
        </is>
      </c>
      <c r="BK630" t="inlineStr">
        <is>
          <t>NA</t>
        </is>
      </c>
      <c r="BQ630" t="inlineStr">
        <is>
          <t>auto</t>
        </is>
      </c>
      <c r="BR630" t="inlineStr">
        <is>
          <t>application_review_agent</t>
        </is>
      </c>
      <c r="BS630" t="inlineStr">
        <is>
          <t>gpt-oss:20b-32k</t>
        </is>
      </c>
      <c r="BT630" t="inlineStr">
        <is>
          <t>2026-10-11T17:43:24.200317+00:00</t>
        </is>
      </c>
      <c r="BU630" t="inlineStr">
        <is>
          <t>application_review_agent</t>
        </is>
      </c>
      <c r="BV630" t="inlineStr">
        <is>
          <t>gpt-oss:20b-32k</t>
        </is>
      </c>
      <c r="BW630" t="inlineStr">
        <is>
          <t>2026-10-11T17:43:24.501789+00:00</t>
        </is>
      </c>
      <c r="BX630" t="inlineStr">
        <is>
          <t>Filled metadata fields: tissue, disease, type of spatial data.</t>
        </is>
      </c>
      <c r="BY630" t="inlineStr">
        <is>
          <t>application_review_agent</t>
        </is>
      </c>
      <c r="BZ630" t="inlineStr">
        <is>
          <t>gpt-oss:20b-32k</t>
        </is>
      </c>
      <c r="CA630" t="inlineStr">
        <is>
          <t>2026-10-18T17:48:11.328209+00:00</t>
        </is>
      </c>
      <c r="CB630" t="inlineStr">
        <is>
          <t>Abstract-only triage because the data-availability text could not be fetched. A hint for review, NOT a dataset decision.</t>
        </is>
      </c>
      <c r="CE630" t="inlineStr">
        <is>
          <t>likely_yes</t>
        </is>
      </c>
      <c r="CF630" t="inlineStr">
        <is>
          <t>"We stained CRC and tonsil samples using Opal multiplex immunofluorescence on a Leica BOND RX immunostainer. We then acquired images on an Akoya Vectra Polaris"</t>
        </is>
      </c>
      <c r="CG630" t="inlineStr">
        <is>
          <t>gpt-oss:20b-32k</t>
        </is>
      </c>
      <c r="CH630" t="inlineStr">
        <is>
          <t>2026-10-18T17:48:11.192058+00:00</t>
        </is>
      </c>
    </row>
    <row r="631">
      <c r="A631" s="88" t="n">
        <v>867</v>
      </c>
      <c r="B631" t="inlineStr">
        <is>
          <t>AP_866</t>
        </is>
      </c>
      <c r="C631" t="inlineStr">
        <is>
          <t>10.1002/admt.202000098</t>
        </is>
      </c>
      <c r="D631" t="inlineStr">
        <is>
          <t>Isotopically Encoded Nanotags for Multiplexed Ion Beam Imaging.</t>
        </is>
      </c>
      <c r="E631" t="inlineStr">
        <is>
          <t>2020</t>
        </is>
      </c>
      <c r="F631" t="inlineStr">
        <is>
          <t>Advanced materials technologies</t>
        </is>
      </c>
      <c r="G631" t="inlineStr">
        <is>
          <t>Technical Methods; Application</t>
        </is>
      </c>
      <c r="H631" t="inlineStr">
        <is>
          <t>auto-1</t>
        </is>
      </c>
      <c r="I631" t="inlineStr">
        <is>
          <t>scraped</t>
        </is>
      </c>
      <c r="J631" s="82" t="n">
        <v>20260917</v>
      </c>
      <c r="K631" t="n">
        <v>20261018</v>
      </c>
      <c r="L631" t="inlineStr">
        <is>
          <t>Stefan Harmsen; Ahmet F. Coskun; Shambavi Ganesh; Garry P. Nolan; Sanjiv S. Gambhir</t>
        </is>
      </c>
      <c r="M631" t="inlineStr">
        <is>
          <t>3</t>
        </is>
      </c>
      <c r="N631" t="inlineStr">
        <is>
          <t>High-dimensional profiling of markers and analytes using approaches, such as barcoded fluorescent imaging with repeated labeling and mass cytometry has allowed visualization of biological processes at the single-cell level. To address limitations of sensitivity and mass-channel capacity, a nanobarcoding platform is developed for multiplexed ion beam imaging (MIBI) using secondary ion beam spectrometry that utilizes fabricated isotopically encoded nanotags. Use of combinatorial isotope distributions in 100 nm sized nanotags expands the labeling palette to overcome the spectral bounds of mass channels. As a proof-of-principle, a four-digit (i.e., 0001-1111) barcoding scheme is demonstrated to detect 16 variants of (2)H, (19)F, (79/81)Br, and (127)I elemental barcode sets that are encoded in silica nanoparticle matrices. A computational debarcoding method and an automated machine learning analysis approach are developed to extract barcodes for accurate quantification of spatial nanotag distributions in large ion beam imaging areas up to 0.6 mm(2). Isotopically encoded nanotags should boost the performance of mass imaging platforms, such as MIBI and other elemental-based bioimaging approaches. FAU - Harmsen, Stefan</t>
        </is>
      </c>
      <c r="O631" t="inlineStr">
        <is>
          <t>barcodes; isotopes; labels; multiplexed ion beam imaging; silica nanoparticles</t>
        </is>
      </c>
      <c r="P631" t="inlineStr">
        <is>
          <t>peer-reviewed</t>
        </is>
      </c>
      <c r="Q631" t="inlineStr">
        <is>
          <t>harmsen2020</t>
        </is>
      </c>
      <c r="S631" t="inlineStr">
        <is>
          <t>MIBI</t>
        </is>
      </c>
      <c r="T631" t="inlineStr">
        <is>
          <t>spatial_proteomics</t>
        </is>
      </c>
      <c r="U631" t="inlineStr">
        <is>
          <t>MIBI-TOF</t>
        </is>
      </c>
      <c r="BF631" t="inlineStr">
        <is>
          <t>literature_search_scanner</t>
        </is>
      </c>
      <c r="BG631" t="inlineStr">
        <is>
          <t>qwen2.5:14b</t>
        </is>
      </c>
      <c r="BH631" t="inlineStr">
        <is>
          <t>2026-09-17T19:03:34.857362+00:00</t>
        </is>
      </c>
      <c r="BJ631" t="inlineStr">
        <is>
          <t>Introduces a new wet-lab technique for multiplexed ion beam imaging.</t>
        </is>
      </c>
      <c r="BK631" t="inlineStr">
        <is>
          <t>NA</t>
        </is>
      </c>
      <c r="BQ631" t="inlineStr">
        <is>
          <t>auto</t>
        </is>
      </c>
      <c r="BR631" t="inlineStr">
        <is>
          <t>application_review_agent</t>
        </is>
      </c>
      <c r="BS631" t="inlineStr">
        <is>
          <t>gpt-oss:20b-32k</t>
        </is>
      </c>
      <c r="BT631" t="inlineStr">
        <is>
          <t>2026-10-11T17:43:27.646590+00:00</t>
        </is>
      </c>
      <c r="BU631" t="inlineStr">
        <is>
          <t>application_review_agent</t>
        </is>
      </c>
      <c r="BV631" t="inlineStr">
        <is>
          <t>gpt-oss:20b-32k</t>
        </is>
      </c>
      <c r="BW631" t="inlineStr">
        <is>
          <t>2026-10-11T17:43:28.037264+00:00</t>
        </is>
      </c>
      <c r="BX631" t="inlineStr">
        <is>
          <t>Filled metadata fields: type of spatial data.</t>
        </is>
      </c>
      <c r="BY631" t="inlineStr">
        <is>
          <t>application_review_agent</t>
        </is>
      </c>
      <c r="BZ631" t="inlineStr">
        <is>
          <t>gpt-oss:20b-32k</t>
        </is>
      </c>
      <c r="CA631" t="inlineStr">
        <is>
          <t>2026-10-18T17:48:16.762204+00:00</t>
        </is>
      </c>
      <c r="CB631" t="inlineStr">
        <is>
          <t>Abstract-only triage because the data-availability text could not be fetched. A hint for review, NOT a dataset decision.</t>
        </is>
      </c>
      <c r="CE631" t="inlineStr">
        <is>
          <t>unclear</t>
        </is>
      </c>
      <c r="CF631" t="inlineStr">
        <is>
          <t>Abstract focuses on method development and proof‑of‑principle barcoding, but does not state that the authors profiled or imaged biological samples themselves.</t>
        </is>
      </c>
      <c r="CG631" t="inlineStr">
        <is>
          <t>gpt-oss:20b-32k</t>
        </is>
      </c>
      <c r="CH631" t="inlineStr">
        <is>
          <t>2026-10-18T17:48:16.553020+00:00</t>
        </is>
      </c>
    </row>
    <row r="632">
      <c r="A632" s="88" t="n">
        <v>868</v>
      </c>
      <c r="B632" t="inlineStr">
        <is>
          <t>AP_867</t>
        </is>
      </c>
      <c r="C632" t="inlineStr">
        <is>
          <t>10.1117/1.JBO.25.5.056004</t>
        </is>
      </c>
      <c r="D632" t="inlineStr">
        <is>
          <t>Oligonucleotide conjugated antibodies permit highly multiplexed immunofluorescence for future use in clinical histopathology.</t>
        </is>
      </c>
      <c r="E632" t="inlineStr">
        <is>
          <t>2020</t>
        </is>
      </c>
      <c r="F632" t="inlineStr">
        <is>
          <t>Journal of biomedical optics</t>
        </is>
      </c>
      <c r="G632" t="inlineStr">
        <is>
          <t>Technical Methods; Application</t>
        </is>
      </c>
      <c r="H632" t="inlineStr">
        <is>
          <t>auto-1</t>
        </is>
      </c>
      <c r="I632" t="inlineStr">
        <is>
          <t>scraped</t>
        </is>
      </c>
      <c r="J632" s="82" t="n">
        <v>20260917</v>
      </c>
      <c r="K632" t="n">
        <v>20261018</v>
      </c>
      <c r="L632" t="inlineStr">
        <is>
          <t>Nathan P. McMahon; Jocelyn A. Jones; Sunjong Kwon; Koei Chin; Michel A. Nederlof; Joe W. Gray; Summer L. Gibbs</t>
        </is>
      </c>
      <c r="M632" t="inlineStr">
        <is>
          <t>24</t>
        </is>
      </c>
      <c r="N632" t="inlineStr">
        <is>
          <t>SIGNIFICANCE: Advanced genetic characterization has informed cancer heterogeneity and the challenge it poses to effective therapy; however, current methods lack spatial context, which is vital to successful cancer therapy. Conventional immunolabeling, commonplace in the clinic, can provide spatial context to protein expression. However, these techniques are spectrally limited, resulting in inadequate capacity to resolve the heterogenous cell subpopulations within a tumor. AIM: We developed and optimized oligonucleotide conjugated antibodies (Ab-oligo) to facilitate cyclic immunofluorescence (cyCIF), resulting in high-dimensional immunostaining. APPROACH: We employed a site-specific conjugation strategy to label antibodies with unique oligonucleotide sequences, which were hybridized in situ with their complementary oligonucleotide sequence tagged with a conventional fluorophore. Antibody concentration, imaging strand concentration, and configuration as well as signal removal strategies were optimized to generate maximal staining intensity using our Ab-oligo cyCIF strategy. RESULTS: We successfully generated 14 Ab-oligo conjugates and validated their antigen specificity, which was maintained in single color staining studies. With the validated antibodies, we generated up to 14-color imaging data sets of human breast cancer tissues. CONCLUSIONS: Herein, we demonstrated the utility of Ab-oligo cyCIF as a platform for highly multiplexed imaging, its utility to measure tumor heterogeneity, and its potential for future use in clinical histopathology. FAU - McMahon, Nathan P</t>
        </is>
      </c>
      <c r="O632" t="inlineStr">
        <is>
          <t>cancer heterogeneity; cyclic immunostaining; multiplexed immunostaining; oligonucleotide conjugated antibody</t>
        </is>
      </c>
      <c r="P632" t="inlineStr">
        <is>
          <t>peer-reviewed</t>
        </is>
      </c>
      <c r="Q632" t="inlineStr">
        <is>
          <t>mcmahon2020</t>
        </is>
      </c>
      <c r="S632" t="inlineStr">
        <is>
          <t>cyCIF</t>
        </is>
      </c>
      <c r="T632" t="inlineStr">
        <is>
          <t>spatial_proteomics</t>
        </is>
      </c>
      <c r="U632" t="inlineStr">
        <is>
          <t>CyCIF</t>
        </is>
      </c>
      <c r="V632" t="inlineStr">
        <is>
          <t>human</t>
        </is>
      </c>
      <c r="W632" t="inlineStr">
        <is>
          <t>breast</t>
        </is>
      </c>
      <c r="X632" t="inlineStr">
        <is>
          <t>breast cancer</t>
        </is>
      </c>
      <c r="BF632" t="inlineStr">
        <is>
          <t>literature_search_scanner</t>
        </is>
      </c>
      <c r="BG632" t="inlineStr">
        <is>
          <t>qwen2.5:14b</t>
        </is>
      </c>
      <c r="BH632" t="inlineStr">
        <is>
          <t>2026-09-17T19:04:53.715292+00:00</t>
        </is>
      </c>
      <c r="BJ632" t="inlineStr">
        <is>
          <t>Introduces a new wet-lab technique (Ab-oligo cyCIF) for multiplexed imaging.</t>
        </is>
      </c>
      <c r="BK632" t="inlineStr">
        <is>
          <t>auto</t>
        </is>
      </c>
      <c r="BL632" t="inlineStr">
        <is>
          <t>application_review_agent</t>
        </is>
      </c>
      <c r="BM632" t="inlineStr">
        <is>
          <t>gpt-oss:20b-32k</t>
        </is>
      </c>
      <c r="BN632" t="inlineStr">
        <is>
          <t>2026-10-18T15:16:53.674731+00:00</t>
        </is>
      </c>
      <c r="BQ632" t="inlineStr">
        <is>
          <t>auto</t>
        </is>
      </c>
      <c r="BR632" t="inlineStr">
        <is>
          <t>application_review_agent</t>
        </is>
      </c>
      <c r="BS632" t="inlineStr">
        <is>
          <t>gpt-oss:20b-32k</t>
        </is>
      </c>
      <c r="BT632" t="inlineStr">
        <is>
          <t>2026-10-11T17:43:33.087422+00:00</t>
        </is>
      </c>
      <c r="BU632" t="inlineStr">
        <is>
          <t>application_review_agent</t>
        </is>
      </c>
      <c r="BV632" t="inlineStr">
        <is>
          <t>gpt-oss:20b-32k</t>
        </is>
      </c>
      <c r="BW632" t="inlineStr">
        <is>
          <t>2026-10-11T17:43:33.387884+00:00</t>
        </is>
      </c>
      <c r="BX632" t="inlineStr">
        <is>
          <t>Filled metadata fields: animal, tissue, disease, type of spatial data.</t>
        </is>
      </c>
      <c r="BY632" t="inlineStr">
        <is>
          <t>application_review_agent</t>
        </is>
      </c>
      <c r="BZ632" t="inlineStr">
        <is>
          <t>gpt-oss:20b-32k</t>
        </is>
      </c>
      <c r="CA632" t="inlineStr">
        <is>
          <t>2026-10-18T15:16:53.748614+00:00</t>
        </is>
      </c>
      <c r="CB632" t="inlineStr">
        <is>
          <t>Dataset-detection pass completed - nothing new found to fill or link.</t>
        </is>
      </c>
    </row>
    <row r="633">
      <c r="A633" s="88" t="n">
        <v>870</v>
      </c>
      <c r="B633" t="inlineStr">
        <is>
          <t>AP_869</t>
        </is>
      </c>
      <c r="C633" t="inlineStr">
        <is>
          <t>10.1021/acs.analchem.9b05159</t>
        </is>
      </c>
      <c r="D633" t="inlineStr">
        <is>
          <t>Metal-Labeled Aptamers as Novel Nanoprobes for Imaging Mass Cytometry Analysis.</t>
        </is>
      </c>
      <c r="E633" t="inlineStr">
        <is>
          <t>2020</t>
        </is>
      </c>
      <c r="F633" t="inlineStr">
        <is>
          <t>Analytical chemistry</t>
        </is>
      </c>
      <c r="G633" t="inlineStr">
        <is>
          <t>Technical Methods; Application</t>
        </is>
      </c>
      <c r="H633" t="inlineStr">
        <is>
          <t>auto-1</t>
        </is>
      </c>
      <c r="I633" t="inlineStr">
        <is>
          <t>scraped</t>
        </is>
      </c>
      <c r="J633" s="82" t="n">
        <v>20260917</v>
      </c>
      <c r="K633" t="n">
        <v>20261018</v>
      </c>
      <c r="L633" t="inlineStr">
        <is>
          <t>Youyi Yu; Jingqi Dang; Xiao Liu; Liping Wang; Shanhe Li; Ting Zhang; Xianting Ding</t>
        </is>
      </c>
      <c r="M633" t="inlineStr">
        <is>
          <t>29</t>
        </is>
      </c>
      <c r="N633" t="inlineStr">
        <is>
          <t>Imaging mass cytometry (IMC) is an emerging imaging technology that exploits the multiplexed analysis capabilities of the CyTOF mass cytometer to make spatially resolved measurements for tissue sections. In a comprehensive view of tissue composition and marker distribution, recent developments of IMC require highly sensitive, multiplexed assays. Approaching the sensitivity of the IMC technique, we designed a novel type of biocompatible metal-labeled aptamer nanoprobe (MAP), named (167)Er-A10-3.2. The small molecular probe was synthesized by conjugating (167)Er-polymeric pentetic acid ((167)Er-DTPA) with an RNA aptamer A10-3.2. For demonstration, (167)Er-A10-3.2 was applied for observing protein spatial distribution on prostatic epithelium cell of paraffin embedded Prostatic adenocarcinoma (PaC) tissue sections by IMC technology. The (167)Er-A10-3.2 capitalizes on the ability of the aptamer to specifically bind target cancer cells as well as the small size of (167)Er-A10-3.2 can accommodate multiple aptamer binding antigen labeled at high density. The detection signal of (167)Er-A10-3.2 probe was 3-fold higher than that of PSMA antibody probe for a targeted cell under lower temperature epitope retrieval (37 degrees C) of PaC tissue. Furthermore, we successfully demonstrated the simultaneously staining ability of aptamer probes in IMC analysis. The successful imaging acquisition using aptamers probes in IMC technology may offer opportunity for the diagnosis of malignancies in the future. FAU - Yu, Youyi</t>
        </is>
      </c>
      <c r="O633" t="inlineStr">
        <is>
          <t>NA</t>
        </is>
      </c>
      <c r="P633" t="inlineStr">
        <is>
          <t>peer-reviewed</t>
        </is>
      </c>
      <c r="Q633" t="inlineStr">
        <is>
          <t>yu2020</t>
        </is>
      </c>
      <c r="S633" t="inlineStr">
        <is>
          <t>IMC</t>
        </is>
      </c>
      <c r="T633" t="inlineStr">
        <is>
          <t>spatial_proteomics</t>
        </is>
      </c>
      <c r="U633" t="inlineStr">
        <is>
          <t>IMC</t>
        </is>
      </c>
      <c r="V633" t="inlineStr">
        <is>
          <t>human</t>
        </is>
      </c>
      <c r="W633" t="inlineStr">
        <is>
          <t>prostate</t>
        </is>
      </c>
      <c r="X633" t="inlineStr">
        <is>
          <t>prostatic adenocarcinoma</t>
        </is>
      </c>
      <c r="BF633" t="inlineStr">
        <is>
          <t>literature_search_scanner</t>
        </is>
      </c>
      <c r="BG633" t="inlineStr">
        <is>
          <t>qwen2.5:14b</t>
        </is>
      </c>
      <c r="BH633" t="inlineStr">
        <is>
          <t>2026-09-17T19:05:58.845192+00:00</t>
        </is>
      </c>
      <c r="BJ633" t="inlineStr">
        <is>
          <t>Introduces new wet-lab technique for IMC.</t>
        </is>
      </c>
      <c r="BK633" t="inlineStr">
        <is>
          <t>NA</t>
        </is>
      </c>
      <c r="BQ633" t="inlineStr">
        <is>
          <t>auto</t>
        </is>
      </c>
      <c r="BR633" t="inlineStr">
        <is>
          <t>application_review_agent</t>
        </is>
      </c>
      <c r="BS633" t="inlineStr">
        <is>
          <t>gpt-oss:20b-32k</t>
        </is>
      </c>
      <c r="BT633" t="inlineStr">
        <is>
          <t>2026-10-11T17:43:43.166263+00:00</t>
        </is>
      </c>
      <c r="BU633" t="inlineStr">
        <is>
          <t>application_review_agent</t>
        </is>
      </c>
      <c r="BV633" t="inlineStr">
        <is>
          <t>gpt-oss:20b-32k</t>
        </is>
      </c>
      <c r="BW633" t="inlineStr">
        <is>
          <t>2026-10-11T17:43:43.460532+00:00</t>
        </is>
      </c>
      <c r="BX633" t="inlineStr">
        <is>
          <t>Filled metadata fields: animal, tissue, disease, type of spatial data.</t>
        </is>
      </c>
      <c r="BY633" t="inlineStr">
        <is>
          <t>application_review_agent</t>
        </is>
      </c>
      <c r="BZ633" t="inlineStr">
        <is>
          <t>gpt-oss:20b-32k</t>
        </is>
      </c>
      <c r="CA633" t="inlineStr">
        <is>
          <t>2026-10-18T17:48:19.367096+00:00</t>
        </is>
      </c>
      <c r="CB633" t="inlineStr">
        <is>
          <t>Abstract-only triage because the data-availability text could not be fetched. A hint for review, NOT a dataset decision.</t>
        </is>
      </c>
      <c r="CE633" t="inlineStr">
        <is>
          <t>likely_yes</t>
        </is>
      </c>
      <c r="CF633" t="inlineStr">
        <is>
          <t>"applied for observing protein spatial distribution on prostatic epithelium cell of paraffin embedded Prostatic adenocarcinoma tissue sections by IMC technology"</t>
        </is>
      </c>
      <c r="CG633" t="inlineStr">
        <is>
          <t>gpt-oss:20b-32k</t>
        </is>
      </c>
      <c r="CH633" t="inlineStr">
        <is>
          <t>2026-10-18T17:48:19.231815+00:00</t>
        </is>
      </c>
    </row>
    <row r="634">
      <c r="A634" s="88" t="n">
        <v>871</v>
      </c>
      <c r="B634" t="inlineStr">
        <is>
          <t>AP_870</t>
        </is>
      </c>
      <c r="C634" t="inlineStr">
        <is>
          <t>10.1038/s41374-020-0417-4</t>
        </is>
      </c>
      <c r="D634" t="inlineStr">
        <is>
          <t>Multiplexed ion beam imaging (MIBI) for characterization of the tumor microenvironment across tumor types.</t>
        </is>
      </c>
      <c r="E634" t="inlineStr">
        <is>
          <t>2020</t>
        </is>
      </c>
      <c r="F634" t="inlineStr">
        <is>
          <t>Laboratory investigation; a journal of technical methods and pathology</t>
        </is>
      </c>
      <c r="G634" t="inlineStr">
        <is>
          <t>Technical Methods; Application</t>
        </is>
      </c>
      <c r="H634" t="inlineStr">
        <is>
          <t>auto-1</t>
        </is>
      </c>
      <c r="I634" t="inlineStr">
        <is>
          <t>scraped</t>
        </is>
      </c>
      <c r="J634" s="82" t="n">
        <v>20260917</v>
      </c>
      <c r="K634" t="n">
        <v>20261018</v>
      </c>
      <c r="L634" t="inlineStr">
        <is>
          <t>Jason Ptacek; Darren Locke; Rachel Finck; Mary-Ellen Cvijic; Zhuyin Li; Jay G. Tarolli; Murat Aksoy; Yari Sigal; Yi Zhang; Matt Newgren; Jessica Finn</t>
        </is>
      </c>
      <c r="M634" t="inlineStr">
        <is>
          <t>108</t>
        </is>
      </c>
      <c r="N634" t="inlineStr">
        <is>
          <t>An ability to characterize the cellular composition and spatial organization of the tumor microenvironment (TME) using multiplexed IHC has been limited by the techniques available. Here we show the applicability of multiplexed ion beam imaging (MIBI) for cell phenotype identification and analysis of spatial relationships across numerous tumor types. Formalin-fixed paraffin-embedded (FFPE) samples from tumor biopsies were simultaneously stained with a panel of 15 antibodies, each labeled with a specific metal isotope. Multi-step processing produced images of the TME that were further segmented into single cells. Frequencies of different cell subsets and the distributions of nearest neighbor distances between them were calculated using this data. A total of 50 tumor specimens from 15 tumor types were characterized for their immune profile and spatial organization. Most samples showed infiltrating cytotoxic T cells and macrophages present amongst tumor cells. Spatial analysis of the TME in two ovarian serous carcinoma images highlighted differences in the degree of mixing between tumor and immune cells across samples. Identification of admixed PD-L1+ macrophages and PD-1+ T cells in an urothelial carcinoma sample allowed for the detailed observations of immune cell subset spatial arrangement. These results illustrate the high-parameter capability of MIBI at a sensitivity and resolution uniquely suited to understanding the complex tumor immune landscape including the spatial relationships of immune and tumor cells and expression of immunoregulatory proteins. FAU - Ptacek, Jason</t>
        </is>
      </c>
      <c r="O634" t="inlineStr">
        <is>
          <t>NA</t>
        </is>
      </c>
      <c r="P634" t="inlineStr">
        <is>
          <t>peer-reviewed</t>
        </is>
      </c>
      <c r="Q634" t="inlineStr">
        <is>
          <t>ptacek2020</t>
        </is>
      </c>
      <c r="S634" t="inlineStr">
        <is>
          <t>MIBI</t>
        </is>
      </c>
      <c r="T634" t="inlineStr">
        <is>
          <t>spatial_proteomics</t>
        </is>
      </c>
      <c r="U634" t="inlineStr">
        <is>
          <t>MIBI-TOF</t>
        </is>
      </c>
      <c r="X634" t="inlineStr">
        <is>
          <t>tumor</t>
        </is>
      </c>
      <c r="BF634" t="inlineStr">
        <is>
          <t>literature_search_scanner</t>
        </is>
      </c>
      <c r="BG634" t="inlineStr">
        <is>
          <t>qwen2.5:14b</t>
        </is>
      </c>
      <c r="BH634" t="inlineStr">
        <is>
          <t>2026-09-17T19:06:00.962818+00:00</t>
        </is>
      </c>
      <c r="BJ634" t="inlineStr">
        <is>
          <t>Introduces MIBI as a platform for spatial proteomics.</t>
        </is>
      </c>
      <c r="BK634" t="inlineStr">
        <is>
          <t>NA</t>
        </is>
      </c>
      <c r="BQ634" t="inlineStr">
        <is>
          <t>auto</t>
        </is>
      </c>
      <c r="BR634" t="inlineStr">
        <is>
          <t>application_review_agent</t>
        </is>
      </c>
      <c r="BS634" t="inlineStr">
        <is>
          <t>gpt-oss:20b-32k</t>
        </is>
      </c>
      <c r="BT634" t="inlineStr">
        <is>
          <t>2026-10-11T17:43:49.788313+00:00</t>
        </is>
      </c>
      <c r="BU634" t="inlineStr">
        <is>
          <t>application_review_agent</t>
        </is>
      </c>
      <c r="BV634" t="inlineStr">
        <is>
          <t>gpt-oss:20b-32k</t>
        </is>
      </c>
      <c r="BW634" t="inlineStr">
        <is>
          <t>2026-10-11T17:43:50.147529+00:00</t>
        </is>
      </c>
      <c r="BX634" t="inlineStr">
        <is>
          <t>Filled metadata fields: disease, type of spatial data.</t>
        </is>
      </c>
      <c r="BY634" t="inlineStr">
        <is>
          <t>application_review_agent</t>
        </is>
      </c>
      <c r="BZ634" t="inlineStr">
        <is>
          <t>gpt-oss:20b-32k</t>
        </is>
      </c>
      <c r="CA634" t="inlineStr">
        <is>
          <t>2026-10-18T17:48:20.997759+00:00</t>
        </is>
      </c>
      <c r="CB634" t="inlineStr">
        <is>
          <t>Abstract-only triage because the data-availability text could not be fetched. A hint for review, NOT a dataset decision.</t>
        </is>
      </c>
      <c r="CE634" t="inlineStr">
        <is>
          <t>likely_yes</t>
        </is>
      </c>
      <c r="CF634" t="inlineStr">
        <is>
          <t>"A total of 50 tumor specimens from 15 tumor types were characterized"</t>
        </is>
      </c>
      <c r="CG634" t="inlineStr">
        <is>
          <t>gpt-oss:20b-32k</t>
        </is>
      </c>
      <c r="CH634" t="inlineStr">
        <is>
          <t>2026-10-18T17:48:20.860166+00:00</t>
        </is>
      </c>
    </row>
    <row r="635">
      <c r="A635" s="88" t="n">
        <v>872</v>
      </c>
      <c r="B635" t="inlineStr">
        <is>
          <t>AP_871</t>
        </is>
      </c>
      <c r="C635" t="inlineStr">
        <is>
          <t>10.1016/j.tranon.2020.100749</t>
        </is>
      </c>
      <c r="D635" t="inlineStr">
        <is>
          <t>Uncovering Differently Expressed Markers and Heterogeneity on Human Pancreatic Cancer.</t>
        </is>
      </c>
      <c r="E635" t="inlineStr">
        <is>
          <t>2020</t>
        </is>
      </c>
      <c r="F635" t="inlineStr">
        <is>
          <t>Translational oncology</t>
        </is>
      </c>
      <c r="G635" t="inlineStr">
        <is>
          <t>Technical Methods; Application</t>
        </is>
      </c>
      <c r="H635" t="inlineStr">
        <is>
          <t>auto-1</t>
        </is>
      </c>
      <c r="I635" t="inlineStr">
        <is>
          <t>scraped</t>
        </is>
      </c>
      <c r="J635" s="82" t="n">
        <v>20260917</v>
      </c>
      <c r="K635" t="n">
        <v>20261018</v>
      </c>
      <c r="L635" t="inlineStr">
        <is>
          <t>Sorah Yoon; Haiqing Li; Loren Quintanar; Brian Armstrong; John J Rossi</t>
        </is>
      </c>
      <c r="M635" t="inlineStr">
        <is>
          <t>16</t>
        </is>
      </c>
      <c r="N635" t="inlineStr">
        <is>
          <t>Discovery of biomarkers is critical to understand tumor heterogeneity and microenvironment. To determine differently expressed makers on cancer tissue for comprehensive profiling, the multiplexed tissue imaging mass cytometer (IMC) which uniquely combines time-of-flight mass spectrometry with metal-labeling technology to enable breakthrough discovery on single cell level was employed to investigate the expression of seven markers related to the epithelial-to-mesenchymal transition [alpha-smooth muscle actin (alpha-SMA), vimentin, collagen I, cytokeratin 7, pan-keratin], tumor proliferation (Ki-67), and human leucocyte antigen (HLA-DR) on human pancreatic cancer tissue. The difference was analyzed using bioinformatic tools. We observed the high expression of alpha-SMA, vimentin, collagen I, and Ki-67 on grade I but not on grade III. HLA-DR was highly expressed on grade I/III but not on grade II. Overall, the expression of markers has elucidated the heterogeneity intratumors. Additionally, to identify biomarkers on pancreatic cancer cells by blind systematic evolution of ligands by exponential enrichment (SELEX), aptamer pull-down assay and liquid chromatography-tandem mass spectrometry were used. Mortalin was identified as a potential a prognostic marker of pancreatic cancer. Our studies demonstrate that the IMC and blind SELEX might be implemented to discover biomarkers which can be used to better understand tumor biology and biomedical research applications.</t>
        </is>
      </c>
      <c r="O635" t="inlineStr">
        <is>
          <t>NA</t>
        </is>
      </c>
      <c r="P635" t="inlineStr">
        <is>
          <t>peer-reviewed</t>
        </is>
      </c>
      <c r="Q635" t="inlineStr">
        <is>
          <t>yoon2020</t>
        </is>
      </c>
      <c r="S635" t="inlineStr">
        <is>
          <t>IMC</t>
        </is>
      </c>
      <c r="T635" t="inlineStr">
        <is>
          <t>spatial_proteomics</t>
        </is>
      </c>
      <c r="U635" t="inlineStr">
        <is>
          <t>IMC</t>
        </is>
      </c>
      <c r="V635" t="inlineStr">
        <is>
          <t>human</t>
        </is>
      </c>
      <c r="W635" t="inlineStr">
        <is>
          <t>pancreas</t>
        </is>
      </c>
      <c r="X635" t="inlineStr">
        <is>
          <t>pancreatic cancer</t>
        </is>
      </c>
      <c r="BF635" t="inlineStr">
        <is>
          <t>literature_search_scanner</t>
        </is>
      </c>
      <c r="BG635" t="inlineStr">
        <is>
          <t>qwen2.5:14b</t>
        </is>
      </c>
      <c r="BH635" t="inlineStr">
        <is>
          <t>2026-09-17T19:06:35.695158+00:00</t>
        </is>
      </c>
      <c r="BJ635" t="inlineStr">
        <is>
          <t>The paper uses IMC to investigate protein markers in pancreatic cancer tissue.</t>
        </is>
      </c>
      <c r="BK635" t="inlineStr">
        <is>
          <t>auto</t>
        </is>
      </c>
      <c r="BL635" t="inlineStr">
        <is>
          <t>application_review_agent</t>
        </is>
      </c>
      <c r="BM635" t="inlineStr">
        <is>
          <t>gpt-oss:20b-32k</t>
        </is>
      </c>
      <c r="BN635" t="inlineStr">
        <is>
          <t>2026-10-18T15:17:06.541713+00:00</t>
        </is>
      </c>
      <c r="BQ635" t="inlineStr">
        <is>
          <t>auto</t>
        </is>
      </c>
      <c r="BR635" t="inlineStr">
        <is>
          <t>application_review_agent</t>
        </is>
      </c>
      <c r="BS635" t="inlineStr">
        <is>
          <t>gpt-oss:20b-32k</t>
        </is>
      </c>
      <c r="BT635" t="inlineStr">
        <is>
          <t>2026-10-11T17:43:55.865648+00:00</t>
        </is>
      </c>
      <c r="BU635" t="inlineStr">
        <is>
          <t>application_review_agent</t>
        </is>
      </c>
      <c r="BV635" t="inlineStr">
        <is>
          <t>gpt-oss:20b-32k</t>
        </is>
      </c>
      <c r="BW635" t="inlineStr">
        <is>
          <t>2026-10-11T17:43:56.172997+00:00</t>
        </is>
      </c>
      <c r="BX635" t="inlineStr">
        <is>
          <t>Filled metadata fields: animal, tissue, disease, type of spatial data.</t>
        </is>
      </c>
      <c r="BY635" t="inlineStr">
        <is>
          <t>application_review_agent</t>
        </is>
      </c>
      <c r="BZ635" t="inlineStr">
        <is>
          <t>gpt-oss:20b-32k</t>
        </is>
      </c>
      <c r="CA635" t="inlineStr">
        <is>
          <t>2026-10-18T15:17:06.616692+00:00</t>
        </is>
      </c>
      <c r="CB635" t="inlineStr">
        <is>
          <t>Dataset-detection pass completed - nothing new found to fill or link.</t>
        </is>
      </c>
    </row>
    <row r="636">
      <c r="A636" s="88" t="n">
        <v>873</v>
      </c>
      <c r="B636" t="inlineStr">
        <is>
          <t>AP_872</t>
        </is>
      </c>
      <c r="C636" t="inlineStr">
        <is>
          <t>10.1016/bs.mie.2019.07.039</t>
        </is>
      </c>
      <c r="D636" t="inlineStr">
        <is>
          <t>Characterization of the immune microenvironment of NSCLC by multispectral analysis of multiplex immunofluorescence images.</t>
        </is>
      </c>
      <c r="E636" t="inlineStr">
        <is>
          <t>2020</t>
        </is>
      </c>
      <c r="F636" t="inlineStr">
        <is>
          <t>Methods in enzymology</t>
        </is>
      </c>
      <c r="G636" t="inlineStr">
        <is>
          <t>Technical Methods; Application</t>
        </is>
      </c>
      <c r="H636" t="inlineStr">
        <is>
          <t>auto-1</t>
        </is>
      </c>
      <c r="I636" t="inlineStr">
        <is>
          <t>scraped</t>
        </is>
      </c>
      <c r="J636" s="82" t="n">
        <v>20260917</v>
      </c>
      <c r="K636" t="n">
        <v>20261018</v>
      </c>
      <c r="M636" t="inlineStr">
        <is>
          <t>19</t>
        </is>
      </c>
      <c r="N636" t="inlineStr">
        <is>
          <t>Multiplex immunofluorescence (MIF) staining of tumor sections combined with computational pathology quantifies phenotypic variants of tumor and immune cells and assesses their spatial relationships. Here, we discuss a MIF panel composed of cytokeratin, PD-L1, PD1, CD8, CD68, and Ki67 applied to non-small cell lung cancer (NSCLC) to demonstrate key components of the immune response to this cancer. We also describe a method of whole-slide multiplex imaging and digital multispectral image analysis. Key aspects of marker labeling and digital tissue and cellular classification are highlighted. We then illustrate how digital analysis can measure the spatial relationships among important cell types. This approach is presented in the context of a multidisciplinary team of scientists who together can optimize the combined methods to increase the impact of the study findings. Recommendations are provided to assist others to apply similar methods to further understand the immune response to NSCLC.</t>
        </is>
      </c>
      <c r="O636" t="inlineStr">
        <is>
          <t>Cancer; Image analysis; Immuno-oncology; Multiplex immunofluorescence; Non-small cell lung cancer; Tumor microenvironment</t>
        </is>
      </c>
      <c r="P636" t="inlineStr">
        <is>
          <t>book-chapter</t>
        </is>
      </c>
      <c r="S636" t="inlineStr">
        <is>
          <t>Multiplex immunofluorescence (MIF)</t>
        </is>
      </c>
      <c r="T636" t="inlineStr">
        <is>
          <t>spatial_proteomics</t>
        </is>
      </c>
      <c r="U636" t="inlineStr">
        <is>
          <t>mIF</t>
        </is>
      </c>
      <c r="V636" t="inlineStr">
        <is>
          <t>human</t>
        </is>
      </c>
      <c r="W636" t="inlineStr">
        <is>
          <t>lung tumor</t>
        </is>
      </c>
      <c r="X636" t="inlineStr">
        <is>
          <t>non-small cell lung cancer</t>
        </is>
      </c>
      <c r="BF636" t="inlineStr">
        <is>
          <t>literature_search_scanner</t>
        </is>
      </c>
      <c r="BG636" t="inlineStr">
        <is>
          <t>qwen2.5:14b</t>
        </is>
      </c>
      <c r="BH636" t="inlineStr">
        <is>
          <t>2026-09-17T19:06:39.717899+00:00</t>
        </is>
      </c>
      <c r="BJ636" t="inlineStr">
        <is>
          <t>Describes a MIF panel and imaging method for spatial proteomics.</t>
        </is>
      </c>
      <c r="BK636" t="inlineStr">
        <is>
          <t>NA</t>
        </is>
      </c>
      <c r="BQ636" t="inlineStr">
        <is>
          <t>auto</t>
        </is>
      </c>
      <c r="BR636" t="inlineStr">
        <is>
          <t>application_review_agent</t>
        </is>
      </c>
      <c r="BS636" t="inlineStr">
        <is>
          <t>gpt-oss:20b-32k</t>
        </is>
      </c>
      <c r="BT636" t="inlineStr">
        <is>
          <t>2026-10-11T17:44:02.960586+00:00</t>
        </is>
      </c>
      <c r="BU636" t="inlineStr">
        <is>
          <t>application_review_agent</t>
        </is>
      </c>
      <c r="BV636" t="inlineStr">
        <is>
          <t>gpt-oss:20b-32k</t>
        </is>
      </c>
      <c r="BW636" t="inlineStr">
        <is>
          <t>2026-10-11T17:44:03.265832+00:00</t>
        </is>
      </c>
      <c r="BX636" t="inlineStr">
        <is>
          <t>Filled metadata fields: animal, tissue, disease, type of spatial data.</t>
        </is>
      </c>
      <c r="BY636" t="inlineStr">
        <is>
          <t>application_review_agent</t>
        </is>
      </c>
      <c r="BZ636" t="inlineStr">
        <is>
          <t>gpt-oss:20b-32k</t>
        </is>
      </c>
      <c r="CA636" t="inlineStr">
        <is>
          <t>2026-10-18T17:48:24.148410+00:00</t>
        </is>
      </c>
      <c r="CB636" t="inlineStr">
        <is>
          <t>Abstract-only triage because the data-availability text could not be fetched. A hint for review, NOT a dataset decision.</t>
        </is>
      </c>
      <c r="CE636" t="inlineStr">
        <is>
          <t>unclear</t>
        </is>
      </c>
      <c r="CF636" t="inlineStr">
        <is>
          <t>Abstract mentions applying a MIF panel to NSCLC but does not specify new samples, cohort size, or data generation.</t>
        </is>
      </c>
      <c r="CG636" t="inlineStr">
        <is>
          <t>gpt-oss:20b-32k</t>
        </is>
      </c>
      <c r="CH636" t="inlineStr">
        <is>
          <t>2026-10-18T17:48:24.012901+00:00</t>
        </is>
      </c>
    </row>
    <row r="637">
      <c r="A637" s="88" t="n">
        <v>874</v>
      </c>
      <c r="B637" t="inlineStr">
        <is>
          <t>AP_873</t>
        </is>
      </c>
      <c r="C637" t="inlineStr">
        <is>
          <t>10.1158/2326-6066.CIR-19-0507</t>
        </is>
      </c>
      <c r="D637" t="inlineStr">
        <is>
          <t>Cancer-Associated Fibroblasts Promote Immunosuppression by Inducing ROS-Generating Monocytic MDSCs in Lung Squamous Cell Carcinoma.</t>
        </is>
      </c>
      <c r="E637" t="inlineStr">
        <is>
          <t>2020</t>
        </is>
      </c>
      <c r="F637" t="inlineStr">
        <is>
          <t>Cancer immunology research</t>
        </is>
      </c>
      <c r="G637" t="inlineStr">
        <is>
          <t>Application</t>
        </is>
      </c>
      <c r="H637" t="inlineStr">
        <is>
          <t>auto-1</t>
        </is>
      </c>
      <c r="I637" t="inlineStr">
        <is>
          <t>scraped</t>
        </is>
      </c>
      <c r="J637" s="82" t="n">
        <v>20260917</v>
      </c>
      <c r="K637" t="n">
        <v>20261018</v>
      </c>
      <c r="L637" t="inlineStr">
        <is>
          <t>Handan Xiang; Carlo P. Ramil; Josephine Hai; Chunsheng Zhang; Huijun Wang; Amanda A. Watkins; Roshi Afshar; Peter Georgiev; Marc A. Sze; Xuelei S. Song; Patrick J. Curran; Mangeng Cheng; J. Richard Miller; Dongyu Sun; Andrey Loboda; Yanlin Jia; Lily Y. Moy; An Chi; Philip E. Brandish</t>
        </is>
      </c>
      <c r="M637" t="inlineStr">
        <is>
          <t>226</t>
        </is>
      </c>
      <c r="N637" t="inlineStr">
        <is>
          <t>Cancer-associated fibroblasts (CAF) represent a functionally heterogeneous population of activated fibroblasts that constitutes a major component of tumor stroma. Although CAFs have been shown to promote tumor growth and mediate resistance to chemotherapy, the mechanisms by which they may contribute to immune suppression within the tumor microenvironment (TME) in lung squamous cell carcinoma (LSCC) remain largely unexplored. Here, we identified a positive correlation between CAF and monocytic myeloid cell abundances in 501 primary LSCCs by mining The Cancer Genome Atlas data sets. We further validated this finding in an independent cohort using imaging mass cytometry and found a significant spatial interaction between CAFs and monocytic myeloid cells in the TME. To delineate the interplay between CAFs and monocytic myeloid cells, we used chemotaxis assays to show that LSCC patient-derived CAFs promoted recruitment of CCR2(+) monocytes via CCL2, which could be reversed by CCR2 inhibition. Using a three-dimensional culture system, we found that CAFs polarized monocytes to adopt a myeloid-derived suppressor cell (MDSC) phenotype, characterized by robust suppression of autologous CD8(+) T-cell proliferation and IFNgamma production. We further demonstrated that inhibiting IDO1 and NADPH oxidases, NOX2 and NOX4, restored CD8(+) T-cell proliferation by reducing reactive oxygen species (ROS) generation in CAF-induced MDSCs. Taken together, our study highlights a pivotal role of CAFs in regulating monocyte recruitment and differentiation and demonstrated that CCR2 inhibition and ROS scavenging abrogate the CAF-MDSC axis, illuminating a potential therapeutic path to reversing the CAF-mediated immunosuppressive microenvironment.</t>
        </is>
      </c>
      <c r="O637" t="inlineStr">
        <is>
          <t>NA</t>
        </is>
      </c>
      <c r="P637" t="inlineStr">
        <is>
          <t>peer-reviewed</t>
        </is>
      </c>
      <c r="Q637" t="inlineStr">
        <is>
          <t>xiang2020</t>
        </is>
      </c>
      <c r="S637" t="inlineStr">
        <is>
          <t>imaging mass cytometry</t>
        </is>
      </c>
      <c r="T637" t="inlineStr">
        <is>
          <t>spatial_proteomics</t>
        </is>
      </c>
      <c r="U637" t="inlineStr">
        <is>
          <t>IMC</t>
        </is>
      </c>
      <c r="V637" t="inlineStr">
        <is>
          <t>human</t>
        </is>
      </c>
      <c r="W637" t="inlineStr">
        <is>
          <t>lung</t>
        </is>
      </c>
      <c r="X637" t="inlineStr">
        <is>
          <t>lung squamous cell carcinoma</t>
        </is>
      </c>
      <c r="BF637" t="inlineStr">
        <is>
          <t>literature_search_scanner</t>
        </is>
      </c>
      <c r="BG637" t="inlineStr">
        <is>
          <t>qwen2.5:14b</t>
        </is>
      </c>
      <c r="BH637" t="inlineStr">
        <is>
          <t>2026-09-17T19:07:09.947217+00:00</t>
        </is>
      </c>
      <c r="BJ637" t="inlineStr">
        <is>
          <t>Uses spatial proteomics data from imaging mass cytometry to study biological interactions in the tumor microenvironment.</t>
        </is>
      </c>
      <c r="BK637" t="inlineStr">
        <is>
          <t>NA</t>
        </is>
      </c>
      <c r="BQ637" t="inlineStr">
        <is>
          <t>auto</t>
        </is>
      </c>
      <c r="BR637" t="inlineStr">
        <is>
          <t>application_review_agent</t>
        </is>
      </c>
      <c r="BS637" t="inlineStr">
        <is>
          <t>gpt-oss:20b-32k</t>
        </is>
      </c>
      <c r="BT637" t="inlineStr">
        <is>
          <t>2026-10-11T17:44:07.695309+00:00</t>
        </is>
      </c>
      <c r="BU637" t="inlineStr">
        <is>
          <t>application_review_agent</t>
        </is>
      </c>
      <c r="BV637" t="inlineStr">
        <is>
          <t>gpt-oss:20b-32k</t>
        </is>
      </c>
      <c r="BW637" t="inlineStr">
        <is>
          <t>2026-10-11T17:44:08.082625+00:00</t>
        </is>
      </c>
      <c r="BX637" t="inlineStr">
        <is>
          <t>Filled metadata fields: animal, tissue, disease, type of spatial data.</t>
        </is>
      </c>
      <c r="BY637" t="inlineStr">
        <is>
          <t>application_review_agent</t>
        </is>
      </c>
      <c r="BZ637" t="inlineStr">
        <is>
          <t>gpt-oss:20b-32k</t>
        </is>
      </c>
      <c r="CA637" t="inlineStr">
        <is>
          <t>2026-10-18T17:48:27.255700+00:00</t>
        </is>
      </c>
      <c r="CB637" t="inlineStr">
        <is>
          <t>Abstract-only triage because the data-availability text could not be fetched. A hint for review, NOT a dataset decision.</t>
        </is>
      </c>
      <c r="CE637" t="inlineStr">
        <is>
          <t>likely_yes</t>
        </is>
      </c>
      <c r="CF637" t="inlineStr">
        <is>
          <t>"We further validated this finding in an independent cohort using imaging mass cytometry and found a significant spatial interaction"</t>
        </is>
      </c>
      <c r="CG637" t="inlineStr">
        <is>
          <t>gpt-oss:20b-32k</t>
        </is>
      </c>
      <c r="CH637" t="inlineStr">
        <is>
          <t>2026-10-18T17:48:27.111074+00:00</t>
        </is>
      </c>
    </row>
    <row r="638">
      <c r="A638" s="88" t="n">
        <v>875</v>
      </c>
      <c r="B638" t="inlineStr">
        <is>
          <t>AP_874</t>
        </is>
      </c>
      <c r="C638" t="inlineStr">
        <is>
          <t>10.1038/s41584-019-0338-z</t>
        </is>
      </c>
      <c r="D638" t="inlineStr">
        <is>
          <t>Immune monitoring using mass cytometry and related high-dimensional imaging approaches.</t>
        </is>
      </c>
      <c r="E638" t="inlineStr">
        <is>
          <t>2020</t>
        </is>
      </c>
      <c r="F638" t="inlineStr">
        <is>
          <t>Nature reviews. Rheumatology</t>
        </is>
      </c>
      <c r="G638" t="inlineStr">
        <is>
          <t>Application review</t>
        </is>
      </c>
      <c r="H638" t="inlineStr">
        <is>
          <t>auto-1</t>
        </is>
      </c>
      <c r="I638" t="inlineStr">
        <is>
          <t>scraped</t>
        </is>
      </c>
      <c r="J638" s="82" t="n">
        <v>20260917</v>
      </c>
      <c r="K638" t="n">
        <v>20261011</v>
      </c>
      <c r="L638" t="inlineStr">
        <is>
          <t>Felix J. Hartmann; Sean C. Bendall</t>
        </is>
      </c>
      <c r="M638" t="inlineStr">
        <is>
          <t>192</t>
        </is>
      </c>
      <c r="N638" t="inlineStr">
        <is>
          <t>The cellular complexity and functional diversity of the human immune system necessitate the use of high-dimensional single-cell tools to uncover its role in multifaceted diseases such as rheumatic diseases, as well as other autoimmune and inflammatory disorders. Proteomic technologies that use elemental (heavy metal) reporter ions, such as mass cytometry (also known as CyTOF) and analogous high-dimensional imaging approaches (including multiplexed ion beam imaging (MIBI) and imaging mass cytometry (IMC)), have been developed from their low-dimensional counterparts, flow cytometry and immunohistochemistry, to meet this need. A growing number of studies have been published that use these technologies to identify functional biomarkers and therapeutic targets in rheumatic diseases, but the full potential of their application to rheumatic disease research has yet to be fulfilled. This Review introduces the underlying technologies for high-dimensional immune monitoring and discusses aspects necessary for their successful implementation, including study design principles, analytical tools and future developments for the field of rheumatology. FAU - Hartmann, Felix J</t>
        </is>
      </c>
      <c r="O638" t="inlineStr">
        <is>
          <t>NA</t>
        </is>
      </c>
      <c r="P638" t="inlineStr">
        <is>
          <t>peer-reviewed</t>
        </is>
      </c>
      <c r="Q638" t="inlineStr">
        <is>
          <t>hartmann2020</t>
        </is>
      </c>
      <c r="S638" t="inlineStr">
        <is>
          <t>MIBI, IMC</t>
        </is>
      </c>
      <c r="T638" t="inlineStr">
        <is>
          <t>spatial_proteomics</t>
        </is>
      </c>
      <c r="U638" t="inlineStr">
        <is>
          <t>IMC; MIBI-TOF</t>
        </is>
      </c>
      <c r="V638" t="inlineStr">
        <is>
          <t>human</t>
        </is>
      </c>
      <c r="X638" t="inlineStr">
        <is>
          <t>rheumatic diseases</t>
        </is>
      </c>
      <c r="BF638" t="inlineStr">
        <is>
          <t>literature_search_scanner</t>
        </is>
      </c>
      <c r="BG638" t="inlineStr">
        <is>
          <t>qwen2.5:14b</t>
        </is>
      </c>
      <c r="BH638" t="inlineStr">
        <is>
          <t>2026-09-17T19:08:19.915673+00:00</t>
        </is>
      </c>
      <c r="BJ638" t="inlineStr">
        <is>
          <t>Discusses high-dimensional imaging approaches like MIBI and IMC for immune monitoring.</t>
        </is>
      </c>
      <c r="BK638" t="inlineStr">
        <is>
          <t>auto</t>
        </is>
      </c>
      <c r="BL638" t="inlineStr">
        <is>
          <t>application_review_agent</t>
        </is>
      </c>
      <c r="BM638" t="inlineStr">
        <is>
          <t>none</t>
        </is>
      </c>
      <c r="BN638" t="inlineStr">
        <is>
          <t>2026-10-11T17:44:15.876049+00:00</t>
        </is>
      </c>
      <c r="BQ638" t="inlineStr">
        <is>
          <t>auto</t>
        </is>
      </c>
      <c r="BR638" t="inlineStr">
        <is>
          <t>application_review_agent</t>
        </is>
      </c>
      <c r="BS638" t="inlineStr">
        <is>
          <t>gpt-oss:20b-32k</t>
        </is>
      </c>
      <c r="BT638" t="inlineStr">
        <is>
          <t>2026-10-11T17:44:13.410860+00:00</t>
        </is>
      </c>
      <c r="BU638" t="inlineStr">
        <is>
          <t>application_review_agent</t>
        </is>
      </c>
      <c r="BV638" t="inlineStr">
        <is>
          <t>gpt-oss:20b-32k</t>
        </is>
      </c>
      <c r="BW638" t="inlineStr">
        <is>
          <t>2026-10-11T17:44:13.706218+00:00</t>
        </is>
      </c>
      <c r="BX638" t="inlineStr">
        <is>
          <t>Filled metadata fields: animal, disease, type of spatial data.</t>
        </is>
      </c>
      <c r="BY638" t="inlineStr">
        <is>
          <t>application_review_agent</t>
        </is>
      </c>
      <c r="BZ638" t="inlineStr">
        <is>
          <t>none</t>
        </is>
      </c>
      <c r="CA638" t="inlineStr">
        <is>
          <t>2026-10-11T17:44:16.165020+00:00</t>
        </is>
      </c>
      <c r="CB638" t="inlineStr">
        <is>
          <t>Category marked as review/survey - dataset detection skipped by design.</t>
        </is>
      </c>
    </row>
    <row r="639">
      <c r="A639" s="88" t="n">
        <v>877</v>
      </c>
      <c r="B639" t="inlineStr">
        <is>
          <t>AP_876</t>
        </is>
      </c>
      <c r="C639" t="inlineStr">
        <is>
          <t>10.1016/j.jim.2019.112714</t>
        </is>
      </c>
      <c r="D639" t="inlineStr">
        <is>
          <t>Multiplex immunofluorescence staining and image analysis assay for diffuse large B cell lymphoma.</t>
        </is>
      </c>
      <c r="E639" t="inlineStr">
        <is>
          <t>2020</t>
        </is>
      </c>
      <c r="F639" t="inlineStr">
        <is>
          <t>Journal of immunological methods</t>
        </is>
      </c>
      <c r="G639" t="inlineStr">
        <is>
          <t>Technical Methods; Application</t>
        </is>
      </c>
      <c r="H639" t="inlineStr">
        <is>
          <t>auto-1</t>
        </is>
      </c>
      <c r="I639" t="inlineStr">
        <is>
          <t>scraped</t>
        </is>
      </c>
      <c r="J639" s="82" t="n">
        <v>20260917</v>
      </c>
      <c r="K639" t="n">
        <v>20261018</v>
      </c>
      <c r="L639" t="inlineStr">
        <is>
          <t>Chung-Wein Lee; Yan J. Ren; Mathieu Marella; Maria Wang; James Hartke; Suzana S. Couto</t>
        </is>
      </c>
      <c r="M639" t="inlineStr">
        <is>
          <t>47</t>
        </is>
      </c>
      <c r="N639" t="inlineStr">
        <is>
          <t>With the explosion of immuno-oncology and the approval of many immune checkpoint therapies by regulatory agencies in the last few years, understanding the tumor microenvironment (TME) in the context of patients' immune status has become essential. Among available immune profiling techniques, multiplex immunofluorescence (mIF) assays offer the unique advantage of preserving the architectural features of the tumor and revealing the spatial relationships between tumor cells and immune cells. A number of mIF and image analysis assays have been described for solid tumors but most are not sufficiently suitable in lymphoma, where the lack of clear tumor-stromal boundaries and high tumor density present significant challenges. Here we describe the development and optimization of a reliable workflow using Akoya Opal staining kits to label and analyze 6 markers per slide in diffuse large B-cell lymphoma (DLBCL) tissue sections. Five panels totaling 30 markers were developed to characterize infiltrating immune cells and relevant check-point proteins such as PD1, PD-L1, ICOS, SIRP-alpha and Lag3 on 70 DLBCL sections. Multiplexed sections were scanned using an Akoya multispectral scanner. An image analysis workflow using InForm and Matlab was developed to overcome challenges inherent to the DLBCL environment. Using the assays and workflows detailed here, we were able to quantify cell densities of subsets of infiltrating immune cells and observe their spatial patterns within the tumors. We highlight heterogeneous distribution of cytotoxic T cells across tumors with similar T cell density to underscores the importance of considering spatial context when studying the effects of immunological therapies in DLBCL.</t>
        </is>
      </c>
      <c r="O639" t="inlineStr">
        <is>
          <t>Digital pathology; Image analysis; Immunophenotyping; Lymphoma; Multiplex immunofluorescence; Multispectral imaging</t>
        </is>
      </c>
      <c r="P639" t="inlineStr">
        <is>
          <t>peer-reviewed</t>
        </is>
      </c>
      <c r="Q639" t="inlineStr">
        <is>
          <t>lee2020</t>
        </is>
      </c>
      <c r="S639" t="inlineStr">
        <is>
          <t>multiplex immunofluorescence</t>
        </is>
      </c>
      <c r="T639" t="inlineStr">
        <is>
          <t>spatial_proteomics</t>
        </is>
      </c>
      <c r="U639" t="inlineStr">
        <is>
          <t>mIF</t>
        </is>
      </c>
      <c r="W639" t="inlineStr">
        <is>
          <t>DLBCL</t>
        </is>
      </c>
      <c r="X639" t="inlineStr">
        <is>
          <t>DLBCL</t>
        </is>
      </c>
      <c r="BF639" t="inlineStr">
        <is>
          <t>literature_search_scanner</t>
        </is>
      </c>
      <c r="BG639" t="inlineStr">
        <is>
          <t>qwen2.5:14b</t>
        </is>
      </c>
      <c r="BH639" t="inlineStr">
        <is>
          <t>2026-09-17T19:09:12.748516+00:00</t>
        </is>
      </c>
      <c r="BJ639" t="inlineStr">
        <is>
          <t>Describes optimization and use of multiplexed imaging for spatial proteomics in lymphoma.</t>
        </is>
      </c>
      <c r="BK639" t="inlineStr">
        <is>
          <t>NA</t>
        </is>
      </c>
      <c r="BQ639" t="inlineStr">
        <is>
          <t>auto</t>
        </is>
      </c>
      <c r="BR639" t="inlineStr">
        <is>
          <t>application_review_agent</t>
        </is>
      </c>
      <c r="BS639" t="inlineStr">
        <is>
          <t>gpt-oss:20b-32k</t>
        </is>
      </c>
      <c r="BT639" t="inlineStr">
        <is>
          <t>2026-10-11T17:44:32.370819+00:00</t>
        </is>
      </c>
      <c r="BU639" t="inlineStr">
        <is>
          <t>application_review_agent</t>
        </is>
      </c>
      <c r="BV639" t="inlineStr">
        <is>
          <t>gpt-oss:20b-32k</t>
        </is>
      </c>
      <c r="BW639" t="inlineStr">
        <is>
          <t>2026-10-11T17:44:32.673177+00:00</t>
        </is>
      </c>
      <c r="BX639" t="inlineStr">
        <is>
          <t>Filled metadata fields: tissue, disease, type of spatial data.</t>
        </is>
      </c>
      <c r="BY639" t="inlineStr">
        <is>
          <t>application_review_agent</t>
        </is>
      </c>
      <c r="BZ639" t="inlineStr">
        <is>
          <t>gpt-oss:20b-32k</t>
        </is>
      </c>
      <c r="CA639" t="inlineStr">
        <is>
          <t>2026-10-18T17:48:28.983188+00:00</t>
        </is>
      </c>
      <c r="CB639" t="inlineStr">
        <is>
          <t>Abstract-only triage because the data-availability text could not be fetched. A hint for review, NOT a dataset decision.</t>
        </is>
      </c>
      <c r="CE639" t="inlineStr">
        <is>
          <t>likely_yes</t>
        </is>
      </c>
      <c r="CF639" t="inlineStr">
        <is>
          <t>"70 DLBCL sections" and "Multiplexed sections were scanned" indicate the authors processed and imaged their own samples.</t>
        </is>
      </c>
      <c r="CG639" t="inlineStr">
        <is>
          <t>gpt-oss:20b-32k</t>
        </is>
      </c>
      <c r="CH639" t="inlineStr">
        <is>
          <t>2026-10-18T17:48:28.845928+00:00</t>
        </is>
      </c>
    </row>
    <row r="640">
      <c r="A640" s="88" t="n">
        <v>878</v>
      </c>
      <c r="B640" t="inlineStr">
        <is>
          <t>AP_877</t>
        </is>
      </c>
      <c r="C640" t="inlineStr">
        <is>
          <t>10.1021/acs.bioconjchem.9b00559</t>
        </is>
      </c>
      <c r="D640" t="inlineStr">
        <is>
          <t>Signal Amplification for Imaging Mass Cytometry.</t>
        </is>
      </c>
      <c r="E640" t="inlineStr">
        <is>
          <t>2019</t>
        </is>
      </c>
      <c r="F640" t="inlineStr">
        <is>
          <t>Bioconjugate chemistry</t>
        </is>
      </c>
      <c r="G640" t="inlineStr">
        <is>
          <t>Technical Methods; Application</t>
        </is>
      </c>
      <c r="H640" t="inlineStr">
        <is>
          <t>auto-1</t>
        </is>
      </c>
      <c r="I640" t="inlineStr">
        <is>
          <t>scraped</t>
        </is>
      </c>
      <c r="J640" s="82" t="n">
        <v>20260917</v>
      </c>
      <c r="K640" t="n">
        <v>20261018</v>
      </c>
      <c r="L640" t="inlineStr">
        <is>
          <t>Rahul Rana; Rodolfo F. Gómez-Biagi; Jay Bassan; Mark Nitz</t>
        </is>
      </c>
      <c r="M640" t="inlineStr">
        <is>
          <t>9</t>
        </is>
      </c>
      <c r="N640" t="inlineStr">
        <is>
          <t>An enzyme-catalyzed reporter deposition stain has been developed for Imaging Mass Cytometry (IMC). The reagent consists of an alkaline phosphatase substrate tethered to a tellurophene which serves as reporter group for mass cytometry. Upon phosphate hydrolysis, a quinone methide is released which covalently labels local nucleophiles. This strategy is a useful complement to heavy isotope antibody conjugates as it facilitates signal amplification for low-abundance biomarker detection. The workflow is conveniently integrated with standard IMC antibody staining to allow multiparametric antigen detection. FAU - Rana, Rahul</t>
        </is>
      </c>
      <c r="O640" t="inlineStr">
        <is>
          <t>NA</t>
        </is>
      </c>
      <c r="P640" t="inlineStr">
        <is>
          <t>peer-reviewed</t>
        </is>
      </c>
      <c r="Q640" t="inlineStr">
        <is>
          <t>rana2019</t>
        </is>
      </c>
      <c r="S640" t="inlineStr">
        <is>
          <t>IMC</t>
        </is>
      </c>
      <c r="T640" t="inlineStr">
        <is>
          <t>spatial_proteomics</t>
        </is>
      </c>
      <c r="U640" t="inlineStr">
        <is>
          <t>IMC</t>
        </is>
      </c>
      <c r="BF640" t="inlineStr">
        <is>
          <t>literature_search_scanner</t>
        </is>
      </c>
      <c r="BG640" t="inlineStr">
        <is>
          <t>qwen2.5:14b</t>
        </is>
      </c>
      <c r="BH640" t="inlineStr">
        <is>
          <t>2026-09-17T19:09:55.144565+00:00</t>
        </is>
      </c>
      <c r="BJ640" t="inlineStr">
        <is>
          <t>Introduces a new signal amplification method for Imaging Mass Cytometry.</t>
        </is>
      </c>
      <c r="BK640" t="inlineStr">
        <is>
          <t>NA</t>
        </is>
      </c>
      <c r="BQ640" t="inlineStr">
        <is>
          <t>auto</t>
        </is>
      </c>
      <c r="BR640" t="inlineStr">
        <is>
          <t>application_review_agent</t>
        </is>
      </c>
      <c r="BS640" t="inlineStr">
        <is>
          <t>gpt-oss:20b-32k</t>
        </is>
      </c>
      <c r="BT640" t="inlineStr">
        <is>
          <t>2026-10-11T17:44:35.721160+00:00</t>
        </is>
      </c>
      <c r="BU640" t="inlineStr">
        <is>
          <t>application_review_agent</t>
        </is>
      </c>
      <c r="BV640" t="inlineStr">
        <is>
          <t>gpt-oss:20b-32k</t>
        </is>
      </c>
      <c r="BW640" t="inlineStr">
        <is>
          <t>2026-10-11T17:44:36.026826+00:00</t>
        </is>
      </c>
      <c r="BX640" t="inlineStr">
        <is>
          <t>Filled metadata fields: type of spatial data.</t>
        </is>
      </c>
      <c r="BY640" t="inlineStr">
        <is>
          <t>application_review_agent</t>
        </is>
      </c>
      <c r="BZ640" t="inlineStr">
        <is>
          <t>gpt-oss:20b-32k</t>
        </is>
      </c>
      <c r="CA640" t="inlineStr">
        <is>
          <t>2026-10-18T17:48:30.608502+00:00</t>
        </is>
      </c>
      <c r="CB640" t="inlineStr">
        <is>
          <t>Abstract-only triage because the data-availability text could not be fetched. A hint for review, NOT a dataset decision.</t>
        </is>
      </c>
      <c r="CE640" t="inlineStr">
        <is>
          <t>likely_no</t>
        </is>
      </c>
      <c r="CF640" t="inlineStr">
        <is>
          <t>The abstract describes a new staining method for IMC, not the generation or profiling of new spatial data.</t>
        </is>
      </c>
      <c r="CG640" t="inlineStr">
        <is>
          <t>gpt-oss:20b-32k</t>
        </is>
      </c>
      <c r="CH640" t="inlineStr">
        <is>
          <t>2026-10-18T17:48:30.402310+00:00</t>
        </is>
      </c>
    </row>
    <row r="641">
      <c r="A641" s="88" t="n">
        <v>879</v>
      </c>
      <c r="B641" t="inlineStr">
        <is>
          <t>AP_878</t>
        </is>
      </c>
      <c r="C641" t="inlineStr">
        <is>
          <t>10.1126/sciadv.aax5851</t>
        </is>
      </c>
      <c r="D641" t="inlineStr">
        <is>
          <t>MIBI-TOF: A multiplexed imaging platform relates cellular phenotypes and tissue structure.</t>
        </is>
      </c>
      <c r="E641" t="inlineStr">
        <is>
          <t>2019</t>
        </is>
      </c>
      <c r="F641" t="inlineStr">
        <is>
          <t>Science advances</t>
        </is>
      </c>
      <c r="G641" t="inlineStr">
        <is>
          <t>Technical Methods; Application</t>
        </is>
      </c>
      <c r="H641" t="inlineStr">
        <is>
          <t>auto-1</t>
        </is>
      </c>
      <c r="I641" t="inlineStr">
        <is>
          <t>scraped</t>
        </is>
      </c>
      <c r="J641" s="82" t="n">
        <v>20260917</v>
      </c>
      <c r="K641" t="n">
        <v>20261018</v>
      </c>
      <c r="L641" t="inlineStr">
        <is>
          <t>Leeat Keren; Marc Bosse; Steve Thompson; Tyler Risom; Kausalia Vijayaragavan; Erin McCaffrey; Diana Marquez; Roshan Angoshtari; Noah F. Greenwald; Harris Fienberg; Jennifer Wang; Neeraja Kambham; David Kirkwood; Garry Nolan; Thomas J. Montine; Stephen J. Galli; Robert West; Sean C. Bendall; Michael Angelo</t>
        </is>
      </c>
      <c r="M641" t="inlineStr">
        <is>
          <t>455</t>
        </is>
      </c>
      <c r="N641" t="inlineStr">
        <is>
          <t>Understanding tissue structure and function requires tools that quantify the expression of multiple proteins while preserving spatial information. Here, we describe MIBI-TOF (multiplexed ion beam imaging by time of flight), an instrument that uses bright ion sources and orthogonal time-of-flight mass spectrometry to image metal-tagged antibodies at subcellular resolution in clinical tissue sections. We demonstrate quantitative, full periodic table coverage across a five-log dynamic range, imaging 36 labeled antibodies simultaneously with histochemical stains and endogenous elements. We image fields of view up to 800 mum x 800 mum at resolutions down to 260 nm with sensitivities approaching single-molecule detection. We leverage these properties to interrogate intrapatient heterogeneity in tumor organization in triple-negative breast cancer, revealing regional variability in tumor cell phenotypes in contrast to a structured immune response. Given its versatility and sample back-compatibility, MIBI-TOF is positioned to leverage existing annotated, archival tissue cohorts to explore emerging questions in cancer, immunology, and neurobiology.</t>
        </is>
      </c>
      <c r="O641" t="inlineStr">
        <is>
          <t>NA</t>
        </is>
      </c>
      <c r="P641" t="inlineStr">
        <is>
          <t>peer-reviewed</t>
        </is>
      </c>
      <c r="Q641" t="inlineStr">
        <is>
          <t>keren2019</t>
        </is>
      </c>
      <c r="S641" t="inlineStr">
        <is>
          <t>MIBI-TOF</t>
        </is>
      </c>
      <c r="T641" t="inlineStr">
        <is>
          <t>spatial_proteomics</t>
        </is>
      </c>
      <c r="U641" t="inlineStr">
        <is>
          <t>MIBI-TOF</t>
        </is>
      </c>
      <c r="V641" t="inlineStr">
        <is>
          <t>human</t>
        </is>
      </c>
      <c r="W641" t="inlineStr">
        <is>
          <t>breast</t>
        </is>
      </c>
      <c r="X641" t="inlineStr">
        <is>
          <t>triple-negative breast cancer</t>
        </is>
      </c>
      <c r="BF641" t="inlineStr">
        <is>
          <t>literature_search_scanner</t>
        </is>
      </c>
      <c r="BG641" t="inlineStr">
        <is>
          <t>qwen2.5:14b</t>
        </is>
      </c>
      <c r="BH641" t="inlineStr">
        <is>
          <t>2026-09-17T19:10:29.359771+00:00</t>
        </is>
      </c>
      <c r="BJ641" t="inlineStr">
        <is>
          <t>Introduces MIBI-TOF as a new imaging platform for multiplexed protein quantification.</t>
        </is>
      </c>
      <c r="BK641" t="inlineStr">
        <is>
          <t>NA</t>
        </is>
      </c>
      <c r="BQ641" t="inlineStr">
        <is>
          <t>auto</t>
        </is>
      </c>
      <c r="BR641" t="inlineStr">
        <is>
          <t>application_review_agent</t>
        </is>
      </c>
      <c r="BS641" t="inlineStr">
        <is>
          <t>gpt-oss:20b-32k</t>
        </is>
      </c>
      <c r="BT641" t="inlineStr">
        <is>
          <t>2026-10-11T17:44:39.771026+00:00</t>
        </is>
      </c>
      <c r="BU641" t="inlineStr">
        <is>
          <t>application_review_agent</t>
        </is>
      </c>
      <c r="BV641" t="inlineStr">
        <is>
          <t>gpt-oss:20b-32k</t>
        </is>
      </c>
      <c r="BW641" t="inlineStr">
        <is>
          <t>2026-10-11T17:44:40.144498+00:00</t>
        </is>
      </c>
      <c r="BX641" t="inlineStr">
        <is>
          <t>Filled metadata fields: animal, tissue, disease, type of spatial data.</t>
        </is>
      </c>
      <c r="BY641" t="inlineStr">
        <is>
          <t>application_review_agent</t>
        </is>
      </c>
      <c r="BZ641" t="inlineStr">
        <is>
          <t>gpt-oss:20b-32k</t>
        </is>
      </c>
      <c r="CA641" t="inlineStr">
        <is>
          <t>2026-10-18T17:48:32.855253+00:00</t>
        </is>
      </c>
      <c r="CB641" t="inlineStr">
        <is>
          <t>Abstract-only triage because the data-availability text could not be fetched. A hint for review, NOT a dataset decision.</t>
        </is>
      </c>
      <c r="CE641" t="inlineStr">
        <is>
          <t>likely_yes</t>
        </is>
      </c>
      <c r="CF641" t="inlineStr">
        <is>
          <t>"We image fields of view ... We leverage these properties to interrogate intrapatient heterogeneity in tumor organization in triple‑negative breast cancer"</t>
        </is>
      </c>
      <c r="CG641" t="inlineStr">
        <is>
          <t>gpt-oss:20b-32k</t>
        </is>
      </c>
      <c r="CH641" t="inlineStr">
        <is>
          <t>2026-10-18T17:48:32.714367+00:00</t>
        </is>
      </c>
    </row>
    <row r="642">
      <c r="A642" s="88" t="n">
        <v>880</v>
      </c>
      <c r="B642" t="inlineStr">
        <is>
          <t>AP_879</t>
        </is>
      </c>
      <c r="C642" t="inlineStr">
        <is>
          <t>10.1021/acsabm.9b00574</t>
        </is>
      </c>
      <c r="D642" t="inlineStr">
        <is>
          <t>DNA-Conjugated Gold Nanoparticles as High-Mass Probes in Imaging Mass Cytometry.</t>
        </is>
      </c>
      <c r="E642" t="inlineStr">
        <is>
          <t>2019</t>
        </is>
      </c>
      <c r="F642" t="inlineStr">
        <is>
          <t>ACS applied bio materials</t>
        </is>
      </c>
      <c r="G642" t="inlineStr">
        <is>
          <t>Technical Methods; Application</t>
        </is>
      </c>
      <c r="H642" t="inlineStr">
        <is>
          <t>auto-1</t>
        </is>
      </c>
      <c r="I642" t="inlineStr">
        <is>
          <t>scraped</t>
        </is>
      </c>
      <c r="J642" s="82" t="n">
        <v>20260917</v>
      </c>
      <c r="K642" t="n">
        <v>20261018</v>
      </c>
      <c r="L642" t="inlineStr">
        <is>
          <t>Brian Malile; Jelena Brkic; Alexandre Bouzekri; Derek J. Wilson; Olga Ornatsky; Chun Peng; Jennifer I. L. Chen</t>
        </is>
      </c>
      <c r="M642" t="inlineStr">
        <is>
          <t>22</t>
        </is>
      </c>
      <c r="N642" t="inlineStr">
        <is>
          <t>We employ imaging mass cytometry (IMC) to investigate in vitro uptake and cellular distribution of DNA-functionalized gold nanoparticles (AuNPs). IMC enables the multiparametric imaging of cell components and allows for the detection of AuNPs in cells with &gt;100 times higher sensitivity than conventional confocal fluorescence imaging, as each nanoparticle contains thousands of atoms for signal amplification. Changes in the accumulation of nanoparticles in cells due to oligonucleotide sequence-dependent interactions are exploited to examine a model biomarker for hypoxia-microRNA-210. We find that AuNPs functionalized with microRNA-210-targeting sequence accumulate in hypoxic cells 3 to 4-fold compared to normoxic cells. The work examines the potential use of DNA-AuNP as high-mass probes for the analysis of nonabundant nucleic acids. FAU - Malile, Brian</t>
        </is>
      </c>
      <c r="O642" t="inlineStr">
        <is>
          <t>biomarkers; cellular trafficking; mass cytometry; microRNA; multiparametric imaging; nanoparticles</t>
        </is>
      </c>
      <c r="P642" t="inlineStr">
        <is>
          <t>peer-reviewed</t>
        </is>
      </c>
      <c r="Q642" t="inlineStr">
        <is>
          <t>malile2019</t>
        </is>
      </c>
      <c r="S642" t="inlineStr">
        <is>
          <t>IMC</t>
        </is>
      </c>
      <c r="T642" t="inlineStr">
        <is>
          <t>spatial_proteomics</t>
        </is>
      </c>
      <c r="U642" t="inlineStr">
        <is>
          <t>IMC</t>
        </is>
      </c>
      <c r="X642" t="inlineStr">
        <is>
          <t>hypoxia</t>
        </is>
      </c>
      <c r="BF642" t="inlineStr">
        <is>
          <t>literature_search_scanner</t>
        </is>
      </c>
      <c r="BG642" t="inlineStr">
        <is>
          <t>qwen2.5:14b</t>
        </is>
      </c>
      <c r="BH642" t="inlineStr">
        <is>
          <t>2026-09-17T19:10:31.285743+00:00</t>
        </is>
      </c>
      <c r="BJ642" t="inlineStr">
        <is>
          <t>Introduces DNA-functionalized gold nanoparticles as high-mass probes for IMC.</t>
        </is>
      </c>
      <c r="BK642" t="inlineStr">
        <is>
          <t>NA</t>
        </is>
      </c>
      <c r="BQ642" t="inlineStr">
        <is>
          <t>auto</t>
        </is>
      </c>
      <c r="BR642" t="inlineStr">
        <is>
          <t>application_review_agent</t>
        </is>
      </c>
      <c r="BS642" t="inlineStr">
        <is>
          <t>gpt-oss:20b-32k</t>
        </is>
      </c>
      <c r="BT642" t="inlineStr">
        <is>
          <t>2026-10-11T17:44:47.274561+00:00</t>
        </is>
      </c>
      <c r="BU642" t="inlineStr">
        <is>
          <t>application_review_agent</t>
        </is>
      </c>
      <c r="BV642" t="inlineStr">
        <is>
          <t>gpt-oss:20b-32k</t>
        </is>
      </c>
      <c r="BW642" t="inlineStr">
        <is>
          <t>2026-10-11T17:44:47.580727+00:00</t>
        </is>
      </c>
      <c r="BX642" t="inlineStr">
        <is>
          <t>Filled metadata fields: disease, type of spatial data.</t>
        </is>
      </c>
      <c r="BY642" t="inlineStr">
        <is>
          <t>application_review_agent</t>
        </is>
      </c>
      <c r="BZ642" t="inlineStr">
        <is>
          <t>gpt-oss:20b-32k</t>
        </is>
      </c>
      <c r="CA642" t="inlineStr">
        <is>
          <t>2026-10-18T17:48:34.805446+00:00</t>
        </is>
      </c>
      <c r="CB642" t="inlineStr">
        <is>
          <t>Abstract-only triage because the data-availability text could not be fetched. A hint for review, NOT a dataset decision.</t>
        </is>
      </c>
      <c r="CE642" t="inlineStr">
        <is>
          <t>likely_yes</t>
        </is>
      </c>
      <c r="CF642" t="inlineStr">
        <is>
          <t>"We employ imaging mass cytometry (IMC) to investigate in vitro uptake and cellular distribution of DNA-functionalized gold nanoparticles"</t>
        </is>
      </c>
      <c r="CG642" t="inlineStr">
        <is>
          <t>gpt-oss:20b-32k</t>
        </is>
      </c>
      <c r="CH642" t="inlineStr">
        <is>
          <t>2026-10-18T17:48:34.663916+00:00</t>
        </is>
      </c>
    </row>
    <row r="643">
      <c r="A643" s="88" t="n">
        <v>881</v>
      </c>
      <c r="B643" t="inlineStr">
        <is>
          <t>AP_880</t>
        </is>
      </c>
      <c r="C643" t="inlineStr">
        <is>
          <t>10.1038/s41596-019-0206-y</t>
        </is>
      </c>
      <c r="D643" t="inlineStr">
        <is>
          <t>Qualifying antibodies for image-based immune profiling and multiplexed tissue imaging.</t>
        </is>
      </c>
      <c r="E643" t="inlineStr">
        <is>
          <t>2019</t>
        </is>
      </c>
      <c r="F643" t="inlineStr">
        <is>
          <t>Nature protocols</t>
        </is>
      </c>
      <c r="G643" t="inlineStr">
        <is>
          <t>Technical Methods; Application</t>
        </is>
      </c>
      <c r="H643" t="inlineStr">
        <is>
          <t>auto-1</t>
        </is>
      </c>
      <c r="I643" t="inlineStr">
        <is>
          <t>scraped</t>
        </is>
      </c>
      <c r="J643" s="82" t="n">
        <v>20260917</v>
      </c>
      <c r="K643" t="n">
        <v>20261018</v>
      </c>
      <c r="L643" t="inlineStr">
        <is>
          <t>Ziming Du; Jia-Ren Lin; Rumana Rashid; Zoltan Maliga; Shu Wang; Jon C. Aster; Benjamin Izar; Peter K. Sorger; Sandro Santagata</t>
        </is>
      </c>
      <c r="M643" t="inlineStr">
        <is>
          <t>137</t>
        </is>
      </c>
      <c r="N643" t="inlineStr">
        <is>
          <t>Multiplexed tissue imaging enables precise, spatially resolved enumeration and characterization of cell types and states in human resection specimens. A growing number of methods applicable to formalin-fixed, paraffin-embedded (FFPE) tissue sections have been described, the majority of which rely on antibodies for antigen detection and mapping. This protocol provides step-by-step procedures for confirming the selectivity and specificity of antibodies used in fluorescence-based tissue imaging and for the construction and validation of antibody panels. Although the protocol is implemented using tissue-based cyclic immunofluorescence (t-CyCIF) as an imaging platform, these antibody-testing methods are broadly applicable. We demonstrate assembly of a 16-antibody panel for enumerating and localizing T cells and B cells, macrophages, and cells expressing immune checkpoint regulators. The protocol is accessible to individuals with experience in microscopy and immunofluorescence; some experience in computation is required for data analysis. A typical 30-antibody dataset for 20 FFPE slides can be generated within 2 weeks. FAU - Du, Ziming</t>
        </is>
      </c>
      <c r="O643" t="inlineStr">
        <is>
          <t>NA</t>
        </is>
      </c>
      <c r="P643" t="inlineStr">
        <is>
          <t>peer-reviewed</t>
        </is>
      </c>
      <c r="Q643" t="inlineStr">
        <is>
          <t>du2019</t>
        </is>
      </c>
      <c r="S643" t="inlineStr">
        <is>
          <t>t-CyCIF</t>
        </is>
      </c>
      <c r="T643" t="inlineStr">
        <is>
          <t>spatial_proteomics</t>
        </is>
      </c>
      <c r="U643" t="inlineStr">
        <is>
          <t>CyCIF</t>
        </is>
      </c>
      <c r="V643" t="inlineStr">
        <is>
          <t>human</t>
        </is>
      </c>
      <c r="BF643" t="inlineStr">
        <is>
          <t>literature_search_scanner</t>
        </is>
      </c>
      <c r="BG643" t="inlineStr">
        <is>
          <t>qwen2.5:14b</t>
        </is>
      </c>
      <c r="BH643" t="inlineStr">
        <is>
          <t>2026-09-17T19:11:06.822445+00:00</t>
        </is>
      </c>
      <c r="BJ643" t="inlineStr">
        <is>
          <t>Introduces and validates antibody panels for multiplexed tissue imaging.</t>
        </is>
      </c>
      <c r="BK643" t="inlineStr">
        <is>
          <t>NA</t>
        </is>
      </c>
      <c r="BQ643" t="inlineStr">
        <is>
          <t>auto</t>
        </is>
      </c>
      <c r="BR643" t="inlineStr">
        <is>
          <t>application_review_agent</t>
        </is>
      </c>
      <c r="BS643" t="inlineStr">
        <is>
          <t>gpt-oss:20b-32k</t>
        </is>
      </c>
      <c r="BT643" t="inlineStr">
        <is>
          <t>2026-10-11T17:44:51.725814+00:00</t>
        </is>
      </c>
      <c r="BU643" t="inlineStr">
        <is>
          <t>application_review_agent</t>
        </is>
      </c>
      <c r="BV643" t="inlineStr">
        <is>
          <t>gpt-oss:20b-32k</t>
        </is>
      </c>
      <c r="BW643" t="inlineStr">
        <is>
          <t>2026-10-11T17:44:52.095697+00:00</t>
        </is>
      </c>
      <c r="BX643" t="inlineStr">
        <is>
          <t>Filled metadata fields: animal, type of spatial data.</t>
        </is>
      </c>
      <c r="BY643" t="inlineStr">
        <is>
          <t>application_review_agent</t>
        </is>
      </c>
      <c r="BZ643" t="inlineStr">
        <is>
          <t>gpt-oss:20b-32k</t>
        </is>
      </c>
      <c r="CA643" t="inlineStr">
        <is>
          <t>2026-10-18T17:48:37.799135+00:00</t>
        </is>
      </c>
      <c r="CB643" t="inlineStr">
        <is>
          <t>Abstract-only triage because the data-availability text could not be fetched. A hint for review, NOT a dataset decision.</t>
        </is>
      </c>
      <c r="CE643" t="inlineStr">
        <is>
          <t>likely_yes</t>
        </is>
      </c>
      <c r="CF643" t="inlineStr">
        <is>
          <t>"We demonstrate assembly of a 16‑antibody panel" and "A typical 30‑antibody dataset for 20 FFPE slides can be generated within 2 weeks."</t>
        </is>
      </c>
      <c r="CG643" t="inlineStr">
        <is>
          <t>gpt-oss:20b-32k</t>
        </is>
      </c>
      <c r="CH643" t="inlineStr">
        <is>
          <t>2026-10-18T17:48:37.658863+00:00</t>
        </is>
      </c>
    </row>
    <row r="644">
      <c r="A644" s="88" t="n">
        <v>882</v>
      </c>
      <c r="B644" t="inlineStr">
        <is>
          <t>AP_881</t>
        </is>
      </c>
      <c r="C644" t="inlineStr">
        <is>
          <t>10.1007/978-1-4939-9773-2_23</t>
        </is>
      </c>
      <c r="D644" t="inlineStr">
        <is>
          <t>Multiplexed Immunohistochemical Consecutive Staining on Single Slide (MICSSS): Multiplexed Chromogenic IHC Assay for High-Dimensional Tissue Analysis.</t>
        </is>
      </c>
      <c r="E644" t="inlineStr">
        <is>
          <t>2020</t>
        </is>
      </c>
      <c r="F644" t="inlineStr">
        <is>
          <t>Methods in molecular biology (Clifton, N.J.)</t>
        </is>
      </c>
      <c r="G644" t="inlineStr">
        <is>
          <t>Technical Methods; Application</t>
        </is>
      </c>
      <c r="H644" t="inlineStr">
        <is>
          <t>auto-1</t>
        </is>
      </c>
      <c r="I644" t="inlineStr">
        <is>
          <t>scraped</t>
        </is>
      </c>
      <c r="J644" s="82" t="n">
        <v>20260917</v>
      </c>
      <c r="K644" t="n">
        <v>20261018</v>
      </c>
      <c r="L644" t="inlineStr">
        <is>
          <t>Guray Akturk; Robert Sweeney; Romain Remark; Miriam Merad; Sacha Gnjatic</t>
        </is>
      </c>
      <c r="M644" t="inlineStr">
        <is>
          <t>57</t>
        </is>
      </c>
      <c r="N644" t="inlineStr">
        <is>
          <t>Disease states and cellular compartments can display a remarkable amount of heterogeneity, and truly appreciating this heterogeneity requires the ability to detect and probe each subpopulation present. A myriad of recent single-cell assays has allowed for in-depth analysis of these diverse cellular populations; however, fully understanding the interplay between each cell type requires knowledge not only of their mere presence but also of their spatial organization and their relation one to the other. Immunohistochemistry allows for the visualization of cells and tissue; however, standard techniques only allow for the use of very few probes on a single specimen, not allowing for in-depth analysis of complex cellular heterogeneity. A number of multiplex imaging techniques, such as immunofluorescence and multiplex immunohistochemistry, have been proposed to allow probing more cellular markers at once; however, many of these techniques still have their limitations. The use of fluorescent markers has an inherent limitation to the number of probes that can be simultaneously used due to spectral overlap. Moreover, other proposed multiplex IHC methods are time-consuming and require expensive reagents. Still, many of the methods rely on frozen tissue, which deviates from standards in human pathological evaluation. Here, we describe a multiplex IHC technique, staining for consecutive markers on a single slide, which utilizes similar steps and similar reagents as standard IHC, thus making it possible for any lab with standard IHC capabilities to perform this useful procedure. This method has been validated and confirmed that consecutive markers can be stained without the risk of cross-reactivity between staining cycles. Furthermore, we have validated that this technique does not lead to decreased antigenicity of subsequent epitopes probed, nor does it lead to steric hindrance. FAU - Akturk, Guray</t>
        </is>
      </c>
      <c r="O644" t="inlineStr">
        <is>
          <t>Biomarkers; CD20; CD3; CD66b; CD68; CD8; Cancer immunotherapy; Cell segmentation; Chromogenic immunohistochemistry; Consecutive staining; FOXP3; Histology; Image analysis; Immuno-oncology; Immunostaining; In situ markers; Machine learning; Morphology; Multiplexed immunohistochemistry; PD-1; PD-L1; Positive cell detection; Random forest; Serial staining; Single slide; Whole slide imaging</t>
        </is>
      </c>
      <c r="P644" t="inlineStr">
        <is>
          <t>book-chapter</t>
        </is>
      </c>
      <c r="Q644" t="inlineStr">
        <is>
          <t>akturk2020</t>
        </is>
      </c>
      <c r="S644" t="inlineStr">
        <is>
          <t>multiplex IHC</t>
        </is>
      </c>
      <c r="T644" t="inlineStr">
        <is>
          <t>spatial_proteomics</t>
        </is>
      </c>
      <c r="U644" t="inlineStr">
        <is>
          <t>mIHC; IHC</t>
        </is>
      </c>
      <c r="BF644" t="inlineStr">
        <is>
          <t>literature_search_scanner</t>
        </is>
      </c>
      <c r="BG644" t="inlineStr">
        <is>
          <t>qwen2.5:14b</t>
        </is>
      </c>
      <c r="BH644" t="inlineStr">
        <is>
          <t>2026-09-17T19:11:20.063910+00:00</t>
        </is>
      </c>
      <c r="BJ644" t="inlineStr">
        <is>
          <t>Introduces a new multiplex IHC technique for high-dimensional tissue analysis.</t>
        </is>
      </c>
      <c r="BK644" t="inlineStr">
        <is>
          <t>NA</t>
        </is>
      </c>
      <c r="BQ644" t="inlineStr">
        <is>
          <t>auto</t>
        </is>
      </c>
      <c r="BR644" t="inlineStr">
        <is>
          <t>application_review_agent</t>
        </is>
      </c>
      <c r="BS644" t="inlineStr">
        <is>
          <t>gpt-oss:20b-32k</t>
        </is>
      </c>
      <c r="BT644" t="inlineStr">
        <is>
          <t>2026-10-11T17:44:56.856307+00:00</t>
        </is>
      </c>
      <c r="BU644" t="inlineStr">
        <is>
          <t>application_review_agent</t>
        </is>
      </c>
      <c r="BV644" t="inlineStr">
        <is>
          <t>gpt-oss:20b-32k</t>
        </is>
      </c>
      <c r="BW644" t="inlineStr">
        <is>
          <t>2026-10-11T17:44:57.162605+00:00</t>
        </is>
      </c>
      <c r="BX644" t="inlineStr">
        <is>
          <t>Filled metadata fields: type of spatial data.</t>
        </is>
      </c>
      <c r="BY644" t="inlineStr">
        <is>
          <t>application_review_agent</t>
        </is>
      </c>
      <c r="BZ644" t="inlineStr">
        <is>
          <t>gpt-oss:20b-32k</t>
        </is>
      </c>
      <c r="CA644" t="inlineStr">
        <is>
          <t>2026-10-18T17:48:41.145090+00:00</t>
        </is>
      </c>
      <c r="CB644" t="inlineStr">
        <is>
          <t>Abstract-only triage because the data-availability text could not be fetched. A hint for review, NOT a dataset decision.</t>
        </is>
      </c>
      <c r="CE644" t="inlineStr">
        <is>
          <t>unclear</t>
        </is>
      </c>
      <c r="CF644" t="inlineStr">
        <is>
          <t>Abstract describes a new multiplex IHC method but does not state that the authors profiled or imaged new patient/animal/tissue samples.</t>
        </is>
      </c>
      <c r="CG644" t="inlineStr">
        <is>
          <t>gpt-oss:20b-32k</t>
        </is>
      </c>
      <c r="CH644" t="inlineStr">
        <is>
          <t>2026-10-18T17:48:41.003855+00:00</t>
        </is>
      </c>
    </row>
    <row r="645">
      <c r="A645" s="88" t="n">
        <v>883</v>
      </c>
      <c r="B645" t="inlineStr">
        <is>
          <t>AP_882</t>
        </is>
      </c>
      <c r="C645" t="inlineStr">
        <is>
          <t>10.1371/journal.pone.0221714</t>
        </is>
      </c>
      <c r="D645" t="inlineStr">
        <is>
          <t>Methods for analyzing tellurium imaging mass cytometry data.</t>
        </is>
      </c>
      <c r="E645" t="inlineStr">
        <is>
          <t>2019</t>
        </is>
      </c>
      <c r="F645" t="inlineStr">
        <is>
          <t>PloS one</t>
        </is>
      </c>
      <c r="G645" t="inlineStr">
        <is>
          <t>Technical Methods; Application</t>
        </is>
      </c>
      <c r="H645" t="inlineStr">
        <is>
          <t>auto-1</t>
        </is>
      </c>
      <c r="I645" t="inlineStr">
        <is>
          <t>scraped</t>
        </is>
      </c>
      <c r="J645" s="82" t="n">
        <v>20260917</v>
      </c>
      <c r="K645" t="n">
        <v>20261011</v>
      </c>
      <c r="L645" t="inlineStr">
        <is>
          <t>Jay Bassan; Mark Nitz</t>
        </is>
      </c>
      <c r="M645" t="inlineStr">
        <is>
          <t>8</t>
        </is>
      </c>
      <c r="N645" t="inlineStr">
        <is>
          <t>Imaging mass cytometry (IMC) is a technique allowing visualization and quantification of over 40 biological parameters in a single experiment with subcellular spatial resolution, however most IMC experiments are limited to endpoint analysis with antibodies and DNA stains. Small molecules containing tellurium are promising probes for IMC due to their cell permeability, synthetic versatility, and most importantly their application to sequential labelling with isotopologous probes (SLIP) experiments. SLIP experiments with tellurium-containing probes allow quantification of intracellular biology at multiple timepoints with IMC. Despite the promise of tellurium in IMC, there are unique challenges in image processing associated with tellurium IMC data. Here, we address some of these issues by demonstrating the removal of xenon background signal, combining channels to improve signal-to-noise ratio, and calculating isotope transmission efficiency biases. These developments add accuracy to the unique temporal resolution afforded by tellurium IMC probes. FAU - Bassan, Jay</t>
        </is>
      </c>
      <c r="O645" t="inlineStr">
        <is>
          <t>NA</t>
        </is>
      </c>
      <c r="P645" t="inlineStr">
        <is>
          <t>peer-reviewed</t>
        </is>
      </c>
      <c r="Q645" t="inlineStr">
        <is>
          <t>bassan2019a</t>
        </is>
      </c>
      <c r="R645" t="inlineStr">
        <is>
          <t>D_SP_IMC_94</t>
        </is>
      </c>
      <c r="S645" t="inlineStr">
        <is>
          <t>IMC</t>
        </is>
      </c>
      <c r="T645" t="inlineStr">
        <is>
          <t>spatial_proteomics</t>
        </is>
      </c>
      <c r="U645" t="inlineStr">
        <is>
          <t>IMC</t>
        </is>
      </c>
      <c r="BF645" t="inlineStr">
        <is>
          <t>literature_search_scanner</t>
        </is>
      </c>
      <c r="BG645" t="inlineStr">
        <is>
          <t>qwen2.5:14b</t>
        </is>
      </c>
      <c r="BH645" t="inlineStr">
        <is>
          <t>2026-09-17T19:11:35.903136+00:00</t>
        </is>
      </c>
      <c r="BJ645" t="inlineStr">
        <is>
          <t>Introduces new wet-lab techniques for processing tellurium IMC data.</t>
        </is>
      </c>
      <c r="BK645" t="inlineStr">
        <is>
          <t>auto</t>
        </is>
      </c>
      <c r="BL645" t="inlineStr">
        <is>
          <t>application_review_agent</t>
        </is>
      </c>
      <c r="BM645" t="inlineStr">
        <is>
          <t>gpt-oss:20b-32k</t>
        </is>
      </c>
      <c r="BN645" t="inlineStr">
        <is>
          <t>2026-10-11T17:45:10.099290+00:00</t>
        </is>
      </c>
      <c r="BQ645" t="inlineStr">
        <is>
          <t>auto</t>
        </is>
      </c>
      <c r="BR645" t="inlineStr">
        <is>
          <t>application_review_agent</t>
        </is>
      </c>
      <c r="BS645" t="inlineStr">
        <is>
          <t>gpt-oss:20b-32k</t>
        </is>
      </c>
      <c r="BT645" t="inlineStr">
        <is>
          <t>2026-10-11T17:45:00.794757+00:00</t>
        </is>
      </c>
      <c r="BU645" t="inlineStr">
        <is>
          <t>application_review_agent</t>
        </is>
      </c>
      <c r="BV645" t="inlineStr">
        <is>
          <t>gpt-oss:20b-32k</t>
        </is>
      </c>
      <c r="BW645" t="inlineStr">
        <is>
          <t>2026-10-11T17:45:01.096000+00:00</t>
        </is>
      </c>
      <c r="BX645" t="inlineStr">
        <is>
          <t>Filled metadata fields: type of spatial data.</t>
        </is>
      </c>
      <c r="BY645" t="inlineStr">
        <is>
          <t>application_review_agent</t>
        </is>
      </c>
      <c r="BZ645" t="inlineStr">
        <is>
          <t>gpt-oss:20b-32k</t>
        </is>
      </c>
      <c r="CA645" t="inlineStr">
        <is>
          <t>2026-10-11T17:45:10.398043+00:00</t>
        </is>
      </c>
      <c r="CB645" t="inlineStr">
        <is>
          <t>Linked/created dataset(s): D_SP_IMC_94.</t>
        </is>
      </c>
    </row>
    <row r="646">
      <c r="A646" s="88" t="n">
        <v>884</v>
      </c>
      <c r="B646" t="inlineStr">
        <is>
          <t>AP_883</t>
        </is>
      </c>
      <c r="C646" t="inlineStr">
        <is>
          <t>10.3389/fimmu.2019.01932</t>
        </is>
      </c>
      <c r="D646" t="inlineStr">
        <is>
          <t>Early-Life Compartmentalization of Immune Cells in Human Fetal Tissues Revealed by High-Dimensional Mass Cytometry.</t>
        </is>
      </c>
      <c r="E646" t="inlineStr">
        <is>
          <t>2019</t>
        </is>
      </c>
      <c r="F646" t="inlineStr">
        <is>
          <t>Frontiers in immunology</t>
        </is>
      </c>
      <c r="G646" t="inlineStr">
        <is>
          <t>Technical Methods; Application</t>
        </is>
      </c>
      <c r="H646" t="inlineStr">
        <is>
          <t>auto-1</t>
        </is>
      </c>
      <c r="I646" t="inlineStr">
        <is>
          <t>scraped</t>
        </is>
      </c>
      <c r="J646" s="82" t="n">
        <v>20260917</v>
      </c>
      <c r="K646" t="n">
        <v>20261011</v>
      </c>
      <c r="L646" t="inlineStr">
        <is>
          <t>Na Li; Vincent van Unen; Nannan Guo; Tamim Abdelaal; Antonios Somarakis; Jeroen Eggermont; Ahmed Mahfouz; Susana M. Chuva de Sousa Lopes; Boudewijn P. F. Lelieveldt; Frits Koning</t>
        </is>
      </c>
      <c r="M646" t="inlineStr">
        <is>
          <t>21</t>
        </is>
      </c>
      <c r="N646" t="inlineStr">
        <is>
          <t>The human fetal immune system must protect the infant against the sudden exposure to a large variety of pathogens upon birth. While it is known that the fetal immune system develops in sequential waves, relatively little is known about the composition of the innate and adaptive immune system in the tissues. Here, we applied high-dimensional mass cytometry to profile the immune system in human fetal liver, spleen, and intestine. With Hierarchical Stochastic Neighbor Embedding (HSNE) we distinguished 177 distinct immune cell clusters, including both previously identified and novel cell clusters. PCA analysis indicated substantial differences between the compositions of the immune system in the different organs. Through dual t-SNE we identified tissue-specific cell clusters, which were found both in the innate and adaptive compartment. To determine the spatial location of tissue-specific subsets we developed a 31-antibody panel to reveal both the immune compartment and surrounding stromal elements through analysis of snap-frozen tissue samples with imaging mass cytometry. Imaging mass cytometry reconstructed the tissue architecture and allowed both the characterization and determination of the location of the various immune cell clusters within the tissue context. Moreover, it further underpinned the distinctness of the immune system in the tissues. Thus, our results provide evidence for early compartmentalization of the adaptive and innate immune compartment in fetal spleen, liver, and intestine. Together, our data provide a unique and comprehensive overview of the composition and organization of the human fetal immune system in several tissues. FAU - Li, Na</t>
        </is>
      </c>
      <c r="O646" t="inlineStr">
        <is>
          <t>fetal intestine; fetal liver; fetal spleen; high-dimensional analysis; imaging mass cytometry (IMC); immune composition; mass cytometry (CyTOF)</t>
        </is>
      </c>
      <c r="P646" t="inlineStr">
        <is>
          <t>peer-reviewed</t>
        </is>
      </c>
      <c r="Q646" t="inlineStr">
        <is>
          <t>li2019a</t>
        </is>
      </c>
      <c r="S646" t="inlineStr">
        <is>
          <t>IMC</t>
        </is>
      </c>
      <c r="T646" t="inlineStr">
        <is>
          <t>spatial_proteomics</t>
        </is>
      </c>
      <c r="U646" t="inlineStr">
        <is>
          <t>IMC</t>
        </is>
      </c>
      <c r="V646" t="inlineStr">
        <is>
          <t>human</t>
        </is>
      </c>
      <c r="W646" t="inlineStr">
        <is>
          <t>liver, spleen, intestine</t>
        </is>
      </c>
      <c r="BF646" t="inlineStr">
        <is>
          <t>literature_search_scanner</t>
        </is>
      </c>
      <c r="BG646" t="inlineStr">
        <is>
          <t>qwen2.5:14b</t>
        </is>
      </c>
      <c r="BH646" t="inlineStr">
        <is>
          <t>2026-09-17T19:11:43.756262+00:00</t>
        </is>
      </c>
      <c r="BJ646" t="inlineStr">
        <is>
          <t>The paper uses imaging mass cytometry to study spatial distribution of immune cells in fetal tissues.</t>
        </is>
      </c>
      <c r="BK646" t="inlineStr">
        <is>
          <t>auto</t>
        </is>
      </c>
      <c r="BL646" t="inlineStr">
        <is>
          <t>application_review_agent</t>
        </is>
      </c>
      <c r="BM646" t="inlineStr">
        <is>
          <t>gpt-oss:20b-32k</t>
        </is>
      </c>
      <c r="BN646" t="inlineStr">
        <is>
          <t>2026-10-11T17:45:25.430565+00:00</t>
        </is>
      </c>
      <c r="BQ646" t="inlineStr">
        <is>
          <t>auto</t>
        </is>
      </c>
      <c r="BR646" t="inlineStr">
        <is>
          <t>application_review_agent</t>
        </is>
      </c>
      <c r="BS646" t="inlineStr">
        <is>
          <t>gpt-oss:20b-32k</t>
        </is>
      </c>
      <c r="BT646" t="inlineStr">
        <is>
          <t>2026-10-11T17:45:15.823397+00:00</t>
        </is>
      </c>
      <c r="BU646" t="inlineStr">
        <is>
          <t>application_review_agent</t>
        </is>
      </c>
      <c r="BV646" t="inlineStr">
        <is>
          <t>gpt-oss:20b-32k</t>
        </is>
      </c>
      <c r="BW646" t="inlineStr">
        <is>
          <t>2026-10-11T17:45:16.121664+00:00</t>
        </is>
      </c>
      <c r="BX646" t="inlineStr">
        <is>
          <t>Filled metadata fields: animal, tissue, type of spatial data.</t>
        </is>
      </c>
      <c r="BY646" t="inlineStr">
        <is>
          <t>application_review_agent</t>
        </is>
      </c>
      <c r="BZ646" t="inlineStr">
        <is>
          <t>gpt-oss:20b-32k</t>
        </is>
      </c>
      <c r="CA646" t="inlineStr">
        <is>
          <t>2026-10-11T17:45:25.813410+00:00</t>
        </is>
      </c>
      <c r="CB646" t="inlineStr">
        <is>
          <t>Dataset-detection pass completed - nothing new found to fill or link.</t>
        </is>
      </c>
    </row>
    <row r="647">
      <c r="A647" s="88" t="n">
        <v>885</v>
      </c>
      <c r="B647" t="inlineStr">
        <is>
          <t>AP_884</t>
        </is>
      </c>
      <c r="C647" t="inlineStr">
        <is>
          <t>10.1186/s40478-019-0779-2</t>
        </is>
      </c>
      <c r="D647" t="inlineStr">
        <is>
          <t>The landscape of myeloid and astrocyte phenotypes in acute multiple sclerosis lesions.</t>
        </is>
      </c>
      <c r="E647" t="inlineStr">
        <is>
          <t>2019</t>
        </is>
      </c>
      <c r="F647" t="inlineStr">
        <is>
          <t>Acta neuropathologica communications</t>
        </is>
      </c>
      <c r="G647" t="inlineStr">
        <is>
          <t>Application</t>
        </is>
      </c>
      <c r="H647" t="inlineStr">
        <is>
          <t>auto-1</t>
        </is>
      </c>
      <c r="I647" t="inlineStr">
        <is>
          <t>scraped</t>
        </is>
      </c>
      <c r="J647" s="82" t="n">
        <v>20260917</v>
      </c>
      <c r="K647" t="n">
        <v>20261018</v>
      </c>
      <c r="L647" t="inlineStr">
        <is>
          <t>Calvin Park; Gerald Ponath; Maya Levine-Ritterman; Edward Bull; Eric C. Swanson; Philip L. De Jager; Benjamin M. Segal; David Pitt</t>
        </is>
      </c>
      <c r="M647" t="inlineStr">
        <is>
          <t>50</t>
        </is>
      </c>
      <c r="N647" t="inlineStr">
        <is>
          <t>Activated myeloid cells and astrocytes are the predominant cell types in active multiple sclerosis (MS) lesions. Both cell types can adopt diverse functional states that play critical roles in lesion formation and resolution. In order to identify phenotypic subsets of myeloid cells and astrocytes, we profiled two active MS lesions with thirteen glial activation markers using imaging mass cytometry (IMC), a method for multiplexed labeling of histological sections. In the acutely demyelinating lesion, we found multiple distinct myeloid and astrocyte phenotypes that populated separate lesion zones. In the post-demyelinating lesion, phenotypes were less distinct and more uniformly distributed. In both lesions cell-to-cell interactions were not random, but occurred between specific glial subpopulations and lymphocytes. Finally, we demonstrated that myeloid, but not astrocyte phenotypes were activated along a lesion rim-to-center gradient, and that marker expression in glial cells at the lesion rim was driven more by cell-extrinsic factors than in cells at the center. This proof-of-concept study demonstrates that highly multiplexed tissue imaging, combined with the appropriate computational tools, is a powerful approach to study heterogeneity, spatial distribution and cellular interactions in the context of MS lesions. Identifying glial phenotypes and their interactions at different lesion stages may provide novel therapeutic targets for inhibiting acute demyelination and low-grade, chronic inflammation. FAU - Park, Calvin</t>
        </is>
      </c>
      <c r="O647" t="inlineStr">
        <is>
          <t>Astrocytes; Imaging mass cytometry; Macrophages; Multiple sclerosis; Multiplexed tissue imaging; Single-cell analysis</t>
        </is>
      </c>
      <c r="P647" t="inlineStr">
        <is>
          <t>peer-reviewed</t>
        </is>
      </c>
      <c r="Q647" t="inlineStr">
        <is>
          <t>park2019</t>
        </is>
      </c>
      <c r="S647" t="inlineStr">
        <is>
          <t>IMC</t>
        </is>
      </c>
      <c r="T647" t="inlineStr">
        <is>
          <t>spatial_proteomics</t>
        </is>
      </c>
      <c r="U647" t="inlineStr">
        <is>
          <t>IMC</t>
        </is>
      </c>
      <c r="W647" t="inlineStr">
        <is>
          <t>brain</t>
        </is>
      </c>
      <c r="X647" t="inlineStr">
        <is>
          <t>multiple sclerosis</t>
        </is>
      </c>
      <c r="BF647" t="inlineStr">
        <is>
          <t>literature_search_scanner</t>
        </is>
      </c>
      <c r="BG647" t="inlineStr">
        <is>
          <t>qwen2.5:14b</t>
        </is>
      </c>
      <c r="BH647" t="inlineStr">
        <is>
          <t>2026-09-17T19:12:17.123270+00:00</t>
        </is>
      </c>
      <c r="BJ647" t="inlineStr">
        <is>
          <t>Uses IMC to study phenotypes in MS lesions.</t>
        </is>
      </c>
      <c r="BK647" t="inlineStr">
        <is>
          <t>NA</t>
        </is>
      </c>
      <c r="BQ647" t="inlineStr">
        <is>
          <t>auto</t>
        </is>
      </c>
      <c r="BR647" t="inlineStr">
        <is>
          <t>application_review_agent</t>
        </is>
      </c>
      <c r="BS647" t="inlineStr">
        <is>
          <t>gpt-oss:20b-32k</t>
        </is>
      </c>
      <c r="BT647" t="inlineStr">
        <is>
          <t>2026-10-11T17:45:28.633860+00:00</t>
        </is>
      </c>
      <c r="BU647" t="inlineStr">
        <is>
          <t>application_review_agent</t>
        </is>
      </c>
      <c r="BV647" t="inlineStr">
        <is>
          <t>gpt-oss:20b-32k</t>
        </is>
      </c>
      <c r="BW647" t="inlineStr">
        <is>
          <t>2026-10-11T17:45:28.936862+00:00</t>
        </is>
      </c>
      <c r="BX647" t="inlineStr">
        <is>
          <t>Filled metadata fields: tissue, disease, type of spatial data.</t>
        </is>
      </c>
      <c r="BY647" t="inlineStr">
        <is>
          <t>application_review_agent</t>
        </is>
      </c>
      <c r="BZ647" t="inlineStr">
        <is>
          <t>gpt-oss:20b-32k</t>
        </is>
      </c>
      <c r="CA647" t="inlineStr">
        <is>
          <t>2026-10-18T17:48:42.720072+00:00</t>
        </is>
      </c>
      <c r="CB647" t="inlineStr">
        <is>
          <t>Abstract-only triage because the data-availability text could not be fetched. A hint for review, NOT a dataset decision.</t>
        </is>
      </c>
      <c r="CE647" t="inlineStr">
        <is>
          <t>likely_yes</t>
        </is>
      </c>
      <c r="CF647" t="inlineStr">
        <is>
          <t>"we profiled two active MS lesions with thirteen glial activation markers using imaging mass cytometry (IMC)"</t>
        </is>
      </c>
      <c r="CG647" t="inlineStr">
        <is>
          <t>gpt-oss:20b-32k</t>
        </is>
      </c>
      <c r="CH647" t="inlineStr">
        <is>
          <t>2026-10-18T17:48:42.581278+00:00</t>
        </is>
      </c>
    </row>
    <row r="648">
      <c r="A648" s="88" t="n">
        <v>886</v>
      </c>
      <c r="B648" t="inlineStr">
        <is>
          <t>AP_885</t>
        </is>
      </c>
      <c r="C648" t="inlineStr">
        <is>
          <t>10.7554/eLife.48051</t>
        </is>
      </c>
      <c r="D648" t="inlineStr">
        <is>
          <t>Multiplexed imaging of immune cells in staged multiple sclerosis lesions by mass cytometry.</t>
        </is>
      </c>
      <c r="E648" t="inlineStr">
        <is>
          <t>2019</t>
        </is>
      </c>
      <c r="F648" t="inlineStr">
        <is>
          <t>eLife</t>
        </is>
      </c>
      <c r="G648" t="inlineStr">
        <is>
          <t>Application</t>
        </is>
      </c>
      <c r="H648" t="inlineStr">
        <is>
          <t>auto-1</t>
        </is>
      </c>
      <c r="I648" t="inlineStr">
        <is>
          <t>scraped</t>
        </is>
      </c>
      <c r="J648" s="82" t="n">
        <v>20260917</v>
      </c>
      <c r="K648" t="n">
        <v>20261018</v>
      </c>
      <c r="L648" t="inlineStr">
        <is>
          <t>Valeria Ramaglia; Salma Sheikh-Mohamed; Karen Legg; Calvin Park; Olga L Rojas; Stephanie Zandee; Fred Fu; Olga Ornatsky; Eric C Swanson; David Pitt; Alexandre Prat; Trevor D McKee; Jennifer L Gommerman</t>
        </is>
      </c>
      <c r="M648" t="inlineStr">
        <is>
          <t>76</t>
        </is>
      </c>
      <c r="N648" t="inlineStr">
        <is>
          <t>Multiple sclerosis (MS) is characterized by demyelinated and inflammatory lesions in the brain and spinal cord that are highly variable in terms of cellular content. Here, we used imaging mass cytometry (IMC) to enable the simultaneous imaging of 15+ proteins within staged MS lesions. To test the potential for IMC to discriminate between different types of lesions, we selected a case with severe rebound MS disease activity after natalizumab cessation. With post-acquisition analysis pipelines we were able to: (1) Discriminate demyelinating macrophages from the resident microglial pool; (2) Determine which types of lymphocytes reside closest to blood vessels; (3) Identify multiple subsets of T and B cells, and (4) Ascertain dynamics of T cell phenotypes vis-a-vis lesion type and location. We propose that IMC will enable a comprehensive analysis of single-cell phenotypes, their functional states and cell-cell interactions in relation to lesion morphometry and demyelinating activity in MS patients.</t>
        </is>
      </c>
      <c r="O648" t="inlineStr">
        <is>
          <t>human; imaging mass cytometry; immunology; immunopathology; inflammation; lesions; multiple sclerosis</t>
        </is>
      </c>
      <c r="P648" t="inlineStr">
        <is>
          <t>peer-reviewed</t>
        </is>
      </c>
      <c r="Q648" t="inlineStr">
        <is>
          <t>ramaglia2019</t>
        </is>
      </c>
      <c r="S648" t="inlineStr">
        <is>
          <t>IMC</t>
        </is>
      </c>
      <c r="T648" t="inlineStr">
        <is>
          <t>spatial_proteomics</t>
        </is>
      </c>
      <c r="U648" t="inlineStr">
        <is>
          <t>IMC</t>
        </is>
      </c>
      <c r="V648" t="inlineStr">
        <is>
          <t>human</t>
        </is>
      </c>
      <c r="W648" t="inlineStr">
        <is>
          <t>brain and spinal cord</t>
        </is>
      </c>
      <c r="X648" t="inlineStr">
        <is>
          <t>multiple sclerosis</t>
        </is>
      </c>
      <c r="BF648" t="inlineStr">
        <is>
          <t>literature_search_scanner</t>
        </is>
      </c>
      <c r="BG648" t="inlineStr">
        <is>
          <t>qwen2.5:14b</t>
        </is>
      </c>
      <c r="BH648" t="inlineStr">
        <is>
          <t>2026-09-17T19:12:36.563222+00:00</t>
        </is>
      </c>
      <c r="BJ648" t="inlineStr">
        <is>
          <t>The paper uses IMC to study immune cells in multiple sclerosis lesions.</t>
        </is>
      </c>
      <c r="BK648" t="inlineStr">
        <is>
          <t>NA</t>
        </is>
      </c>
      <c r="BQ648" t="inlineStr">
        <is>
          <t>auto</t>
        </is>
      </c>
      <c r="BR648" t="inlineStr">
        <is>
          <t>application_review_agent</t>
        </is>
      </c>
      <c r="BS648" t="inlineStr">
        <is>
          <t>gpt-oss:20b-32k</t>
        </is>
      </c>
      <c r="BT648" t="inlineStr">
        <is>
          <t>2026-10-11T17:45:34.157414+00:00</t>
        </is>
      </c>
      <c r="BU648" t="inlineStr">
        <is>
          <t>application_review_agent</t>
        </is>
      </c>
      <c r="BV648" t="inlineStr">
        <is>
          <t>gpt-oss:20b-32k</t>
        </is>
      </c>
      <c r="BW648" t="inlineStr">
        <is>
          <t>2026-10-11T17:45:34.516130+00:00</t>
        </is>
      </c>
      <c r="BX648" t="inlineStr">
        <is>
          <t>Filled metadata fields: animal, tissue, disease, type of spatial data.</t>
        </is>
      </c>
      <c r="BY648" t="inlineStr">
        <is>
          <t>application_review_agent</t>
        </is>
      </c>
      <c r="BZ648" t="inlineStr">
        <is>
          <t>gpt-oss:20b-32k</t>
        </is>
      </c>
      <c r="CA648" t="inlineStr">
        <is>
          <t>2026-10-18T17:48:45.080511+00:00</t>
        </is>
      </c>
      <c r="CB648" t="inlineStr">
        <is>
          <t>Abstract-only triage because the data-availability text could not be fetched. A hint for review, NOT a dataset decision.</t>
        </is>
      </c>
      <c r="CE648" t="inlineStr">
        <is>
          <t>likely_yes</t>
        </is>
      </c>
      <c r="CF648" t="inlineStr">
        <is>
          <t>"we used imaging mass cytometry (IMC) to enable the simultaneous imaging of 15+ proteins within staged MS lesions."</t>
        </is>
      </c>
      <c r="CG648" t="inlineStr">
        <is>
          <t>gpt-oss:20b-32k</t>
        </is>
      </c>
      <c r="CH648" t="inlineStr">
        <is>
          <t>2026-10-18T17:48:44.873879+00:00</t>
        </is>
      </c>
    </row>
    <row r="649">
      <c r="A649" s="88" t="n">
        <v>887</v>
      </c>
      <c r="B649" t="inlineStr">
        <is>
          <t>AP_886</t>
        </is>
      </c>
      <c r="C649" t="inlineStr">
        <is>
          <t>10.3389/fimmu.2019.01340</t>
        </is>
      </c>
      <c r="D649" t="inlineStr">
        <is>
          <t>Imaging Mass Cytometry and Single-Cell Genomics Reveal Differential Depletion and Repletion of B-Cell Populations Following Ofatumumab Treatment in Cynomolgus Monkeys.</t>
        </is>
      </c>
      <c r="E649" t="inlineStr">
        <is>
          <t>2019</t>
        </is>
      </c>
      <c r="F649" t="inlineStr">
        <is>
          <t>Frontiers in immunology</t>
        </is>
      </c>
      <c r="G649" t="inlineStr">
        <is>
          <t>Application</t>
        </is>
      </c>
      <c r="H649" t="inlineStr">
        <is>
          <t>auto-1</t>
        </is>
      </c>
      <c r="I649" t="inlineStr">
        <is>
          <t>scraped</t>
        </is>
      </c>
      <c r="J649" s="82" t="n">
        <v>20260917</v>
      </c>
      <c r="K649" t="n">
        <v>20261018</v>
      </c>
      <c r="L649" t="inlineStr">
        <is>
          <t>Diethilde Theil; Paul Smith; Catherine Huck; Yoann Gilbart; Algirdas Kakarieka; David Leppert; Celine Rauld; Cindy Schmid; Reto Baumgartner; Nathalie Stuber; Francisco Cordoba; Valerie Dubost; Katy Darribat; Magali Jivkov; Wilfried Frieauff; Rainer Kneuer; Markus Stoeckli; Stefan Reinker; Keith Mansfield; José M. Carballido; Philippe Couttet; Gisbert Weckbecker</t>
        </is>
      </c>
      <c r="M649" t="inlineStr">
        <is>
          <t>33</t>
        </is>
      </c>
      <c r="N649" t="inlineStr">
        <is>
          <t>Ofatumumab is the first, fully human, anti-CD20 monoclonal antibody in Phase 3 development for multiple sclerosis (MS). The study focused on changes in lymphocyte subsets in blood and lymphoid tissues and on potential novel biomarkers as a result of anti-CD20 antibody action in Cynomolgus monkeys treated with human equivalent doses of subcutaneous (s.c.) ofatumumab on Days 0, 7, and 14. Axillary lymph nodes (LNs) and blood samples were collected at various time points until Day 90. Lymphocyte subsets were quantified by flow cytometry, while morphological and immune cell changes were assessed by imaging mass cytometry (IMC), immunohistochemistry (IHC), in situ hybridization (ISH), and transcriptome analyses using single-cell methodology. Ofatumumab treatment resulted in a potent and rapid reduction of B cells along with a simultaneous drop in CD20(+) T cell counts. At Day 21, IHC revealed B-cell depletion in the perifollicular and interfollicular area of axillary LNs, while only the core of the germinal center was depleted of CD20(+)CD21(+) cells. By Day 62, the perifollicular and interfollicular areas were abundantly infiltrated by CD21(+) B cells and this distribution returned to the baseline cytoarchitecture by Day 90. By IMC CD20(+)CD3(+)CD8(+) cells could be identified at the margin of the follicles, with a similar pattern of distribution at Day 21 and 90. Single-cell transcriptomics analysis showed that ofatumumab induced reversible changes in t-distributed stochastic neighbor embedding (t-SNE) defined B-cell subsets that may serve as biomarkers for drug action. In summary, low dose s.c. ofatumumab potently depletes both B cells and CD20(+) T cells but apparently spares marginal zone (MZ) B cells in the spleen and LN. These findings add to our molecular and tissue-architectural understanding of ofatumumab treatment effects on B-cell subsets. FAU - Theil, Diethilde</t>
        </is>
      </c>
      <c r="O649" t="inlineStr">
        <is>
          <t>B-cell depletion; cynomolgus monkeys; flow cytometry; lymph nodes; ofatumumab; single-cell genomics; t-SNE</t>
        </is>
      </c>
      <c r="P649" t="inlineStr">
        <is>
          <t>peer-reviewed</t>
        </is>
      </c>
      <c r="Q649" t="inlineStr">
        <is>
          <t>theil2019</t>
        </is>
      </c>
      <c r="S649" t="inlineStr">
        <is>
          <t>IMC, IHC, ISH</t>
        </is>
      </c>
      <c r="T649" t="inlineStr">
        <is>
          <t>spatial_proteomics</t>
        </is>
      </c>
      <c r="U649" t="inlineStr">
        <is>
          <t>IMC; IHC</t>
        </is>
      </c>
      <c r="V649" t="inlineStr">
        <is>
          <t>cynomolgus monkey</t>
        </is>
      </c>
      <c r="W649" t="inlineStr">
        <is>
          <t>lymph node</t>
        </is>
      </c>
      <c r="X649" t="inlineStr">
        <is>
          <t>multiple sclerosis</t>
        </is>
      </c>
      <c r="BF649" t="inlineStr">
        <is>
          <t>literature_search_scanner</t>
        </is>
      </c>
      <c r="BG649" t="inlineStr">
        <is>
          <t>qwen2.5:14b</t>
        </is>
      </c>
      <c r="BH649" t="inlineStr">
        <is>
          <t>2026-09-17T19:13:22.659966+00:00</t>
        </is>
      </c>
      <c r="BJ649" t="inlineStr">
        <is>
          <t>Uses IMC to study biological effects of Ofatumumab treatment.</t>
        </is>
      </c>
      <c r="BK649" t="inlineStr">
        <is>
          <t>NA</t>
        </is>
      </c>
      <c r="BQ649" t="inlineStr">
        <is>
          <t>auto</t>
        </is>
      </c>
      <c r="BR649" t="inlineStr">
        <is>
          <t>application_review_agent</t>
        </is>
      </c>
      <c r="BS649" t="inlineStr">
        <is>
          <t>gpt-oss:20b-32k</t>
        </is>
      </c>
      <c r="BT649" t="inlineStr">
        <is>
          <t>2026-10-11T17:45:41.532697+00:00</t>
        </is>
      </c>
      <c r="BU649" t="inlineStr">
        <is>
          <t>application_review_agent</t>
        </is>
      </c>
      <c r="BV649" t="inlineStr">
        <is>
          <t>gpt-oss:20b-32k</t>
        </is>
      </c>
      <c r="BW649" t="inlineStr">
        <is>
          <t>2026-10-11T17:45:41.836082+00:00</t>
        </is>
      </c>
      <c r="BX649" t="inlineStr">
        <is>
          <t>Filled metadata fields: animal, tissue, disease, type of spatial data.</t>
        </is>
      </c>
      <c r="BY649" t="inlineStr">
        <is>
          <t>application_review_agent</t>
        </is>
      </c>
      <c r="BZ649" t="inlineStr">
        <is>
          <t>gpt-oss:20b-32k</t>
        </is>
      </c>
      <c r="CA649" t="inlineStr">
        <is>
          <t>2026-10-18T17:48:47.700812+00:00</t>
        </is>
      </c>
      <c r="CB649" t="inlineStr">
        <is>
          <t>Abstract-only triage because the data-availability text could not be fetched. A hint for review, NOT a dataset decision.</t>
        </is>
      </c>
      <c r="CE649" t="inlineStr">
        <is>
          <t>likely_yes</t>
        </is>
      </c>
      <c r="CF649" t="inlineStr">
        <is>
          <t>"Axillary lymph nodes (LNs) and blood samples were collected at various time points until Day 90" and use of IMC, IHC, ISH, single‑cell transcriptomics on those samples</t>
        </is>
      </c>
      <c r="CG649" t="inlineStr">
        <is>
          <t>gpt-oss:20b-32k</t>
        </is>
      </c>
      <c r="CH649" t="inlineStr">
        <is>
          <t>2026-10-18T17:48:47.562905+00:00</t>
        </is>
      </c>
    </row>
    <row r="650">
      <c r="A650" s="88" t="n">
        <v>888</v>
      </c>
      <c r="B650" t="inlineStr">
        <is>
          <t>AP_887</t>
        </is>
      </c>
      <c r="C650" t="inlineStr">
        <is>
          <t>10.1002/2211-5463.12692</t>
        </is>
      </c>
      <c r="D650" t="inlineStr">
        <is>
          <t>Multidimensional profiling of drug-treated cells by Imaging Mass Cytometry.</t>
        </is>
      </c>
      <c r="E650" t="inlineStr">
        <is>
          <t>2019</t>
        </is>
      </c>
      <c r="F650" t="inlineStr">
        <is>
          <t>FEBS open bio</t>
        </is>
      </c>
      <c r="G650" t="inlineStr">
        <is>
          <t>Technical Methods; Application</t>
        </is>
      </c>
      <c r="H650" t="inlineStr">
        <is>
          <t>auto-1</t>
        </is>
      </c>
      <c r="I650" t="inlineStr">
        <is>
          <t>scraped</t>
        </is>
      </c>
      <c r="J650" s="82" t="n">
        <v>20260917</v>
      </c>
      <c r="K650" t="n">
        <v>20261018</v>
      </c>
      <c r="L650" t="inlineStr">
        <is>
          <t>Alexandre Bouzekri; Amanda Esch; Olga Ornatsky</t>
        </is>
      </c>
      <c r="M650" t="inlineStr">
        <is>
          <t>44</t>
        </is>
      </c>
      <c r="N650" t="inlineStr">
        <is>
          <t>In pharmaceutical research, high-content screening is an integral part of lead candidate development. Measuring drug response in vitro by examining over 40 parameters, including biomarkers, signaling molecules, cell morphological changes, proliferation indices, and toxicity in a single sample, could significantly enhance discovery of new therapeutics. As a proof of concept, we present here a workflow for multidimensional Imaging Mass Cytometry (IMC) and data processing with open source computational tools. CellProfiler was used to identify single cells through establishing cellular boundaries, followed by histoCAT (histology topography cytometry analysis toolbox) for extracting single-cell quantitative information visualized as t-SNE plots and heatmaps. Human breast cancer-derived cell lines SKBR3, HCC1143, and MCF-7 were screened for expression of cellular markers to generate digital images with a resolution comparable to conventional fluorescence microscopy. Predicted pharmacodynamic effects were measured in MCF-7 cells dosed with three target-specific compounds: growth stimulatory EGF, microtubule depolymerization agent nocodazole, and genotoxic chemotherapeutic drug etoposide. We show strong pairwise correlation between nuclear markers pHistone3(S28) , Ki-67, and p4E-BP1(T37/T46) in classified mitotic cells and anticorrelation with cell surface markers. Our study demonstrates that IMC data expand the number of measured parameters in single cells and brings higher-dimension analysis to the field of cell-based screening in early lead compound discovery.</t>
        </is>
      </c>
      <c r="O650" t="inlineStr">
        <is>
          <t>Imaging Mass Cytometry; anticancer drug treatment; cell-based screening; image-based computational analysis; multiparametric similarities measurements</t>
        </is>
      </c>
      <c r="P650" t="inlineStr">
        <is>
          <t>peer-reviewed</t>
        </is>
      </c>
      <c r="Q650" t="inlineStr">
        <is>
          <t>bouzekri2019</t>
        </is>
      </c>
      <c r="S650" t="inlineStr">
        <is>
          <t>IMC</t>
        </is>
      </c>
      <c r="T650" t="inlineStr">
        <is>
          <t>spatial_proteomics</t>
        </is>
      </c>
      <c r="U650" t="inlineStr">
        <is>
          <t>IMC</t>
        </is>
      </c>
      <c r="V650" t="inlineStr">
        <is>
          <t>human</t>
        </is>
      </c>
      <c r="W650" t="inlineStr">
        <is>
          <t>breast</t>
        </is>
      </c>
      <c r="X650" t="inlineStr">
        <is>
          <t>breast cancer</t>
        </is>
      </c>
      <c r="BF650" t="inlineStr">
        <is>
          <t>literature_search_scanner</t>
        </is>
      </c>
      <c r="BG650" t="inlineStr">
        <is>
          <t>qwen2.5:14b</t>
        </is>
      </c>
      <c r="BH650" t="inlineStr">
        <is>
          <t>2026-09-17T19:13:36.999075+00:00</t>
        </is>
      </c>
      <c r="BJ650" t="inlineStr">
        <is>
          <t>Introduces a workflow for multidimensional Imaging Mass Cytometry and data processing with open source tools.</t>
        </is>
      </c>
      <c r="BK650" t="inlineStr">
        <is>
          <t>auto</t>
        </is>
      </c>
      <c r="BL650" t="inlineStr">
        <is>
          <t>application_review_agent</t>
        </is>
      </c>
      <c r="BM650" t="inlineStr">
        <is>
          <t>gpt-oss:20b-32k</t>
        </is>
      </c>
      <c r="BN650" t="inlineStr">
        <is>
          <t>2026-10-18T15:17:28.040299+00:00</t>
        </is>
      </c>
      <c r="BQ650" t="inlineStr">
        <is>
          <t>auto</t>
        </is>
      </c>
      <c r="BR650" t="inlineStr">
        <is>
          <t>application_review_agent</t>
        </is>
      </c>
      <c r="BS650" t="inlineStr">
        <is>
          <t>gpt-oss:20b-32k</t>
        </is>
      </c>
      <c r="BT650" t="inlineStr">
        <is>
          <t>2026-10-11T17:45:46.656199+00:00</t>
        </is>
      </c>
      <c r="BU650" t="inlineStr">
        <is>
          <t>application_review_agent</t>
        </is>
      </c>
      <c r="BV650" t="inlineStr">
        <is>
          <t>gpt-oss:20b-32k</t>
        </is>
      </c>
      <c r="BW650" t="inlineStr">
        <is>
          <t>2026-10-11T17:45:46.966473+00:00</t>
        </is>
      </c>
      <c r="BX650" t="inlineStr">
        <is>
          <t>Filled metadata fields: animal, tissue, disease, type of spatial data.</t>
        </is>
      </c>
      <c r="BY650" t="inlineStr">
        <is>
          <t>application_review_agent</t>
        </is>
      </c>
      <c r="BZ650" t="inlineStr">
        <is>
          <t>gpt-oss:20b-32k</t>
        </is>
      </c>
      <c r="CA650" t="inlineStr">
        <is>
          <t>2026-10-18T15:17:28.114642+00:00</t>
        </is>
      </c>
      <c r="CB650" t="inlineStr">
        <is>
          <t>Dataset-detection pass completed - nothing new found to fill or link.</t>
        </is>
      </c>
    </row>
    <row r="651">
      <c r="A651" s="88" t="n">
        <v>889</v>
      </c>
      <c r="B651" t="inlineStr">
        <is>
          <t>AP_888</t>
        </is>
      </c>
      <c r="C651" t="inlineStr">
        <is>
          <t>10.1172/jci.insight.129477</t>
        </is>
      </c>
      <c r="D651" t="inlineStr">
        <is>
          <t>Development of a 2-dimensional atlas of the human kidney with imaging mass cytometry.</t>
        </is>
      </c>
      <c r="E651" t="inlineStr">
        <is>
          <t>2019</t>
        </is>
      </c>
      <c r="F651" t="inlineStr">
        <is>
          <t>JCI insight</t>
        </is>
      </c>
      <c r="G651" t="inlineStr">
        <is>
          <t>Technical Methods; Application</t>
        </is>
      </c>
      <c r="H651" t="inlineStr">
        <is>
          <t>auto-1</t>
        </is>
      </c>
      <c r="I651" t="inlineStr">
        <is>
          <t>scraped</t>
        </is>
      </c>
      <c r="J651" s="82" t="n">
        <v>20260917</v>
      </c>
      <c r="K651" t="n">
        <v>20261018</v>
      </c>
      <c r="L651" t="inlineStr">
        <is>
          <t>Nikhil Singh; Zachary M. Avigan; Judith A. Kliegel; Brian M. Shuch; Ruth R. Montgomery; Gilbert W. Moeckel; Lloyd G. Cantley</t>
        </is>
      </c>
      <c r="M651" t="inlineStr">
        <is>
          <t>51</t>
        </is>
      </c>
      <c r="N651" t="inlineStr">
        <is>
          <t>An incomplete understanding of the biology of the human kidney, including the relative abundances of and interactions between intrinsic and immune cells, has long constrained the development of therapies for kidney disease. The small amount of tissue obtained by renal biopsy has previously limited the ability to use patient samples for discovery purposes. Imaging mass cytometry (IMC) is an ideal technology for quantitative interrogation of scarce samples, permitting concurrent analysis of more than 40 markers on a single tissue section. Using a validated panel of metal-conjugated antibodies designed to confer unique signatures on the structural and infiltrating cells comprising the human kidney, we performed simultaneous multiplexed imaging with IMC in 23 channels on 16 histopathologically normal human samples. We devised a machine-learning pipeline (Kidney-MAPPS) to perform single-cell segmentation, phenotyping, and quantification, thus creating a spatially preserved quantitative atlas of the normal human kidney. These data define selected baseline renal cell types, respective numbers, organization, and variability. We demonstrate the utility of IMC coupled to Kidney-MAPPS to qualitatively and quantitatively distinguish individual cell types and reveal expected as well as potentially novel abnormalities in diseased versus normal tissue. Our studies define a critical baseline data set for future quantitative analysis of human kidney disease. FAU - Singh, Nikhil</t>
        </is>
      </c>
      <c r="O651" t="inlineStr">
        <is>
          <t>Cellular immune response; Chronic kidney disease; Nephrology</t>
        </is>
      </c>
      <c r="P651" t="inlineStr">
        <is>
          <t>peer-reviewed</t>
        </is>
      </c>
      <c r="Q651" t="inlineStr">
        <is>
          <t>singh2019</t>
        </is>
      </c>
      <c r="S651" t="inlineStr">
        <is>
          <t>IMC</t>
        </is>
      </c>
      <c r="T651" t="inlineStr">
        <is>
          <t>spatial_proteomics</t>
        </is>
      </c>
      <c r="U651" t="inlineStr">
        <is>
          <t>IMC</t>
        </is>
      </c>
      <c r="V651" t="inlineStr">
        <is>
          <t>human</t>
        </is>
      </c>
      <c r="W651" t="inlineStr">
        <is>
          <t>kidney</t>
        </is>
      </c>
      <c r="X651" t="inlineStr">
        <is>
          <t>healthy</t>
        </is>
      </c>
      <c r="BF651" t="inlineStr">
        <is>
          <t>literature_search_scanner</t>
        </is>
      </c>
      <c r="BG651" t="inlineStr">
        <is>
          <t>qwen2.5:14b</t>
        </is>
      </c>
      <c r="BH651" t="inlineStr">
        <is>
          <t>2026-09-17T19:13:43.648434+00:00</t>
        </is>
      </c>
      <c r="BJ651" t="inlineStr">
        <is>
          <t>Develops and applies a machine-learning pipeline for IMC data analysis in kidney tissue.</t>
        </is>
      </c>
      <c r="BK651" t="inlineStr">
        <is>
          <t>auto</t>
        </is>
      </c>
      <c r="BL651" t="inlineStr">
        <is>
          <t>application_review_agent</t>
        </is>
      </c>
      <c r="BM651" t="inlineStr">
        <is>
          <t>gpt-oss:20b-32k</t>
        </is>
      </c>
      <c r="BN651" t="inlineStr">
        <is>
          <t>2026-10-18T17:49:05.147969+00:00</t>
        </is>
      </c>
      <c r="BQ651" t="inlineStr">
        <is>
          <t>auto</t>
        </is>
      </c>
      <c r="BR651" t="inlineStr">
        <is>
          <t>application_review_agent</t>
        </is>
      </c>
      <c r="BS651" t="inlineStr">
        <is>
          <t>gpt-oss:20b-32k</t>
        </is>
      </c>
      <c r="BT651" t="inlineStr">
        <is>
          <t>2026-10-11T17:45:51.127789+00:00</t>
        </is>
      </c>
      <c r="BU651" t="inlineStr">
        <is>
          <t>application_review_agent</t>
        </is>
      </c>
      <c r="BV651" t="inlineStr">
        <is>
          <t>gpt-oss:20b-32k</t>
        </is>
      </c>
      <c r="BW651" t="inlineStr">
        <is>
          <t>2026-10-11T17:45:51.531235+00:00</t>
        </is>
      </c>
      <c r="BX651" t="inlineStr">
        <is>
          <t>Filled metadata fields: animal, tissue, disease, type of spatial data.</t>
        </is>
      </c>
      <c r="BY651" t="inlineStr">
        <is>
          <t>application_review_agent</t>
        </is>
      </c>
      <c r="BZ651" t="inlineStr">
        <is>
          <t>gpt-oss:20b-32k</t>
        </is>
      </c>
      <c r="CA651" t="inlineStr">
        <is>
          <t>2026-10-18T17:49:05.284719+00:00</t>
        </is>
      </c>
      <c r="CB651" t="inlineStr">
        <is>
          <t>Dataset-detection pass completed - nothing new found to fill or link.</t>
        </is>
      </c>
    </row>
    <row r="652">
      <c r="A652" s="88" t="n">
        <v>890</v>
      </c>
      <c r="B652" t="inlineStr">
        <is>
          <t>AP_889</t>
        </is>
      </c>
      <c r="C652" t="inlineStr">
        <is>
          <t>10.4143/crt.2019.195</t>
        </is>
      </c>
      <c r="D652" t="inlineStr">
        <is>
          <t>High-Throughput Multiplex Immunohistochemical Imaging of the Tumor and Its Microenvironment.</t>
        </is>
      </c>
      <c r="E652" t="inlineStr">
        <is>
          <t>2020</t>
        </is>
      </c>
      <c r="F652" t="inlineStr">
        <is>
          <t>Cancer research and treatment</t>
        </is>
      </c>
      <c r="G652" t="inlineStr">
        <is>
          <t>Technical Methods; Application</t>
        </is>
      </c>
      <c r="H652" t="inlineStr">
        <is>
          <t>auto-1</t>
        </is>
      </c>
      <c r="I652" t="inlineStr">
        <is>
          <t>scraped</t>
        </is>
      </c>
      <c r="J652" s="82" t="n">
        <v>20260917</v>
      </c>
      <c r="K652" t="n">
        <v>20261018</v>
      </c>
      <c r="L652" t="inlineStr">
        <is>
          <t>Jiwon Koh; Yoonjin Kwak; Jin Kim; Woo Ho Kim</t>
        </is>
      </c>
      <c r="M652" t="inlineStr">
        <is>
          <t>24</t>
        </is>
      </c>
      <c r="N652" t="inlineStr">
        <is>
          <t>PURPOSE: The aim of this study was to develop a formalin-fixed paraffin-embedded (FFPE) tissue based multiplex immunochemistry (mIHC) method for high-throughput comprehensive tissue imaging and demonstrate its feasibility, validity, and usefulness. MATERIALS AND METHODS: The mIHC protocol was developed and tested on tissue microarray slides made from archived gastric cancer (GC) tissue samples. On a single FFPE slide, cyclic immunochemistry for multiple markers of immune cells and cytokeratin for tumor cells was performed; hematoxylin staining was used for demarcation of nuclei. Whole slides were digitally scanned after each cycle. For interpretation of mIHC results, we performed computer-assisted image analysis using publicly available software. RESULTS: Using mIHC, we were able to characterize the tumor microenvironment (TME) of GCs with accurate visualization of various immune cells harboring complex immunophenotypes. Spatial information regarding intratumoral and peritumoral TME could be demonstrated by digital segmentation of image guided by cytokeratin staining results. We further extended the application of mIHC by showing that subcellular localization of molecules can be achieved by image analysis of mIHC results. CONCLUSION: We developed a robust method for high-throughput multiplex imaging of FFPE tissue slides. The feasibility and adaptability of mIHC suggest that it is an efficient method for in situ single-cell characterization and analysis. FAU - Koh, Jiwon</t>
        </is>
      </c>
      <c r="O652" t="inlineStr">
        <is>
          <t>Computer-assisted image processing; Immunohistochemistry; Tissue microarray analysis; Tumor microenvironment</t>
        </is>
      </c>
      <c r="P652" t="inlineStr">
        <is>
          <t>peer-reviewed</t>
        </is>
      </c>
      <c r="Q652" t="inlineStr">
        <is>
          <t>koh2020</t>
        </is>
      </c>
      <c r="S652" t="inlineStr">
        <is>
          <t>mIHC</t>
        </is>
      </c>
      <c r="T652" t="inlineStr">
        <is>
          <t>spatial_proteomics</t>
        </is>
      </c>
      <c r="U652" t="inlineStr">
        <is>
          <t>mIHC</t>
        </is>
      </c>
      <c r="W652" t="inlineStr">
        <is>
          <t>gastric cancer</t>
        </is>
      </c>
      <c r="X652" t="inlineStr">
        <is>
          <t>gastric cancer</t>
        </is>
      </c>
      <c r="BF652" t="inlineStr">
        <is>
          <t>literature_search_scanner</t>
        </is>
      </c>
      <c r="BG652" t="inlineStr">
        <is>
          <t>qwen2.5:14b</t>
        </is>
      </c>
      <c r="BH652" t="inlineStr">
        <is>
          <t>2026-09-17T19:14:09.642244+00:00</t>
        </is>
      </c>
      <c r="BJ652" t="inlineStr">
        <is>
          <t>Develops a new multiplex immunochemistry protocol for FFPE tissue imaging.</t>
        </is>
      </c>
      <c r="BK652" t="inlineStr">
        <is>
          <t>auto</t>
        </is>
      </c>
      <c r="BL652" t="inlineStr">
        <is>
          <t>application_review_agent</t>
        </is>
      </c>
      <c r="BM652" t="inlineStr">
        <is>
          <t>gpt-oss:20b-32k</t>
        </is>
      </c>
      <c r="BN652" t="inlineStr">
        <is>
          <t>2026-10-18T15:17:37.591909+00:00</t>
        </is>
      </c>
      <c r="BQ652" t="inlineStr">
        <is>
          <t>auto</t>
        </is>
      </c>
      <c r="BR652" t="inlineStr">
        <is>
          <t>application_review_agent</t>
        </is>
      </c>
      <c r="BS652" t="inlineStr">
        <is>
          <t>gpt-oss:20b-32k</t>
        </is>
      </c>
      <c r="BT652" t="inlineStr">
        <is>
          <t>2026-10-11T17:46:01.245092+00:00</t>
        </is>
      </c>
      <c r="BU652" t="inlineStr">
        <is>
          <t>application_review_agent</t>
        </is>
      </c>
      <c r="BV652" t="inlineStr">
        <is>
          <t>gpt-oss:20b-32k</t>
        </is>
      </c>
      <c r="BW652" t="inlineStr">
        <is>
          <t>2026-10-11T17:46:01.552859+00:00</t>
        </is>
      </c>
      <c r="BX652" t="inlineStr">
        <is>
          <t>Filled metadata fields: tissue, disease, type of spatial data.</t>
        </is>
      </c>
      <c r="BY652" t="inlineStr">
        <is>
          <t>application_review_agent</t>
        </is>
      </c>
      <c r="BZ652" t="inlineStr">
        <is>
          <t>gpt-oss:20b-32k</t>
        </is>
      </c>
      <c r="CA652" t="inlineStr">
        <is>
          <t>2026-10-18T15:17:37.665815+00:00</t>
        </is>
      </c>
      <c r="CB652" t="inlineStr">
        <is>
          <t>Dataset-detection pass completed - nothing new found to fill or link.</t>
        </is>
      </c>
    </row>
    <row r="653">
      <c r="A653" s="88" t="n">
        <v>891</v>
      </c>
      <c r="B653" t="inlineStr">
        <is>
          <t>AP_890</t>
        </is>
      </c>
      <c r="C653" t="inlineStr">
        <is>
          <t>10.1073/pnas.1821151116</t>
        </is>
      </c>
      <c r="D653" t="inlineStr">
        <is>
          <t>TePhe, a tellurium-containing phenylalanine mimic, allows monitoring of protein synthesis in vivo with mass cytometry.</t>
        </is>
      </c>
      <c r="E653" t="inlineStr">
        <is>
          <t>2019</t>
        </is>
      </c>
      <c r="F653" t="inlineStr">
        <is>
          <t>Proceedings of the National Academy of Sciences of the United States of America</t>
        </is>
      </c>
      <c r="G653" t="inlineStr">
        <is>
          <t>Technical Methods; Application</t>
        </is>
      </c>
      <c r="H653" t="inlineStr">
        <is>
          <t>auto-1</t>
        </is>
      </c>
      <c r="I653" t="inlineStr">
        <is>
          <t>scraped</t>
        </is>
      </c>
      <c r="J653" s="82" t="n">
        <v>20260917</v>
      </c>
      <c r="K653" t="n">
        <v>20261018</v>
      </c>
      <c r="L653" t="inlineStr">
        <is>
          <t>Jay Bassan; Lisa M. Willis; Ravi N. Vellanki; Alan Nguyen; Landon J. Edgar; Bradly G. Wouters; Mark Nitz</t>
        </is>
      </c>
      <c r="M653" t="inlineStr">
        <is>
          <t>41</t>
        </is>
      </c>
      <c r="N653" t="inlineStr">
        <is>
          <t>Protein synthesis is central to maintaining cellular homeostasis and its study is critical to understanding the function and dysfunction of eukaryotic systems. Here we report L-2-tellurienylalanine (TePhe) as a noncanonical amino acid for direct measurement of protein synthesis. TePhe is synthetically accessible, nontoxic, stable under biological conditions, and the tellurium atom allows its direct detection with mass cytometry, without postexperiment labeling. TePhe labeling is competitive with phenylalanine but not other large and aromatic amino acids, demonstrating its molecular specificity as a phenylalanine mimic; labeling is also abrogated in vitro and in vivo by the protein synthesis inhibitor cycloheximide, validating TePhe as a translation reporter. In vivo, imaging mass cytometry with TePhe visualizes translation dynamics in the mouse gut, brain, and tumor. The strong performance of TePhe as a probe for protein synthesis, coupled with the operational simplicity of its use, suggests TePhe could become a broadly applied molecule for measuring translation in vitro and in vivo. FAU - Bassan, Jay</t>
        </is>
      </c>
      <c r="O653" t="inlineStr">
        <is>
          <t>mass cytometry; protein synthesis; tellurium</t>
        </is>
      </c>
      <c r="P653" t="inlineStr">
        <is>
          <t>peer-reviewed</t>
        </is>
      </c>
      <c r="Q653" t="inlineStr">
        <is>
          <t>bassan2019b</t>
        </is>
      </c>
      <c r="S653" t="inlineStr">
        <is>
          <t>imaging mass cytometry</t>
        </is>
      </c>
      <c r="T653" t="inlineStr">
        <is>
          <t>spatial_proteomics</t>
        </is>
      </c>
      <c r="U653" t="inlineStr">
        <is>
          <t>IMC</t>
        </is>
      </c>
      <c r="V653" t="inlineStr">
        <is>
          <t>mouse</t>
        </is>
      </c>
      <c r="W653" t="inlineStr">
        <is>
          <t>gut, brain, tumor</t>
        </is>
      </c>
      <c r="X653" t="inlineStr">
        <is>
          <t>tumor</t>
        </is>
      </c>
      <c r="BF653" t="inlineStr">
        <is>
          <t>literature_search_scanner</t>
        </is>
      </c>
      <c r="BG653" t="inlineStr">
        <is>
          <t>qwen2.5:14b</t>
        </is>
      </c>
      <c r="BH653" t="inlineStr">
        <is>
          <t>2026-09-17T19:15:08.128711+00:00</t>
        </is>
      </c>
      <c r="BJ653" t="inlineStr">
        <is>
          <t>Introduces a new amino acid mimic for monitoring protein synthesis with mass cytometry.</t>
        </is>
      </c>
      <c r="BK653" t="inlineStr">
        <is>
          <t>NA</t>
        </is>
      </c>
      <c r="BQ653" t="inlineStr">
        <is>
          <t>auto</t>
        </is>
      </c>
      <c r="BR653" t="inlineStr">
        <is>
          <t>application_review_agent</t>
        </is>
      </c>
      <c r="BS653" t="inlineStr">
        <is>
          <t>gpt-oss:20b-32k</t>
        </is>
      </c>
      <c r="BT653" t="inlineStr">
        <is>
          <t>2026-10-11T17:46:15.413914+00:00</t>
        </is>
      </c>
      <c r="BU653" t="inlineStr">
        <is>
          <t>application_review_agent</t>
        </is>
      </c>
      <c r="BV653" t="inlineStr">
        <is>
          <t>gpt-oss:20b-32k</t>
        </is>
      </c>
      <c r="BW653" t="inlineStr">
        <is>
          <t>2026-10-11T17:46:15.722522+00:00</t>
        </is>
      </c>
      <c r="BX653" t="inlineStr">
        <is>
          <t>Filled metadata fields: animal, tissue, disease, type of spatial data.</t>
        </is>
      </c>
      <c r="BY653" t="inlineStr">
        <is>
          <t>application_review_agent</t>
        </is>
      </c>
      <c r="BZ653" t="inlineStr">
        <is>
          <t>gpt-oss:20b-32k</t>
        </is>
      </c>
      <c r="CA653" t="inlineStr">
        <is>
          <t>2026-10-18T17:49:09.193597+00:00</t>
        </is>
      </c>
      <c r="CB653" t="inlineStr">
        <is>
          <t>Abstract-only triage because the data-availability text could not be fetched. A hint for review, NOT a dataset decision.</t>
        </is>
      </c>
      <c r="CE653" t="inlineStr">
        <is>
          <t>likely_yes</t>
        </is>
      </c>
      <c r="CF653" t="inlineStr">
        <is>
          <t>"In vivo, imaging mass cytometry with TePhe visualizes translation dynamics in the mouse gut, brain, and tumor."</t>
        </is>
      </c>
      <c r="CG653" t="inlineStr">
        <is>
          <t>gpt-oss:20b-32k</t>
        </is>
      </c>
      <c r="CH653" t="inlineStr">
        <is>
          <t>2026-10-18T17:49:09.052163+00:00</t>
        </is>
      </c>
    </row>
    <row r="654">
      <c r="A654" s="88" t="n">
        <v>892</v>
      </c>
      <c r="B654" t="inlineStr">
        <is>
          <t>AP_891</t>
        </is>
      </c>
      <c r="C654" t="inlineStr">
        <is>
          <t>10.1088/2057-1739/aaa013</t>
        </is>
      </c>
      <c r="D654" t="inlineStr">
        <is>
          <t>Multiplex protein detection on circulating tumor cells from liquid biopsies using imaging mass cytometry.</t>
        </is>
      </c>
      <c r="E654" t="inlineStr">
        <is>
          <t>2018</t>
        </is>
      </c>
      <c r="F654" t="inlineStr">
        <is>
          <t>Convergent science physical oncology</t>
        </is>
      </c>
      <c r="G654" t="inlineStr">
        <is>
          <t>Technical Methods; Application</t>
        </is>
      </c>
      <c r="H654" t="inlineStr">
        <is>
          <t>auto-1</t>
        </is>
      </c>
      <c r="I654" t="inlineStr">
        <is>
          <t>scraped</t>
        </is>
      </c>
      <c r="J654" s="82" t="n">
        <v>20260917</v>
      </c>
      <c r="K654" t="n">
        <v>20261018</v>
      </c>
      <c r="L654" t="inlineStr">
        <is>
          <t>Erik Gerdtsson; Milind Pore; Jana-Aletta Thiele; Anna Sandström Gerdtsson; Paymaneh D Malihi; Rafael Nevarez; Anand Kolatkar; Carmen Ruiz Velasco; Sophia Wix; Mohan Singh; Anders Carlsson; Amado J Zurita; Christopher Logothetis; Akil A Merchant; James Hicks; Peter Kuhn</t>
        </is>
      </c>
      <c r="M654" t="inlineStr">
        <is>
          <t>71</t>
        </is>
      </c>
      <c r="N654" t="inlineStr">
        <is>
          <t>Molecular analysis of circulating and disseminated tumor cells (CTCs/DTCs) has great potential as a means for continuous evaluation of prognosis and treatment efficacy in near-real time through minimally invasive liquid biopsies. To realize this potential, however, methods for molecular analysis of these rare cells must be developed and validated. Here, we describe the integration of imaging mass cytometry (IMC) using metal-labeled antibodies as implemented on the Fluidigm Hyperion Imaging System into the workflow of the previously established High Definition Single Cell Analysis (HD-SCA) assay for liquid biopsies, along with methods for image analysis and signal normalization. Using liquid biopsies from a metastatic prostate cancer case, we demonstrate that IMC can extend the reach of CTC characterization to include dozens of protein biomarkers, with the potential to understand a range of biological properties that could affect therapeutic response, metastasis and immune surveillance when coupled with simultaneous phenotyping of thousands of leukocytes. FAU - Gerdtsson, Erik</t>
        </is>
      </c>
      <c r="O654" t="inlineStr">
        <is>
          <t>NA</t>
        </is>
      </c>
      <c r="P654" t="inlineStr">
        <is>
          <t>peer-reviewed</t>
        </is>
      </c>
      <c r="Q654" t="inlineStr">
        <is>
          <t>gerdtsson2018</t>
        </is>
      </c>
      <c r="S654" t="inlineStr">
        <is>
          <t>IMC</t>
        </is>
      </c>
      <c r="T654" t="inlineStr">
        <is>
          <t>spatial_proteomics</t>
        </is>
      </c>
      <c r="U654" t="inlineStr">
        <is>
          <t>IMC</t>
        </is>
      </c>
      <c r="V654" t="inlineStr">
        <is>
          <t>human</t>
        </is>
      </c>
      <c r="X654" t="inlineStr">
        <is>
          <t>metastatic prostate cancer</t>
        </is>
      </c>
      <c r="BF654" t="inlineStr">
        <is>
          <t>literature_search_scanner</t>
        </is>
      </c>
      <c r="BG654" t="inlineStr">
        <is>
          <t>qwen2.5:14b</t>
        </is>
      </c>
      <c r="BH654" t="inlineStr">
        <is>
          <t>2026-09-17T19:15:46.016018+00:00</t>
        </is>
      </c>
      <c r="BJ654" t="inlineStr">
        <is>
          <t>Describes the integration of IMC into a workflow for liquid biopsies and image analysis.</t>
        </is>
      </c>
      <c r="BK654" t="inlineStr">
        <is>
          <t>NA</t>
        </is>
      </c>
      <c r="BQ654" t="inlineStr">
        <is>
          <t>auto</t>
        </is>
      </c>
      <c r="BR654" t="inlineStr">
        <is>
          <t>application_review_agent</t>
        </is>
      </c>
      <c r="BS654" t="inlineStr">
        <is>
          <t>gpt-oss:20b-32k</t>
        </is>
      </c>
      <c r="BT654" t="inlineStr">
        <is>
          <t>2026-10-11T17:46:20.758937+00:00</t>
        </is>
      </c>
      <c r="BU654" t="inlineStr">
        <is>
          <t>application_review_agent</t>
        </is>
      </c>
      <c r="BV654" t="inlineStr">
        <is>
          <t>gpt-oss:20b-32k</t>
        </is>
      </c>
      <c r="BW654" t="inlineStr">
        <is>
          <t>2026-10-11T17:46:21.132891+00:00</t>
        </is>
      </c>
      <c r="BX654" t="inlineStr">
        <is>
          <t>Filled metadata fields: animal, disease, type of spatial data.</t>
        </is>
      </c>
      <c r="BY654" t="inlineStr">
        <is>
          <t>application_review_agent</t>
        </is>
      </c>
      <c r="BZ654" t="inlineStr">
        <is>
          <t>gpt-oss:20b-32k</t>
        </is>
      </c>
      <c r="CA654" t="inlineStr">
        <is>
          <t>2026-10-18T17:49:13.477626+00:00</t>
        </is>
      </c>
      <c r="CB654" t="inlineStr">
        <is>
          <t>Abstract-only triage because the data-availability text could not be fetched. A hint for review, NOT a dataset decision.</t>
        </is>
      </c>
      <c r="CE654" t="inlineStr">
        <is>
          <t>likely_yes</t>
        </is>
      </c>
      <c r="CF654" t="inlineStr">
        <is>
          <t>"Using liquid biopsies from a metastatic prostate cancer case"</t>
        </is>
      </c>
      <c r="CG654" t="inlineStr">
        <is>
          <t>gpt-oss:20b-32k</t>
        </is>
      </c>
      <c r="CH654" t="inlineStr">
        <is>
          <t>2026-10-18T17:49:13.338508+00:00</t>
        </is>
      </c>
    </row>
    <row r="655">
      <c r="A655" s="88" t="n">
        <v>895</v>
      </c>
      <c r="B655" t="inlineStr">
        <is>
          <t>AP_894</t>
        </is>
      </c>
      <c r="C655" t="inlineStr">
        <is>
          <t>10.1158/1078-0432.CCR-18-2599</t>
        </is>
      </c>
      <c r="D655" t="inlineStr">
        <is>
          <t>Multiplexed (18-Plex) Measurement of Signaling Targets and Cytotoxic T Cells in Trastuzumab-Treated Patients using Imaging Mass Cytometry.</t>
        </is>
      </c>
      <c r="E655" t="inlineStr">
        <is>
          <t>2019</t>
        </is>
      </c>
      <c r="F655" t="inlineStr">
        <is>
          <t>Clinical cancer research : an official journal of the American Association for Cancer Research</t>
        </is>
      </c>
      <c r="G655" t="inlineStr">
        <is>
          <t>Application</t>
        </is>
      </c>
      <c r="H655" t="inlineStr">
        <is>
          <t>auto-1</t>
        </is>
      </c>
      <c r="I655" t="inlineStr">
        <is>
          <t>scraped</t>
        </is>
      </c>
      <c r="J655" s="82" t="n">
        <v>20260917</v>
      </c>
      <c r="K655" t="n">
        <v>20261018</v>
      </c>
      <c r="L655" t="inlineStr">
        <is>
          <t>Daniel E. Carvajal-Hausdorf; Jonathan Patsenker; Kelly P. Stanton; Franz Villarroel-Espindola; Amanda Esch; Ruth R. Montgomery; Amanda Psyrri; Konstantine T. Kalogeras; Vassiliki Kotoula; George Foutzilas; Kurt A. Schalper; Yuval Kluger; David L. Rimm</t>
        </is>
      </c>
      <c r="M655" t="inlineStr">
        <is>
          <t>47</t>
        </is>
      </c>
      <c r="N655" t="inlineStr">
        <is>
          <t>PURPOSE: Imaging mass cytometry (IMC) uses metal-conjugated antibodies to provide multidimensional, objective measurement of protein targets. We used this high-throughput platform to perform an 18-plex assessment of HER2 ICD/ECD, cytotoxic T-cell infiltration and other structural and signaling proteins in a cohort of patients treated with trastuzumab to discover associations with trastuzumab benefit. EXPERIMENTAL DESIGN: An antibody panel for detection of 18 targets (pan-cytokeratin, HER2 ICD, HER2 ECD, CD8, vimentin, cytokeratin 7, beta-catenin, HER3, MET, EGFR, ERK 1-2, MEK 1-2, PTEN, PI3K p110 alpha, Akt, mTOR, Ki67, and Histone H3) was used with a selection of trastuzumab-treated patients from the Hellenic Cooperative Oncology Group 10/05 trial (n = 180), and identified a case-control series. RESULTS: Patients that recurred after adjuvant treatment with trastuzumab trended toward a decreased fraction of HER2 ECD pixels over threshold compared with cases without recurrence (P = 0.057). After exclusion of the lowest HER2 expressers, 5-year recurrence events were associated with reduced total extracellular domain (ECD)/intracellular domain (ICD) ratio intensity in tumor (P = 0.044). These observations are consistent with our previous work using quantitative immunofluorescence, but represent the proof on identical cell content. We also describe the association of the ECD of HER2 with CD8 T-cell infiltration on the same slide. CONCLUSIONS: The proximity of CD8 cells as a function of the expression of the ECD of HER2 provides further evidence for the role of the immune system in the mechanism of action of trastuzumab.</t>
        </is>
      </c>
      <c r="O655" t="inlineStr">
        <is>
          <t>NA</t>
        </is>
      </c>
      <c r="P655" t="inlineStr">
        <is>
          <t>peer-reviewed</t>
        </is>
      </c>
      <c r="Q655" t="inlineStr">
        <is>
          <t>carvajalhausdorf2019</t>
        </is>
      </c>
      <c r="S655" t="inlineStr">
        <is>
          <t>IMC</t>
        </is>
      </c>
      <c r="T655" t="inlineStr">
        <is>
          <t>spatial_proteomics</t>
        </is>
      </c>
      <c r="U655" t="inlineStr">
        <is>
          <t>IMC</t>
        </is>
      </c>
      <c r="V655" t="inlineStr">
        <is>
          <t>human</t>
        </is>
      </c>
      <c r="BF655" t="inlineStr">
        <is>
          <t>literature_search_scanner</t>
        </is>
      </c>
      <c r="BG655" t="inlineStr">
        <is>
          <t>qwen2.5:14b</t>
        </is>
      </c>
      <c r="BH655" t="inlineStr">
        <is>
          <t>2026-09-17T19:16:37.110581+00:00</t>
        </is>
      </c>
      <c r="BJ655" t="inlineStr">
        <is>
          <t>Uses IMC to study signaling targets and T-cell infiltration in patients treated with trastuzumab.</t>
        </is>
      </c>
      <c r="BK655" t="inlineStr">
        <is>
          <t>NA</t>
        </is>
      </c>
      <c r="BQ655" t="inlineStr">
        <is>
          <t>auto</t>
        </is>
      </c>
      <c r="BR655" t="inlineStr">
        <is>
          <t>application_review_agent</t>
        </is>
      </c>
      <c r="BS655" t="inlineStr">
        <is>
          <t>gpt-oss:20b-32k</t>
        </is>
      </c>
      <c r="BT655" t="inlineStr">
        <is>
          <t>2026-10-11T17:46:38.025346+00:00</t>
        </is>
      </c>
      <c r="BU655" t="inlineStr">
        <is>
          <t>application_review_agent</t>
        </is>
      </c>
      <c r="BV655" t="inlineStr">
        <is>
          <t>gpt-oss:20b-32k</t>
        </is>
      </c>
      <c r="BW655" t="inlineStr">
        <is>
          <t>2026-10-11T17:46:38.336248+00:00</t>
        </is>
      </c>
      <c r="BX655" t="inlineStr">
        <is>
          <t>Filled metadata fields: animal, type of spatial data.</t>
        </is>
      </c>
      <c r="BY655" t="inlineStr">
        <is>
          <t>application_review_agent</t>
        </is>
      </c>
      <c r="BZ655" t="inlineStr">
        <is>
          <t>gpt-oss:20b-32k</t>
        </is>
      </c>
      <c r="CA655" t="inlineStr">
        <is>
          <t>2026-10-18T17:49:17.969862+00:00</t>
        </is>
      </c>
      <c r="CB655" t="inlineStr">
        <is>
          <t>Abstract-only triage because the data-availability text could not be fetched. A hint for review, NOT a dataset decision.</t>
        </is>
      </c>
      <c r="CE655" t="inlineStr">
        <is>
          <t>likely_yes</t>
        </is>
      </c>
      <c r="CF655" t="inlineStr">
        <is>
          <t>"We used this high-throughput platform to perform an 18-plex assessment … in a cohort of patients treated with trastuzumab"</t>
        </is>
      </c>
      <c r="CG655" t="inlineStr">
        <is>
          <t>gpt-oss:20b-32k</t>
        </is>
      </c>
      <c r="CH655" t="inlineStr">
        <is>
          <t>2026-10-18T17:49:17.831319+00:00</t>
        </is>
      </c>
    </row>
    <row r="656">
      <c r="A656" s="88" t="n">
        <v>896</v>
      </c>
      <c r="B656" t="inlineStr">
        <is>
          <t>AP_895</t>
        </is>
      </c>
      <c r="C656" t="inlineStr">
        <is>
          <t>10.3791/58711</t>
        </is>
      </c>
      <c r="D656" t="inlineStr">
        <is>
          <t>Multiplexed Fluorescent Immunohistochemical Staining, Imaging, and Analysis in Histological Samples of Lymphoma.</t>
        </is>
      </c>
      <c r="E656" t="inlineStr">
        <is>
          <t>2019</t>
        </is>
      </c>
      <c r="F656" t="inlineStr">
        <is>
          <t>Journal of visualized experiments : JoVE</t>
        </is>
      </c>
      <c r="G656" t="inlineStr">
        <is>
          <t>Technical Methods; Application</t>
        </is>
      </c>
      <c r="H656" t="inlineStr">
        <is>
          <t>auto-1</t>
        </is>
      </c>
      <c r="I656" t="inlineStr">
        <is>
          <t>scraped</t>
        </is>
      </c>
      <c r="J656" s="82" t="n">
        <v>20260917</v>
      </c>
      <c r="K656" t="n">
        <v>20261018</v>
      </c>
      <c r="L656" t="inlineStr">
        <is>
          <t>Guo Hong; Shuangyi Fan; The Phyu; Priyanka Maheshwari; Michal Marek Hoppe; Hoang Mai Phuong; Sanjay de Mel; Michelle Poon; Siok-Bian Ng; Anand D. Jeyasekharan</t>
        </is>
      </c>
      <c r="M656" t="inlineStr">
        <is>
          <t>3</t>
        </is>
      </c>
      <c r="N656" t="inlineStr">
        <is>
          <t>Immunohistochemical (IHC) methods for the in-situ analysis of protein expression by light microscopy are a powerful tool for both research and diagnostic purposes. However, the visualization and quantification of multiple antigens in a single tissue section using conventional chromogenic IHC is challenging. Multiplexed imaging is especially relevant in lymphoma research and diagnostics, where markers have to be interpreted in the context of a complex tumor microenvironment. Here we describe a protocol for multiplexed fluorescent IHC staining to enable the quantitative assessment of multiple targets in specific cell types of interest in lymphoma.The method covers aspects of antibody validation, antibody optimization, the multiplex optimization with markers of lymphoma subtypes, the staining of tissue microarray (TMA) slides, and the scanning of the slides, followed by data analysis, with specific reference to lymphoma. Using this method, scores for both the mean intensity of a marker of interest and the percentage positivity are generated to facilitate further quantitative analysis. Multiplexing minimizes sample utilization and provides spatial information for each marker of interest. FAU - Hong, Guo</t>
        </is>
      </c>
      <c r="O656" t="inlineStr">
        <is>
          <t>NA</t>
        </is>
      </c>
      <c r="P656" t="inlineStr">
        <is>
          <t>peer-reviewed</t>
        </is>
      </c>
      <c r="Q656" t="inlineStr">
        <is>
          <t>hong2019</t>
        </is>
      </c>
      <c r="S656" t="inlineStr">
        <is>
          <t>fluorescent IHC</t>
        </is>
      </c>
      <c r="T656" t="inlineStr">
        <is>
          <t>spatial_proteomics</t>
        </is>
      </c>
      <c r="U656" t="inlineStr">
        <is>
          <t>mIF; IHC</t>
        </is>
      </c>
      <c r="X656" t="inlineStr">
        <is>
          <t>lymphoma</t>
        </is>
      </c>
      <c r="BF656" t="inlineStr">
        <is>
          <t>literature_search_scanner</t>
        </is>
      </c>
      <c r="BG656" t="inlineStr">
        <is>
          <t>qwen2.5:14b</t>
        </is>
      </c>
      <c r="BH656" t="inlineStr">
        <is>
          <t>2026-09-17T19:17:26.035696+00:00</t>
        </is>
      </c>
      <c r="BJ656" t="inlineStr">
        <is>
          <t>Describes a protocol for multiplexed fluorescent IHC staining in lymphoma research.</t>
        </is>
      </c>
      <c r="BK656" t="inlineStr">
        <is>
          <t>NA</t>
        </is>
      </c>
      <c r="BQ656" t="inlineStr">
        <is>
          <t>auto</t>
        </is>
      </c>
      <c r="BR656" t="inlineStr">
        <is>
          <t>application_review_agent</t>
        </is>
      </c>
      <c r="BS656" t="inlineStr">
        <is>
          <t>gpt-oss:20b-32k</t>
        </is>
      </c>
      <c r="BT656" t="inlineStr">
        <is>
          <t>2026-10-11T17:46:44.646866+00:00</t>
        </is>
      </c>
      <c r="BU656" t="inlineStr">
        <is>
          <t>application_review_agent</t>
        </is>
      </c>
      <c r="BV656" t="inlineStr">
        <is>
          <t>gpt-oss:20b-32k</t>
        </is>
      </c>
      <c r="BW656" t="inlineStr">
        <is>
          <t>2026-10-11T17:46:44.969948+00:00</t>
        </is>
      </c>
      <c r="BX656" t="inlineStr">
        <is>
          <t>Filled metadata fields: disease, type of spatial data.</t>
        </is>
      </c>
      <c r="BY656" t="inlineStr">
        <is>
          <t>application_review_agent</t>
        </is>
      </c>
      <c r="BZ656" t="inlineStr">
        <is>
          <t>gpt-oss:20b-32k</t>
        </is>
      </c>
      <c r="CA656" t="inlineStr">
        <is>
          <t>2026-10-18T17:49:20.794658+00:00</t>
        </is>
      </c>
      <c r="CB656" t="inlineStr">
        <is>
          <t>Abstract-only triage because the data-availability text could not be fetched. A hint for review, NOT a dataset decision.</t>
        </is>
      </c>
      <c r="CE656" t="inlineStr">
        <is>
          <t>likely_no</t>
        </is>
      </c>
      <c r="CF656" t="inlineStr">
        <is>
          <t>The abstract describes a protocol for multiplexed fluorescent IHC staining and analysis, but does not report profiling or imaging of new samples or a cohort.</t>
        </is>
      </c>
      <c r="CG656" t="inlineStr">
        <is>
          <t>gpt-oss:20b-32k</t>
        </is>
      </c>
      <c r="CH656" t="inlineStr">
        <is>
          <t>2026-10-18T17:49:20.657083+00:00</t>
        </is>
      </c>
    </row>
    <row r="657">
      <c r="A657" s="88" t="n">
        <v>897</v>
      </c>
      <c r="B657" t="inlineStr">
        <is>
          <t>AP_896</t>
        </is>
      </c>
      <c r="C657" t="inlineStr">
        <is>
          <t>10.1002/pros.23738</t>
        </is>
      </c>
      <c r="D657" t="inlineStr">
        <is>
          <t>Tumor-infiltrating mesenchymal stem cells: Drivers of the immunosuppressive tumor microenvironment in prostate cancer?</t>
        </is>
      </c>
      <c r="E657" t="inlineStr">
        <is>
          <t>2019</t>
        </is>
      </c>
      <c r="F657" t="inlineStr">
        <is>
          <t>The Prostate</t>
        </is>
      </c>
      <c r="G657" t="inlineStr">
        <is>
          <t>Application</t>
        </is>
      </c>
      <c r="H657" t="inlineStr">
        <is>
          <t>auto-1</t>
        </is>
      </c>
      <c r="I657" t="inlineStr">
        <is>
          <t>scraped</t>
        </is>
      </c>
      <c r="J657" s="82" t="n">
        <v>20260917</v>
      </c>
      <c r="K657" t="n">
        <v>20261018</v>
      </c>
      <c r="L657" t="inlineStr">
        <is>
          <t>Timothy E. Krueger; Daniel L. J. Thorek; Alan K. Meeker; John T. Isaacs; W. Nathaniel Brennen</t>
        </is>
      </c>
      <c r="M657" t="inlineStr">
        <is>
          <t>83</t>
        </is>
      </c>
      <c r="N657" t="inlineStr">
        <is>
          <t>BACKGROUND: Prostate cancer is characterized by T-cell exclusion, which is consistent with their poor responses to immunotherapy. In addition, T-cells restricted to the adjacent stroma and benign areas are characterized by anergic and immunosuppressive phenotypes. In order for immunotherapies to produce robust anti-tumor responses in prostate cancer, this exclusion barrier and immunosuppressive microenvironment must first be overcome. We have previously identified mesenchymal stem cells (MSCs) in primary and metastatic human prostate cancer tissue. METHODS: An Opal Multiplex immunofluorescence assay based on CD73, CD90, and CD105 staining was used to identify triple-labeled MSCs in human prostate cancer tissue. T-cell suppression assays and flow cytometry were used to demonstrate the immunosuppressive potential of primary MSCs expanded from human bone marrow and prostate cancer tissue from independent donors. RESULTS: Endogenous MSCs were confirmed to be present at sites of human prostate cancer. These prostate cancer-infiltrating MSCs suppress T-cell proliferation in a dose-dependent manner similar to their bone marrow-derived counterparts. Also similar to bone marrow-derived MSCs, prostate cancer-infiltrating MSCs upregulate expression of PD-L1 and PD-L2 on their cell surface in the presence of IFNgamma and TNFalpha. CONCLUSION: Prostate cancer-infiltrating MSCs suppress T-cell proliferation similar to canonical bone marrow-derived MSCs, which have well-documented immunosuppressive properties with numerous effects on both innate and adaptive immune system function. Thus, we hypothesize that selective depletion of MSCs infiltrating sites of prostate cancer should restore immunologic recognition and elimination of malignant cells via broad re-activation of cytotoxic pro-inflammatory pathways.</t>
        </is>
      </c>
      <c r="O657" t="inlineStr">
        <is>
          <t>MSC; T-cell exclusion; immunotherapy; mesenchymal stem cell; prostate cancer</t>
        </is>
      </c>
      <c r="P657" t="inlineStr">
        <is>
          <t>peer-reviewed</t>
        </is>
      </c>
      <c r="Q657" t="inlineStr">
        <is>
          <t>krueger2019</t>
        </is>
      </c>
      <c r="S657" t="inlineStr">
        <is>
          <t>Opal Multiplex immunofluorescence</t>
        </is>
      </c>
      <c r="T657" t="inlineStr">
        <is>
          <t>spatial_proteomics</t>
        </is>
      </c>
      <c r="U657" t="inlineStr">
        <is>
          <t>mIF</t>
        </is>
      </c>
      <c r="V657" t="inlineStr">
        <is>
          <t>human</t>
        </is>
      </c>
      <c r="W657" t="inlineStr">
        <is>
          <t>prostate</t>
        </is>
      </c>
      <c r="X657" t="inlineStr">
        <is>
          <t>prostate cancer</t>
        </is>
      </c>
      <c r="BF657" t="inlineStr">
        <is>
          <t>literature_search_scanner</t>
        </is>
      </c>
      <c r="BG657" t="inlineStr">
        <is>
          <t>qwen2.5:14b</t>
        </is>
      </c>
      <c r="BH657" t="inlineStr">
        <is>
          <t>2026-09-17T19:18:41.311774+00:00</t>
        </is>
      </c>
      <c r="BJ657" t="inlineStr">
        <is>
          <t>Uses Opal Multiplex immunofluorescence assay to study prostate cancer-infiltrating MSCs and their role in T-cell suppression.</t>
        </is>
      </c>
      <c r="BK657" t="inlineStr">
        <is>
          <t>NA</t>
        </is>
      </c>
      <c r="BQ657" t="inlineStr">
        <is>
          <t>auto</t>
        </is>
      </c>
      <c r="BR657" t="inlineStr">
        <is>
          <t>application_review_agent</t>
        </is>
      </c>
      <c r="BS657" t="inlineStr">
        <is>
          <t>gpt-oss:20b-32k</t>
        </is>
      </c>
      <c r="BT657" t="inlineStr">
        <is>
          <t>2026-10-11T17:46:48.894467+00:00</t>
        </is>
      </c>
      <c r="BU657" t="inlineStr">
        <is>
          <t>application_review_agent</t>
        </is>
      </c>
      <c r="BV657" t="inlineStr">
        <is>
          <t>gpt-oss:20b-32k</t>
        </is>
      </c>
      <c r="BW657" t="inlineStr">
        <is>
          <t>2026-10-11T17:46:49.279669+00:00</t>
        </is>
      </c>
      <c r="BX657" t="inlineStr">
        <is>
          <t>Filled metadata fields: animal, tissue, disease, type of spatial data.</t>
        </is>
      </c>
      <c r="BY657" t="inlineStr">
        <is>
          <t>application_review_agent</t>
        </is>
      </c>
      <c r="BZ657" t="inlineStr">
        <is>
          <t>gpt-oss:20b-32k</t>
        </is>
      </c>
      <c r="CA657" t="inlineStr">
        <is>
          <t>2026-10-18T17:49:27.074654+00:00</t>
        </is>
      </c>
      <c r="CB657" t="inlineStr">
        <is>
          <t>Abstract-only triage because the data-availability text could not be fetched. A hint for review, NOT a dataset decision.</t>
        </is>
      </c>
      <c r="CE657" t="inlineStr">
        <is>
          <t>likely_yes</t>
        </is>
      </c>
      <c r="CF657" t="inlineStr">
        <is>
          <t>"An Opal Multiplex immunofluorescence assay ... was used to identify triple-labeled MSCs in human prostate cancer tissue."</t>
        </is>
      </c>
      <c r="CG657" t="inlineStr">
        <is>
          <t>gpt-oss:20b-32k</t>
        </is>
      </c>
      <c r="CH657" t="inlineStr">
        <is>
          <t>2026-10-18T17:49:26.861129+00:00</t>
        </is>
      </c>
    </row>
    <row r="658">
      <c r="A658" s="88" t="n">
        <v>898</v>
      </c>
      <c r="B658" t="inlineStr">
        <is>
          <t>AP_897</t>
        </is>
      </c>
      <c r="C658" t="inlineStr">
        <is>
          <t>10.1016/j.anndiagpath.2018.09.002</t>
        </is>
      </c>
      <c r="D658" t="inlineStr">
        <is>
          <t>An integrated automated multispectral imaging technique that simultaneously detects and quantitates viral RNA and immune cell protein markers in fixed sections from Epstein-Barr virus-related tumours.</t>
        </is>
      </c>
      <c r="E658" t="inlineStr">
        <is>
          <t>2018</t>
        </is>
      </c>
      <c r="F658" t="inlineStr">
        <is>
          <t>Annals of diagnostic pathology</t>
        </is>
      </c>
      <c r="G658" t="inlineStr">
        <is>
          <t>Technical Methods; Application</t>
        </is>
      </c>
      <c r="H658" t="inlineStr">
        <is>
          <t>auto-1</t>
        </is>
      </c>
      <c r="I658" t="inlineStr">
        <is>
          <t>scraped</t>
        </is>
      </c>
      <c r="J658" s="82" t="n">
        <v>20260917</v>
      </c>
      <c r="K658" t="n">
        <v>20261018</v>
      </c>
      <c r="L658" t="inlineStr">
        <is>
          <t>Yu Ting Felicia Wee; Syed Muhammad Fahmy Alkaff; Jeffrey Chun Tatt Lim; Josh Jie Hua Loh; Maryam Hazly Hilmy; Clara Ong; Wen Long Nei; Amit Jain; Alvin Lim; Angela Takano; Rafay Azhar; Wei Keat Wan; Evan Newell; Joe Yeong; Tony Kiat Hon Lim</t>
        </is>
      </c>
      <c r="M658" t="inlineStr">
        <is>
          <t>22</t>
        </is>
      </c>
      <c r="N658" t="inlineStr">
        <is>
          <t>BACKGROUND/AIM: Epstein-Barr virus (EBV) is an oncovirus that is commonly associated with the development of lymphomas and epithelial carcinomas. In the era of immunotherapy, histological evaluation of EBV-related cancers is currently a multi-sample, multi-technique process requiring separate time-consuming detection of EBV-encoded small RNAs by in situ hybridisation (ISH), and parallel labelling of sections for cancer-associated protein markers. METHODS: Using EBV-associated tumours as proof-of-concept for feasibility, here we developed an approach that allows simultaneous detection of EBV RNAs and multiple protein markers such as PD-L1, EBV-LMP, CD8, CD4, CD20, CD30 and CD15on a single tissue section based on our recently reported automated staining protocol. RESULTS: We successfully combined multiplex immunofluorescence (mIF) to detect 3 abovementioned protein markers involved in cancer, with ISH, and applied the protocol to f tissue samples from patients diagnosed with EBV-associated pulmonary lymphoepithelioma-like carcinoma (LELC), gastric carcinoma and Hodgkin's Lymphoma. Empowered by the Vectra 3 Automated Quantitative Pathology Imaging System, we demonstrate the utility and potential of this integrated approach to concurrently detect and quantitate viral RNA and protein biomarkers of immune and tumour cells. CONCLUSION: This study represents an important step forward in the research and diagnosis of EBV-associated cancers, and could be readily modified to include other proteins and RNA markers to apply to other malignancies. More importantly, the novel automated ISH-mIF protocol that we detailly described here could also be readily reproduced by most of the diagnostic and research lab to future projects that aim to look at both RNA and protein markers.</t>
        </is>
      </c>
      <c r="O658" t="inlineStr">
        <is>
          <t>EBER-ISH; EBV-associated cancers; Epstein-Barr virus; FFPE; Fluorescence-immunohistochemistry; Immunofluorescence; Multispectral; Vectra; fIHC</t>
        </is>
      </c>
      <c r="P658" t="inlineStr">
        <is>
          <t>peer-reviewed</t>
        </is>
      </c>
      <c r="Q658" t="inlineStr">
        <is>
          <t>wee2018</t>
        </is>
      </c>
      <c r="S658" t="inlineStr">
        <is>
          <t>mIF, ISH</t>
        </is>
      </c>
      <c r="T658" t="inlineStr">
        <is>
          <t>spatial_proteomics</t>
        </is>
      </c>
      <c r="U658" t="inlineStr">
        <is>
          <t>mIF</t>
        </is>
      </c>
      <c r="V658" t="inlineStr">
        <is>
          <t>human</t>
        </is>
      </c>
      <c r="W658" t="inlineStr">
        <is>
          <t>lung, stomach, lymph node</t>
        </is>
      </c>
      <c r="X658" t="inlineStr">
        <is>
          <t>EBV-associated pulmonary lymphoepithelioma-like carcinoma, gastric carcinoma, Hodgkin's Lymphoma</t>
        </is>
      </c>
      <c r="BF658" t="inlineStr">
        <is>
          <t>literature_search_scanner</t>
        </is>
      </c>
      <c r="BG658" t="inlineStr">
        <is>
          <t>qwen2.5:14b</t>
        </is>
      </c>
      <c r="BH658" t="inlineStr">
        <is>
          <t>2026-09-17T19:20:22.563773+00:00</t>
        </is>
      </c>
      <c r="BJ658" t="inlineStr">
        <is>
          <t>Describes an automated staining protocol for simultaneous detection of viral RNA and multiple protein markers using Vectra system.</t>
        </is>
      </c>
      <c r="BK658" t="inlineStr">
        <is>
          <t>NA</t>
        </is>
      </c>
      <c r="BQ658" t="inlineStr">
        <is>
          <t>auto</t>
        </is>
      </c>
      <c r="BR658" t="inlineStr">
        <is>
          <t>application_review_agent</t>
        </is>
      </c>
      <c r="BS658" t="inlineStr">
        <is>
          <t>gpt-oss:20b-32k</t>
        </is>
      </c>
      <c r="BT658" t="inlineStr">
        <is>
          <t>2026-10-11T17:46:58.052047+00:00</t>
        </is>
      </c>
      <c r="BU658" t="inlineStr">
        <is>
          <t>application_review_agent</t>
        </is>
      </c>
      <c r="BV658" t="inlineStr">
        <is>
          <t>gpt-oss:20b-32k</t>
        </is>
      </c>
      <c r="BW658" t="inlineStr">
        <is>
          <t>2026-10-11T17:46:58.358722+00:00</t>
        </is>
      </c>
      <c r="BX658" t="inlineStr">
        <is>
          <t>Filled metadata fields: animal, tissue, disease, type of spatial data.</t>
        </is>
      </c>
      <c r="BY658" t="inlineStr">
        <is>
          <t>application_review_agent</t>
        </is>
      </c>
      <c r="BZ658" t="inlineStr">
        <is>
          <t>gpt-oss:20b-32k</t>
        </is>
      </c>
      <c r="CA658" t="inlineStr">
        <is>
          <t>2026-10-18T17:49:29.261213+00:00</t>
        </is>
      </c>
      <c r="CB658" t="inlineStr">
        <is>
          <t>Abstract-only triage because the data-availability text could not be fetched. A hint for review, NOT a dataset decision.</t>
        </is>
      </c>
      <c r="CE658" t="inlineStr">
        <is>
          <t>likely_yes</t>
        </is>
      </c>
      <c r="CF658" t="inlineStr">
        <is>
          <t>"applied the protocol to f tissue samples from patients diagnosed with EBV-associated pulmonary lymphoepithelioma-like carcinoma (LELC), gastric carcinoma and Hodgkin's Lymphoma."</t>
        </is>
      </c>
      <c r="CG658" t="inlineStr">
        <is>
          <t>gpt-oss:20b-32k</t>
        </is>
      </c>
      <c r="CH658" t="inlineStr">
        <is>
          <t>2026-10-18T17:49:29.120988+00:00</t>
        </is>
      </c>
    </row>
    <row r="659">
      <c r="A659" s="88" t="n">
        <v>900</v>
      </c>
      <c r="B659" t="inlineStr">
        <is>
          <t>AP_900</t>
        </is>
      </c>
      <c r="C659" t="inlineStr">
        <is>
          <t>10.1002/path.5049</t>
        </is>
      </c>
      <c r="D659" t="inlineStr">
        <is>
          <t>Ruthenium counterstaining for imaging mass cytometry.</t>
        </is>
      </c>
      <c r="E659" t="inlineStr">
        <is>
          <t>2018</t>
        </is>
      </c>
      <c r="F659" t="inlineStr">
        <is>
          <t>The Journal of pathology</t>
        </is>
      </c>
      <c r="G659" t="inlineStr">
        <is>
          <t>Technical Methods; Application</t>
        </is>
      </c>
      <c r="H659" t="inlineStr">
        <is>
          <t>auto-1</t>
        </is>
      </c>
      <c r="I659" t="inlineStr">
        <is>
          <t>scraped</t>
        </is>
      </c>
      <c r="J659" s="82" t="n">
        <v>20260917</v>
      </c>
      <c r="K659" t="n">
        <v>20261018</v>
      </c>
      <c r="L659" t="inlineStr">
        <is>
          <t>Raúl Catena; Luis M Montuenga; Bernd Bodenmiller</t>
        </is>
      </c>
      <c r="M659" t="inlineStr">
        <is>
          <t>40</t>
        </is>
      </c>
      <c r="N659" t="inlineStr">
        <is>
          <t>Imaging mass cytometry is a novel imaging modality that enables simultaneous antibody-based detection of &gt;40 epitopes and molecules in tissue sections at subcellular resolution by the use of isotopically pure metal tags. Essential for any imaging approach in which antigen detection is performed is counterstaining, which reveals the overall structure of the tissue. Counterstaining is necessary because antigens of interest are often present in only a small subset of cells, and the rest of the tissue structures are not visible. As most biological tissues are nearly transparent or non-fluorescent, chromogenic reagents such as haematoxylin (for immunohistochemistry) or fluorescent dyes such as 4',6-diamidino-2-phenylindole (which stains nuclei for epifluorescence and confocal microscopy) are utilized. Here, we describe a metal-based counterstain for imaging mass cytometry based on simple oxidation and subsequent covalent binding of the tissue components to ruthenium tetroxide (RuO(4) ). RuO(4) counterstaining reveals general tissue structure both in areas with high cell content and in stromal areas with low cellularity and fibrous or hyaline material in a manner analogous to haematoxylin in immunohistochemical counterstaining or eosin or other anionic dyes in conventional histology. Our new counterstain approach is applicable to any metal-based imaging technique, and will facilitate the adaptation of imaging mass cytometry for routine applications in clinical and research laboratories. Copyright (c) 2018 Pathological Society of Great Britain and Ireland. Published by John Wiley &amp; Sons, Ltd.</t>
        </is>
      </c>
      <c r="O659" t="inlineStr">
        <is>
          <t>IMC; high-throughput histology; imaging mass cytometry; metal counterstaining; next-generation immunohistochemistry; ruthenium tetroxide</t>
        </is>
      </c>
      <c r="P659" t="inlineStr">
        <is>
          <t>peer-reviewed</t>
        </is>
      </c>
      <c r="Q659" t="inlineStr">
        <is>
          <t>catena2018</t>
        </is>
      </c>
      <c r="S659" t="inlineStr">
        <is>
          <t>Imaging mass cytometry</t>
        </is>
      </c>
      <c r="T659" t="inlineStr">
        <is>
          <t>spatial_proteomics</t>
        </is>
      </c>
      <c r="U659" t="inlineStr">
        <is>
          <t>IMC</t>
        </is>
      </c>
      <c r="BF659" t="inlineStr">
        <is>
          <t>literature_search_scanner</t>
        </is>
      </c>
      <c r="BG659" t="inlineStr">
        <is>
          <t>qwen2.5:14b</t>
        </is>
      </c>
      <c r="BH659" t="inlineStr">
        <is>
          <t>2026-09-17T19:25:05.672393+00:00</t>
        </is>
      </c>
      <c r="BJ659" t="inlineStr">
        <is>
          <t>Introduces a new counterstaining method for imaging mass cytometry.</t>
        </is>
      </c>
      <c r="BK659" t="inlineStr">
        <is>
          <t>auto</t>
        </is>
      </c>
      <c r="BL659" t="inlineStr">
        <is>
          <t>application_review_agent</t>
        </is>
      </c>
      <c r="BM659" t="inlineStr">
        <is>
          <t>gpt-oss:20b-32k</t>
        </is>
      </c>
      <c r="BN659" t="inlineStr">
        <is>
          <t>2026-10-18T17:49:31.685144+00:00</t>
        </is>
      </c>
      <c r="BQ659" t="inlineStr">
        <is>
          <t>auto</t>
        </is>
      </c>
      <c r="BR659" t="inlineStr">
        <is>
          <t>application_review_agent</t>
        </is>
      </c>
      <c r="BS659" t="inlineStr">
        <is>
          <t>gpt-oss:20b-32k</t>
        </is>
      </c>
      <c r="BT659" t="inlineStr">
        <is>
          <t>2026-10-11T17:47:06.645303+00:00</t>
        </is>
      </c>
      <c r="BU659" t="inlineStr">
        <is>
          <t>application_review_agent</t>
        </is>
      </c>
      <c r="BV659" t="inlineStr">
        <is>
          <t>gpt-oss:20b-32k</t>
        </is>
      </c>
      <c r="BW659" t="inlineStr">
        <is>
          <t>2026-10-11T17:47:07.021188+00:00</t>
        </is>
      </c>
      <c r="BX659" t="inlineStr">
        <is>
          <t>Filled metadata fields: type of spatial data.</t>
        </is>
      </c>
      <c r="BY659" t="inlineStr">
        <is>
          <t>application_review_agent</t>
        </is>
      </c>
      <c r="BZ659" t="inlineStr">
        <is>
          <t>gpt-oss:20b-32k</t>
        </is>
      </c>
      <c r="CA659" t="inlineStr">
        <is>
          <t>2026-10-18T17:49:31.825246+00:00</t>
        </is>
      </c>
      <c r="CB659" t="inlineStr">
        <is>
          <t>Dataset-detection pass completed - nothing new found to fill or link.</t>
        </is>
      </c>
    </row>
    <row r="660">
      <c r="A660" s="88" t="n">
        <v>902</v>
      </c>
      <c r="B660" t="inlineStr">
        <is>
          <t>AP_902</t>
        </is>
      </c>
      <c r="C660" t="inlineStr">
        <is>
          <t>10.1038/s41598-017-13942-8</t>
        </is>
      </c>
      <c r="D660" t="inlineStr">
        <is>
          <t>Validation of multiplex immunofluorescence panels using multispectral microscopy for immune-profiling of formalin-fixed and paraffin-embedded human tumor tissues.</t>
        </is>
      </c>
      <c r="E660" t="inlineStr">
        <is>
          <t>2017</t>
        </is>
      </c>
      <c r="F660" t="inlineStr">
        <is>
          <t>Scientific reports</t>
        </is>
      </c>
      <c r="G660" t="inlineStr">
        <is>
          <t>Technical Methods; Application</t>
        </is>
      </c>
      <c r="H660" t="inlineStr">
        <is>
          <t>auto-1</t>
        </is>
      </c>
      <c r="I660" t="inlineStr">
        <is>
          <t>scraped</t>
        </is>
      </c>
      <c r="J660" s="82" t="n">
        <v>20260917</v>
      </c>
      <c r="K660" t="n">
        <v>20261018</v>
      </c>
      <c r="L660" t="inlineStr">
        <is>
          <t>Edwin R. Parra; Naohiro Uraoka; Mei Jiang; Pamela Cook; Don Gibbons; Marie-Andrée Forget; Chantale Bernatchez; Cara Haymaker; Ignacio I. Wistuba; Jaime Rodriguez-Canales</t>
        </is>
      </c>
      <c r="M660" t="inlineStr">
        <is>
          <t>243</t>
        </is>
      </c>
      <c r="N660" t="inlineStr">
        <is>
          <t>Immune-profiling is becoming an important tool to identify predictive markers for the response to immunotherapy. Our goal was to validate multiplex immunofluorescence (mIF) panels to apply to formalin-fixed and paraffin-embedded tissues using a set of immune marker antibodies, with the Opal 7 color Kit (PerkinElmer) in the same tissue section. We validated and we described two panels aiming to characterize the expression of PD-L1, PD-1, and subsets of tumor associated immune cells. Panel 1 included pancytokeratin (AE1/AE3), PD-L1, CD4, CD8, CD3, CD68, and DAPI, and Panel 2 included pancytokeratin, PD-1, CD45RO, granzyme B, CD57, FOXP3, and DAPI. After all primary antibodies were tested in positive and negative controls by immunohistochemistry and uniplex IF, panels were developed and simultaneous marker expressions were quantified using the Vectra 3.0 multispectral microscopy and image analysis InForm 2.2.1 software (PerkinElmer).These two mIF panels demonstrated specific co-localization in different cells that can identify the expression of PD-L1 in malignant cells and macrophages, and different T-cell subpopulations. This mIF methodology can be an invaluable tool for tumor tissue immune-profiling to allow multiple targets in the same tissue section and we provide that is accurate and reproducible method when is performed carefully under pathologist supervision. FAU - Parra, Edwin R</t>
        </is>
      </c>
      <c r="O660" t="inlineStr">
        <is>
          <t>NA</t>
        </is>
      </c>
      <c r="P660" t="inlineStr">
        <is>
          <t>peer-reviewed</t>
        </is>
      </c>
      <c r="Q660" t="inlineStr">
        <is>
          <t>parra2017</t>
        </is>
      </c>
      <c r="S660" t="inlineStr">
        <is>
          <t>multiplex immunofluorescence</t>
        </is>
      </c>
      <c r="T660" t="inlineStr">
        <is>
          <t>spatial_proteomics</t>
        </is>
      </c>
      <c r="U660" t="inlineStr">
        <is>
          <t>mIF</t>
        </is>
      </c>
      <c r="W660" t="inlineStr">
        <is>
          <t>tumor tissue</t>
        </is>
      </c>
      <c r="BF660" t="inlineStr">
        <is>
          <t>literature_search_scanner</t>
        </is>
      </c>
      <c r="BG660" t="inlineStr">
        <is>
          <t>qwen2.5:14b</t>
        </is>
      </c>
      <c r="BH660" t="inlineStr">
        <is>
          <t>2026-09-17T19:27:30.217409+00:00</t>
        </is>
      </c>
      <c r="BJ660" t="inlineStr">
        <is>
          <t>Validates multiplex immunofluorescence panels for immune-profiling using Vectra and InForm software.</t>
        </is>
      </c>
      <c r="BK660" t="inlineStr">
        <is>
          <t>auto</t>
        </is>
      </c>
      <c r="BL660" t="inlineStr">
        <is>
          <t>application_review_agent</t>
        </is>
      </c>
      <c r="BM660" t="inlineStr">
        <is>
          <t>gpt-oss:20b-32k</t>
        </is>
      </c>
      <c r="BN660" t="inlineStr">
        <is>
          <t>2026-10-18T15:17:54.312071+00:00</t>
        </is>
      </c>
      <c r="BQ660" t="inlineStr">
        <is>
          <t>auto</t>
        </is>
      </c>
      <c r="BR660" t="inlineStr">
        <is>
          <t>application_review_agent</t>
        </is>
      </c>
      <c r="BS660" t="inlineStr">
        <is>
          <t>gpt-oss:20b-32k</t>
        </is>
      </c>
      <c r="BT660" t="inlineStr">
        <is>
          <t>2026-10-11T17:47:19.316736+00:00</t>
        </is>
      </c>
      <c r="BU660" t="inlineStr">
        <is>
          <t>application_review_agent</t>
        </is>
      </c>
      <c r="BV660" t="inlineStr">
        <is>
          <t>gpt-oss:20b-32k</t>
        </is>
      </c>
      <c r="BW660" t="inlineStr">
        <is>
          <t>2026-10-11T17:47:19.626461+00:00</t>
        </is>
      </c>
      <c r="BX660" t="inlineStr">
        <is>
          <t>Filled metadata fields: tissue, type of spatial data.</t>
        </is>
      </c>
      <c r="BY660" t="inlineStr">
        <is>
          <t>application_review_agent</t>
        </is>
      </c>
      <c r="BZ660" t="inlineStr">
        <is>
          <t>gpt-oss:20b-32k</t>
        </is>
      </c>
      <c r="CA660" t="inlineStr">
        <is>
          <t>2026-10-18T15:17:54.452410+00:00</t>
        </is>
      </c>
      <c r="CB660" t="inlineStr">
        <is>
          <t>Dataset-detection pass completed - nothing new found to fill or link.</t>
        </is>
      </c>
    </row>
    <row r="661">
      <c r="A661" s="88" t="n">
        <v>903</v>
      </c>
      <c r="B661" t="inlineStr">
        <is>
          <t>AP_903</t>
        </is>
      </c>
      <c r="C661" t="inlineStr">
        <is>
          <t>10.1002/cpcy.29</t>
        </is>
      </c>
      <c r="D661" t="inlineStr">
        <is>
          <t>Staining of Frozen and Formalin-Fixed, Paraffin-Embedded Tissues with Metal-Labeled Antibodies for Imaging Mass Cytometry Analysis.</t>
        </is>
      </c>
      <c r="E661" t="inlineStr">
        <is>
          <t>2017</t>
        </is>
      </c>
      <c r="F661" t="inlineStr">
        <is>
          <t>Current protocols in cytometry</t>
        </is>
      </c>
      <c r="G661" t="inlineStr">
        <is>
          <t>Technical Methods; Application</t>
        </is>
      </c>
      <c r="H661" t="inlineStr">
        <is>
          <t>auto-1</t>
        </is>
      </c>
      <c r="I661" t="inlineStr">
        <is>
          <t>scraped</t>
        </is>
      </c>
      <c r="J661" s="82" t="n">
        <v>20260917</v>
      </c>
      <c r="K661" t="n">
        <v>20261018</v>
      </c>
      <c r="L661" t="inlineStr">
        <is>
          <t>Qing Chang; Olga Ornatsky; David Hedley</t>
        </is>
      </c>
      <c r="M661" t="inlineStr">
        <is>
          <t>16</t>
        </is>
      </c>
      <c r="N661" t="inlineStr">
        <is>
          <t>This unit describes protocols for labeling tissue sections using combinations of metal-tagged antibodies and an iridium-containing DNA intercalator for analysis by imaging mass cytometry. Imaging mass cytometry (IMC) allows the labeling of up to 40 individual markers simultaneously using antibody cocktails. We discuss labeling of both cryostat sections and sections from formalin-fixed, paraffin-embedded (FFPE) tissue blocks. The protocols are similar to those used for optical microscopy techniques, while allowing much higher complexity of analysis. (c) 2017 by John Wiley &amp; Sons, Inc.</t>
        </is>
      </c>
      <c r="O661" t="inlineStr">
        <is>
          <t>FFPE; antibodies; imaging mass cytometry; mass cytometry; proliferation</t>
        </is>
      </c>
      <c r="P661" t="inlineStr">
        <is>
          <t>peer-reviewed</t>
        </is>
      </c>
      <c r="Q661" t="inlineStr">
        <is>
          <t>chang2017</t>
        </is>
      </c>
      <c r="S661" t="inlineStr">
        <is>
          <t>IMC</t>
        </is>
      </c>
      <c r="T661" t="inlineStr">
        <is>
          <t>spatial_proteomics</t>
        </is>
      </c>
      <c r="U661" t="inlineStr">
        <is>
          <t>IMC</t>
        </is>
      </c>
      <c r="BF661" t="inlineStr">
        <is>
          <t>literature_search_scanner</t>
        </is>
      </c>
      <c r="BG661" t="inlineStr">
        <is>
          <t>qwen2.5:14b</t>
        </is>
      </c>
      <c r="BH661" t="inlineStr">
        <is>
          <t>2026-09-17T19:28:02.978005+00:00</t>
        </is>
      </c>
      <c r="BJ661" t="inlineStr">
        <is>
          <t>Describes protocols for labeling tissue sections using metal-tagged antibodies for IMC analysis.</t>
        </is>
      </c>
      <c r="BK661" t="inlineStr">
        <is>
          <t>NA</t>
        </is>
      </c>
      <c r="BQ661" t="inlineStr">
        <is>
          <t>auto</t>
        </is>
      </c>
      <c r="BR661" t="inlineStr">
        <is>
          <t>application_review_agent</t>
        </is>
      </c>
      <c r="BS661" t="inlineStr">
        <is>
          <t>gpt-oss:20b-32k</t>
        </is>
      </c>
      <c r="BT661" t="inlineStr">
        <is>
          <t>2026-10-11T17:47:23.491576+00:00</t>
        </is>
      </c>
      <c r="BU661" t="inlineStr">
        <is>
          <t>application_review_agent</t>
        </is>
      </c>
      <c r="BV661" t="inlineStr">
        <is>
          <t>gpt-oss:20b-32k</t>
        </is>
      </c>
      <c r="BW661" t="inlineStr">
        <is>
          <t>2026-10-11T17:47:23.871193+00:00</t>
        </is>
      </c>
      <c r="BX661" t="inlineStr">
        <is>
          <t>Filled metadata fields: type of spatial data.</t>
        </is>
      </c>
      <c r="BY661" t="inlineStr">
        <is>
          <t>application_review_agent</t>
        </is>
      </c>
      <c r="BZ661" t="inlineStr">
        <is>
          <t>gpt-oss:20b-32k</t>
        </is>
      </c>
      <c r="CA661" t="inlineStr">
        <is>
          <t>2026-10-18T17:49:36.903937+00:00</t>
        </is>
      </c>
      <c r="CB661" t="inlineStr">
        <is>
          <t>Abstract-only triage because the data-availability text could not be fetched. A hint for review, NOT a dataset decision.</t>
        </is>
      </c>
      <c r="CE661" t="inlineStr">
        <is>
          <t>likely_no</t>
        </is>
      </c>
      <c r="CF661" t="inlineStr">
        <is>
          <t>This unit describes protocols for labeling tissue sections…</t>
        </is>
      </c>
      <c r="CG661" t="inlineStr">
        <is>
          <t>gpt-oss:20b-32k</t>
        </is>
      </c>
      <c r="CH661" t="inlineStr">
        <is>
          <t>2026-10-18T17:49:36.765264+00:00</t>
        </is>
      </c>
    </row>
    <row r="662">
      <c r="A662" s="88" t="n">
        <v>904</v>
      </c>
      <c r="B662" t="inlineStr">
        <is>
          <t>AP_904</t>
        </is>
      </c>
      <c r="C662" t="inlineStr">
        <is>
          <t>10.1038/labinvest.2017.50</t>
        </is>
      </c>
      <c r="D662" t="inlineStr">
        <is>
          <t>Multiplexed ion beam imaging analysis for quantitation of protein expression in cancer tissue sections.</t>
        </is>
      </c>
      <c r="E662" t="inlineStr">
        <is>
          <t>2017</t>
        </is>
      </c>
      <c r="F662" t="inlineStr">
        <is>
          <t>Laboratory investigation; a journal of technical methods and pathology</t>
        </is>
      </c>
      <c r="G662" t="inlineStr">
        <is>
          <t>Technical Methods; Application</t>
        </is>
      </c>
      <c r="H662" t="inlineStr">
        <is>
          <t>auto-1</t>
        </is>
      </c>
      <c r="I662" t="inlineStr">
        <is>
          <t>scraped</t>
        </is>
      </c>
      <c r="J662" s="82" t="n">
        <v>20260917</v>
      </c>
      <c r="K662" t="n">
        <v>20261018</v>
      </c>
      <c r="L662" t="inlineStr">
        <is>
          <t>Sandra Rost; Jennifer Giltnane; Jennifer M Bordeaux; Chuck Hitzman; Hartmut Koeppen; Scot D Liu</t>
        </is>
      </c>
      <c r="M662" t="inlineStr">
        <is>
          <t>31</t>
        </is>
      </c>
      <c r="N662" t="inlineStr">
        <is>
          <t>Part of developing therapeutics is the need to identify patients who will respond to treatment. For HER2-targeted therapies, such as trastuzumab, the expression level of HER2 is used to identify patients likely to receive benefit from therapy. Currently, chromogenic immunohistochemistry on patient tumor tissue is one of the methodologies used to assess the expression level of HER2 to determine eligibility for trastuzumab. However, chromogenic staining is fraught with serious drawbacks that influence scoring, which is additionally flawed due to the subjective nature of human/pathologist bias. Thus, to advance drug development and precision medicine, there is a need to develop technologies that are more objective and quantitative through the collection and integration of larger data sets. In proof of concept experiments, we show multiplexed ion beam imaging (MIBI), a novel imaging technology, can quantitate HER2 expression on breast carcinoma tissue with known HER2 status and those values correlate with pathologist-determined IHC scores. The same type of quantitative analysis using the mean pixel value of five individual cells and total pixel count of the entire image was extended to a blinded study of breast carcinoma samples of unknown HER2 scores. Here, a strong correlation between quantitation of HER2 by MIBI analysis and pathologist-derived HER2 IHC score was identified. In addition, a comparison between MIBI analysis and immunofluorescence-based automated quantitative analysis (AQUA) technology, an industry-accepted quantitation system, showed strong correlation in the same blind study. Further comparison of the two systems determined MIBI was comparable to AQUA analysis when evaluated against pathologist-determined scores. Using HER2 as a model, these data show MIBI analysis can quantitate protein expression with greater sensitivity and objectivity compared to standard pathologist interpretation, demonstrating its potential as a technology capable of advancing cancer and patient diagnostics. FAU - Rost, Sandra</t>
        </is>
      </c>
      <c r="O662" t="inlineStr">
        <is>
          <t>NA</t>
        </is>
      </c>
      <c r="P662" t="inlineStr">
        <is>
          <t>peer-reviewed</t>
        </is>
      </c>
      <c r="Q662" t="inlineStr">
        <is>
          <t>rost2017</t>
        </is>
      </c>
      <c r="S662" t="inlineStr">
        <is>
          <t>MIBI</t>
        </is>
      </c>
      <c r="T662" t="inlineStr">
        <is>
          <t>spatial_proteomics</t>
        </is>
      </c>
      <c r="U662" t="inlineStr">
        <is>
          <t>MIBI-TOF</t>
        </is>
      </c>
      <c r="V662" t="inlineStr">
        <is>
          <t>human</t>
        </is>
      </c>
      <c r="W662" t="inlineStr">
        <is>
          <t>breast</t>
        </is>
      </c>
      <c r="X662" t="inlineStr">
        <is>
          <t>breast carcinoma</t>
        </is>
      </c>
      <c r="BF662" t="inlineStr">
        <is>
          <t>literature_search_scanner</t>
        </is>
      </c>
      <c r="BG662" t="inlineStr">
        <is>
          <t>qwen2.5:14b</t>
        </is>
      </c>
      <c r="BH662" t="inlineStr">
        <is>
          <t>2026-09-17T19:29:45.537893+00:00</t>
        </is>
      </c>
      <c r="BJ662" t="inlineStr">
        <is>
          <t>Introduces MIBI for protein expression quantitation in cancer tissue.</t>
        </is>
      </c>
      <c r="BK662" t="inlineStr">
        <is>
          <t>NA</t>
        </is>
      </c>
      <c r="BQ662" t="inlineStr">
        <is>
          <t>auto</t>
        </is>
      </c>
      <c r="BR662" t="inlineStr">
        <is>
          <t>application_review_agent</t>
        </is>
      </c>
      <c r="BS662" t="inlineStr">
        <is>
          <t>gpt-oss:20b-32k</t>
        </is>
      </c>
      <c r="BT662" t="inlineStr">
        <is>
          <t>2026-10-11T17:47:27.981885+00:00</t>
        </is>
      </c>
      <c r="BU662" t="inlineStr">
        <is>
          <t>application_review_agent</t>
        </is>
      </c>
      <c r="BV662" t="inlineStr">
        <is>
          <t>gpt-oss:20b-32k</t>
        </is>
      </c>
      <c r="BW662" t="inlineStr">
        <is>
          <t>2026-10-11T17:47:28.283352+00:00</t>
        </is>
      </c>
      <c r="BX662" t="inlineStr">
        <is>
          <t>Filled metadata fields: animal, tissue, disease, type of spatial data.</t>
        </is>
      </c>
      <c r="BY662" t="inlineStr">
        <is>
          <t>application_review_agent</t>
        </is>
      </c>
      <c r="BZ662" t="inlineStr">
        <is>
          <t>gpt-oss:20b-32k</t>
        </is>
      </c>
      <c r="CA662" t="inlineStr">
        <is>
          <t>2026-10-18T17:49:39.608067+00:00</t>
        </is>
      </c>
      <c r="CB662" t="inlineStr">
        <is>
          <t>Abstract-only triage because the data-availability text could not be fetched. A hint for review, NOT a dataset decision.</t>
        </is>
      </c>
      <c r="CE662" t="inlineStr">
        <is>
          <t>likely_yes</t>
        </is>
      </c>
      <c r="CF662" t="inlineStr">
        <is>
          <t>"we show multiplexed ion beam imaging (MIBI) ... on breast carcinoma tissue" and "blinded study of breast carcinoma samples"</t>
        </is>
      </c>
      <c r="CG662" t="inlineStr">
        <is>
          <t>gpt-oss:20b-32k</t>
        </is>
      </c>
      <c r="CH662" t="inlineStr">
        <is>
          <t>2026-10-18T17:49:39.465092+00:00</t>
        </is>
      </c>
    </row>
    <row r="663">
      <c r="A663" s="88" t="n">
        <v>905</v>
      </c>
      <c r="B663" t="inlineStr">
        <is>
          <t>AP_905</t>
        </is>
      </c>
      <c r="C663" t="inlineStr">
        <is>
          <t>10.1002/cpch.14</t>
        </is>
      </c>
      <c r="D663" t="inlineStr">
        <is>
          <t>Cyclic Immunofluorescence (CycIF), A Highly Multiplexed Method for Single-cell Imaging.</t>
        </is>
      </c>
      <c r="E663" t="inlineStr">
        <is>
          <t>2016</t>
        </is>
      </c>
      <c r="F663" t="inlineStr">
        <is>
          <t>Current protocols in chemical biology</t>
        </is>
      </c>
      <c r="G663" t="inlineStr">
        <is>
          <t>Technical Methods; Application</t>
        </is>
      </c>
      <c r="H663" t="inlineStr">
        <is>
          <t>auto-1</t>
        </is>
      </c>
      <c r="I663" t="inlineStr">
        <is>
          <t>scraped</t>
        </is>
      </c>
      <c r="J663" s="82" t="n">
        <v>20260917</v>
      </c>
      <c r="K663" t="n">
        <v>20261018</v>
      </c>
      <c r="L663" t="inlineStr">
        <is>
          <t>Jia‐Ren Lin; Mohammad Fallahi‐Sichani; Jia‐Yun Chen; Peter K. Sorger</t>
        </is>
      </c>
      <c r="M663" t="inlineStr">
        <is>
          <t>220</t>
        </is>
      </c>
      <c r="N663" t="inlineStr">
        <is>
          <t>Cyclic Immunofluorescence (CycIF) is a public-domain method for performing highly multiplexed immunofluorescence imaging using a conventional epifluorescence microscope. It uses simple reagents and existing antibodies to construct images with up to 30 channels by sequential 4- to 6-channel imaging followed by fluorophore inactivation. Three variant methods are described, the most generally useful of which involves staining fixed cells with antibodies directly conjugated to Alexa Fluor dyes and imaging in four colors, inactivating fluorophores using a mild base in the presence of hydrogen peroxide and light, and then performing another round of staining and imaging. Cell morphology is preserved through multiple rounds of CycIF, and signal-to-noise ratios appear to increase. Unlike antibody-stripping methods, CycIF is gentle and optimized for monolayers of cultured cells. A second protocol involves indirect immunofluorescence and a third enables chemical inactivation of genetically encoded fluorescent proteins, allowing multiplex immunofluorescence to be combined with live-cell analysis of cells expressing fluorescent reporter proteins. (c) 2016 by John Wiley &amp; Sons, Inc.</t>
        </is>
      </c>
      <c r="O663" t="inlineStr">
        <is>
          <t>CycIF; high-content imaging; immunofluorescence; multiplexing; systems biology</t>
        </is>
      </c>
      <c r="P663" t="inlineStr">
        <is>
          <t>peer-reviewed</t>
        </is>
      </c>
      <c r="Q663" t="inlineStr">
        <is>
          <t>lin2016</t>
        </is>
      </c>
      <c r="S663" t="inlineStr">
        <is>
          <t>Cyclic Immunofluorescence (CycIF)</t>
        </is>
      </c>
      <c r="T663" t="inlineStr">
        <is>
          <t>spatial_proteomics</t>
        </is>
      </c>
      <c r="U663" t="inlineStr">
        <is>
          <t>CyCIF</t>
        </is>
      </c>
      <c r="BF663" t="inlineStr">
        <is>
          <t>literature_search_scanner</t>
        </is>
      </c>
      <c r="BG663" t="inlineStr">
        <is>
          <t>qwen2.5:14b</t>
        </is>
      </c>
      <c r="BH663" t="inlineStr">
        <is>
          <t>2026-09-17T19:33:23.330032+00:00</t>
        </is>
      </c>
      <c r="BJ663" t="inlineStr">
        <is>
          <t>Introduces a new wet-lab technique for multiplexed imaging</t>
        </is>
      </c>
      <c r="BK663" t="inlineStr">
        <is>
          <t>NA</t>
        </is>
      </c>
      <c r="BQ663" t="inlineStr">
        <is>
          <t>auto</t>
        </is>
      </c>
      <c r="BR663" t="inlineStr">
        <is>
          <t>application_review_agent</t>
        </is>
      </c>
      <c r="BS663" t="inlineStr">
        <is>
          <t>gpt-oss:20b-32k</t>
        </is>
      </c>
      <c r="BT663" t="inlineStr">
        <is>
          <t>2026-10-11T17:47:32.915558+00:00</t>
        </is>
      </c>
      <c r="BU663" t="inlineStr">
        <is>
          <t>application_review_agent</t>
        </is>
      </c>
      <c r="BV663" t="inlineStr">
        <is>
          <t>gpt-oss:20b-32k</t>
        </is>
      </c>
      <c r="BW663" t="inlineStr">
        <is>
          <t>2026-10-11T17:47:33.291750+00:00</t>
        </is>
      </c>
      <c r="BX663" t="inlineStr">
        <is>
          <t>Filled metadata fields: type of spatial data.</t>
        </is>
      </c>
      <c r="BY663" t="inlineStr">
        <is>
          <t>application_review_agent</t>
        </is>
      </c>
      <c r="BZ663" t="inlineStr">
        <is>
          <t>gpt-oss:20b-32k</t>
        </is>
      </c>
      <c r="CA663" t="inlineStr">
        <is>
          <t>2026-10-18T17:49:43.336754+00:00</t>
        </is>
      </c>
      <c r="CB663" t="inlineStr">
        <is>
          <t>Abstract-only triage because the data-availability text could not be fetched. A hint for review, NOT a dataset decision.</t>
        </is>
      </c>
      <c r="CE663" t="inlineStr">
        <is>
          <t>likely_no</t>
        </is>
      </c>
      <c r="CF663" t="inlineStr">
        <is>
          <t>Abstract describes CycIF as a method, not a study profiling samples</t>
        </is>
      </c>
      <c r="CG663" t="inlineStr">
        <is>
          <t>gpt-oss:20b-32k</t>
        </is>
      </c>
      <c r="CH663" t="inlineStr">
        <is>
          <t>2026-10-18T17:49:43.197186+00:00</t>
        </is>
      </c>
    </row>
    <row r="664">
      <c r="A664" s="88" t="n">
        <v>906</v>
      </c>
      <c r="B664" t="inlineStr">
        <is>
          <t>AP_906</t>
        </is>
      </c>
      <c r="C664" t="inlineStr">
        <is>
          <t>10.1038/srep36641</t>
        </is>
      </c>
      <c r="D664" t="inlineStr">
        <is>
          <t>Biodistribution of cisplatin revealed by imaging mass cytometry identifies extensive collagen binding in tumor and normal tissues.</t>
        </is>
      </c>
      <c r="E664" t="inlineStr">
        <is>
          <t>2016</t>
        </is>
      </c>
      <c r="F664" t="inlineStr">
        <is>
          <t>Scientific reports</t>
        </is>
      </c>
      <c r="G664" t="inlineStr">
        <is>
          <t>Application</t>
        </is>
      </c>
      <c r="H664" t="inlineStr">
        <is>
          <t>auto-1</t>
        </is>
      </c>
      <c r="I664" t="inlineStr">
        <is>
          <t>scraped</t>
        </is>
      </c>
      <c r="J664" s="82" t="n">
        <v>20260917</v>
      </c>
      <c r="K664" t="n">
        <v>20261018</v>
      </c>
      <c r="L664" t="inlineStr">
        <is>
          <t>Qing Chang; Olga I. Ornatsky; Iram Siddiqui; Rita Straus; Vladimir I. Baranov; David W. Hedley</t>
        </is>
      </c>
      <c r="M664" t="inlineStr">
        <is>
          <t>100</t>
        </is>
      </c>
      <c r="N664" t="inlineStr">
        <is>
          <t>Imaging mass cytometry was used for direct visualization of platinum localization in tissue sections from tumor and normal tissues of cisplatin-treated mice bearing pancreas cancer patient-derived xenografts. This recently-developed technology enabled simultaneous detection of multiple markers to define cell lineage, DNA damage response, cell proliferation and functional state, providing a highly detailed view of drug incorporation in tumor and normal tissues at the cellular level. A striking and unanticipated finding was the extensive binding of platinum to collagen fibers in both tumor and normal mouse tissues. Time course experiments indicated the slow release of stroma-bound platinum, although it is currently unclear if released platinum retains biological activity. Imaging mass cytometry offers a unique window into the in vivo effects of platinum compounds, and it is likely that this can be extended into the clinic in order to optimize the use of this important class of agent. FAU - Chang, Qing</t>
        </is>
      </c>
      <c r="O664" t="inlineStr">
        <is>
          <t>NA</t>
        </is>
      </c>
      <c r="P664" t="inlineStr">
        <is>
          <t>peer-reviewed</t>
        </is>
      </c>
      <c r="Q664" t="inlineStr">
        <is>
          <t>chang2016</t>
        </is>
      </c>
      <c r="S664" t="inlineStr">
        <is>
          <t>Imaging mass cytometry</t>
        </is>
      </c>
      <c r="T664" t="inlineStr">
        <is>
          <t>spatial_proteomics</t>
        </is>
      </c>
      <c r="U664" t="inlineStr">
        <is>
          <t>IMC</t>
        </is>
      </c>
      <c r="V664" t="inlineStr">
        <is>
          <t>mouse</t>
        </is>
      </c>
      <c r="W664" t="inlineStr">
        <is>
          <t>pancreas</t>
        </is>
      </c>
      <c r="X664" t="inlineStr">
        <is>
          <t>pancreatic cancer</t>
        </is>
      </c>
      <c r="BF664" t="inlineStr">
        <is>
          <t>literature_search_scanner</t>
        </is>
      </c>
      <c r="BG664" t="inlineStr">
        <is>
          <t>qwen2.5:14b</t>
        </is>
      </c>
      <c r="BH664" t="inlineStr">
        <is>
          <t>2026-09-17T19:33:51.321587+00:00</t>
        </is>
      </c>
      <c r="BJ664" t="inlineStr">
        <is>
          <t>Uses IMC to study cisplatin localization and binding in tissues.</t>
        </is>
      </c>
      <c r="BK664" t="inlineStr">
        <is>
          <t>auto</t>
        </is>
      </c>
      <c r="BL664" t="inlineStr">
        <is>
          <t>application_review_agent</t>
        </is>
      </c>
      <c r="BM664" t="inlineStr">
        <is>
          <t>gpt-oss:20b-32k</t>
        </is>
      </c>
      <c r="BN664" t="inlineStr">
        <is>
          <t>2026-10-18T15:18:26.975768+00:00</t>
        </is>
      </c>
      <c r="BQ664" t="inlineStr">
        <is>
          <t>auto</t>
        </is>
      </c>
      <c r="BR664" t="inlineStr">
        <is>
          <t>application_review_agent</t>
        </is>
      </c>
      <c r="BS664" t="inlineStr">
        <is>
          <t>gpt-oss:20b-32k</t>
        </is>
      </c>
      <c r="BT664" t="inlineStr">
        <is>
          <t>2026-10-11T17:47:38.424612+00:00</t>
        </is>
      </c>
      <c r="BU664" t="inlineStr">
        <is>
          <t>application_review_agent</t>
        </is>
      </c>
      <c r="BV664" t="inlineStr">
        <is>
          <t>gpt-oss:20b-32k</t>
        </is>
      </c>
      <c r="BW664" t="inlineStr">
        <is>
          <t>2026-10-11T17:47:38.729101+00:00</t>
        </is>
      </c>
      <c r="BX664" t="inlineStr">
        <is>
          <t>Filled metadata fields: animal, tissue, disease, type of spatial data.</t>
        </is>
      </c>
      <c r="BY664" t="inlineStr">
        <is>
          <t>application_review_agent</t>
        </is>
      </c>
      <c r="BZ664" t="inlineStr">
        <is>
          <t>gpt-oss:20b-32k</t>
        </is>
      </c>
      <c r="CA664" t="inlineStr">
        <is>
          <t>2026-10-18T15:18:27.051166+00:00</t>
        </is>
      </c>
      <c r="CB664" t="inlineStr">
        <is>
          <t>Dataset-detection pass completed - nothing new found to fill or link.</t>
        </is>
      </c>
    </row>
    <row r="665">
      <c r="A665" s="88" t="n">
        <v>910</v>
      </c>
      <c r="B665" t="inlineStr">
        <is>
          <t>AP_910</t>
        </is>
      </c>
      <c r="C665" t="inlineStr">
        <is>
          <t>10.2147/IJN.S70228</t>
        </is>
      </c>
      <c r="D665" t="inlineStr">
        <is>
          <t>Quantum dot-based multiplexed imaging in malignant ascites: a new model for malignant ascites classification.</t>
        </is>
      </c>
      <c r="E665" t="inlineStr">
        <is>
          <t>2015</t>
        </is>
      </c>
      <c r="F665" t="inlineStr">
        <is>
          <t>International journal of nanomedicine</t>
        </is>
      </c>
      <c r="G665" t="inlineStr">
        <is>
          <t>Technical Methods; Application</t>
        </is>
      </c>
      <c r="H665" t="inlineStr">
        <is>
          <t>auto-1</t>
        </is>
      </c>
      <c r="I665" t="inlineStr">
        <is>
          <t>scraped</t>
        </is>
      </c>
      <c r="J665" s="82" t="n">
        <v>20260917</v>
      </c>
      <c r="K665" t="n">
        <v>20261018</v>
      </c>
      <c r="L665" t="inlineStr">
        <is>
          <t>Yan Li; Wei-Juan Zeng; Chun-Wei Peng; Jing-Ping Yuan; Ran Cui</t>
        </is>
      </c>
      <c r="M665" t="inlineStr">
        <is>
          <t>5</t>
        </is>
      </c>
      <c r="N665" t="inlineStr">
        <is>
          <t>PURPOSE: The aims of this study are to establish a new method for simultaneously detecting the interactions between cancer cells and immunocytes in malignant ascites (MA) and to propose a new model for MA classification. METHODS: A quantum dot (QD)-based multiplexed imaging technique was developed for simultaneous in situ imaging of cancer cells, lymphocytes, and macrophages. This method was first validated in gastric cancer tissues, and then was applied to MA samples from 20 patients with peritoneal carcinomatosis from gastrointestinal and gynecological origins. The staining features of MA and the interactions between cancer cells and immunocytes in the ascites were further analyzed and correlated with clinical features. RESULTS: The QD-based multiplexed imaging technique was able to simultaneously show gastric cancer cells, infiltrating macrophages, and lymphocytes in tumor tissue, and the technique revealed the distinctive features of the cancer tumor microenvironment. When this multiplexed imaging protocol was applied to MA cytology, different features of the interactions and quantitative relations between cancer cells and immunocytes were observed. On the basis of these features, MA could be classified into immunocyte-dominant type, immunocyte-reactive type, cancer cell-dominant type, and cell deletion type; the four categories were statistically different in terms of the ratio of cancer cells to immunocytes (P&lt;0.001). Moreover, in the MA, the ratio of cancer cells to immunocytes was higher for patients with gynecological and gastric cancers than for those with colorectal cancer. CONCLUSION: The newly developed QD-based multiplexed imaging technique was able to better reveal the interactions between cancer cells and immunocytes. This advancement allows for better MA classification and, thereby, allows for treatment decisions to be more individualized. FAU - Zeng, Wei-Juan</t>
        </is>
      </c>
      <c r="O665" t="inlineStr">
        <is>
          <t>classification; gastric cancer; malignant ascites; multiplexed imaging; quantum dots</t>
        </is>
      </c>
      <c r="P665" t="inlineStr">
        <is>
          <t>peer-reviewed</t>
        </is>
      </c>
      <c r="Q665" t="inlineStr">
        <is>
          <t>li2015</t>
        </is>
      </c>
      <c r="S665" t="inlineStr">
        <is>
          <t>quantum dot multiplexed imaging</t>
        </is>
      </c>
      <c r="T665" t="inlineStr">
        <is>
          <t>spatial_proteomics</t>
        </is>
      </c>
      <c r="V665" t="inlineStr">
        <is>
          <t>human</t>
        </is>
      </c>
      <c r="W665" t="inlineStr">
        <is>
          <t>ascites</t>
        </is>
      </c>
      <c r="X665" t="inlineStr">
        <is>
          <t>malignant ascites</t>
        </is>
      </c>
      <c r="BF665" t="inlineStr">
        <is>
          <t>literature_search_scanner</t>
        </is>
      </c>
      <c r="BG665" t="inlineStr">
        <is>
          <t>qwen2.5:14b</t>
        </is>
      </c>
      <c r="BH665" t="inlineStr">
        <is>
          <t>2026-09-17T19:48:23.691220+00:00</t>
        </is>
      </c>
      <c r="BJ665" t="inlineStr">
        <is>
          <t>Introduces a new multiplexed imaging technique using quantum dots.</t>
        </is>
      </c>
      <c r="BK665" t="inlineStr">
        <is>
          <t>auto</t>
        </is>
      </c>
      <c r="BL665" t="inlineStr">
        <is>
          <t>application_review_agent</t>
        </is>
      </c>
      <c r="BM665" t="inlineStr">
        <is>
          <t>gpt-oss:20b-32k</t>
        </is>
      </c>
      <c r="BN665" t="inlineStr">
        <is>
          <t>2026-10-18T15:18:36.831491+00:00</t>
        </is>
      </c>
      <c r="BQ665" t="inlineStr">
        <is>
          <t>auto</t>
        </is>
      </c>
      <c r="BR665" t="inlineStr">
        <is>
          <t>application_review_agent</t>
        </is>
      </c>
      <c r="BS665" t="inlineStr">
        <is>
          <t>gpt-oss:20b-32k</t>
        </is>
      </c>
      <c r="BT665" t="inlineStr">
        <is>
          <t>2026-10-11T17:48:08.056291+00:00</t>
        </is>
      </c>
      <c r="BU665" t="inlineStr">
        <is>
          <t>application_review_agent</t>
        </is>
      </c>
      <c r="BV665" t="inlineStr">
        <is>
          <t>gpt-oss:20b-32k</t>
        </is>
      </c>
      <c r="BW665" t="inlineStr">
        <is>
          <t>2026-10-11T17:48:08.367442+00:00</t>
        </is>
      </c>
      <c r="BX665" t="inlineStr">
        <is>
          <t>Filled metadata fields: animal, tissue, disease, type of spatial data.</t>
        </is>
      </c>
      <c r="BY665" t="inlineStr">
        <is>
          <t>application_review_agent</t>
        </is>
      </c>
      <c r="BZ665" t="inlineStr">
        <is>
          <t>gpt-oss:20b-32k</t>
        </is>
      </c>
      <c r="CA665" t="inlineStr">
        <is>
          <t>2026-10-18T15:18:36.905500+00:00</t>
        </is>
      </c>
      <c r="CB665" t="inlineStr">
        <is>
          <t>Dataset-detection pass completed - nothing new found to fill or link.</t>
        </is>
      </c>
    </row>
    <row r="666">
      <c r="A666" s="88" t="n">
        <v>912</v>
      </c>
      <c r="B666" t="inlineStr">
        <is>
          <t>AP_912</t>
        </is>
      </c>
      <c r="C666" t="inlineStr">
        <is>
          <t>10.1038/nmeth.2869</t>
        </is>
      </c>
      <c r="D666" t="inlineStr">
        <is>
          <t>Highly multiplexed imaging of tumor tissues with subcellular resolution by mass cytometry.</t>
        </is>
      </c>
      <c r="E666" t="inlineStr">
        <is>
          <t>2014</t>
        </is>
      </c>
      <c r="F666" t="inlineStr">
        <is>
          <t>Nature methods</t>
        </is>
      </c>
      <c r="G666" t="inlineStr">
        <is>
          <t>Technical Methods; Application</t>
        </is>
      </c>
      <c r="H666" t="inlineStr">
        <is>
          <t>auto-1</t>
        </is>
      </c>
      <c r="I666" t="inlineStr">
        <is>
          <t>scraped</t>
        </is>
      </c>
      <c r="J666" s="82" t="n">
        <v>20260917</v>
      </c>
      <c r="K666" t="n">
        <v>20261018</v>
      </c>
      <c r="L666" t="inlineStr">
        <is>
          <t>Charlotte Giesen; Hao A O Wang; Denis Schapiro; Nevena Zivanovic; Andrea Jacobs; Bodo Hattendorf; Peter J Schüffler; Daniel Grolimund; Joachim M Buhmann; Simone Brandt; Zsuzsanna Varga; Peter J Wild; Detlef Günther; Bernd Bodenmiller</t>
        </is>
      </c>
      <c r="M666" t="inlineStr">
        <is>
          <t>1965</t>
        </is>
      </c>
      <c r="N666" t="inlineStr">
        <is>
          <t>Mass cytometry enables high-dimensional, single-cell analysis of cell type and state. In mass cytometry, rare earth metals are used as reporters on antibodies. Analysis of metal abundances using the mass cytometer allows determination of marker expression in individual cells. Mass cytometry has previously been applied only to cell suspensions. To gain spatial information, we have coupled immunohistochemical and immunocytochemical methods with high-resolution laser ablation to CyTOF mass cytometry. This approach enables the simultaneous imaging of 32 proteins and protein modifications at subcellular resolution; with the availability of additional isotopes, measurement of over 100 markers will be possible. We applied imaging mass cytometry to human breast cancer samples, allowing delineation of cell subpopulations and cell-cell interactions and highlighting tumor heterogeneity. Imaging mass cytometry complements existing imaging approaches. It will enable basic studies of tissue heterogeneity and function and support the transition of medicine toward individualized molecularly targeted diagnosis and therapies. FAU - Giesen, Charlotte</t>
        </is>
      </c>
      <c r="O666" t="inlineStr">
        <is>
          <t>NA</t>
        </is>
      </c>
      <c r="P666" t="inlineStr">
        <is>
          <t>peer-reviewed</t>
        </is>
      </c>
      <c r="Q666" t="inlineStr">
        <is>
          <t>giesen2014</t>
        </is>
      </c>
      <c r="S666" t="inlineStr">
        <is>
          <t>imaging mass cytometry</t>
        </is>
      </c>
      <c r="T666" t="inlineStr">
        <is>
          <t>spatial_proteomics</t>
        </is>
      </c>
      <c r="U666" t="inlineStr">
        <is>
          <t>IMC</t>
        </is>
      </c>
      <c r="V666" t="inlineStr">
        <is>
          <t>human</t>
        </is>
      </c>
      <c r="W666" t="inlineStr">
        <is>
          <t>breast</t>
        </is>
      </c>
      <c r="X666" t="inlineStr">
        <is>
          <t>breast cancer</t>
        </is>
      </c>
      <c r="BF666" t="inlineStr">
        <is>
          <t>literature_search_scanner</t>
        </is>
      </c>
      <c r="BG666" t="inlineStr">
        <is>
          <t>qwen2.5:14b</t>
        </is>
      </c>
      <c r="BH666" t="inlineStr">
        <is>
          <t>2026-09-17T19:57:38.158157+00:00</t>
        </is>
      </c>
      <c r="BJ666" t="inlineStr">
        <is>
          <t>Introduces a new wet-lab technique for spatial proteomics using mass cytometry.</t>
        </is>
      </c>
      <c r="BK666" t="inlineStr">
        <is>
          <t>auto</t>
        </is>
      </c>
      <c r="BL666" t="inlineStr">
        <is>
          <t>application_review_agent</t>
        </is>
      </c>
      <c r="BM666" t="inlineStr">
        <is>
          <t>gpt-oss:20b-32k</t>
        </is>
      </c>
      <c r="BN666" t="inlineStr">
        <is>
          <t>2026-10-18T15:18:39.182770+00:00</t>
        </is>
      </c>
      <c r="BQ666" t="inlineStr">
        <is>
          <t>auto</t>
        </is>
      </c>
      <c r="BR666" t="inlineStr">
        <is>
          <t>application_review_agent</t>
        </is>
      </c>
      <c r="BS666" t="inlineStr">
        <is>
          <t>gpt-oss:20b-32k</t>
        </is>
      </c>
      <c r="BT666" t="inlineStr">
        <is>
          <t>2026-10-11T17:48:19.580540+00:00</t>
        </is>
      </c>
      <c r="BU666" t="inlineStr">
        <is>
          <t>application_review_agent</t>
        </is>
      </c>
      <c r="BV666" t="inlineStr">
        <is>
          <t>gpt-oss:20b-32k</t>
        </is>
      </c>
      <c r="BW666" t="inlineStr">
        <is>
          <t>2026-10-11T17:48:19.891921+00:00</t>
        </is>
      </c>
      <c r="BX666" t="inlineStr">
        <is>
          <t>Filled metadata fields: animal, tissue, disease, type of spatial data.</t>
        </is>
      </c>
      <c r="BY666" t="inlineStr">
        <is>
          <t>application_review_agent</t>
        </is>
      </c>
      <c r="BZ666" t="inlineStr">
        <is>
          <t>gpt-oss:20b-32k</t>
        </is>
      </c>
      <c r="CA666" t="inlineStr">
        <is>
          <t>2026-10-18T15:18:39.257496+00:00</t>
        </is>
      </c>
      <c r="CB666" t="inlineStr">
        <is>
          <t>Dataset-detection pass completed - nothing new found to fill or link.</t>
        </is>
      </c>
    </row>
    <row r="667">
      <c r="A667" s="88" t="n">
        <v>913</v>
      </c>
      <c r="B667" t="inlineStr">
        <is>
          <t>AP_913</t>
        </is>
      </c>
      <c r="C667" t="inlineStr">
        <is>
          <t>10.1038/nm.3488</t>
        </is>
      </c>
      <c r="D667" t="inlineStr">
        <is>
          <t>Multiplexed ion beam imaging of human breast tumors.</t>
        </is>
      </c>
      <c r="E667" t="inlineStr">
        <is>
          <t>2014</t>
        </is>
      </c>
      <c r="F667" t="inlineStr">
        <is>
          <t>Nature medicine</t>
        </is>
      </c>
      <c r="G667" t="inlineStr">
        <is>
          <t>Technical Methods; Application</t>
        </is>
      </c>
      <c r="H667" t="inlineStr">
        <is>
          <t>auto-1</t>
        </is>
      </c>
      <c r="I667" t="inlineStr">
        <is>
          <t>scraped</t>
        </is>
      </c>
      <c r="J667" s="82" t="n">
        <v>20260917</v>
      </c>
      <c r="K667" t="n">
        <v>20261018</v>
      </c>
      <c r="L667" t="inlineStr">
        <is>
          <t>Michael Angelo; Sean C Bendall; Rachel Finck; Matthew B Hale; Chuck Hitzman; Alexander D Borowsky; Richard M Levenson; John B Lowe; Scot D Liu; Shuchun Zhao; Yasodha Natkunam; Garry P Nolan</t>
        </is>
      </c>
      <c r="M667" t="inlineStr">
        <is>
          <t>1118</t>
        </is>
      </c>
      <c r="N667" t="inlineStr">
        <is>
          <t>Immunohistochemistry (IHC) is a tool for visualizing protein expression that is employed as part of the diagnostic workup for the majority of solid tissue malignancies. Existing IHC methods use antibodies tagged with fluorophores or enzyme reporters that generate colored pigments. Because these reporters exhibit spectral and spatial overlap when used simultaneously, multiplexed IHC is not routinely used in clinical settings. We have developed a method that uses secondary ion mass spectrometry to image antibodies tagged with isotopically pure elemental metal reporters. Multiplexed ion beam imaging (MIBI) is capable of analyzing up to 100 targets simultaneously over a five-log dynamic range. Here, we used MIBI to analyze formalin-fixed, paraffin-embedded human breast tumor tissue sections stained with ten labels simultaneously. The resulting data suggest that MIBI can provide new insights into disease pathogenesis that will be valuable for basic research, drug discovery and clinical diagnostics. FAU - Angelo, Michael</t>
        </is>
      </c>
      <c r="O667" t="inlineStr">
        <is>
          <t>NA</t>
        </is>
      </c>
      <c r="P667" t="inlineStr">
        <is>
          <t>peer-reviewed</t>
        </is>
      </c>
      <c r="Q667" t="inlineStr">
        <is>
          <t>angelo2014</t>
        </is>
      </c>
      <c r="S667" t="inlineStr">
        <is>
          <t>MIBI</t>
        </is>
      </c>
      <c r="T667" t="inlineStr">
        <is>
          <t>spatial_proteomics</t>
        </is>
      </c>
      <c r="U667" t="inlineStr">
        <is>
          <t>MIBI-TOF</t>
        </is>
      </c>
      <c r="V667" t="inlineStr">
        <is>
          <t>human</t>
        </is>
      </c>
      <c r="W667" t="inlineStr">
        <is>
          <t>breast</t>
        </is>
      </c>
      <c r="X667" t="inlineStr">
        <is>
          <t>breast tumor</t>
        </is>
      </c>
      <c r="BF667" t="inlineStr">
        <is>
          <t>literature_search_scanner</t>
        </is>
      </c>
      <c r="BG667" t="inlineStr">
        <is>
          <t>qwen2.5:14b</t>
        </is>
      </c>
      <c r="BH667" t="inlineStr">
        <is>
          <t>2026-09-17T19:57:40.247027+00:00</t>
        </is>
      </c>
      <c r="BJ667" t="inlineStr">
        <is>
          <t>Introduces MIBI as a new platform for multiplexed imaging of proteins in tissue samples.</t>
        </is>
      </c>
      <c r="BK667" t="inlineStr">
        <is>
          <t>NA</t>
        </is>
      </c>
      <c r="BQ667" t="inlineStr">
        <is>
          <t>auto</t>
        </is>
      </c>
      <c r="BR667" t="inlineStr">
        <is>
          <t>application_review_agent</t>
        </is>
      </c>
      <c r="BS667" t="inlineStr">
        <is>
          <t>gpt-oss:20b-32k</t>
        </is>
      </c>
      <c r="BT667" t="inlineStr">
        <is>
          <t>2026-10-11T17:48:23.689076+00:00</t>
        </is>
      </c>
      <c r="BU667" t="inlineStr">
        <is>
          <t>application_review_agent</t>
        </is>
      </c>
      <c r="BV667" t="inlineStr">
        <is>
          <t>gpt-oss:20b-32k</t>
        </is>
      </c>
      <c r="BW667" t="inlineStr">
        <is>
          <t>2026-10-11T17:48:24.070432+00:00</t>
        </is>
      </c>
      <c r="BX667" t="inlineStr">
        <is>
          <t>Filled metadata fields: animal, tissue, disease, type of spatial data.</t>
        </is>
      </c>
      <c r="BY667" t="inlineStr">
        <is>
          <t>application_review_agent</t>
        </is>
      </c>
      <c r="BZ667" t="inlineStr">
        <is>
          <t>gpt-oss:20b-32k</t>
        </is>
      </c>
      <c r="CA667" t="inlineStr">
        <is>
          <t>2026-10-18T17:49:45.905230+00:00</t>
        </is>
      </c>
      <c r="CB667" t="inlineStr">
        <is>
          <t>Abstract-only triage because the data-availability text could not be fetched. A hint for review, NOT a dataset decision.</t>
        </is>
      </c>
      <c r="CE667" t="inlineStr">
        <is>
          <t>likely_yes</t>
        </is>
      </c>
      <c r="CF667" t="inlineStr">
        <is>
          <t>"Here, we used MIBI to analyze formalin-fixed, paraffin-embedded human breast tumor tissue sections"</t>
        </is>
      </c>
      <c r="CG667" t="inlineStr">
        <is>
          <t>gpt-oss:20b-32k</t>
        </is>
      </c>
      <c r="CH667" t="inlineStr">
        <is>
          <t>2026-10-18T17:49:45.700836+00:00</t>
        </is>
      </c>
    </row>
    <row r="668">
      <c r="A668" s="88" t="n">
        <v>914</v>
      </c>
      <c r="B668" t="inlineStr">
        <is>
          <t>AP_914</t>
        </is>
      </c>
      <c r="C668" t="inlineStr">
        <is>
          <t>10.64898/2026.08.27.747491</t>
        </is>
      </c>
      <c r="D668" t="inlineStr">
        <is>
          <t>Balancing spatial resolution and proteome depth in LC-MS based spatialproteomics</t>
        </is>
      </c>
      <c r="E668" t="inlineStr">
        <is>
          <t>2026</t>
        </is>
      </c>
      <c r="F668" t="inlineStr">
        <is>
          <t>bioRxiv</t>
        </is>
      </c>
      <c r="G668" t="inlineStr">
        <is>
          <t>Technical Methods; Application</t>
        </is>
      </c>
      <c r="H668" t="inlineStr">
        <is>
          <t>auto-1</t>
        </is>
      </c>
      <c r="I668" t="inlineStr">
        <is>
          <t>scraped</t>
        </is>
      </c>
      <c r="J668" s="82" t="n">
        <v>20260917</v>
      </c>
      <c r="K668" t="n">
        <v>20261018</v>
      </c>
      <c r="L668" t="inlineStr">
        <is>
          <t>Mandy Meijer; Jeongwoo Hong; Tobias Pohl; Tomas Koudelka; Claudio Bassot; Hanna Hörnberg; Sumin Lee; Hee Sool Rho; Amos Chungwon Lee; Vicent Pelechano; Ilaria Piazza</t>
        </is>
      </c>
      <c r="M668" t="inlineStr">
        <is>
          <t>0</t>
        </is>
      </c>
      <c r="N668" t="inlineStr">
        <is>
          <t>Spatial proteomics aims to resolve protein composition within intact tissues, yet extraction-based liquid chromatography-mass spectrometry (LC-MS) workflows face an inherent trade-off: smaller sampling units increase spatial specificity, whereas larger sampling units provide greater proteome depth and robustness. As analytical sensitivity improves, sampling-unit size therefore becomes a key experimental design parameter. Current extraction-based LC-MS workflows typically rely on laser capture microdissection (LCM), where sample recovery and scalability can become limiting at low input. Spatially resolved laser-activated cell sorting (SLACS) offers an alternative tissue-isolation strategy based on single-pulse near-infrared laser activation. Here, we use SLACS to systematically examine the resolution-sensitivity trade-off across sampling units ranging from single-cell-equivalent to larger low-input tissue regions. Few-cell sampling retained substantial proteomic information relative to larger regions while increasing spatial specificity. Applied to the mouse somatosensory cortex, SLACS generated deep, layer-resolved proteomic profiles from regions corresponding to approximately 60 cells and preserved major layer-specific molecular patterns at inputs as low as approximately 6 cells. These results highlight sampling-unit size as an important experimental design parameter in extraction-based spatial proteomics and support few-cell sampling as a practical compromise between spatial specificity, proteome depth and robustness.</t>
        </is>
      </c>
      <c r="P668" t="inlineStr">
        <is>
          <t>preprint</t>
        </is>
      </c>
      <c r="Q668" t="inlineStr">
        <is>
          <t>meijer2026</t>
        </is>
      </c>
      <c r="S668" t="inlineStr">
        <is>
          <t>SLACS</t>
        </is>
      </c>
      <c r="T668" t="inlineStr">
        <is>
          <t>spatial_proteomics</t>
        </is>
      </c>
      <c r="U668" t="inlineStr">
        <is>
          <t>LCM-MS</t>
        </is>
      </c>
      <c r="V668" t="inlineStr">
        <is>
          <t>mouse</t>
        </is>
      </c>
      <c r="W668" t="inlineStr">
        <is>
          <t>somatosensory cortex</t>
        </is>
      </c>
      <c r="BF668" t="inlineStr">
        <is>
          <t>literature_search_scanner</t>
        </is>
      </c>
      <c r="BG668" t="inlineStr">
        <is>
          <t>qwen2.5:14b</t>
        </is>
      </c>
      <c r="BH668" t="inlineStr">
        <is>
          <t>2026-09-17T22:38:18.334132+00:00</t>
        </is>
      </c>
      <c r="BJ668" t="inlineStr">
        <is>
          <t>Introduces SLACS for tissue isolation in spatial proteomics</t>
        </is>
      </c>
      <c r="BK668" t="inlineStr">
        <is>
          <t>auto</t>
        </is>
      </c>
      <c r="BL668" t="inlineStr">
        <is>
          <t>application_review_agent</t>
        </is>
      </c>
      <c r="BM668" t="inlineStr">
        <is>
          <t>gpt-oss:20b-32k</t>
        </is>
      </c>
      <c r="BN668" t="inlineStr">
        <is>
          <t>2026-10-18T17:50:26.561650+00:00</t>
        </is>
      </c>
      <c r="BQ668" t="inlineStr">
        <is>
          <t>auto</t>
        </is>
      </c>
      <c r="BR668" t="inlineStr">
        <is>
          <t>application_review_agent</t>
        </is>
      </c>
      <c r="BS668" t="inlineStr">
        <is>
          <t>gpt-oss:20b-32k</t>
        </is>
      </c>
      <c r="BT668" t="inlineStr">
        <is>
          <t>2026-10-11T17:48:28.387187+00:00</t>
        </is>
      </c>
      <c r="BU668" t="inlineStr">
        <is>
          <t>application_review_agent</t>
        </is>
      </c>
      <c r="BV668" t="inlineStr">
        <is>
          <t>gpt-oss:20b-32k</t>
        </is>
      </c>
      <c r="BW668" t="inlineStr">
        <is>
          <t>2026-10-11T17:48:28.702155+00:00</t>
        </is>
      </c>
      <c r="BX668" t="inlineStr">
        <is>
          <t>Filled metadata fields: animal, tissue, type of spatial data.</t>
        </is>
      </c>
      <c r="BY668" t="inlineStr">
        <is>
          <t>application_review_agent</t>
        </is>
      </c>
      <c r="BZ668" t="inlineStr">
        <is>
          <t>gpt-oss:20b-32k</t>
        </is>
      </c>
      <c r="CA668" t="inlineStr">
        <is>
          <t>2026-10-18T17:50:26.715949+00:00</t>
        </is>
      </c>
      <c r="CB668" t="inlineStr">
        <is>
          <t>Dataset-detection pass completed - nothing new found to fill or link.</t>
        </is>
      </c>
    </row>
    <row r="669">
      <c r="A669" s="88" t="n">
        <v>915</v>
      </c>
      <c r="B669" t="inlineStr">
        <is>
          <t>AP_915</t>
        </is>
      </c>
      <c r="C669" t="inlineStr">
        <is>
          <t>10.64898/2026.09.01.748487</t>
        </is>
      </c>
      <c r="D669" t="inlineStr">
        <is>
          <t>Immune-cell depleted diffuse large B-cell lymphomas have reduced expression of MHC class I</t>
        </is>
      </c>
      <c r="E669" t="inlineStr">
        <is>
          <t>2026</t>
        </is>
      </c>
      <c r="F669" t="inlineStr">
        <is>
          <t>bioRxiv</t>
        </is>
      </c>
      <c r="G669" t="inlineStr">
        <is>
          <t>Application</t>
        </is>
      </c>
      <c r="H669" t="inlineStr">
        <is>
          <t>auto-1</t>
        </is>
      </c>
      <c r="I669" t="inlineStr">
        <is>
          <t>scraped</t>
        </is>
      </c>
      <c r="J669" s="82" t="n">
        <v>20260917</v>
      </c>
      <c r="K669" t="n">
        <v>20261018</v>
      </c>
      <c r="L669" t="inlineStr">
        <is>
          <t>Kanutte Huse; Yngvild N. Blaker; Jillian F. Wise; Marie Hairing Enemark; Maare Arffman; Ankush Sharma; Leo Meriranta; Sigve Nakken; Kathrine Isaksen; Ivana Spasevska; Vera Hilden; Chloé B. Steen; David Warren; Bent Honoré; Klaus Beiske; Erlend B. Smeland; Qiang Pan-Hammarström; Maja Ludvigsen; Sirpa Leppä; Harald Holte; June H. Myklebust</t>
        </is>
      </c>
      <c r="M669" t="inlineStr">
        <is>
          <t>0</t>
        </is>
      </c>
      <c r="N669" t="inlineStr">
        <is>
          <t>Immunotherapy has transformed treatment for many cancers. In the aggressive and genetically heterogeneous diffuse large B-cell lymphoma (DLBCL), CD19 CAR T-cell therapy is highly effective, whereas immune checkpoint blockade has shown limited benefit. Loss of MHC expression is a common mechanism to escape T-cell cytotoxicity, and loss of MHC class I (MHC-I) and II are frequent in DLBCL. We applied imaging mass cytometry to diagnostic biopsies from younger, high-risk DLBCL patients to map the tumor microenvironment (TME) spatial architecture in relation to tumor cell MHC expression, mutational status, transcriptomic and proteomic profiles. Neighborhood analyses identified four TME subtypes: immune-cell depleted and three immune-infiltrated types (mixed, CD4 T cell-rich, CD8 T-cell/macrophage-rich). Depleted cases had shorter overall survival (p = 0.033) and increased expression of proteins involved in DNA replication and proliferation markers compared to infiltrated cases. Tumor cell MHC-I expression was heterogeneous. Cases with low frequency of MHC-I-pos tumor cells were enriched for the depleted TME type. MHC-I-pos tumor cells were surrounded by CD4 and CD8 T cells and M1 macrophages, whereas MHC-I-neg tumor cells were closer to other MHC-I-neg tumor cells. These findings suggest that TME-based classification incorporating tumor cell MHC-I status may improve individualized immunotherapy selection.</t>
        </is>
      </c>
      <c r="P669" t="inlineStr">
        <is>
          <t>preprint</t>
        </is>
      </c>
      <c r="Q669" t="inlineStr">
        <is>
          <t>huse2026</t>
        </is>
      </c>
      <c r="S669" t="inlineStr">
        <is>
          <t>IMC</t>
        </is>
      </c>
      <c r="T669" t="inlineStr">
        <is>
          <t>spatial_proteomics</t>
        </is>
      </c>
      <c r="U669" t="inlineStr">
        <is>
          <t>IMC</t>
        </is>
      </c>
      <c r="V669" t="inlineStr">
        <is>
          <t>human</t>
        </is>
      </c>
      <c r="X669" t="inlineStr">
        <is>
          <t>diffuse large B-cell lymphoma</t>
        </is>
      </c>
      <c r="BF669" t="inlineStr">
        <is>
          <t>literature_search_scanner</t>
        </is>
      </c>
      <c r="BG669" t="inlineStr">
        <is>
          <t>qwen2.5:14b</t>
        </is>
      </c>
      <c r="BH669" t="inlineStr">
        <is>
          <t>2026-09-17T22:39:26.880643+00:00</t>
        </is>
      </c>
      <c r="BJ669" t="inlineStr">
        <is>
          <t>The paper uses imaging mass cytometry to study the tumor microenvironment in DLBCL but focuses on biological findings rather than introducing a new computational method or wet-lab technique.</t>
        </is>
      </c>
      <c r="BK669" t="inlineStr">
        <is>
          <t>auto</t>
        </is>
      </c>
      <c r="BL669" t="inlineStr">
        <is>
          <t>application_review_agent</t>
        </is>
      </c>
      <c r="BM669" t="inlineStr">
        <is>
          <t>gpt-oss:20b-32k</t>
        </is>
      </c>
      <c r="BN669" t="inlineStr">
        <is>
          <t>2026-10-18T17:50:48.651808+00:00</t>
        </is>
      </c>
      <c r="BQ669" t="inlineStr">
        <is>
          <t>auto</t>
        </is>
      </c>
      <c r="BR669" t="inlineStr">
        <is>
          <t>application_review_agent</t>
        </is>
      </c>
      <c r="BS669" t="inlineStr">
        <is>
          <t>gpt-oss:20b-32k</t>
        </is>
      </c>
      <c r="BT669" t="inlineStr">
        <is>
          <t>2026-10-11T17:48:35.844761+00:00</t>
        </is>
      </c>
      <c r="BU669" t="inlineStr">
        <is>
          <t>application_review_agent</t>
        </is>
      </c>
      <c r="BV669" t="inlineStr">
        <is>
          <t>gpt-oss:20b-32k</t>
        </is>
      </c>
      <c r="BW669" t="inlineStr">
        <is>
          <t>2026-10-11T17:48:36.151875+00:00</t>
        </is>
      </c>
      <c r="BX669" t="inlineStr">
        <is>
          <t>Filled metadata fields: animal, disease, type of spatial data.</t>
        </is>
      </c>
      <c r="BY669" t="inlineStr">
        <is>
          <t>application_review_agent</t>
        </is>
      </c>
      <c r="BZ669" t="inlineStr">
        <is>
          <t>gpt-oss:20b-32k</t>
        </is>
      </c>
      <c r="CA669" t="inlineStr">
        <is>
          <t>2026-10-18T17:50:48.791671+00:00</t>
        </is>
      </c>
      <c r="CB669" t="inlineStr">
        <is>
          <t>Dataset-detection pass completed - nothing new found to fill or link.</t>
        </is>
      </c>
    </row>
    <row r="670">
      <c r="A670" s="88" t="n">
        <v>928</v>
      </c>
      <c r="B670" t="inlineStr">
        <is>
          <t>M_AUTO_83</t>
        </is>
      </c>
      <c r="C670" t="inlineStr">
        <is>
          <t>10.1111/jmi.70145</t>
        </is>
      </c>
      <c r="D670" t="inlineStr">
        <is>
          <t>Bioimage analysis in deep visual proteomics: Advancing transparency, reproducibility, and FAIR principles.</t>
        </is>
      </c>
      <c r="E670" t="inlineStr">
        <is>
          <t>2026</t>
        </is>
      </c>
      <c r="F670" t="inlineStr">
        <is>
          <t>Journal of microscopy</t>
        </is>
      </c>
      <c r="H670" t="inlineStr">
        <is>
          <t>needs_review</t>
        </is>
      </c>
      <c r="I670" t="inlineStr">
        <is>
          <t>scraped</t>
        </is>
      </c>
      <c r="J670" s="59" t="n">
        <v>20260917</v>
      </c>
      <c r="K670" t="n">
        <v>20261018</v>
      </c>
      <c r="L670" t="inlineStr">
        <is>
          <t>Devon Siemes; Angelo Novak; Stephanie Thiebes; Lars Widera; Stephanie Tautges; Hannah Voss; Lars Borgards; Dominik Habermann; Jianxu Chen; Olga Shevchuk; Daniel R. Engel</t>
        </is>
      </c>
      <c r="M670" t="inlineStr">
        <is>
          <t>1</t>
        </is>
      </c>
      <c r="N670" t="inlineStr">
        <is>
          <t>Deep Visual Proteomics (DVP) combines high-resolution microscopy, computational instance segmentation, laser capture microdissection (LMD), and ultrasensitive mass spectrometry to enable spatially resolved molecular analysis of defined cellular populations. Within this workflow, LMD plays a central role by physically isolating microscopy-defined regions of interest for downstream proteomic profiling. However, accurate image-to-stage transfer remains challenging due to limitations in imaging resolution, tissue preparation variability, laser cutting parameters, and partially manual alignment procedures. Here, we present an open-source semi-automated image-to-LMD interoperability framework for DVP that integrates fiducial marker detection, coordinate transformation, and segmentation-driven contour export for reproducible microdissection. Using neutrophil isolation from murine urinary bladder tissue as a representative use case, we demonstrate robust alignment of computationally defined cellular boundaries with LMD-guided excision. By improving interoperability, transparency, and workflow standardisation, this framework strengthens the integration of microscopy and spatial proteomics and supports reproducible analysis of spatially defined immune cell populations.</t>
        </is>
      </c>
      <c r="O670" t="inlineStr">
        <is>
          <t>deep visual proteomics; image registration; laser capture microdissection; open-source software; spatial biology</t>
        </is>
      </c>
      <c r="P670" t="inlineStr">
        <is>
          <t>peer-reviewed</t>
        </is>
      </c>
      <c r="Q670" t="inlineStr">
        <is>
          <t>siemes2026</t>
        </is>
      </c>
      <c r="S670" t="inlineStr">
        <is>
          <t>LMD</t>
        </is>
      </c>
      <c r="T670" t="inlineStr">
        <is>
          <t>spatial_proteomics</t>
        </is>
      </c>
      <c r="U670" t="inlineStr">
        <is>
          <t>LCM-MS</t>
        </is>
      </c>
      <c r="V670" t="inlineStr">
        <is>
          <t>mouse</t>
        </is>
      </c>
      <c r="W670" t="inlineStr">
        <is>
          <t>urinary bladder</t>
        </is>
      </c>
      <c r="AK670" t="inlineStr">
        <is>
          <t>literature_search_scanner</t>
        </is>
      </c>
      <c r="AL670" t="inlineStr">
        <is>
          <t>qwen2.5:14b</t>
        </is>
      </c>
      <c r="AM670" t="inlineStr">
        <is>
          <t>2026-09-17T17:15:37.229025+00:00</t>
        </is>
      </c>
      <c r="AO670" t="inlineStr">
        <is>
          <t>Introduces a computational framework for image-to-LMD interoperability in deep visual proteomics. | category tag (0.95 confidence): ['Data alignment / integration / imputation']</t>
        </is>
      </c>
      <c r="AP670" t="inlineStr">
        <is>
          <t>NA</t>
        </is>
      </c>
      <c r="AV670" t="inlineStr">
        <is>
          <t>NA</t>
        </is>
      </c>
      <c r="BA670" t="inlineStr">
        <is>
          <t>data_fetch_agent</t>
        </is>
      </c>
      <c r="BB670" t="inlineStr">
        <is>
          <t>none</t>
        </is>
      </c>
      <c r="BC670" t="inlineStr">
        <is>
          <t>2026-09-21T21:25:19.011154+00:00</t>
        </is>
      </c>
      <c r="BD670" t="n">
        <v>0</v>
      </c>
      <c r="BE670" t="inlineStr">
        <is>
          <t>Could not cleanly isolate the data-availability section (got 'abstract_only' instead) - skipped the LLM call rather than spend a query on unfocused/low-confidence text.</t>
        </is>
      </c>
      <c r="BG670" t="inlineStr">
        <is>
          <t>category_audit_agent</t>
        </is>
      </c>
      <c r="BH670" t="inlineStr">
        <is>
          <t>openai/gpt-oss-120b</t>
        </is>
      </c>
      <c r="BI670" t="inlineStr">
        <is>
          <t>2026-09-21T21:25:16.365384+00:00</t>
        </is>
      </c>
      <c r="BJ670" t="n">
        <v>0.95</v>
      </c>
      <c r="BK670" t="inlineStr">
        <is>
          <t>Category audit determined spatial_data_category.</t>
        </is>
      </c>
      <c r="BL670" t="inlineStr">
        <is>
          <t>compared_methods_agent</t>
        </is>
      </c>
      <c r="BM670" t="inlineStr">
        <is>
          <t>none</t>
        </is>
      </c>
      <c r="BN670" t="inlineStr">
        <is>
          <t>2026-09-21T21:25:18.926504+00:00</t>
        </is>
      </c>
      <c r="BO670" t="n">
        <v>0</v>
      </c>
      <c r="BP670" t="inlineStr">
        <is>
          <t>Could not cleanly isolate the methods section (got 'abstract_only' instead) - skipped the LLM call rather than spend a query on unfocused/low-confidence text.</t>
        </is>
      </c>
      <c r="BQ670" t="inlineStr">
        <is>
          <t>auto</t>
        </is>
      </c>
      <c r="BR670" t="inlineStr">
        <is>
          <t>application_review_agent</t>
        </is>
      </c>
      <c r="BS670" t="inlineStr">
        <is>
          <t>gpt-oss:20b-32k</t>
        </is>
      </c>
      <c r="BT670" t="inlineStr">
        <is>
          <t>2026-10-11T17:51:02.621452+00:00</t>
        </is>
      </c>
      <c r="BU670" t="inlineStr">
        <is>
          <t>application_review_agent</t>
        </is>
      </c>
      <c r="BV670" t="inlineStr">
        <is>
          <t>gpt-oss:20b-32k</t>
        </is>
      </c>
      <c r="BW670" t="inlineStr">
        <is>
          <t>2026-10-11T17:51:03.003791+00:00</t>
        </is>
      </c>
      <c r="BX670" t="inlineStr">
        <is>
          <t>Filled metadata fields: animal, tissue, type of spatial data.</t>
        </is>
      </c>
      <c r="BY670" t="inlineStr">
        <is>
          <t>application_review_agent</t>
        </is>
      </c>
      <c r="BZ670" t="inlineStr">
        <is>
          <t>gpt-oss:20b-32k</t>
        </is>
      </c>
      <c r="CA670" t="inlineStr">
        <is>
          <t>2026-10-18T17:50:52.415624+00:00</t>
        </is>
      </c>
      <c r="CB670" t="inlineStr">
        <is>
          <t>Abstract-only triage because the data-availability text could not be fetched. A hint for review, NOT a dataset decision.</t>
        </is>
      </c>
      <c r="CE670" t="inlineStr">
        <is>
          <t>likely_yes</t>
        </is>
      </c>
      <c r="CF670" t="inlineStr">
        <is>
          <t>"Using neutrophil isolation from murine urinary bladder tissue as a representative use case"</t>
        </is>
      </c>
      <c r="CG670" t="inlineStr">
        <is>
          <t>gpt-oss:20b-32k</t>
        </is>
      </c>
      <c r="CH670" t="inlineStr">
        <is>
          <t>2026-10-18T17:50:52.275358+00:00</t>
        </is>
      </c>
    </row>
    <row r="671">
      <c r="A671" s="88" t="n">
        <v>936</v>
      </c>
      <c r="B671" t="inlineStr">
        <is>
          <t>AP_941</t>
        </is>
      </c>
      <c r="C671" t="inlineStr">
        <is>
          <t>10.64898/2026.06.01.729186</t>
        </is>
      </c>
      <c r="H671" t="inlineStr">
        <is>
          <t>auto-2</t>
        </is>
      </c>
      <c r="I671" t="inlineStr">
        <is>
          <t>manual</t>
        </is>
      </c>
      <c r="J671" s="59" t="n">
        <v>20260922</v>
      </c>
      <c r="K671" t="n">
        <v>20261011</v>
      </c>
      <c r="S671" t="inlineStr">
        <is>
          <t>IMC</t>
        </is>
      </c>
      <c r="T671" t="inlineStr">
        <is>
          <t>spatial_proteomics</t>
        </is>
      </c>
      <c r="U671" t="inlineStr">
        <is>
          <t>IMC</t>
        </is>
      </c>
      <c r="V671" t="inlineStr">
        <is>
          <t>human</t>
        </is>
      </c>
      <c r="W671" t="inlineStr">
        <is>
          <t>skin</t>
        </is>
      </c>
      <c r="X671" t="inlineStr">
        <is>
          <t>basal cell carcinoma, cutaneous squamous cell carcinoma</t>
        </is>
      </c>
      <c r="BF671" t="inlineStr">
        <is>
          <t>application_review_agent</t>
        </is>
      </c>
      <c r="BG671" t="inlineStr">
        <is>
          <t>gpt-oss:20b-32k</t>
        </is>
      </c>
      <c r="BH671" t="inlineStr">
        <is>
          <t>2026-10-11T17:52:19.551746+00:00</t>
        </is>
      </c>
      <c r="BJ671" t="inlineStr">
        <is>
          <t>Filled metadata fields: animal, tissue, disease, type of spatial data.</t>
        </is>
      </c>
      <c r="BK671" t="inlineStr">
        <is>
          <t>auto</t>
        </is>
      </c>
      <c r="BL671" t="inlineStr">
        <is>
          <t>application_review_agent</t>
        </is>
      </c>
      <c r="BM671" t="inlineStr">
        <is>
          <t>gpt-oss:20b-32k</t>
        </is>
      </c>
      <c r="BN671" t="inlineStr">
        <is>
          <t>2026-10-11T17:52:35.123083+00:00</t>
        </is>
      </c>
      <c r="BQ671" t="inlineStr">
        <is>
          <t>auto</t>
        </is>
      </c>
      <c r="BR671" t="inlineStr">
        <is>
          <t>application_review_agent</t>
        </is>
      </c>
      <c r="BS671" t="inlineStr">
        <is>
          <t>gpt-oss:20b-32k</t>
        </is>
      </c>
      <c r="BT671" t="inlineStr">
        <is>
          <t>2026-10-11T17:52:19.239323+00:00</t>
        </is>
      </c>
      <c r="BU671" t="inlineStr">
        <is>
          <t>application_review_agent</t>
        </is>
      </c>
      <c r="BV671" t="inlineStr">
        <is>
          <t>gpt-oss:20b-32k</t>
        </is>
      </c>
      <c r="BW671" t="inlineStr">
        <is>
          <t>2026-10-11T17:52:35.498576+00:00</t>
        </is>
      </c>
      <c r="BX671" t="inlineStr">
        <is>
          <t>Dataset-detection pass completed - nothing new found to fill or link.</t>
        </is>
      </c>
    </row>
    <row r="672">
      <c r="A672" s="88" t="n">
        <v>952</v>
      </c>
      <c r="B672" t="inlineStr">
        <is>
          <t>AP_20260924957</t>
        </is>
      </c>
      <c r="C672" s="89" t="inlineStr">
        <is>
          <t>https://doi.org/10.1158/0008-5472.CAN-23-0379</t>
        </is>
      </c>
      <c r="I672" t="inlineStr">
        <is>
          <t>manual</t>
        </is>
      </c>
      <c r="J672" t="n">
        <v>20260924</v>
      </c>
      <c r="K672" t="n">
        <v>20261004</v>
      </c>
      <c r="S672" t="inlineStr">
        <is>
          <t>SP - CODEX</t>
        </is>
      </c>
      <c r="T672" t="inlineStr">
        <is>
          <t>spatial_proteomics</t>
        </is>
      </c>
      <c r="U672" t="inlineStr">
        <is>
          <t>CODEX</t>
        </is>
      </c>
      <c r="AA672" s="53" t="inlineStr">
        <is>
          <t>head and neck</t>
        </is>
      </c>
    </row>
    <row r="673">
      <c r="A673" s="88" t="n">
        <v>953</v>
      </c>
      <c r="B673" t="inlineStr">
        <is>
          <t>AP_20260924958</t>
        </is>
      </c>
      <c r="C673" s="89" t="inlineStr">
        <is>
          <t>10.1182/bloodadvances.2023009813</t>
        </is>
      </c>
      <c r="H673" t="inlineStr">
        <is>
          <t>auto-1</t>
        </is>
      </c>
      <c r="I673" t="inlineStr">
        <is>
          <t>manual</t>
        </is>
      </c>
      <c r="J673" t="n">
        <v>20260924</v>
      </c>
      <c r="K673" t="n">
        <v>20261018</v>
      </c>
      <c r="R673" t="inlineStr">
        <is>
          <t>D_SP_2026092497</t>
        </is>
      </c>
      <c r="S673" t="inlineStr">
        <is>
          <t>SP - MIBI</t>
        </is>
      </c>
      <c r="T673" t="inlineStr">
        <is>
          <t>spatial_proteomics</t>
        </is>
      </c>
      <c r="U673" t="inlineStr">
        <is>
          <t>MIBI-TOF</t>
        </is>
      </c>
      <c r="AA673" s="53" t="inlineStr">
        <is>
          <t>DLBCL  (Diffuse large B-cell lymphomas)</t>
        </is>
      </c>
      <c r="BF673" t="inlineStr">
        <is>
          <t>application_review_agent</t>
        </is>
      </c>
      <c r="BG673" t="inlineStr">
        <is>
          <t>gpt-oss:20b-32k</t>
        </is>
      </c>
      <c r="BH673" t="inlineStr">
        <is>
          <t>2026-10-18T15:18:58.222630+00:00</t>
        </is>
      </c>
      <c r="BJ673" t="inlineStr">
        <is>
          <t>Linked/created dataset(s): D_SP_2026092497.</t>
        </is>
      </c>
      <c r="BK673" t="inlineStr">
        <is>
          <t>auto</t>
        </is>
      </c>
      <c r="BL673" t="inlineStr">
        <is>
          <t>application_review_agent</t>
        </is>
      </c>
      <c r="BM673" t="inlineStr">
        <is>
          <t>gpt-oss:20b-32k</t>
        </is>
      </c>
      <c r="BN673" t="inlineStr">
        <is>
          <t>2026-10-18T15:18:58.147822+00:00</t>
        </is>
      </c>
    </row>
    <row r="674">
      <c r="A674" s="88" t="n">
        <v>955</v>
      </c>
      <c r="B674" t="inlineStr">
        <is>
          <t>AP_20260925961</t>
        </is>
      </c>
      <c r="C674" t="inlineStr">
        <is>
          <t>10.1038/s41467-024-55248-0</t>
        </is>
      </c>
      <c r="G674" t="inlineStr">
        <is>
          <t>technical description</t>
        </is>
      </c>
      <c r="H674" t="inlineStr">
        <is>
          <t>auto-1</t>
        </is>
      </c>
      <c r="I674" t="inlineStr">
        <is>
          <t>manual</t>
        </is>
      </c>
      <c r="J674" t="n">
        <v>20260925</v>
      </c>
      <c r="K674" t="n">
        <v>20261011</v>
      </c>
      <c r="R674" t="inlineStr">
        <is>
          <t>D_MULTI_NEW_20260925380</t>
        </is>
      </c>
      <c r="S674" t="inlineStr">
        <is>
          <t>SP</t>
        </is>
      </c>
      <c r="T674" t="inlineStr">
        <is>
          <t>spatial_proteomics</t>
        </is>
      </c>
      <c r="BF674" t="inlineStr">
        <is>
          <t>application_review_agent</t>
        </is>
      </c>
      <c r="BG674" t="inlineStr">
        <is>
          <t>gpt-oss:20b-32k</t>
        </is>
      </c>
      <c r="BH674" t="inlineStr">
        <is>
          <t>2026-10-11T17:54:28.211369+00:00</t>
        </is>
      </c>
      <c r="BJ674" t="inlineStr">
        <is>
          <t>Linked/created dataset(s): D_MULTI_NEW_20260925380.</t>
        </is>
      </c>
      <c r="BK674" t="inlineStr">
        <is>
          <t>auto</t>
        </is>
      </c>
      <c r="BL674" t="inlineStr">
        <is>
          <t>application_review_agent</t>
        </is>
      </c>
      <c r="BM674" t="inlineStr">
        <is>
          <t>gpt-oss:20b-32k</t>
        </is>
      </c>
      <c r="BN674" t="inlineStr">
        <is>
          <t>2026-10-11T17:54:27.912380+00:00</t>
        </is>
      </c>
    </row>
    <row r="675">
      <c r="A675" s="88" t="n">
        <v>958</v>
      </c>
      <c r="B675" t="inlineStr">
        <is>
          <t>AP_20260925964</t>
        </is>
      </c>
      <c r="C675" t="inlineStr">
        <is>
          <t>doi.org/10.1002/cyto.a.24789</t>
        </is>
      </c>
      <c r="I675" t="inlineStr">
        <is>
          <t>manual</t>
        </is>
      </c>
      <c r="J675" t="n">
        <v>20260925</v>
      </c>
      <c r="K675" t="n">
        <v>20261004</v>
      </c>
      <c r="R675" t="inlineStr">
        <is>
          <t>D_SP_20260925279</t>
        </is>
      </c>
      <c r="S675" t="inlineStr">
        <is>
          <t>SP</t>
        </is>
      </c>
      <c r="T675" t="inlineStr">
        <is>
          <t>spatial_proteomics</t>
        </is>
      </c>
    </row>
    <row r="676">
      <c r="A676" s="88" t="n">
        <v>959</v>
      </c>
      <c r="B676" t="inlineStr">
        <is>
          <t>AP_20260925965</t>
        </is>
      </c>
      <c r="C676" t="inlineStr">
        <is>
          <t>10.1038/s41597-023-02108-z</t>
        </is>
      </c>
      <c r="H676" t="inlineStr">
        <is>
          <t>auto-1</t>
        </is>
      </c>
      <c r="I676" t="inlineStr">
        <is>
          <t>manual</t>
        </is>
      </c>
      <c r="J676" t="n">
        <v>20260925</v>
      </c>
      <c r="K676" t="n">
        <v>20261018</v>
      </c>
      <c r="R676" t="inlineStr">
        <is>
          <t>D_SP_AKOYAVECTR_1; D_SP_ULTIVUEINS_1; D_SP_AKOYACODEX_1</t>
        </is>
      </c>
      <c r="S676" t="inlineStr">
        <is>
          <t>SP</t>
        </is>
      </c>
      <c r="T676" t="inlineStr">
        <is>
          <t>spatial_proteomics</t>
        </is>
      </c>
      <c r="BF676" t="inlineStr">
        <is>
          <t>application_review_agent</t>
        </is>
      </c>
      <c r="BG676" t="inlineStr">
        <is>
          <t>gpt-oss:20b-32k</t>
        </is>
      </c>
      <c r="BH676" t="inlineStr">
        <is>
          <t>2026-10-18T15:19:36.166279+00:00</t>
        </is>
      </c>
      <c r="BJ676" t="inlineStr">
        <is>
          <t>Linked/created dataset(s): D_SP_AKOYAVECTR_1, D_SP_ULTIVUEINS_1, D_SP_AKOYACODEX_1.</t>
        </is>
      </c>
      <c r="BK676" t="inlineStr">
        <is>
          <t>auto</t>
        </is>
      </c>
      <c r="BL676" t="inlineStr">
        <is>
          <t>application_review_agent</t>
        </is>
      </c>
      <c r="BM676" t="inlineStr">
        <is>
          <t>gpt-oss:20b-32k</t>
        </is>
      </c>
      <c r="BN676" t="inlineStr">
        <is>
          <t>2026-10-18T15:19:36.090908+00:00</t>
        </is>
      </c>
    </row>
    <row r="677">
      <c r="A677" s="88" t="n">
        <v>960</v>
      </c>
      <c r="B677" t="inlineStr">
        <is>
          <t>AP_20260926967</t>
        </is>
      </c>
      <c r="C677" t="inlineStr">
        <is>
          <t>https://doi.org/10.1136/jitc-2024-009126</t>
        </is>
      </c>
      <c r="D677" t="inlineStr">
        <is>
          <t>Spatial colocalization and combined survival benefit of natural killer and CD8 T cells despite profound MHC class I loss in non-small cell lung cancer</t>
        </is>
      </c>
      <c r="H677" t="inlineStr">
        <is>
          <t>auto-1</t>
        </is>
      </c>
      <c r="I677" t="inlineStr">
        <is>
          <t>manual</t>
        </is>
      </c>
      <c r="J677" t="n">
        <v>20260926</v>
      </c>
      <c r="K677" t="n">
        <v>20261011</v>
      </c>
      <c r="R677" t="inlineStr">
        <is>
          <t>D_SP_20260926315</t>
        </is>
      </c>
      <c r="S677" t="inlineStr">
        <is>
          <t>SP - mIF</t>
        </is>
      </c>
      <c r="T677" t="inlineStr">
        <is>
          <t>spatial_proteomics</t>
        </is>
      </c>
      <c r="U677" t="inlineStr">
        <is>
          <t>mIF</t>
        </is>
      </c>
      <c r="V677" t="inlineStr">
        <is>
          <t>human</t>
        </is>
      </c>
      <c r="AA677" s="53" t="inlineStr">
        <is>
          <t>lung cancer</t>
        </is>
      </c>
      <c r="BF677" t="inlineStr">
        <is>
          <t>application_review_agent</t>
        </is>
      </c>
      <c r="BG677" t="inlineStr">
        <is>
          <t>gpt-oss:20b-32k</t>
        </is>
      </c>
      <c r="BH677" t="inlineStr">
        <is>
          <t>2026-10-11T17:54:34.794535+00:00</t>
        </is>
      </c>
      <c r="BJ677" t="inlineStr">
        <is>
          <t>Dataset-detection pass completed - nothing new found to fill or link.</t>
        </is>
      </c>
      <c r="BK677" t="inlineStr">
        <is>
          <t>auto</t>
        </is>
      </c>
      <c r="BL677" t="inlineStr">
        <is>
          <t>application_review_agent</t>
        </is>
      </c>
      <c r="BM677" t="inlineStr">
        <is>
          <t>gpt-oss:20b-32k</t>
        </is>
      </c>
      <c r="BN677" t="inlineStr">
        <is>
          <t>2026-10-11T17:54:34.485173+00:00</t>
        </is>
      </c>
    </row>
    <row r="678">
      <c r="A678" s="88" t="n">
        <v>971</v>
      </c>
      <c r="B678" t="inlineStr">
        <is>
          <t>AP_20261004976</t>
        </is>
      </c>
      <c r="C678" t="inlineStr">
        <is>
          <t>10.1038/s41467-021-21735-x</t>
        </is>
      </c>
      <c r="D678" t="inlineStr">
        <is>
          <t>Whole-brain tissue mapping toolkit using large-scale highly multiplexed immunofluorescence imaging and deep neural networks</t>
        </is>
      </c>
      <c r="G678" t="inlineStr">
        <is>
          <t>Technical Methods; Application</t>
        </is>
      </c>
      <c r="H678" t="inlineStr">
        <is>
          <t>auto-1</t>
        </is>
      </c>
      <c r="I678" t="inlineStr">
        <is>
          <t>manual</t>
        </is>
      </c>
      <c r="J678" t="n">
        <v>20261004</v>
      </c>
      <c r="K678" t="n">
        <v>20261011</v>
      </c>
      <c r="R678" t="inlineStr">
        <is>
          <t>D_MULTI_NEW_20260925381</t>
        </is>
      </c>
      <c r="S678" t="inlineStr">
        <is>
          <t xml:space="preserve">SP -  multiplex IHC? IF? </t>
        </is>
      </c>
      <c r="T678" t="inlineStr">
        <is>
          <t>spatial_proteomics</t>
        </is>
      </c>
      <c r="U678" t="inlineStr">
        <is>
          <t>mIHC; IHC</t>
        </is>
      </c>
      <c r="V678" t="inlineStr">
        <is>
          <t>rat</t>
        </is>
      </c>
      <c r="AA678" s="53" t="inlineStr">
        <is>
          <t>brain</t>
        </is>
      </c>
      <c r="BF678" t="inlineStr">
        <is>
          <t>application_review_agent</t>
        </is>
      </c>
      <c r="BG678" t="inlineStr">
        <is>
          <t>gpt-oss:20b-32k</t>
        </is>
      </c>
      <c r="BH678" t="inlineStr">
        <is>
          <t>2026-10-11T17:56:52.429853+00:00</t>
        </is>
      </c>
      <c r="BJ678" t="inlineStr">
        <is>
          <t>Linked/created dataset(s): D_MULTI_NEW_20260925381.</t>
        </is>
      </c>
      <c r="BK678" t="inlineStr">
        <is>
          <t>auto</t>
        </is>
      </c>
      <c r="BL678" t="inlineStr">
        <is>
          <t>application_review_agent</t>
        </is>
      </c>
      <c r="BM678" t="inlineStr">
        <is>
          <t>gpt-oss:20b-32k</t>
        </is>
      </c>
      <c r="BN678" t="inlineStr">
        <is>
          <t>2026-10-11T17:56:52.109048+00:00</t>
        </is>
      </c>
    </row>
    <row r="679">
      <c r="A679" s="88" t="n">
        <v>978</v>
      </c>
      <c r="B679" s="82" t="inlineStr">
        <is>
          <t>AP_20261010_M_AUTO_251</t>
        </is>
      </c>
      <c r="C679" t="inlineStr">
        <is>
          <t>10.1038/s41598-024-51906-x</t>
        </is>
      </c>
      <c r="D679" t="inlineStr">
        <is>
          <t>Imaging mass cytometry analysis of Becker muscular dystrophy muscle samples reveals different stages of muscle degeneration.</t>
        </is>
      </c>
      <c r="H679" t="inlineStr">
        <is>
          <t>auto-1</t>
        </is>
      </c>
      <c r="I679" t="inlineStr">
        <is>
          <t>scraped</t>
        </is>
      </c>
      <c r="J679" s="59" t="n">
        <v>20260917</v>
      </c>
      <c r="K679" t="n">
        <v>20261018</v>
      </c>
      <c r="S679" t="inlineStr">
        <is>
          <t>spatial proteomics</t>
        </is>
      </c>
      <c r="T679" t="inlineStr">
        <is>
          <t>spatial_proteomics</t>
        </is>
      </c>
      <c r="U679" t="inlineStr">
        <is>
          <t>IMC</t>
        </is>
      </c>
      <c r="AA679" s="53" t="inlineStr">
        <is>
          <t>Becker muscular dystrophy</t>
        </is>
      </c>
      <c r="BF679" t="inlineStr">
        <is>
          <t>application_review_agent</t>
        </is>
      </c>
      <c r="BG679" t="inlineStr">
        <is>
          <t>gpt-oss:20b-32k</t>
        </is>
      </c>
      <c r="BH679" t="inlineStr">
        <is>
          <t>2026-10-18T15:19:42.040446+00:00</t>
        </is>
      </c>
      <c r="BJ679" t="inlineStr">
        <is>
          <t>Dataset-detection pass completed - nothing new found to fill or link.</t>
        </is>
      </c>
      <c r="BK679" t="inlineStr">
        <is>
          <t>auto</t>
        </is>
      </c>
      <c r="BL679" t="inlineStr">
        <is>
          <t>application_review_agent</t>
        </is>
      </c>
      <c r="BM679" t="inlineStr">
        <is>
          <t>gpt-oss:20b-32k</t>
        </is>
      </c>
      <c r="BN679" t="inlineStr">
        <is>
          <t>2026-10-18T15:19:41.964388+00:00</t>
        </is>
      </c>
    </row>
    <row r="680">
      <c r="A680" s="88" t="n">
        <v>980</v>
      </c>
      <c r="B680" t="inlineStr">
        <is>
          <t>AP_20261017_981</t>
        </is>
      </c>
      <c r="C680" s="89" t="inlineStr">
        <is>
          <t>10.1016/j.celrep.2025.115554</t>
        </is>
      </c>
      <c r="D680" t="inlineStr">
        <is>
          <t>Quantitatively defined stromal B cell aggregates are associated with response to checkpoint inhibitors in unresectable melanoma</t>
        </is>
      </c>
      <c r="G680" t="inlineStr">
        <is>
          <t>Application</t>
        </is>
      </c>
      <c r="H680" t="inlineStr">
        <is>
          <t>auto-1</t>
        </is>
      </c>
      <c r="I680" t="inlineStr">
        <is>
          <t>manual</t>
        </is>
      </c>
      <c r="J680" t="n">
        <v>20261017</v>
      </c>
      <c r="K680" t="n">
        <v>20261018</v>
      </c>
      <c r="R680" t="inlineStr">
        <is>
          <t>D_SP_20261017107</t>
        </is>
      </c>
      <c r="T680" t="inlineStr">
        <is>
          <t>spatial_proteomics</t>
        </is>
      </c>
      <c r="U680" t="inlineStr">
        <is>
          <t>mIF</t>
        </is>
      </c>
      <c r="V680" t="inlineStr">
        <is>
          <t>melanoma</t>
        </is>
      </c>
      <c r="BF680" t="inlineStr">
        <is>
          <t>application_review_agent</t>
        </is>
      </c>
      <c r="BG680" t="inlineStr">
        <is>
          <t>gpt-oss:20b-32k</t>
        </is>
      </c>
      <c r="BH680" t="inlineStr">
        <is>
          <t>2026-10-18T15:20:00.003189+00:00</t>
        </is>
      </c>
      <c r="BJ680" t="inlineStr">
        <is>
          <t>Linked/created dataset(s): D_SP_20261017107.</t>
        </is>
      </c>
      <c r="BK680" t="inlineStr">
        <is>
          <t>auto</t>
        </is>
      </c>
      <c r="BL680" t="inlineStr">
        <is>
          <t>application_review_agent</t>
        </is>
      </c>
      <c r="BM680" t="inlineStr">
        <is>
          <t>gpt-oss:20b-32k</t>
        </is>
      </c>
      <c r="BN680" t="inlineStr">
        <is>
          <t>2026-10-18T15:19:59.928936+00:00</t>
        </is>
      </c>
    </row>
    <row r="681">
      <c r="A681" s="88" t="n">
        <v>981</v>
      </c>
      <c r="B681" t="inlineStr">
        <is>
          <t>AP_20261017_982</t>
        </is>
      </c>
      <c r="C681" t="inlineStr">
        <is>
          <t>https://doi.org/10.1164/rccm.202207-1384OC</t>
        </is>
      </c>
      <c r="D681" t="inlineStr">
        <is>
          <t>A Unique Cellular Organization of Human Distal Airways and Its Disarray in Chronic Obstructive Pulmonary Disease</t>
        </is>
      </c>
      <c r="G681" t="inlineStr">
        <is>
          <t>Application</t>
        </is>
      </c>
      <c r="I681" t="inlineStr">
        <is>
          <t>manual</t>
        </is>
      </c>
      <c r="J681" t="n">
        <v>20261017</v>
      </c>
      <c r="K681" t="n">
        <v>20261017</v>
      </c>
      <c r="R681" t="inlineStr">
        <is>
          <t>D_SP_20261017108</t>
        </is>
      </c>
      <c r="T681" t="inlineStr">
        <is>
          <t>spatial_proteomics</t>
        </is>
      </c>
      <c r="U681" t="inlineStr">
        <is>
          <t>IMC</t>
        </is>
      </c>
      <c r="V681" t="inlineStr">
        <is>
          <t>human</t>
        </is>
      </c>
      <c r="W681" t="inlineStr">
        <is>
          <t>lung</t>
        </is>
      </c>
      <c r="X681" t="inlineStr">
        <is>
          <t>healthy</t>
        </is>
      </c>
    </row>
    <row r="682">
      <c r="A682" s="88" t="n">
        <v>16</v>
      </c>
      <c r="B682" s="88" t="inlineStr">
        <is>
          <t>AP_16</t>
        </is>
      </c>
      <c r="C682" s="5" t="inlineStr">
        <is>
          <t>https://doi.org/10.1136/gutjnl-2022-327608</t>
        </is>
      </c>
      <c r="D682" s="88" t="inlineStr">
        <is>
          <t>Transcriptomic and immunophenotypic profiling reveals molecular and immunological hallmarks of colorectal cancer tumourigenesis</t>
        </is>
      </c>
      <c r="E682" s="88" t="inlineStr">
        <is>
          <t>2022</t>
        </is>
      </c>
      <c r="F682" s="88" t="inlineStr">
        <is>
          <t>Gut</t>
        </is>
      </c>
      <c r="G682" s="88" t="inlineStr">
        <is>
          <t>Application</t>
        </is>
      </c>
      <c r="H682" s="88" t="inlineStr">
        <is>
          <t>manual</t>
        </is>
      </c>
      <c r="I682" s="88" t="inlineStr">
        <is>
          <t>manual</t>
        </is>
      </c>
      <c r="J682" s="64" t="n">
        <v>20250705</v>
      </c>
      <c r="K682" s="88" t="n">
        <v>20261011</v>
      </c>
      <c r="L682" s="86" t="inlineStr">
        <is>
          <t>Jessica Roelands; Manon van der Ploeg; Marieke E Ijsselsteijn; Hao Dang; Jurjen J Boonstra; James C H Hardwick; Lukas J A C Hawinkels; Hans Morreau; Noel F C C de Miranda</t>
        </is>
      </c>
      <c r="M682" s="88" t="inlineStr">
        <is>
          <t>76</t>
        </is>
      </c>
      <c r="N682" s="88" t="inlineStr">
        <is>
          <t>OBJECTIVE: Biological insights into the stepwise development and progression of colorectal cancer (CRC) are imperative to develop tailored approaches for early detection and optimal clinical management of this disease. Here, we aimed to dissect the transcriptional and immunologic alterations that accompany malignant transformation in CRC and to identify clinically relevant biomarkers through spatial profiling of pT1 CRC samples. DESIGN: We employed digital spatial profiling (GeoMx) on eight pT1 CRCs to study gene expression in the epithelial and stromal segments across regions of distinct histology, including normal mucosa, low-grade and high-grade dysplasia and cancer. Consecutive histology sections were profiled by imaging mass cytometry to reveal immune contextures. Finally, publicly available single-cell RNA-sequencing data was analysed to determine the cellular origin of relevant transcripts. RESULTS: Comparison of gene expression between regions within pT1 CRC samples identified differentially expressed genes in the epithelium (n=1394 genes) and the stromal segments (n=1145 genes) across distinct histologies. Pathway analysis identified an early onset of inflammatory responses during malignant transformation, typified by upregulation of gene signatures such as innate immune sensing. We detected increased infiltration of myeloid cells and a shift in macrophage populations from pro-inflammatory HLA-DR(+)CD204(-) macrophages to HLA-DR(-)CD204(+) immune-suppressive subsets from normal tissue through dysplasia to cancer, accompanied by the upregulation of the CD47/SIRPalpha 'don't eat me signal'. CONCLUSION: Spatial profiling revealed the molecular and immunological landscape of CRC tumourigenesis at early disease stage. We identified biomarkers with strong association with disease progression as well as targetable immune processes that are exploitable in a clinical setting.</t>
        </is>
      </c>
      <c r="O682" s="88" t="inlineStr">
        <is>
          <t>colorectal neogenesis; gene expression; immunogenetics</t>
        </is>
      </c>
      <c r="P682" s="88" t="inlineStr">
        <is>
          <t>peer-reviewed</t>
        </is>
      </c>
      <c r="Q682" s="88" t="inlineStr">
        <is>
          <t>Roelands Gut</t>
        </is>
      </c>
      <c r="R682" s="88" t="inlineStr">
        <is>
          <t>D_MULTI_SP_IMC_8.1; D_MULTI_SP_IMC_8.2</t>
        </is>
      </c>
      <c r="S682" s="88" t="n"/>
      <c r="T682" s="88" t="inlineStr">
        <is>
          <t>spatial_proteomics; spatial_transcriptomics</t>
        </is>
      </c>
      <c r="U682" s="88" t="inlineStr">
        <is>
          <t>IMC; GeoMx DSP</t>
        </is>
      </c>
      <c r="V682" s="88" t="inlineStr">
        <is>
          <t>human</t>
        </is>
      </c>
      <c r="W682" s="88" t="inlineStr">
        <is>
          <t>colon</t>
        </is>
      </c>
      <c r="X682" s="88" t="inlineStr">
        <is>
          <t>colorectal cancer</t>
        </is>
      </c>
      <c r="Y682" s="88" t="inlineStr">
        <is>
          <t>NA</t>
        </is>
      </c>
      <c r="Z682" s="88" t="inlineStr">
        <is>
          <t>NA</t>
        </is>
      </c>
      <c r="AA682" s="88" t="n"/>
      <c r="AB682" s="88" t="n"/>
      <c r="AC682" s="88" t="n"/>
      <c r="AD682" s="88" t="n"/>
      <c r="AE682" s="88" t="n"/>
      <c r="AF682" s="88" t="n"/>
      <c r="AG682" s="88" t="n"/>
      <c r="AH682" s="88" t="n"/>
      <c r="AI682" s="88" t="n"/>
      <c r="AJ682" s="88" t="n"/>
      <c r="AK682" s="88" t="n"/>
      <c r="AL682" s="88" t="n"/>
      <c r="AM682" s="88" t="n"/>
      <c r="AN682" s="88" t="n"/>
      <c r="AO682" s="88" t="n"/>
      <c r="AP682" s="88" t="n"/>
      <c r="AQ682" s="88" t="n"/>
      <c r="AR682" s="88" t="n"/>
      <c r="AS682" s="88" t="n"/>
      <c r="AT682" s="88" t="n"/>
      <c r="AU682" s="88" t="n"/>
      <c r="AV682" s="88" t="n"/>
      <c r="AW682" s="88" t="n"/>
      <c r="AX682" s="88" t="n"/>
      <c r="AY682" s="88" t="n"/>
      <c r="AZ682" s="88" t="n"/>
      <c r="BA682" s="88" t="n"/>
      <c r="BB682" s="88" t="n"/>
      <c r="BC682" s="88" t="n"/>
      <c r="BD682" s="88" t="n"/>
      <c r="BE682" s="88" t="n"/>
      <c r="BF682" s="88" t="inlineStr">
        <is>
          <t>application_review_agent</t>
        </is>
      </c>
      <c r="BG682" s="88" t="inlineStr">
        <is>
          <t>gpt-oss:20b-32k</t>
        </is>
      </c>
      <c r="BH682" s="88" t="inlineStr">
        <is>
          <t>2026-10-11T14:00:01.197811+00:00</t>
        </is>
      </c>
      <c r="BI682" s="88" t="n"/>
      <c r="BJ682" s="88" t="inlineStr">
        <is>
          <t>Filled metadata fields: animal, tissue, disease, type of spatial data.</t>
        </is>
      </c>
      <c r="BK682" s="88" t="inlineStr">
        <is>
          <t>manual</t>
        </is>
      </c>
      <c r="BL682" s="88" t="n"/>
      <c r="BM682" s="88" t="n"/>
      <c r="BN682" s="88" t="n"/>
      <c r="BO682" s="88" t="n"/>
      <c r="BP682" s="88" t="n"/>
      <c r="BQ682" s="88" t="inlineStr">
        <is>
          <t>auto</t>
        </is>
      </c>
      <c r="BR682" s="88" t="inlineStr">
        <is>
          <t>application_review_agent</t>
        </is>
      </c>
      <c r="BS682" s="88" t="inlineStr">
        <is>
          <t>gpt-oss:20b-32k</t>
        </is>
      </c>
      <c r="BT682" s="88" t="inlineStr">
        <is>
          <t>2026-10-11T14:00:01.190403+00:00</t>
        </is>
      </c>
      <c r="BU682" s="88" t="n"/>
      <c r="BV682" s="88" t="n"/>
      <c r="BW682" s="88" t="n"/>
      <c r="BX682" s="88" t="n"/>
      <c r="BY682" s="88" t="n"/>
      <c r="BZ682" s="88" t="n"/>
      <c r="CA682" s="88" t="n"/>
      <c r="CB682" s="88" t="n"/>
    </row>
    <row r="683">
      <c r="A683" s="88" t="n">
        <v>71</v>
      </c>
      <c r="B683" s="88" t="inlineStr">
        <is>
          <t>AP_52</t>
        </is>
      </c>
      <c r="C683" s="5" t="inlineStr">
        <is>
          <t>https://doi.org/10.1038/s41374-022-00778-8</t>
        </is>
      </c>
      <c r="D683" s="88" t="inlineStr">
        <is>
          <t>Reproducible, high-dimensional imaging in archival human tissue by multiplexed ion beam imaging by time-of-flight (MIBI-TOF)</t>
        </is>
      </c>
      <c r="E683" s="88" t="inlineStr">
        <is>
          <t>2022</t>
        </is>
      </c>
      <c r="F683" s="88" t="inlineStr">
        <is>
          <t>Laboratory Investigation</t>
        </is>
      </c>
      <c r="G683" s="88" t="inlineStr">
        <is>
          <t>Technical Methods, Application</t>
        </is>
      </c>
      <c r="H683" s="88" t="inlineStr">
        <is>
          <t>manual</t>
        </is>
      </c>
      <c r="I683" s="88" t="inlineStr">
        <is>
          <t>manual</t>
        </is>
      </c>
      <c r="J683" s="82" t="n">
        <v>20260719</v>
      </c>
      <c r="K683" t="n">
        <v>20260813</v>
      </c>
      <c r="L683" s="88" t="inlineStr">
        <is>
          <t>Candace C. Liu; Marc Bosse; Alex Kong; Adam Kagel; Robert Kinders; Stephen M. Hewitt; Sushama Varma; Matt van de Rijn; Stanisław H. Nowak; Sean C. Bendall; Michael Angelo</t>
        </is>
      </c>
      <c r="M683" s="88" t="inlineStr">
        <is>
          <t>51</t>
        </is>
      </c>
      <c r="N683" t="inlineStr">
        <is>
          <t>Multiplexed ion beam imaging by time-of-flight (MIBI-TOF) is a form of mass spectrometry imaging that uses metal labeled antibodies and secondary ion mass spectrometry to image dozens of proteins simultaneously in the same tissue section. Working with the National Cancer Institute's (NCI) Cancer Immune Monitoring and Analysis Centers (CIMAC), we undertook a validation study, assessing concordance across a dozen serial sections of a tissue microarray of 21 samples that were independently processed and imaged by MIBI-TOF or single-plex immunohistochemistry (IHC) over 12 days. Pixel-level features were highly concordant across all 16 targets assessed in both staining intensity (R(2) = 0.94 +/- 0.04) and frequency (R(2) = 0.95 +/- 0.04). Comparison to digitized, single-plex IHC on adjacent serial sections revealed similar concordance (R(2) = 0.85 +/- 0.08) as well. Lastly, automated segmentation and clustering of eight cell populations found that cell frequencies between serial sections yielded an average correlation of R(2) = 0.94 +/- 0.05. Taken together, we demonstrate that MIBI-TOF, with well-vetted reagents and automated analysis, can generate consistent and quantitative annotations of clinically relevant cell states in archival human tissue, and more broadly, present a scalable framework for benchmarking multiplexed IHC approaches.</t>
        </is>
      </c>
      <c r="O683" t="inlineStr">
        <is>
          <t>NA</t>
        </is>
      </c>
      <c r="P683" s="88" t="inlineStr">
        <is>
          <t>peer-reviewed</t>
        </is>
      </c>
      <c r="Q683" t="inlineStr">
        <is>
          <t>mibiLiu2022</t>
        </is>
      </c>
      <c r="R683" t="inlineStr">
        <is>
          <t>D_SP_MIBI_5</t>
        </is>
      </c>
      <c r="S683" t="inlineStr">
        <is>
          <t>spatial proteomics</t>
        </is>
      </c>
      <c r="T683" t="inlineStr">
        <is>
          <t>spatial_proteomics;spatial_metabolomics</t>
        </is>
      </c>
      <c r="U683" t="inlineStr">
        <is>
          <t>MIBI-TOF; mIHC; IHC; MSI</t>
        </is>
      </c>
      <c r="Z683" t="inlineStr">
        <is>
          <t>MIBI-tOF validation</t>
        </is>
      </c>
      <c r="BK683" t="inlineStr">
        <is>
          <t>manual</t>
        </is>
      </c>
    </row>
    <row r="684">
      <c r="A684" s="88" t="n">
        <v>119</v>
      </c>
      <c r="B684" s="88" t="inlineStr">
        <is>
          <t>AP_105</t>
        </is>
      </c>
      <c r="C684" s="88" t="inlineStr">
        <is>
          <t>https://doi.org/10.1038/s41467-023-43917-5</t>
        </is>
      </c>
      <c r="D684" s="88" t="inlineStr">
        <is>
          <t>Single-cell spatial metabolomics with cell-type specific protein profiling for tissue systems biology</t>
        </is>
      </c>
      <c r="E684" s="88" t="inlineStr">
        <is>
          <t>2023</t>
        </is>
      </c>
      <c r="F684" s="88" t="inlineStr">
        <is>
          <t>Nature Communications</t>
        </is>
      </c>
      <c r="G684" s="88" t="inlineStr">
        <is>
          <t>Technical Methods; Application</t>
        </is>
      </c>
      <c r="H684" s="88" t="inlineStr">
        <is>
          <t>manual</t>
        </is>
      </c>
      <c r="I684" s="88" t="inlineStr">
        <is>
          <t>manual</t>
        </is>
      </c>
      <c r="J684" s="82" t="n">
        <v>20260812</v>
      </c>
      <c r="K684" t="n">
        <v>20260812</v>
      </c>
      <c r="L684" s="88" t="inlineStr">
        <is>
          <t>Thomas Hu; Mayar Allam; Shuangyi Cai; Walter Henderson; Brian Yueh; Aybuke Garipcan; Anton V. Ievlev; Maryam Afkarian; Semir Beyaz; Ahmet F. Coskun</t>
        </is>
      </c>
      <c r="M684" s="88" t="inlineStr">
        <is>
          <t>165</t>
        </is>
      </c>
      <c r="N684" t="inlineStr">
        <is>
          <t>Metabolic reprogramming in cancer and immune cells occurs to support their increasing energy needs in biological tissues. Here we propose Single Cell Spatially resolved Metabolic (scSpaMet) framework for joint protein-metabolite profiling of single immune and cancer cells in male human tissues by incorporating untargeted spatial metabolomics and targeted multiplexed protein imaging in a single pipeline. We utilized the scSpaMet to profile cell types and spatial metabolomic maps of 19507, 31156, and 8215 single cells in human lung cancer, tonsil, and endometrium tissues, respectively. The scSpaMet analysis revealed cell type-dependent metabolite profiles and local metabolite competition of neighboring single cells in human tissues. Deep learning-based joint embedding revealed unique metabolite states within cell types. Trajectory inference showed metabolic patterns along cell differentiation paths. Here we show scSpaMet's ability to quantify and visualize the cell-type specific and spatially resolved metabolic-protein mapping as an emerging tool for systems-level understanding of tissue biology.</t>
        </is>
      </c>
      <c r="O684" t="inlineStr">
        <is>
          <t>NA</t>
        </is>
      </c>
      <c r="P684" s="88" t="inlineStr">
        <is>
          <t>peer-reviewed</t>
        </is>
      </c>
      <c r="Q684" t="inlineStr">
        <is>
          <t>scSpaMet_hu2023</t>
        </is>
      </c>
      <c r="R684" t="inlineStr">
        <is>
          <t>D_SP_20260861</t>
        </is>
      </c>
      <c r="S684" t="inlineStr">
        <is>
          <t>spatial metabolics; spatial proteomics</t>
        </is>
      </c>
      <c r="T684" t="inlineStr">
        <is>
          <t>spatial_proteomics;spatial_metabolomics</t>
        </is>
      </c>
      <c r="U684" s="88" t="n"/>
      <c r="V684" s="88" t="n"/>
      <c r="W684" s="88" t="n"/>
      <c r="X684" s="88" t="n"/>
      <c r="Y684" s="88" t="n"/>
      <c r="Z684" t="inlineStr">
        <is>
          <t xml:space="preserve">Probably also a technical to present spatial metabolics </t>
        </is>
      </c>
      <c r="AB684" s="88" t="n"/>
      <c r="AC684" s="88" t="n"/>
      <c r="AD684" s="88" t="n"/>
      <c r="AE684" s="88" t="n"/>
      <c r="AF684" s="88" t="n"/>
      <c r="AG684" s="88" t="n"/>
      <c r="AH684" s="88" t="n"/>
      <c r="AI684" s="88" t="n"/>
      <c r="AJ684" s="88" t="n"/>
      <c r="AK684" s="88" t="n"/>
      <c r="AL684" s="88" t="n"/>
      <c r="AM684" s="88" t="n"/>
      <c r="AN684" s="88" t="n"/>
      <c r="AO684" s="88" t="n"/>
      <c r="AP684" s="88" t="n"/>
      <c r="AQ684" s="88" t="n"/>
      <c r="AR684" s="88" t="n"/>
      <c r="AS684" s="88" t="n"/>
      <c r="AT684" s="88" t="n"/>
      <c r="AU684" s="88" t="n"/>
      <c r="AV684" s="88" t="n"/>
      <c r="AW684" s="88" t="n"/>
      <c r="AX684" s="88" t="n"/>
      <c r="AY684" s="88" t="n"/>
      <c r="AZ684" s="88" t="n"/>
      <c r="BA684" s="88" t="n"/>
      <c r="BB684" s="88" t="n"/>
      <c r="BC684" s="88" t="n"/>
      <c r="BD684" s="88" t="n"/>
      <c r="BE684" s="88" t="n"/>
      <c r="BF684" s="88" t="n"/>
      <c r="BG684" s="88" t="n"/>
      <c r="BH684" s="88" t="n"/>
      <c r="BI684" s="88" t="n"/>
      <c r="BJ684" s="88" t="n"/>
      <c r="BK684" t="inlineStr">
        <is>
          <t>manual</t>
        </is>
      </c>
      <c r="BL684" s="88" t="n"/>
      <c r="BM684" s="88" t="n"/>
      <c r="BN684" s="88" t="n"/>
      <c r="BO684" s="88" t="n"/>
      <c r="BP684" s="88" t="n"/>
      <c r="BQ684" s="88" t="n"/>
      <c r="BR684" s="88" t="n"/>
      <c r="BS684" s="88" t="n"/>
      <c r="BT684" s="88" t="n"/>
      <c r="BU684" s="88" t="n"/>
      <c r="BV684" s="88" t="n"/>
      <c r="BW684" s="88" t="n"/>
      <c r="BX684" s="88" t="n"/>
      <c r="BY684" s="88" t="n"/>
      <c r="BZ684" s="88" t="n"/>
      <c r="CA684" s="88" t="n"/>
      <c r="CB684" s="88" t="n"/>
    </row>
    <row r="685">
      <c r="A685" s="88" t="n">
        <v>146</v>
      </c>
      <c r="B685" t="inlineStr">
        <is>
          <t>AP_131</t>
        </is>
      </c>
      <c r="D685" t="inlineStr">
        <is>
          <t>Spatial proteomics with 100+ markers with Highly Multiplexed MALDI-IHC</t>
        </is>
      </c>
      <c r="G685" t="inlineStr">
        <is>
          <t>Technical Methods, Computational methods</t>
        </is>
      </c>
      <c r="J685" s="82" t="n">
        <v>20260823</v>
      </c>
      <c r="K685" t="n">
        <v>20260823</v>
      </c>
      <c r="Q685" t="inlineStr">
        <is>
          <t>MALDI-IHC/gutenTAG</t>
        </is>
      </c>
      <c r="T685" t="inlineStr">
        <is>
          <t>spatial_proteomics;spatial_metabolomics</t>
        </is>
      </c>
      <c r="U685" t="inlineStr">
        <is>
          <t>IHC; MSI</t>
        </is>
      </c>
      <c r="BK685" t="inlineStr">
        <is>
          <t>NA</t>
        </is>
      </c>
    </row>
    <row r="686">
      <c r="A686" s="88" t="n">
        <v>210</v>
      </c>
      <c r="B686" t="inlineStr">
        <is>
          <t>AP_197</t>
        </is>
      </c>
      <c r="C686" t="inlineStr">
        <is>
          <t>10.64898/2026.06.25.734296</t>
        </is>
      </c>
      <c r="D686" t="inlineStr">
        <is>
          <t>An in vivo platform to jointly monitor cellular and metabolic responses to chemotherapy.</t>
        </is>
      </c>
      <c r="E686" t="inlineStr">
        <is>
          <t>2026</t>
        </is>
      </c>
      <c r="F686" t="inlineStr">
        <is>
          <t>bioRxiv : the preprint server for biology</t>
        </is>
      </c>
      <c r="G686" t="inlineStr">
        <is>
          <t>Technical Methods; Application</t>
        </is>
      </c>
      <c r="H686" t="inlineStr">
        <is>
          <t>auto-1</t>
        </is>
      </c>
      <c r="I686" t="inlineStr">
        <is>
          <t>scraped</t>
        </is>
      </c>
      <c r="J686" s="82" t="n">
        <v>20260917</v>
      </c>
      <c r="K686" t="n">
        <v>20261018</v>
      </c>
      <c r="L686" t="inlineStr">
        <is>
          <t>Veronika Pister; Zuzana Tatarova; Noel Park; Gautami Gaidhani; Juraj Jakubik; Laura Heiser; Jenna Blum; Alec Palmiotti; Ellen Maloney; Ernest Fraenkel; Shawn M Davidson; Oliver Jonas</t>
        </is>
      </c>
      <c r="M686" t="inlineStr">
        <is>
          <t>0</t>
        </is>
      </c>
      <c r="N686" t="inlineStr">
        <is>
          <t>How drug treatments reshape immune and metabolic states within intact tumors remains difficult to study with existing methods. We introduce a spatial pharmacology platform that enables parallel analysis of multiple agents within a single tumor, linking local drug exposure to immune and metabolic remodeling. Using a microdevice for localized drug delivery, we created a large-scale paired CyCIF-MALDI dataset spanning 1.5 million cells across 27 MMTV-PyMT tumor sections and nine treatment programs, enabling integrated spatial pharmacology at unprecedented scale. Metabolic signatures robustly predict proteomic spatial neighborhoods establishing metabolism as a powerful predictor of tumor organization and immune phenotype. Within this framework, we identify a dominant metabolic axis defined by the myeloid polarization between CSF1R+ tumor-associated macrophages and MPO+ infiltrating myeloid cells localized near regions of drug-induced tumor cell death. Finally, we detect putative lipid-associated macrophage (LAM)-like populations within drug-resistant treatment regions.</t>
        </is>
      </c>
      <c r="P686" t="inlineStr">
        <is>
          <t>preprint</t>
        </is>
      </c>
      <c r="Q686" t="inlineStr">
        <is>
          <t>pister2026</t>
        </is>
      </c>
      <c r="S686" t="inlineStr">
        <is>
          <t>CyCIF, MALDI</t>
        </is>
      </c>
      <c r="T686" t="inlineStr">
        <is>
          <t>spatial_proteomics;spatial_metabolomics</t>
        </is>
      </c>
      <c r="U686" t="inlineStr">
        <is>
          <t>CyCIF; MSI</t>
        </is>
      </c>
      <c r="V686" t="inlineStr">
        <is>
          <t>mouse</t>
        </is>
      </c>
      <c r="W686" t="inlineStr">
        <is>
          <t>breast tumor</t>
        </is>
      </c>
      <c r="X686" t="inlineStr">
        <is>
          <t>breast cancer</t>
        </is>
      </c>
      <c r="BF686" t="inlineStr">
        <is>
          <t>literature_search_scanner</t>
        </is>
      </c>
      <c r="BG686" t="inlineStr">
        <is>
          <t>qwen2.5:14b</t>
        </is>
      </c>
      <c r="BH686" t="inlineStr">
        <is>
          <t>2026-09-17T17:16:17.661317+00:00</t>
        </is>
      </c>
      <c r="BJ686" t="inlineStr">
        <is>
          <t>Introduces a new platform for spatial pharmacology using CyCIF and MALDI.</t>
        </is>
      </c>
      <c r="BK686" t="inlineStr">
        <is>
          <t>NA</t>
        </is>
      </c>
      <c r="BQ686" t="inlineStr">
        <is>
          <t>auto</t>
        </is>
      </c>
      <c r="BR686" t="inlineStr">
        <is>
          <t>application_review_agent</t>
        </is>
      </c>
      <c r="BS686" t="inlineStr">
        <is>
          <t>gpt-oss:20b-32k</t>
        </is>
      </c>
      <c r="BT686" t="inlineStr">
        <is>
          <t>2026-10-11T16:00:56.177473+00:00</t>
        </is>
      </c>
      <c r="BU686" t="inlineStr">
        <is>
          <t>application_review_agent</t>
        </is>
      </c>
      <c r="BV686" t="inlineStr">
        <is>
          <t>gpt-oss:20b-32k</t>
        </is>
      </c>
      <c r="BW686" t="inlineStr">
        <is>
          <t>2026-10-11T16:00:56.312746+00:00</t>
        </is>
      </c>
      <c r="BX686" t="inlineStr">
        <is>
          <t>Filled metadata fields: animal, tissue, disease, type of spatial data.</t>
        </is>
      </c>
      <c r="BY686" t="inlineStr">
        <is>
          <t>application_review_agent</t>
        </is>
      </c>
      <c r="BZ686" t="inlineStr">
        <is>
          <t>gpt-oss:20b-32k</t>
        </is>
      </c>
      <c r="CA686" t="inlineStr">
        <is>
          <t>2026-10-18T17:50:54.245774+00:00</t>
        </is>
      </c>
      <c r="CB686" t="inlineStr">
        <is>
          <t>Abstract-only triage because the data-availability text could not be fetched. A hint for review, NOT a dataset decision.</t>
        </is>
      </c>
      <c r="CE686" t="inlineStr">
        <is>
          <t>likely_yes</t>
        </is>
      </c>
      <c r="CF686" t="inlineStr">
        <is>
          <t>"we created a large-scale paired CyCIF-MALDI dataset spanning 1.5 million cells across 27 MMTV-PyMT tumor sections and nine treatment programs"</t>
        </is>
      </c>
      <c r="CG686" t="inlineStr">
        <is>
          <t>gpt-oss:20b-32k</t>
        </is>
      </c>
      <c r="CH686" t="inlineStr">
        <is>
          <t>2026-10-18T17:50:54.106017+00:00</t>
        </is>
      </c>
    </row>
    <row r="687">
      <c r="A687" s="88" t="n">
        <v>239</v>
      </c>
      <c r="B687" t="inlineStr">
        <is>
          <t>AP_227</t>
        </is>
      </c>
      <c r="C687" t="inlineStr">
        <is>
          <t>10.64898/2026.02.21.707206</t>
        </is>
      </c>
      <c r="D687" t="inlineStr">
        <is>
          <t>Resolving Sialylated N-Glycans and Immune Cell Landscapes Using a Unified Same-Section IMC-MSI Workflow.</t>
        </is>
      </c>
      <c r="E687" t="inlineStr">
        <is>
          <t>2026</t>
        </is>
      </c>
      <c r="F687" t="inlineStr">
        <is>
          <t>bioRxiv : the preprint server for biology</t>
        </is>
      </c>
      <c r="G687" t="inlineStr">
        <is>
          <t>Technical Methods; Application</t>
        </is>
      </c>
      <c r="H687" t="inlineStr">
        <is>
          <t>auto-1</t>
        </is>
      </c>
      <c r="I687" t="inlineStr">
        <is>
          <t>scraped</t>
        </is>
      </c>
      <c r="J687" s="82" t="n">
        <v>20260917</v>
      </c>
      <c r="K687" t="n">
        <v>20261018</v>
      </c>
      <c r="L687" t="inlineStr">
        <is>
          <t>Jake Griner; Reto Gerber; Mark D. Robinson; Carsten Krieg; Silvia Guglietta</t>
        </is>
      </c>
      <c r="M687" t="inlineStr">
        <is>
          <t>1</t>
        </is>
      </c>
      <c r="N687" t="inlineStr">
        <is>
          <t>Integrating antibody-based imaging with mass spectrometry imaging (MSI) on the same formalin-fixed paraffin-embedded (FFPE) tissue section offers powerful opportunities for multimodal spatial analysis but remains analytically challenging due to cross-platform chemical and physical interference. In particular, chemically aggressive on-tissue derivatization strategies required for isomer-resolved glycan MSI may compromise downstream antibody detection.
Here, we systematically evaluate the analytical compatibility and acquisition order of imaging mass cytometry (IMC) and sialic-acid-linkage-resolving N-glycan MALDI-MSI using an Amidation-Activation-X-Linkage (AAXL) derivatization strategy on the same FFPE tissue section. Two same-section workflows were compared: AAXL-MALDI MSI followed by IMC (MALDI-first) and IMC followed by AAXL-MALDI MSI (IMC-first). We find that AAXL-first processing results in severe and widespread loss of IMC anti-body signal across epithelial, immune, and nuclear markers, rendering subsequent antibody-based analysis unreliable. In contrast, IMC-first acquisition preserves quantitative antibody performance while maintaining spatial glycan distributions, relative abundance structure, and isomer-specific signal integrity in downstream AAXL-MALDI MSI.
Using high-precision co-registration, we further demonstrate that IMC-first sequencing enables analytically robust integration of IMC and MSI data at both domain and pixel levels. These results establish IMC-first acquisition as the preferred same-section strategy for workflows combining antibody imaging with chemically intensive, isomer-resolved glycan MSI and provide generalizable guidance for the design of multimodal spatial mass spectrometry experiments.</t>
        </is>
      </c>
      <c r="P687" t="inlineStr">
        <is>
          <t>preprint</t>
        </is>
      </c>
      <c r="Q687" t="inlineStr">
        <is>
          <t>griner2026</t>
        </is>
      </c>
      <c r="S687" t="inlineStr">
        <is>
          <t>IMC, MALDI-MSI</t>
        </is>
      </c>
      <c r="T687" t="inlineStr">
        <is>
          <t>spatial_proteomics;spatial_metabolomics</t>
        </is>
      </c>
      <c r="U687" t="inlineStr">
        <is>
          <t>IMC; MSI</t>
        </is>
      </c>
      <c r="BF687" t="inlineStr">
        <is>
          <t>literature_search_scanner</t>
        </is>
      </c>
      <c r="BG687" t="inlineStr">
        <is>
          <t>qwen2.5:14b</t>
        </is>
      </c>
      <c r="BH687" t="inlineStr">
        <is>
          <t>2026-09-17T17:20:52.145170+00:00</t>
        </is>
      </c>
      <c r="BJ687" t="inlineStr">
        <is>
          <t>Introduces a new workflow for integrating IMC and MSI on the same FFPE tissue section.</t>
        </is>
      </c>
      <c r="BK687" t="inlineStr">
        <is>
          <t>auto</t>
        </is>
      </c>
      <c r="BL687" t="inlineStr">
        <is>
          <t>application_review_agent</t>
        </is>
      </c>
      <c r="BM687" t="inlineStr">
        <is>
          <t>gpt-oss:20b-32k</t>
        </is>
      </c>
      <c r="BN687" t="inlineStr">
        <is>
          <t>2026-10-18T15:20:32.055218+00:00</t>
        </is>
      </c>
      <c r="BQ687" t="inlineStr">
        <is>
          <t>auto</t>
        </is>
      </c>
      <c r="BR687" t="inlineStr">
        <is>
          <t>application_review_agent</t>
        </is>
      </c>
      <c r="BS687" t="inlineStr">
        <is>
          <t>gpt-oss:20b-32k</t>
        </is>
      </c>
      <c r="BT687" t="inlineStr">
        <is>
          <t>2026-10-11T16:05:28.143872+00:00</t>
        </is>
      </c>
      <c r="BU687" t="inlineStr">
        <is>
          <t>application_review_agent</t>
        </is>
      </c>
      <c r="BV687" t="inlineStr">
        <is>
          <t>gpt-oss:20b-32k</t>
        </is>
      </c>
      <c r="BW687" t="inlineStr">
        <is>
          <t>2026-10-11T16:05:28.291876+00:00</t>
        </is>
      </c>
      <c r="BX687" t="inlineStr">
        <is>
          <t>Filled metadata fields: type of spatial data.</t>
        </is>
      </c>
      <c r="BY687" t="inlineStr">
        <is>
          <t>application_review_agent</t>
        </is>
      </c>
      <c r="BZ687" t="inlineStr">
        <is>
          <t>gpt-oss:20b-32k</t>
        </is>
      </c>
      <c r="CA687" t="inlineStr">
        <is>
          <t>2026-10-18T15:20:32.132239+00:00</t>
        </is>
      </c>
      <c r="CB687" t="inlineStr">
        <is>
          <t>Dataset-detection pass completed - nothing new found to fill or link.</t>
        </is>
      </c>
    </row>
    <row r="688">
      <c r="A688" s="88" t="n">
        <v>283</v>
      </c>
      <c r="B688" t="inlineStr">
        <is>
          <t>AP_271</t>
        </is>
      </c>
      <c r="C688" t="inlineStr">
        <is>
          <t>10.3389/fphar.2025.1672020</t>
        </is>
      </c>
      <c r="D688" t="inlineStr">
        <is>
          <t>Spatial profiling of the metabolism-immune axis in ovarian cancer.</t>
        </is>
      </c>
      <c r="E688" t="inlineStr">
        <is>
          <t>2025</t>
        </is>
      </c>
      <c r="F688" t="inlineStr">
        <is>
          <t>Frontiers in pharmacology</t>
        </is>
      </c>
      <c r="G688" t="inlineStr">
        <is>
          <t>Application review</t>
        </is>
      </c>
      <c r="H688" t="inlineStr">
        <is>
          <t>auto-1</t>
        </is>
      </c>
      <c r="I688" t="inlineStr">
        <is>
          <t>scraped</t>
        </is>
      </c>
      <c r="J688" s="82" t="n">
        <v>20260917</v>
      </c>
      <c r="K688" t="n">
        <v>20261011</v>
      </c>
      <c r="L688" t="inlineStr">
        <is>
          <t>Zhi-Bin Wang; Ming-Hui Long; Ping Yu; Ya-Li Wang; Zheng Yang; Ma-Sha Huang</t>
        </is>
      </c>
      <c r="M688" t="inlineStr">
        <is>
          <t>6</t>
        </is>
      </c>
      <c r="N688" t="inlineStr">
        <is>
          <t>Ovarian cancer remains a lethal disease marked by profound therapeutic resistance, largely orchestrated by a complex tumor microenvironment (TME) governed by metabolism-immune crosstalk. This review focuses on the spatiotemporal dynamics of the metabolism-immune axis in ovarian cancer progression and resistance, with particular emphasis on how cutting-edge spatial multi-omics technologies reveal previously unrecognized layers of intratumoral heterogeneity and geographic organization that cannot be captured by bulk analyses. Using tools such as MALDI-MSI, GeoMx DSP, and CODEX, these approaches enable high-resolution, spatially resolved mapping of metabolite gradients (e.g., lactate, lipids, kynurenine), immune cell niches, and immunometabolic checkpoints within distinct tumor regions. Such spatial profiling uncovers how metabolic reprogramming-dysregulated glycolysis, lipid metabolism, and glutaminolysis-drives localized immunosuppression and chemoresistance through compartment-specific interactions among tumor cells, cancer-associated fibroblasts (CAFs), adipocytes, and immune populations. These geographically defined insights reshape our understanding of therapeutic failure and highlight precise, location-aware vulnerabilities. Accordingly, we propose spatially informed therapeutic strategies, including regional glycolysis inhibition, glutaminase blockade, lipid pathway interference, and their rational combination with immune checkpoint inhibitors (ICIs), to disrupt pathogenic metabolic-immune circuits and improve immunotherapy outcomes. Looking ahead, advances in vivo spatial imaging, gut microbiota modulation, and AI-powered integrative multi-omics frameworks promise truly personalized treatment of ovarian cancer.</t>
        </is>
      </c>
      <c r="O688" t="inlineStr">
        <is>
          <t>immunometabolic crosstalk; metabolic reprogramming; ovarian cancer; spatial multi-omics; tumor microenvironment</t>
        </is>
      </c>
      <c r="P688" t="inlineStr">
        <is>
          <t>peer-reviewed</t>
        </is>
      </c>
      <c r="Q688" t="inlineStr">
        <is>
          <t>wang2025a</t>
        </is>
      </c>
      <c r="S688" t="inlineStr">
        <is>
          <t>MALDI-MSI, GeoMx DSP, CODEX</t>
        </is>
      </c>
      <c r="T688" t="inlineStr">
        <is>
          <t>spatial_proteomics;spatial_metabolomics</t>
        </is>
      </c>
      <c r="U688" t="inlineStr">
        <is>
          <t>CODEX; GeoMx DSP; MSI</t>
        </is>
      </c>
      <c r="V688" t="inlineStr">
        <is>
          <t>human</t>
        </is>
      </c>
      <c r="W688" t="inlineStr">
        <is>
          <t>ovary</t>
        </is>
      </c>
      <c r="X688" t="inlineStr">
        <is>
          <t>ovarian cancer</t>
        </is>
      </c>
      <c r="BF688" t="inlineStr">
        <is>
          <t>literature_search_scanner</t>
        </is>
      </c>
      <c r="BG688" t="inlineStr">
        <is>
          <t>qwen2.5:14b</t>
        </is>
      </c>
      <c r="BH688" t="inlineStr">
        <is>
          <t>2026-09-17T17:27:10.893968+00:00</t>
        </is>
      </c>
      <c r="BJ688" t="inlineStr">
        <is>
          <t>The paper discusses the application of spatial proteomics technologies like CODEX to study ovarian cancer.</t>
        </is>
      </c>
      <c r="BK688" t="inlineStr">
        <is>
          <t>auto</t>
        </is>
      </c>
      <c r="BL688" t="inlineStr">
        <is>
          <t>application_review_agent</t>
        </is>
      </c>
      <c r="BM688" t="inlineStr">
        <is>
          <t>none</t>
        </is>
      </c>
      <c r="BN688" t="inlineStr">
        <is>
          <t>2026-10-11T16:14:34.961688+00:00</t>
        </is>
      </c>
      <c r="BQ688" t="inlineStr">
        <is>
          <t>auto</t>
        </is>
      </c>
      <c r="BR688" t="inlineStr">
        <is>
          <t>application_review_agent</t>
        </is>
      </c>
      <c r="BS688" t="inlineStr">
        <is>
          <t>gpt-oss:20b-32k</t>
        </is>
      </c>
      <c r="BT688" t="inlineStr">
        <is>
          <t>2026-10-11T16:14:34.694623+00:00</t>
        </is>
      </c>
      <c r="BU688" t="inlineStr">
        <is>
          <t>application_review_agent</t>
        </is>
      </c>
      <c r="BV688" t="inlineStr">
        <is>
          <t>gpt-oss:20b-32k</t>
        </is>
      </c>
      <c r="BW688" t="inlineStr">
        <is>
          <t>2026-10-11T16:14:34.854519+00:00</t>
        </is>
      </c>
      <c r="BX688" t="inlineStr">
        <is>
          <t>Filled metadata fields: animal, tissue, disease, type of spatial data.</t>
        </is>
      </c>
      <c r="BY688" t="inlineStr">
        <is>
          <t>application_review_agent</t>
        </is>
      </c>
      <c r="BZ688" t="inlineStr">
        <is>
          <t>none</t>
        </is>
      </c>
      <c r="CA688" t="inlineStr">
        <is>
          <t>2026-10-11T16:14:35.115267+00:00</t>
        </is>
      </c>
      <c r="CB688" t="inlineStr">
        <is>
          <t>Category marked as review/survey - dataset detection skipped by design.</t>
        </is>
      </c>
    </row>
    <row r="689">
      <c r="A689" s="88" t="n">
        <v>427</v>
      </c>
      <c r="B689" t="inlineStr">
        <is>
          <t>AP_417</t>
        </is>
      </c>
      <c r="C689" t="inlineStr">
        <is>
          <t>10.1039/d4mo00230j</t>
        </is>
      </c>
      <c r="D689" t="inlineStr">
        <is>
          <t xml:space="preserve">Integrating </t>
        </is>
      </c>
      <c r="E689" t="inlineStr">
        <is>
          <t>2025</t>
        </is>
      </c>
      <c r="F689" t="inlineStr">
        <is>
          <t>Molecular omics</t>
        </is>
      </c>
      <c r="G689" t="inlineStr">
        <is>
          <t>Technical Methods; Application</t>
        </is>
      </c>
      <c r="H689" t="inlineStr">
        <is>
          <t>auto-1</t>
        </is>
      </c>
      <c r="I689" t="inlineStr">
        <is>
          <t>scraped</t>
        </is>
      </c>
      <c r="J689" s="82" t="n">
        <v>20260917</v>
      </c>
      <c r="K689" t="n">
        <v>20261011</v>
      </c>
      <c r="L689" t="inlineStr">
        <is>
          <t>Dušan Veličković; Jeffrey Purkerson; Harsh Bhotika; Heidie Huyck; Geremy Clair; Gloria S. Pryhuber; Christopher Anderton</t>
        </is>
      </c>
      <c r="M689" t="inlineStr">
        <is>
          <t>12</t>
        </is>
      </c>
      <c r="N689" t="inlineStr">
        <is>
          <t>Identifying cell-specific glycan structures in human lungs is critical for understanding the chemistry and mechanisms that guide cell-cell and cell-matrix interactions and determining nuanced functions of specific glycosylation. Our dual-modality omics platform, which uses matrix-assisted laser desorption/ionization (MALDI) mass spectrometry imaging (MSI) to profile glycan chemistry at 50 mum x 50 mum scale, combined with co-detection by indexing (CODEX) to provide cell identification from the exact same tissue section, is a significant step in this direction. It enabled us to detect, differentiate, and reveal chemical properties of N-glycans in the various cell types of a human lung, suggesting the cell-specific function of distinct carbohydrate moieties. This innovative technological combination bridges the gap between the specific protein glycosylation and their cellular origin, paving the way for targeted studies in the lungs and many other human tissues where glycans mediate cell-cell recognition events. FAU - Velickovic, Dusan</t>
        </is>
      </c>
      <c r="O689" t="inlineStr">
        <is>
          <t>NA</t>
        </is>
      </c>
      <c r="P689" t="inlineStr">
        <is>
          <t>peer-reviewed</t>
        </is>
      </c>
      <c r="Q689" t="inlineStr">
        <is>
          <t>velickovic2025b</t>
        </is>
      </c>
      <c r="R689" t="inlineStr">
        <is>
          <t>D_MULTI_20261009_2.1</t>
        </is>
      </c>
      <c r="S689" t="inlineStr">
        <is>
          <t>MALDI-MSI, CODEX</t>
        </is>
      </c>
      <c r="T689" t="inlineStr">
        <is>
          <t>spatial_proteomics;spatial_metabolomics</t>
        </is>
      </c>
      <c r="U689" t="inlineStr">
        <is>
          <t>CODEX; MSI</t>
        </is>
      </c>
      <c r="V689" t="inlineStr">
        <is>
          <t>human</t>
        </is>
      </c>
      <c r="W689" t="inlineStr">
        <is>
          <t>lung</t>
        </is>
      </c>
      <c r="BF689" t="inlineStr">
        <is>
          <t>literature_search_scanner</t>
        </is>
      </c>
      <c r="BG689" t="inlineStr">
        <is>
          <t>qwen2.5:14b</t>
        </is>
      </c>
      <c r="BH689" t="inlineStr">
        <is>
          <t>2026-09-17T17:45:45.040335+00:00</t>
        </is>
      </c>
      <c r="BJ689" t="inlineStr">
        <is>
          <t>Introduces an integrated platform using MALDI MSI and CODEX for glycan structure identification in human lungs.</t>
        </is>
      </c>
      <c r="BK689" t="inlineStr">
        <is>
          <t>auto</t>
        </is>
      </c>
      <c r="BL689" t="inlineStr">
        <is>
          <t>application_review_agent</t>
        </is>
      </c>
      <c r="BM689" t="inlineStr">
        <is>
          <t>gpt-oss:20b-32k</t>
        </is>
      </c>
      <c r="BN689" t="inlineStr">
        <is>
          <t>2026-10-11T16:33:29.878671+00:00</t>
        </is>
      </c>
      <c r="BQ689" t="inlineStr">
        <is>
          <t>auto</t>
        </is>
      </c>
      <c r="BR689" t="inlineStr">
        <is>
          <t>application_review_agent</t>
        </is>
      </c>
      <c r="BS689" t="inlineStr">
        <is>
          <t>gpt-oss:20b-32k</t>
        </is>
      </c>
      <c r="BT689" t="inlineStr">
        <is>
          <t>2026-10-11T16:33:20.252721+00:00</t>
        </is>
      </c>
      <c r="BU689" t="inlineStr">
        <is>
          <t>application_review_agent</t>
        </is>
      </c>
      <c r="BV689" t="inlineStr">
        <is>
          <t>gpt-oss:20b-32k</t>
        </is>
      </c>
      <c r="BW689" t="inlineStr">
        <is>
          <t>2026-10-11T16:33:20.501105+00:00</t>
        </is>
      </c>
      <c r="BX689" t="inlineStr">
        <is>
          <t>Filled metadata fields: animal, tissue, type of spatial data.</t>
        </is>
      </c>
      <c r="BY689" t="inlineStr">
        <is>
          <t>application_review_agent</t>
        </is>
      </c>
      <c r="BZ689" t="inlineStr">
        <is>
          <t>gpt-oss:20b-32k</t>
        </is>
      </c>
      <c r="CA689" t="inlineStr">
        <is>
          <t>2026-10-11T16:33:30.081615+00:00</t>
        </is>
      </c>
      <c r="CB689" t="inlineStr">
        <is>
          <t>Linked/created dataset(s): D_MULTI_20261009_2.1, D_MULTI_20261009_2.1.</t>
        </is>
      </c>
    </row>
    <row r="690">
      <c r="A690" s="88" t="n">
        <v>459</v>
      </c>
      <c r="B690" t="inlineStr">
        <is>
          <t>AP_450</t>
        </is>
      </c>
      <c r="C690" t="inlineStr">
        <is>
          <t>10.1242/dmm.050804</t>
        </is>
      </c>
      <c r="D690" t="inlineStr">
        <is>
          <t>Use of metabolic imaging to monitor heterogeneity of tumour response following therapeutic mTORC1/2 pathway inhibition.</t>
        </is>
      </c>
      <c r="E690" t="inlineStr">
        <is>
          <t>2025</t>
        </is>
      </c>
      <c r="F690" t="inlineStr">
        <is>
          <t>Disease models &amp; mechanisms</t>
        </is>
      </c>
      <c r="G690" t="inlineStr">
        <is>
          <t>Application</t>
        </is>
      </c>
      <c r="H690" t="inlineStr">
        <is>
          <t>auto-1</t>
        </is>
      </c>
      <c r="I690" t="inlineStr">
        <is>
          <t>scraped</t>
        </is>
      </c>
      <c r="J690" s="82" t="n">
        <v>20260917</v>
      </c>
      <c r="K690" t="n">
        <v>20261018</v>
      </c>
      <c r="L690" t="inlineStr">
        <is>
          <t>Stephanie Ling; Alex Dexter; Alan M. Race; Shreya Sharma; Gregory Hamm; Urszula M. Polanska; ; John F. Marshall; Zoltan Takats; Kevin Brindle; Mariia O. Yuneva; George Poulogiannis; Andrew D. Campbell; Owen J. Sansom; Richard J. A. Goodwin; Josephine Bunch; Simon T. Barry</t>
        </is>
      </c>
      <c r="M690" t="inlineStr">
        <is>
          <t>7</t>
        </is>
      </c>
      <c r="N690" t="inlineStr">
        <is>
          <t>The PI3K-mTOR-AKT pathway regulates tumour proliferation, gene expression and metabolism, but pathway inhibition induces heterogeneous feedback reactivation, limiting anti-tumour responses. Measuring heterogeneity of pathway inhibition in tissues using protein biomarker phosphorylation or location is challenging. An integrated multi-modal imaging workflow was developed to assess the heterogeneity of AZD2014 (mTORC1/2 inhibitor) response in a PTEN-null renal cancer model. Spatial responses of metabolite biomarkers were analysed by mass spectrometry imaging (MSI). Control and treated tumours were classified according to metabolite-defined regions enriched in control versus AZD2014-treated tumours, respectively. Noticeably, AZD2014-treated tumours retained regions similar to regions dominant in untreated tumours. Imaging mass cytometry analysis of protein biomarkers in 'control-like' regions following AZD2014 treatment showed reduced phospho-S6, indicating suppression, but retained high expression of the glucose transporter GLUT1. Increasing PI3K-AKT inhibition by combining with AZD8186 (PI3Kbeta inhibitor) further decreased the control-like metabolic signature, showing PI3K-dependent resistance. This demonstrates that MSI-based workflows yield novel insights into the pharmacodynamic effects of mTORC1/2 inhibition in tumours, which classical biomarkers do not resolve. Coupling these workflows with spatial-omics approaches can deliver greater insights into heterogeneity of treatment response.</t>
        </is>
      </c>
      <c r="O690" t="inlineStr">
        <is>
          <t>AKT; Imaging mass cytometry; Mass spectrometry imaging; PI3K; Pharmacodynamic; Spatial multi-omics; mTOR</t>
        </is>
      </c>
      <c r="P690" t="inlineStr">
        <is>
          <t>peer-reviewed</t>
        </is>
      </c>
      <c r="Q690" t="inlineStr">
        <is>
          <t>ling2025</t>
        </is>
      </c>
      <c r="S690" t="inlineStr">
        <is>
          <t>MSI, imaging mass cytometry</t>
        </is>
      </c>
      <c r="T690" t="inlineStr">
        <is>
          <t>spatial_proteomics;spatial_metabolomics</t>
        </is>
      </c>
      <c r="U690" t="inlineStr">
        <is>
          <t>IMC; MSI</t>
        </is>
      </c>
      <c r="W690" t="inlineStr">
        <is>
          <t>kidney</t>
        </is>
      </c>
      <c r="X690" t="inlineStr">
        <is>
          <t>renal cancer</t>
        </is>
      </c>
      <c r="BF690" t="inlineStr">
        <is>
          <t>literature_search_scanner</t>
        </is>
      </c>
      <c r="BG690" t="inlineStr">
        <is>
          <t>qwen2.5:14b</t>
        </is>
      </c>
      <c r="BH690" t="inlineStr">
        <is>
          <t>2026-09-17T17:50:14.926646+00:00</t>
        </is>
      </c>
      <c r="BJ690" t="inlineStr">
        <is>
          <t>The paper uses imaging mass cytometry and MSI to study spatial proteomics data in tumour tissues.</t>
        </is>
      </c>
      <c r="BK690" t="inlineStr">
        <is>
          <t>NA</t>
        </is>
      </c>
      <c r="BQ690" t="inlineStr">
        <is>
          <t>auto</t>
        </is>
      </c>
      <c r="BR690" t="inlineStr">
        <is>
          <t>application_review_agent</t>
        </is>
      </c>
      <c r="BS690" t="inlineStr">
        <is>
          <t>gpt-oss:20b-32k</t>
        </is>
      </c>
      <c r="BT690" t="inlineStr">
        <is>
          <t>2026-10-11T16:36:18.770532+00:00</t>
        </is>
      </c>
      <c r="BU690" t="inlineStr">
        <is>
          <t>application_review_agent</t>
        </is>
      </c>
      <c r="BV690" t="inlineStr">
        <is>
          <t>gpt-oss:20b-32k</t>
        </is>
      </c>
      <c r="BW690" t="inlineStr">
        <is>
          <t>2026-10-11T16:36:18.968819+00:00</t>
        </is>
      </c>
      <c r="BX690" t="inlineStr">
        <is>
          <t>Filled metadata fields: tissue, disease, type of spatial data.</t>
        </is>
      </c>
      <c r="BY690" t="inlineStr">
        <is>
          <t>application_review_agent</t>
        </is>
      </c>
      <c r="BZ690" t="inlineStr">
        <is>
          <t>gpt-oss:20b-32k</t>
        </is>
      </c>
      <c r="CA690" t="inlineStr">
        <is>
          <t>2026-10-18T17:50:57.988573+00:00</t>
        </is>
      </c>
      <c r="CB690" t="inlineStr">
        <is>
          <t>Abstract-only triage because the data-availability text could not be fetched. A hint for review, NOT a dataset decision.</t>
        </is>
      </c>
      <c r="CE690" t="inlineStr">
        <is>
          <t>likely_yes</t>
        </is>
      </c>
      <c r="CF690" t="inlineStr">
        <is>
          <t>"An integrated multi-modal imaging workflow was developed to assess the heterogeneity of AZD2014 response in a PTEN-null renal cancer model" and "Spatial responses of metabolite biomarkers were analysed by mass spectrometry imaging (MSI)."</t>
        </is>
      </c>
      <c r="CG690" t="inlineStr">
        <is>
          <t>gpt-oss:20b-32k</t>
        </is>
      </c>
      <c r="CH690" t="inlineStr">
        <is>
          <t>2026-10-18T17:50:57.847614+00:00</t>
        </is>
      </c>
    </row>
    <row r="691">
      <c r="A691" s="88" t="n">
        <v>480</v>
      </c>
      <c r="B691" t="inlineStr">
        <is>
          <t>AP_471</t>
        </is>
      </c>
      <c r="C691" t="inlineStr">
        <is>
          <t>10.1021/acs.jproteome.4c00914</t>
        </is>
      </c>
      <c r="D691" t="inlineStr">
        <is>
          <t>Sequential MALDI-HiPLEX-IHC and Untargeted Spatial Proteomics Mass Spectrometry Imaging to Detect Proteomic Alterations Associated with Tumour Infiltrating Lymphocytes.</t>
        </is>
      </c>
      <c r="E691" t="inlineStr">
        <is>
          <t>2025</t>
        </is>
      </c>
      <c r="F691" t="inlineStr">
        <is>
          <t>Journal of proteome research</t>
        </is>
      </c>
      <c r="G691" t="inlineStr">
        <is>
          <t>Technical Methods; Application</t>
        </is>
      </c>
      <c r="H691" t="inlineStr">
        <is>
          <t>auto-1</t>
        </is>
      </c>
      <c r="I691" t="inlineStr">
        <is>
          <t>scraped</t>
        </is>
      </c>
      <c r="J691" s="82" t="n">
        <v>20260917</v>
      </c>
      <c r="K691" t="n">
        <v>20261018</v>
      </c>
      <c r="L691" t="inlineStr">
        <is>
          <t>Greta Bindi; Nicole Monza; Glenda Santos de Oliveira; Vanna Denti; Farnaz Fatahian; Seyed-Mohammad Jafar Seyed-Golestan; Vincenzo L’Imperio; Fabio Pagni; Andrew Smith</t>
        </is>
      </c>
      <c r="M691" t="inlineStr">
        <is>
          <t>11</t>
        </is>
      </c>
      <c r="N691" t="inlineStr">
        <is>
          <t>MALDI-HiPLEX-IHC mass spectrometry imaging (MSI) represents a newly established workflow to map tens of antibodies linked to photocleavable mass tags (PC-MTs), which report the distribution of antigens in formalin-fixed paraffin-embedded (FFPE) tissue sections. While this highly multiplexed approach has previously been integrated with untargeted methods, the possibility of mapping target cell antigens and performing bottom-up spatial proteomics on the same tissue section has yet to be explored. This proof-of-concept study presents a novel workflow combining MALDI-HiPLEX-IHC with untargeted spatial proteomics to analyze a single FFPE tissue section, using clinical clear cell renal cell carcinoma (ccRCC) tissue as a model. Workflow implementation highlighted the need for an additional antigen retrieval step following antibody staining to aid antibody detachment and enhance tryptic digestion. Moreover, this approach enabled the stratification of histologically similar tumor cores of the same grade based on varying lymphocyte populations, particularly T regulatory cells. Finally, integration with untargeted spatial proteomics revealed proteomic alterations associated with these lymphocyte infiltration patterns. These findings demonstrate the potential of this workflow to map and characterize the molecular environment of tumor-infiltrating lymphocytes, offering insights into the molecular impact of immune cells within the tumor microenvironment. FAU - Bindi, Greta</t>
        </is>
      </c>
      <c r="O691" t="inlineStr">
        <is>
          <t>kidney cancer; mass spectrometry imaging; spatial proteomics; tumour microenvironment; tumour-infiltrating lymphocytes</t>
        </is>
      </c>
      <c r="P691" t="inlineStr">
        <is>
          <t>peer-reviewed</t>
        </is>
      </c>
      <c r="Q691" t="inlineStr">
        <is>
          <t>bindi2025</t>
        </is>
      </c>
      <c r="S691" t="inlineStr">
        <is>
          <t>MALDI-HiPLEX-IHC</t>
        </is>
      </c>
      <c r="T691" t="inlineStr">
        <is>
          <t>spatial_proteomics;spatial_metabolomics</t>
        </is>
      </c>
      <c r="U691" t="inlineStr">
        <is>
          <t>IHC; MSI</t>
        </is>
      </c>
      <c r="V691" t="inlineStr">
        <is>
          <t>human</t>
        </is>
      </c>
      <c r="W691" t="inlineStr">
        <is>
          <t>kidney</t>
        </is>
      </c>
      <c r="X691" t="inlineStr">
        <is>
          <t>clear cell renal cell carcinoma</t>
        </is>
      </c>
      <c r="BF691" t="inlineStr">
        <is>
          <t>literature_search_scanner</t>
        </is>
      </c>
      <c r="BG691" t="inlineStr">
        <is>
          <t>qwen2.5:14b</t>
        </is>
      </c>
      <c r="BH691" t="inlineStr">
        <is>
          <t>2026-09-17T17:53:26.513181+00:00</t>
        </is>
      </c>
      <c r="BJ691" t="inlineStr">
        <is>
          <t>Introduces a new workflow combining MALDI-HiPLEX-IHC with untargeted spatial proteomics.</t>
        </is>
      </c>
      <c r="BK691" t="inlineStr">
        <is>
          <t>NA</t>
        </is>
      </c>
      <c r="BQ691" t="inlineStr">
        <is>
          <t>auto</t>
        </is>
      </c>
      <c r="BR691" t="inlineStr">
        <is>
          <t>application_review_agent</t>
        </is>
      </c>
      <c r="BS691" t="inlineStr">
        <is>
          <t>gpt-oss:20b-32k</t>
        </is>
      </c>
      <c r="BT691" t="inlineStr">
        <is>
          <t>2026-10-11T16:38:40.853492+00:00</t>
        </is>
      </c>
      <c r="BU691" t="inlineStr">
        <is>
          <t>application_review_agent</t>
        </is>
      </c>
      <c r="BV691" t="inlineStr">
        <is>
          <t>gpt-oss:20b-32k</t>
        </is>
      </c>
      <c r="BW691" t="inlineStr">
        <is>
          <t>2026-10-11T16:38:41.116533+00:00</t>
        </is>
      </c>
      <c r="BX691" t="inlineStr">
        <is>
          <t>Filled metadata fields: animal, tissue, disease, type of spatial data.</t>
        </is>
      </c>
      <c r="BY691" t="inlineStr">
        <is>
          <t>application_review_agent</t>
        </is>
      </c>
      <c r="BZ691" t="inlineStr">
        <is>
          <t>gpt-oss:20b-32k</t>
        </is>
      </c>
      <c r="CA691" t="inlineStr">
        <is>
          <t>2026-10-18T17:51:01.102307+00:00</t>
        </is>
      </c>
      <c r="CB691" t="inlineStr">
        <is>
          <t>Abstract-only triage because the data-availability text could not be fetched. A hint for review, NOT a dataset decision.</t>
        </is>
      </c>
      <c r="CE691" t="inlineStr">
        <is>
          <t>likely_yes</t>
        </is>
      </c>
      <c r="CF691" t="inlineStr">
        <is>
          <t>"analysis of a single FFPE tissue section, using clinical clear cell renal cell carcinoma (ccRCC) tissue as a model"</t>
        </is>
      </c>
      <c r="CG691" t="inlineStr">
        <is>
          <t>gpt-oss:20b-32k</t>
        </is>
      </c>
      <c r="CH691" t="inlineStr">
        <is>
          <t>2026-10-18T17:51:00.897263+00:00</t>
        </is>
      </c>
    </row>
    <row r="692">
      <c r="A692" s="88" t="n">
        <v>481</v>
      </c>
      <c r="B692" t="inlineStr">
        <is>
          <t>AP_472</t>
        </is>
      </c>
      <c r="C692" t="inlineStr">
        <is>
          <t>10.1093/bjd/ljae433</t>
        </is>
      </c>
      <c r="D692" t="inlineStr">
        <is>
          <t>Spatial proteomics reveals sirtuin 1 to be a determinant of T-cell infiltration in human melanoma.</t>
        </is>
      </c>
      <c r="E692" t="inlineStr">
        <is>
          <t>2025</t>
        </is>
      </c>
      <c r="F692" t="inlineStr">
        <is>
          <t>The British journal of dermatology</t>
        </is>
      </c>
      <c r="G692" t="inlineStr">
        <is>
          <t>Application</t>
        </is>
      </c>
      <c r="H692" t="inlineStr">
        <is>
          <t>auto-1</t>
        </is>
      </c>
      <c r="I692" t="inlineStr">
        <is>
          <t>scraped</t>
        </is>
      </c>
      <c r="J692" s="82" t="n">
        <v>20260917</v>
      </c>
      <c r="K692" t="n">
        <v>20261018</v>
      </c>
      <c r="L692" t="inlineStr">
        <is>
          <t>Jan-Malte Placke; Jenny Bottek; Renata Váraljai; Batool Shannan; Sarah Scharfenberg; Christoph Krisp; Philippa Spangenberg; Camille Soun; Devon Siemes; Lars Borgards; Franziska Hoffmann; Fang Zhao; Anette Paschen; Hartmut Schlueter; Ferdinand von Eggeling; Iris Helfrich; Florian Rambow; Selma Ugurel; Alpaslan Tasdogan; Dirk Schadendorf; Daniel R Engel; Alexander Roesch</t>
        </is>
      </c>
      <c r="M692" t="inlineStr">
        <is>
          <t>7</t>
        </is>
      </c>
      <c r="N692" t="inlineStr">
        <is>
          <t>BACKGROUND: The tumour microenvironment significantly influences the clinical response of patients to therapeutic immune checkpoint inhibition (ICI), but a comprehensive understanding of the underlying immune-regulatory proteome is still lacking. OBJECTIVES: To decipher targetable biologic processes that determine tumour-infiltrating lymphocytes (TiLs) as a cellular equivalent of clinical response to ICI. METHODS: We mapped the spatial distribution of proteins in TiL-enriched vs. TiL-low compartments in melanoma by combining microscopy, matrix-assisted laser desorption mass spectrometry imaging and liquid chromatography-mass spectrometry, as well as computational data mining. Pharmacological modulation of sirtuin 1 (SIRT1) activity in syngeneic mouse models was used to evaluate the efficacy of pharmacological SIRT1 activation in two syngeneic melanoma mouse models, one known to be alpha-programmed cell death protein 1 (PD-1) sensitive and the other alpha-PD-1 resistant. RESULTS: Spatial proteomics and gene ontology-based enrichment analysis identified &gt; 145 proteins enriched in CD8high tumour compartments, including negative regulators of mammalian target of rapamycin signalling such as SIRT1. Multiplexed immunohistochemistry confirmed that SIRT1 protein was expressed more in CD8high than in CD8low compartments. Further analysis of bulk and single-cell RNA sequencing data from melanoma tissue samples suggested the expression of SIRT1 by different lymphocyte subpopulations (CD8+ T cells, CD4+ T cells and B cells). Furthermore, we showed in vivo that pharmacological SIRT1 activation increased the immunological effect of alpha-PD-1 ICI against melanoma cells in mice, which was accompanied by an increase in T-cell infiltration and T-cell-related cytokines, including interferon (IFN)-gamma, CCL4, CXCL9, CXCL10 and tumour necrosis factor-alpha. In silico analysis of large transcriptional data cohorts showed that SIRT1 was positively associated with the proinflammatory T-cell chemokines CXCL9, CXCL10 and IFN-gamma, and prolonged overall survival of patients with melanoma. CONCLUSIONS: Our study deciphers the proteomics landscape in human melanoma, providing important information on the tumour microenvironment and identifying SIRT1 as having important prognostic and therapeutic implications.</t>
        </is>
      </c>
      <c r="O692" t="inlineStr">
        <is>
          <t>NA</t>
        </is>
      </c>
      <c r="P692" t="inlineStr">
        <is>
          <t>peer-reviewed</t>
        </is>
      </c>
      <c r="Q692" t="inlineStr">
        <is>
          <t>placke2025</t>
        </is>
      </c>
      <c r="S692" t="inlineStr">
        <is>
          <t>MALDI-MSI, multiplexed immunohistochemistry</t>
        </is>
      </c>
      <c r="T692" t="inlineStr">
        <is>
          <t>spatial_proteomics;spatial_metabolomics</t>
        </is>
      </c>
      <c r="U692" t="inlineStr">
        <is>
          <t>mIHC; MSI</t>
        </is>
      </c>
      <c r="V692" t="inlineStr">
        <is>
          <t>human</t>
        </is>
      </c>
      <c r="W692" t="inlineStr">
        <is>
          <t>melanoma</t>
        </is>
      </c>
      <c r="X692" t="inlineStr">
        <is>
          <t>melanoma</t>
        </is>
      </c>
      <c r="BF692" t="inlineStr">
        <is>
          <t>literature_search_scanner</t>
        </is>
      </c>
      <c r="BG692" t="inlineStr">
        <is>
          <t>qwen2.5:14b</t>
        </is>
      </c>
      <c r="BH692" t="inlineStr">
        <is>
          <t>2026-09-17T17:53:34.061882+00:00</t>
        </is>
      </c>
      <c r="BJ692" t="inlineStr">
        <is>
          <t>Uses spatial proteomics to study T-cell infiltration in human melanoma.</t>
        </is>
      </c>
      <c r="BK692" t="inlineStr">
        <is>
          <t>NA</t>
        </is>
      </c>
      <c r="BQ692" t="inlineStr">
        <is>
          <t>auto</t>
        </is>
      </c>
      <c r="BR692" t="inlineStr">
        <is>
          <t>application_review_agent</t>
        </is>
      </c>
      <c r="BS692" t="inlineStr">
        <is>
          <t>gpt-oss:20b-32k</t>
        </is>
      </c>
      <c r="BT692" t="inlineStr">
        <is>
          <t>2026-10-11T16:38:51.460724+00:00</t>
        </is>
      </c>
      <c r="BU692" t="inlineStr">
        <is>
          <t>application_review_agent</t>
        </is>
      </c>
      <c r="BV692" t="inlineStr">
        <is>
          <t>gpt-oss:20b-32k</t>
        </is>
      </c>
      <c r="BW692" t="inlineStr">
        <is>
          <t>2026-10-11T16:38:51.667397+00:00</t>
        </is>
      </c>
      <c r="BX692" t="inlineStr">
        <is>
          <t>Filled metadata fields: animal, tissue, disease, type of spatial data.</t>
        </is>
      </c>
      <c r="BY692" t="inlineStr">
        <is>
          <t>application_review_agent</t>
        </is>
      </c>
      <c r="BZ692" t="inlineStr">
        <is>
          <t>gpt-oss:20b-32k</t>
        </is>
      </c>
      <c r="CA692" t="inlineStr">
        <is>
          <t>2026-10-18T17:51:05.507996+00:00</t>
        </is>
      </c>
      <c r="CB692" t="inlineStr">
        <is>
          <t>Abstract-only triage because the data-availability text could not be fetched. A hint for review, NOT a dataset decision.</t>
        </is>
      </c>
      <c r="CE692" t="inlineStr">
        <is>
          <t>likely_yes</t>
        </is>
      </c>
      <c r="CF692" t="inlineStr">
        <is>
          <t>"We mapped the spatial distribution of proteins in TiL-enriched vs. TiL-low compartments in melanoma by combining microscopy, matrix-assisted laser desorption mass spectrometry imaging and liquid chromatography-mass spectrometry"</t>
        </is>
      </c>
      <c r="CG692" t="inlineStr">
        <is>
          <t>gpt-oss:20b-32k</t>
        </is>
      </c>
      <c r="CH692" t="inlineStr">
        <is>
          <t>2026-10-18T17:51:05.360353+00:00</t>
        </is>
      </c>
    </row>
    <row r="693">
      <c r="A693" s="88" t="n">
        <v>525</v>
      </c>
      <c r="B693" s="93" t="inlineStr">
        <is>
          <t>AP_517</t>
        </is>
      </c>
      <c r="C693" s="93" t="inlineStr">
        <is>
          <t>10.1038/s41592-024-02392-6</t>
        </is>
      </c>
      <c r="D693" s="93" t="inlineStr">
        <is>
          <t>Integration of mass cytometry and mass spectrometry imaging for spatially resolved single-cell metabolic profiling.</t>
        </is>
      </c>
      <c r="E693" s="93" t="inlineStr">
        <is>
          <t>2024</t>
        </is>
      </c>
      <c r="F693" s="93" t="inlineStr">
        <is>
          <t>Nature methods</t>
        </is>
      </c>
      <c r="G693" t="inlineStr">
        <is>
          <t>Technical Methods; Application</t>
        </is>
      </c>
      <c r="H693" t="inlineStr">
        <is>
          <t>auto-1</t>
        </is>
      </c>
      <c r="I693" t="inlineStr">
        <is>
          <t>scraped</t>
        </is>
      </c>
      <c r="J693" s="82" t="n">
        <v>20260917</v>
      </c>
      <c r="K693" t="n">
        <v>20261011</v>
      </c>
      <c r="L693" t="inlineStr">
        <is>
          <t>Joana B. Nunes; Marieke E. Ijsselsteijn; Tamim Abdelaal; Rick Ursem; Manon van der Ploeg; Martin Giera; Bart Everts; Ahmed Mahfouz; Bram Heijs; Noel F. C. C. de Miranda</t>
        </is>
      </c>
      <c r="M693" t="inlineStr">
        <is>
          <t>90</t>
        </is>
      </c>
      <c r="N693" t="inlineStr">
        <is>
          <t>The integration of spatial omics technologies can provide important insights into the biology of tissues. Here we combined mass spectrometry imaging-based metabolomics and imaging mass cytometry-based immunophenotyping on a single tissue section to reveal metabolic heterogeneity at single-cell resolution within tissues and its association with specific cell populations such as cancer cells or immune cells. This approach has the potential to greatly increase our understanding of tissue-level interplay between metabolic processes and their cellular components.</t>
        </is>
      </c>
      <c r="O693" t="inlineStr">
        <is>
          <t>NA</t>
        </is>
      </c>
      <c r="P693" t="inlineStr">
        <is>
          <t>peer-reviewed</t>
        </is>
      </c>
      <c r="Q693" t="inlineStr">
        <is>
          <t>nunes2024</t>
        </is>
      </c>
      <c r="R693" t="inlineStr">
        <is>
          <t>D_MULTI_20261011_3.1; D_MULTI_20261011_3.2; D_MULTI_20261011_3.3</t>
        </is>
      </c>
      <c r="S693" t="inlineStr">
        <is>
          <t>MSI, IMC</t>
        </is>
      </c>
      <c r="T693" t="inlineStr">
        <is>
          <t>spatial_proteomics;spatial_metabolomics</t>
        </is>
      </c>
      <c r="U693" t="inlineStr">
        <is>
          <t>IMC; MSI</t>
        </is>
      </c>
      <c r="BF693" t="inlineStr">
        <is>
          <t>literature_search_scanner</t>
        </is>
      </c>
      <c r="BG693" t="inlineStr">
        <is>
          <t>qwen2.5:14b</t>
        </is>
      </c>
      <c r="BH693" t="inlineStr">
        <is>
          <t>2026-09-17T18:00:32.159829+00:00</t>
        </is>
      </c>
      <c r="BJ693" t="inlineStr">
        <is>
          <t>Introduces a new wet-lab technique for spatial proteomics data generation.</t>
        </is>
      </c>
      <c r="BK693" t="inlineStr">
        <is>
          <t>auto</t>
        </is>
      </c>
      <c r="BL693" t="inlineStr">
        <is>
          <t>application_review_agent</t>
        </is>
      </c>
      <c r="BM693" t="inlineStr">
        <is>
          <t>gpt-oss:20b-32k</t>
        </is>
      </c>
      <c r="BN693" t="inlineStr">
        <is>
          <t>2026-10-11T16:48:19.388720+00:00</t>
        </is>
      </c>
      <c r="BQ693" t="inlineStr">
        <is>
          <t>auto</t>
        </is>
      </c>
      <c r="BR693" t="inlineStr">
        <is>
          <t>application_review_agent</t>
        </is>
      </c>
      <c r="BS693" t="inlineStr">
        <is>
          <t>gpt-oss:20b-32k</t>
        </is>
      </c>
      <c r="BT693" t="inlineStr">
        <is>
          <t>2026-10-11T16:47:55.649866+00:00</t>
        </is>
      </c>
      <c r="BU693" t="inlineStr">
        <is>
          <t>application_review_agent</t>
        </is>
      </c>
      <c r="BV693" t="inlineStr">
        <is>
          <t>gpt-oss:20b-32k</t>
        </is>
      </c>
      <c r="BW693" t="inlineStr">
        <is>
          <t>2026-10-11T16:47:55.860430+00:00</t>
        </is>
      </c>
      <c r="BX693" t="inlineStr">
        <is>
          <t>Filled metadata fields: type of spatial data.</t>
        </is>
      </c>
      <c r="BY693" t="inlineStr">
        <is>
          <t>application_review_agent</t>
        </is>
      </c>
      <c r="BZ693" t="inlineStr">
        <is>
          <t>gpt-oss:20b-32k</t>
        </is>
      </c>
      <c r="CA693" t="inlineStr">
        <is>
          <t>2026-10-11T16:48:19.664247+00:00</t>
        </is>
      </c>
      <c r="CB693" t="inlineStr">
        <is>
          <t>Linked/created dataset(s): D_MULTI_20261011_3.1, D_MULTI_20261011_3.2, D_MULTI_20261011_3.3.</t>
        </is>
      </c>
    </row>
    <row r="694">
      <c r="A694" s="88" t="n">
        <v>548</v>
      </c>
      <c r="B694" t="inlineStr">
        <is>
          <t>AP_540</t>
        </is>
      </c>
      <c r="C694" t="inlineStr">
        <is>
          <t>10.3390/metabo14060315</t>
        </is>
      </c>
      <c r="D694" t="inlineStr">
        <is>
          <t>Multimodal Mass Spectrometry Imaging of an Osteosarcoma Multicellular Tumour Spheroid Model to Investigate Drug-Induced Response.</t>
        </is>
      </c>
      <c r="E694" t="inlineStr">
        <is>
          <t>2024</t>
        </is>
      </c>
      <c r="F694" t="inlineStr">
        <is>
          <t>Metabolites</t>
        </is>
      </c>
      <c r="G694" t="inlineStr">
        <is>
          <t>Technical Methods; Application</t>
        </is>
      </c>
      <c r="H694" t="inlineStr">
        <is>
          <t>auto-1</t>
        </is>
      </c>
      <c r="I694" t="inlineStr">
        <is>
          <t>scraped</t>
        </is>
      </c>
      <c r="J694" s="82" t="n">
        <v>20260917</v>
      </c>
      <c r="K694" t="n">
        <v>20261011</v>
      </c>
      <c r="L694" t="inlineStr">
        <is>
          <t>Sophie M. Pearce; Neil A. Cross; David P. Smith; Malcolm R. Clench; Lucy E. Flint; Gregory Hamm; Richard Goodwin; James I. Langridge; Emmanuelle Claude; Laura M. Cole</t>
        </is>
      </c>
      <c r="M694" t="inlineStr">
        <is>
          <t>6</t>
        </is>
      </c>
      <c r="N694" t="inlineStr">
        <is>
          <t>A multimodal mass spectrometry imaging (MSI) approach was used to investigate the chemotherapy drug-induced response of a Multicellular Tumour Spheroid (MCTS) 3D cell culture model of osteosarcoma (OS). The work addresses the critical demand for enhanced translatable early drug discovery approaches by demonstrating a robust spatially resolved molecular distribution analysis in tumour models following chemotherapeutic intervention. Advanced high-resolution techniques were employed, including desorption electrospray ionisation (DESI) mass spectrometry imaging (MSI), to assess the interplay between metabolic and cellular pathways in response to chemotherapeutic intervention. Endogenous metabolite distributions of the human OS tumour models were complemented with subcellularly resolved protein localisation by the detection of metal-tagged antibodies using Imaging Mass Cytometry (IMC). The first application of matrix-assisted laser desorption ionization-immunohistochemistry (MALDI-IHC) of 3D cell culture models is reported here. Protein localisation and expression following an acute dosage of the chemotherapy drug doxorubicin demonstrated novel indications for mechanisms of region-specific tumour survival and cell-cycle-specific drug-induced responses. Previously unknown doxorubicin-induced metabolite upregulation was revealed by DESI-MSI of MCTSs, which may be used to inform mechanisms of chemotherapeutic resistance. The demonstration of specific tumour survival mechanisms that are characteristic of those reported for in vivo tumours has underscored the increasing value of this approach as a tool to investigate drug resistance. FAU - Pearce, Sophie M</t>
        </is>
      </c>
      <c r="O694" t="inlineStr">
        <is>
          <t>3D cell culture; DESI-MSI; MALDI-IHC; chemoresistance; chemotherapy; doxorubicin; imaging mass cytometry; mass spectrometry imaging; multicellular tumour spheroid; osteosarcoma</t>
        </is>
      </c>
      <c r="P694" t="inlineStr">
        <is>
          <t>peer-reviewed</t>
        </is>
      </c>
      <c r="Q694" t="inlineStr">
        <is>
          <t>pearce2024</t>
        </is>
      </c>
      <c r="R694" t="inlineStr">
        <is>
          <t>D_MULTI_NEW_20260925359</t>
        </is>
      </c>
      <c r="S694" t="inlineStr">
        <is>
          <t>DESI-MSI, IMC, MALDI-IHC</t>
        </is>
      </c>
      <c r="T694" t="inlineStr">
        <is>
          <t>spatial_proteomics;spatial_metabolomics</t>
        </is>
      </c>
      <c r="U694" t="inlineStr">
        <is>
          <t>IMC; IHC; MSI</t>
        </is>
      </c>
      <c r="V694" t="inlineStr">
        <is>
          <t>human</t>
        </is>
      </c>
      <c r="W694" t="inlineStr">
        <is>
          <t>osteosarcoma</t>
        </is>
      </c>
      <c r="X694" t="inlineStr">
        <is>
          <t>osteosarcoma</t>
        </is>
      </c>
      <c r="BF694" t="inlineStr">
        <is>
          <t>literature_search_scanner</t>
        </is>
      </c>
      <c r="BG694" t="inlineStr">
        <is>
          <t>qwen2.5:14b</t>
        </is>
      </c>
      <c r="BH694" t="inlineStr">
        <is>
          <t>2026-09-17T18:04:14.550629+00:00</t>
        </is>
      </c>
      <c r="BJ694" t="inlineStr">
        <is>
          <t>Introduces multimodal MSI and MALDI-IHC techniques for spatial proteomics in a tumour model.</t>
        </is>
      </c>
      <c r="BK694" t="inlineStr">
        <is>
          <t>auto</t>
        </is>
      </c>
      <c r="BL694" t="inlineStr">
        <is>
          <t>application_review_agent</t>
        </is>
      </c>
      <c r="BM694" t="inlineStr">
        <is>
          <t>gpt-oss:20b-32k</t>
        </is>
      </c>
      <c r="BN694" t="inlineStr">
        <is>
          <t>2026-10-11T16:51:39.400796+00:00</t>
        </is>
      </c>
      <c r="BQ694" t="inlineStr">
        <is>
          <t>auto</t>
        </is>
      </c>
      <c r="BR694" t="inlineStr">
        <is>
          <t>application_review_agent</t>
        </is>
      </c>
      <c r="BS694" t="inlineStr">
        <is>
          <t>gpt-oss:20b-32k</t>
        </is>
      </c>
      <c r="BT694" t="inlineStr">
        <is>
          <t>2026-10-11T16:51:31.837881+00:00</t>
        </is>
      </c>
      <c r="BU694" t="inlineStr">
        <is>
          <t>application_review_agent</t>
        </is>
      </c>
      <c r="BV694" t="inlineStr">
        <is>
          <t>gpt-oss:20b-32k</t>
        </is>
      </c>
      <c r="BW694" t="inlineStr">
        <is>
          <t>2026-10-11T16:51:32.112932+00:00</t>
        </is>
      </c>
      <c r="BX694" t="inlineStr">
        <is>
          <t>Filled metadata fields: animal, tissue, disease, type of spatial data.</t>
        </is>
      </c>
      <c r="BY694" t="inlineStr">
        <is>
          <t>application_review_agent</t>
        </is>
      </c>
      <c r="BZ694" t="inlineStr">
        <is>
          <t>gpt-oss:20b-32k</t>
        </is>
      </c>
      <c r="CA694" t="inlineStr">
        <is>
          <t>2026-10-11T16:51:39.614491+00:00</t>
        </is>
      </c>
      <c r="CB694" t="inlineStr">
        <is>
          <t>Linked/created dataset(s): D_MULTI_NEW_20260925359.</t>
        </is>
      </c>
    </row>
    <row r="695">
      <c r="A695" s="88" t="n">
        <v>637</v>
      </c>
      <c r="B695" t="inlineStr">
        <is>
          <t>AP_631</t>
        </is>
      </c>
      <c r="C695" t="inlineStr">
        <is>
          <t>10.1007/s00216-023-04983-2</t>
        </is>
      </c>
      <c r="D695" t="inlineStr">
        <is>
          <t>Evaluation of antibody-based single cell type imaging techniques coupled to multiplexed imaging of N-glycans and collagen peptides by matrix-assisted laser desorption/ionization mass spectrometry imaging.</t>
        </is>
      </c>
      <c r="E695" t="inlineStr">
        <is>
          <t>2023</t>
        </is>
      </c>
      <c r="F695" t="inlineStr">
        <is>
          <t>Analytical and bioanalytical chemistry</t>
        </is>
      </c>
      <c r="G695" t="inlineStr">
        <is>
          <t>Technical Methods; Application</t>
        </is>
      </c>
      <c r="H695" t="inlineStr">
        <is>
          <t>auto-1</t>
        </is>
      </c>
      <c r="I695" t="inlineStr">
        <is>
          <t>scraped</t>
        </is>
      </c>
      <c r="J695" s="82" t="n">
        <v>20260917</v>
      </c>
      <c r="K695" t="n">
        <v>20261018</v>
      </c>
      <c r="L695" t="inlineStr">
        <is>
          <t>Jaclyn Dunne; Jake Griner; Martin Romeo; Jade Macdonald; Carsten Krieg; Mark Lim; Gargey Yagnik; Kenneth J. Rothschild; Richard R. Drake; Anand S. Mehta; Peggi M. Angel</t>
        </is>
      </c>
      <c r="M695" t="inlineStr">
        <is>
          <t>49</t>
        </is>
      </c>
      <c r="N695" t="inlineStr">
        <is>
          <t>The integration of matrix-assisted laser desorption/ionization mass spectrometry imaging (MALDI-MSI) with single cell spatial omics methods allows for a comprehensive investigation of single cell spatial information and matrisomal N-glycan and extracellular matrix protein imaging. Here, the performance of the antibody-directed single cell workflows coupled with MALDI-MSI are evaluated. Miralys photocleavable mass-tagged antibody probes (MALDI-IHC, AmberGen, Inc.), GeoMx DSP(R) (NanoString, Inc.), and Imaging Mass Cytometry (IMC, Standard BioTools Inc.) were used in series with MALDI-MSI of N-glycans and extracellular matrix peptides on formalin-fixed paraffin-embedded tissues. Single cell omics protocols were performed before and after MALDI-MSI. The data suggests that for each modality combination, there is an optimal order for performing both techniques on the same tissue section. An overall conclusion is that MALDI-MSI studies may be completed on the same tissue section as used for antibody-directed single cell modalities. This work increases access to combined cellular and extracellular information within the tissue microenvironment to enhance research on the pathological origins of disease.</t>
        </is>
      </c>
      <c r="O695" t="inlineStr">
        <is>
          <t>Collagen peptides; Extracellular matrix; Mass spectrometry imaging; Multimodal imaging; N-Glycans; Single cell spatial analysis</t>
        </is>
      </c>
      <c r="P695" t="inlineStr">
        <is>
          <t>peer-reviewed</t>
        </is>
      </c>
      <c r="Q695" t="inlineStr">
        <is>
          <t>dunne2023</t>
        </is>
      </c>
      <c r="S695" t="inlineStr">
        <is>
          <t>MALDI-MSI, MALDI-IHC, GeoMx DSP, Imaging Mass Cytometry</t>
        </is>
      </c>
      <c r="T695" t="inlineStr">
        <is>
          <t>spatial_proteomics;spatial_metabolomics</t>
        </is>
      </c>
      <c r="U695" t="inlineStr">
        <is>
          <t>IMC; IHC; GeoMx DSP; MSI</t>
        </is>
      </c>
      <c r="BF695" t="inlineStr">
        <is>
          <t>literature_search_scanner</t>
        </is>
      </c>
      <c r="BG695" t="inlineStr">
        <is>
          <t>qwen2.5:14b</t>
        </is>
      </c>
      <c r="BH695" t="inlineStr">
        <is>
          <t>2026-09-17T18:17:34.088700+00:00</t>
        </is>
      </c>
      <c r="BJ695" t="inlineStr">
        <is>
          <t>Evaluates antibody-based single cell imaging techniques coupled with MALDI-MSI for spatial proteomics.</t>
        </is>
      </c>
      <c r="BK695" t="inlineStr">
        <is>
          <t>auto</t>
        </is>
      </c>
      <c r="BL695" t="inlineStr">
        <is>
          <t>application_review_agent</t>
        </is>
      </c>
      <c r="BM695" t="inlineStr">
        <is>
          <t>gpt-oss:20b-32k</t>
        </is>
      </c>
      <c r="BN695" t="inlineStr">
        <is>
          <t>2026-10-18T15:20:40.986479+00:00</t>
        </is>
      </c>
      <c r="BQ695" t="inlineStr">
        <is>
          <t>auto</t>
        </is>
      </c>
      <c r="BR695" t="inlineStr">
        <is>
          <t>application_review_agent</t>
        </is>
      </c>
      <c r="BS695" t="inlineStr">
        <is>
          <t>gpt-oss:20b-32k</t>
        </is>
      </c>
      <c r="BT695" t="inlineStr">
        <is>
          <t>2026-10-11T17:05:04.495076+00:00</t>
        </is>
      </c>
      <c r="BU695" t="inlineStr">
        <is>
          <t>application_review_agent</t>
        </is>
      </c>
      <c r="BV695" t="inlineStr">
        <is>
          <t>gpt-oss:20b-32k</t>
        </is>
      </c>
      <c r="BW695" t="inlineStr">
        <is>
          <t>2026-10-11T17:05:04.737086+00:00</t>
        </is>
      </c>
      <c r="BX695" t="inlineStr">
        <is>
          <t>Filled metadata fields: type of spatial data.</t>
        </is>
      </c>
      <c r="BY695" t="inlineStr">
        <is>
          <t>application_review_agent</t>
        </is>
      </c>
      <c r="BZ695" t="inlineStr">
        <is>
          <t>gpt-oss:20b-32k</t>
        </is>
      </c>
      <c r="CA695" t="inlineStr">
        <is>
          <t>2026-10-18T15:20:41.062583+00:00</t>
        </is>
      </c>
      <c r="CB695" t="inlineStr">
        <is>
          <t>Dataset-detection pass completed - nothing new found to fill or link.</t>
        </is>
      </c>
    </row>
    <row r="696">
      <c r="A696" s="88" t="n">
        <v>659</v>
      </c>
      <c r="B696" t="inlineStr">
        <is>
          <t>AP_654</t>
        </is>
      </c>
      <c r="C696" t="inlineStr">
        <is>
          <t>10.1136/jitc-2022-006457</t>
        </is>
      </c>
      <c r="D696" t="inlineStr">
        <is>
          <t>Defining the spatial distribution of extracellular adenosine revealed a myeloid-dependent immunosuppressive microenvironment in pancreatic ductal adenocarcinoma.</t>
        </is>
      </c>
      <c r="E696" t="inlineStr">
        <is>
          <t>2023</t>
        </is>
      </c>
      <c r="F696" t="inlineStr">
        <is>
          <t>Journal for immunotherapy of cancer</t>
        </is>
      </c>
      <c r="G696" t="inlineStr">
        <is>
          <t>Application</t>
        </is>
      </c>
      <c r="H696" t="inlineStr">
        <is>
          <t>auto-1</t>
        </is>
      </c>
      <c r="I696" t="inlineStr">
        <is>
          <t>scraped</t>
        </is>
      </c>
      <c r="J696" s="82" t="n">
        <v>20260917</v>
      </c>
      <c r="K696" t="n">
        <v>20261011</v>
      </c>
      <c r="L696" t="inlineStr">
        <is>
          <t>Vincenzo Graziano; Andreas Dannhorn; Heather Hulme; Kate Williamson; Hannah Buckley; Saadia A Karim; Matthew Wilson; Sheng Y Lee; Brajesh P Kaistha; Sabita Islam; James E D Thaventhiran; Frances M Richards; Richard Goodwin; Rebecca Brais; Jennifer P Morton; Simon J Dovedi; Alwin G Schuller; Jim Eyles; Duncan I Jodrell</t>
        </is>
      </c>
      <c r="M696" t="inlineStr">
        <is>
          <t>26</t>
        </is>
      </c>
      <c r="N696" t="inlineStr">
        <is>
          <t>BACKGROUND: The prognosis for patients with pancreatic ductal adenocarcinoma (PDAC) remains extremely poor. It has been suggested that the adenosine pathway contributes to the ability of PDAC to evade the immune system and hence, its resistance to immuno-oncology therapies (IOT), by generating extracellular adenosine (eAdo). METHODS: Using genetically engineered allograft models of PDAC in syngeneic mice with defined and different immune infiltration and response to IOT and autochthonous tumors in KPC mice we investigated the impact of the adenosine pathway on the PDAC tumor microenvironment (TME). Flow cytometry and imaging mass cytometry (IMC) were used to characterize the subpopulation frequency and spatial distribution of tumor-infiltrating immune cells. Mass spectrometry imaging (MSI) was used to visualize adenosine compartmentalization in the PDAC tumors. RNA sequencing was used to evaluate the influence of the adenosine pathway on the shaping of the immune milieu and correlate our findings to published data sets in human PDAC. RESULTS: We demonstrated high expression of adenosine pathway components in tumor-infiltrating immune cells (particularly myeloid populations) in the murine models. MSI demonstrated that extracellular adenosine distribution is heterogeneous in tumors, with high concentrations in peri-necrotic, hypoxic regions, associated with rich myeloid infiltration, demonstrated using IMC. Protumorigenic M2 macrophages express high levels of the Adora2a receptor; particularly in the IOT resistant model. Blocking the in vivo formation and function of eAdo (Adoi), using a combination of anti-CD73 antibody and an Adora2a inhibitor slowed tumor growth and reduced metastatic burden. Additionally, blocking the adenosine pathway improved the efficacy of combinations of cytotoxic agents or immunotherapy. Adoi remodeled the TME, by reducing the infiltration of M2 macrophages and regulatory T cells. RNA sequencing analysis showed that genes related to immune modulation, hypoxia and tumor stroma were downregulated following Adoi and a specific adenosine signature derived from this is associated with a poorer prognosis in patients with PDAC. CONCLUSIONS: The formation of eAdo promotes the development of the immunosuppressive TME in PDAC, contributing to its resistance to conventional and novel therapies. Therefore, inhibition of the adenosine pathway may represent a strategy to modulate the PDAC immune milieu and improve therapy response in patients with PDAC.</t>
        </is>
      </c>
      <c r="O696" t="inlineStr">
        <is>
          <t>Adenosine; Immunity, Innate; Immunotherapy; Macrophages; Tumor Microenvironment</t>
        </is>
      </c>
      <c r="P696" t="inlineStr">
        <is>
          <t>peer-reviewed</t>
        </is>
      </c>
      <c r="Q696" t="inlineStr">
        <is>
          <t>graziano2023</t>
        </is>
      </c>
      <c r="S696" t="inlineStr">
        <is>
          <t>IMC, MSI</t>
        </is>
      </c>
      <c r="T696" t="inlineStr">
        <is>
          <t>spatial_proteomics;spatial_metabolomics</t>
        </is>
      </c>
      <c r="U696" t="inlineStr">
        <is>
          <t>IMC; MSI</t>
        </is>
      </c>
      <c r="V696" t="inlineStr">
        <is>
          <t>mouse</t>
        </is>
      </c>
      <c r="W696" t="inlineStr">
        <is>
          <t>pancreas</t>
        </is>
      </c>
      <c r="X696" t="inlineStr">
        <is>
          <t>pancreatic ductal adenocarcinoma</t>
        </is>
      </c>
      <c r="BF696" t="inlineStr">
        <is>
          <t>literature_search_scanner</t>
        </is>
      </c>
      <c r="BG696" t="inlineStr">
        <is>
          <t>qwen2.5:14b</t>
        </is>
      </c>
      <c r="BH696" t="inlineStr">
        <is>
          <t>2026-09-17T18:20:36.369017+00:00</t>
        </is>
      </c>
      <c r="BJ696" t="inlineStr">
        <is>
          <t>Uses IMC to study the spatial distribution of extracellular adenosine in PDAC.</t>
        </is>
      </c>
      <c r="BK696" t="inlineStr">
        <is>
          <t>auto</t>
        </is>
      </c>
      <c r="BL696" t="inlineStr">
        <is>
          <t>application_review_agent</t>
        </is>
      </c>
      <c r="BM696" t="inlineStr">
        <is>
          <t>gpt-oss:20b-32k</t>
        </is>
      </c>
      <c r="BN696" t="inlineStr">
        <is>
          <t>2026-10-11T17:08:58.555655+00:00</t>
        </is>
      </c>
      <c r="BQ696" t="inlineStr">
        <is>
          <t>auto</t>
        </is>
      </c>
      <c r="BR696" t="inlineStr">
        <is>
          <t>application_review_agent</t>
        </is>
      </c>
      <c r="BS696" t="inlineStr">
        <is>
          <t>gpt-oss:20b-32k</t>
        </is>
      </c>
      <c r="BT696" t="inlineStr">
        <is>
          <t>2026-10-11T17:08:40.878159+00:00</t>
        </is>
      </c>
      <c r="BU696" t="inlineStr">
        <is>
          <t>application_review_agent</t>
        </is>
      </c>
      <c r="BV696" t="inlineStr">
        <is>
          <t>gpt-oss:20b-32k</t>
        </is>
      </c>
      <c r="BW696" t="inlineStr">
        <is>
          <t>2026-10-11T17:08:41.124725+00:00</t>
        </is>
      </c>
      <c r="BX696" t="inlineStr">
        <is>
          <t>Filled metadata fields: animal, tissue, disease, type of spatial data.</t>
        </is>
      </c>
      <c r="BY696" t="inlineStr">
        <is>
          <t>application_review_agent</t>
        </is>
      </c>
      <c r="BZ696" t="inlineStr">
        <is>
          <t>gpt-oss:20b-32k</t>
        </is>
      </c>
      <c r="CA696" t="inlineStr">
        <is>
          <t>2026-10-11T17:08:58.871613+00:00</t>
        </is>
      </c>
      <c r="CB696" t="inlineStr">
        <is>
          <t>Dataset-detection pass completed - nothing new found to fill or link.</t>
        </is>
      </c>
    </row>
    <row r="697">
      <c r="A697" s="88" t="n">
        <v>696</v>
      </c>
      <c r="B697" t="inlineStr">
        <is>
          <t>AP_695</t>
        </is>
      </c>
      <c r="C697" t="inlineStr">
        <is>
          <t>10.1021/jacsau.2c00571</t>
        </is>
      </c>
      <c r="D697" t="inlineStr">
        <is>
          <t>Multiparametric Tissue Characterization Utilizing the Cellular Metallome and Immuno-Mass Spectrometry Imaging.</t>
        </is>
      </c>
      <c r="E697" t="inlineStr">
        <is>
          <t>2023</t>
        </is>
      </c>
      <c r="F697" t="inlineStr">
        <is>
          <t>JACS Au</t>
        </is>
      </c>
      <c r="G697" t="inlineStr">
        <is>
          <t>Technical Methods; Application</t>
        </is>
      </c>
      <c r="H697" t="inlineStr">
        <is>
          <t>auto-1</t>
        </is>
      </c>
      <c r="I697" t="inlineStr">
        <is>
          <t>scraped</t>
        </is>
      </c>
      <c r="J697" s="82" t="n">
        <v>20260917</v>
      </c>
      <c r="K697" t="n">
        <v>20261018</v>
      </c>
      <c r="L697" t="inlineStr">
        <is>
          <t>Martin Schaier; Sarah Theiner; Dina Baier; Gabriel Braun; Walter Berger; Gunda Koellensperger</t>
        </is>
      </c>
      <c r="M697" t="inlineStr">
        <is>
          <t>30</t>
        </is>
      </c>
      <c r="N697" t="inlineStr">
        <is>
          <t>In this study, we present a workflow that enables spatial single-cell metallomics in tissue decoding the cellular heterogeneity. Low-dispersion laser ablation in combination with inductively coupled plasma time-of-flight mass spectrometry (LA-ICP-TOFMS) provides mapping of endogenous elements with cellular resolution at unprecedented speed. Capturing the heterogeneity of the cellular population by metals only is of limited use as the cell type, functionality, and cell state remain elusive. Therefore, we expanded the toolbox of single-cell metallomics by integrating the concepts of imaging mass cytometry (IMC). This multiparametric assay successfully utilizes metal-labeled antibodies for cellular tissue profiling. One important challenge is the need to preserve the original metallome in the sample upon immunostaining. Therefore, we studied the impact of extensive labeling on the obtained endogenous cellular ionome data by quantifying elemental levels in consecutive tissue sections (with and without immunostaining) and correlating elements with structural markers and histological features. Our experiments showed that the elemental tissue distribution remained intact for selected elements such as sodium, phosphorus, and iron, while absolute quantification was precluded. We hypothesize that this integrated assay not only advances single-cell metallomics (enabling to link metal accumulation to multi-dimensional characterization of cells/cell populations), but in turn also enhances selectivity in IMC, as in selected cases, labeling strategies can be validated by elemental data. We showcase the power of this integrated single-cell toolbox using an in vivo tumor model in mice and provide mapping of the sodium and iron homeostasis as linked to different cell types and function in mouse organs (such as spleen, kidney, and liver). Phosphorus distribution maps added structural information, paralleled by the DNA intercalator visualizing the cellular nuclei. Overall, iron imaging was the most relevant addition to IMC. In tumor samples, for example, iron-rich regions correlated with high proliferation and/or located blood vessels, which are key for potential drug delivery.</t>
        </is>
      </c>
      <c r="O697" t="inlineStr">
        <is>
          <t>NA</t>
        </is>
      </c>
      <c r="P697" t="inlineStr">
        <is>
          <t>peer-reviewed</t>
        </is>
      </c>
      <c r="Q697" t="inlineStr">
        <is>
          <t>schaier2023</t>
        </is>
      </c>
      <c r="S697" t="inlineStr">
        <is>
          <t>LA-ICP-TOFMS, IMC</t>
        </is>
      </c>
      <c r="T697" t="inlineStr">
        <is>
          <t>spatial_proteomics;spatial_metabolomics</t>
        </is>
      </c>
      <c r="U697" t="inlineStr">
        <is>
          <t>IMC; MSI</t>
        </is>
      </c>
      <c r="V697" t="inlineStr">
        <is>
          <t>mouse</t>
        </is>
      </c>
      <c r="W697" t="inlineStr">
        <is>
          <t>spleen, kidney, liver, tumor</t>
        </is>
      </c>
      <c r="X697" t="inlineStr">
        <is>
          <t>tumor</t>
        </is>
      </c>
      <c r="BF697" t="inlineStr">
        <is>
          <t>literature_search_scanner</t>
        </is>
      </c>
      <c r="BG697" t="inlineStr">
        <is>
          <t>qwen2.5:14b</t>
        </is>
      </c>
      <c r="BH697" t="inlineStr">
        <is>
          <t>2026-09-17T18:28:01.237194+00:00</t>
        </is>
      </c>
      <c r="BJ697" t="inlineStr">
        <is>
          <t>Introduces a new wet-lab technique integrating single-cell metallomics with IMC.</t>
        </is>
      </c>
      <c r="BK697" t="inlineStr">
        <is>
          <t>auto</t>
        </is>
      </c>
      <c r="BL697" t="inlineStr">
        <is>
          <t>application_review_agent</t>
        </is>
      </c>
      <c r="BM697" t="inlineStr">
        <is>
          <t>gpt-oss:20b-32k</t>
        </is>
      </c>
      <c r="BN697" t="inlineStr">
        <is>
          <t>2026-10-18T15:21:02.643450+00:00</t>
        </is>
      </c>
      <c r="BQ697" t="inlineStr">
        <is>
          <t>auto</t>
        </is>
      </c>
      <c r="BR697" t="inlineStr">
        <is>
          <t>application_review_agent</t>
        </is>
      </c>
      <c r="BS697" t="inlineStr">
        <is>
          <t>gpt-oss:20b-32k</t>
        </is>
      </c>
      <c r="BT697" t="inlineStr">
        <is>
          <t>2026-10-11T17:15:02.068164+00:00</t>
        </is>
      </c>
      <c r="BU697" t="inlineStr">
        <is>
          <t>application_review_agent</t>
        </is>
      </c>
      <c r="BV697" t="inlineStr">
        <is>
          <t>gpt-oss:20b-32k</t>
        </is>
      </c>
      <c r="BW697" t="inlineStr">
        <is>
          <t>2026-10-11T17:15:02.404587+00:00</t>
        </is>
      </c>
      <c r="BX697" t="inlineStr">
        <is>
          <t>Filled metadata fields: animal, tissue, disease, type of spatial data.</t>
        </is>
      </c>
      <c r="BY697" t="inlineStr">
        <is>
          <t>application_review_agent</t>
        </is>
      </c>
      <c r="BZ697" t="inlineStr">
        <is>
          <t>gpt-oss:20b-32k</t>
        </is>
      </c>
      <c r="CA697" t="inlineStr">
        <is>
          <t>2026-10-18T15:21:02.731918+00:00</t>
        </is>
      </c>
      <c r="CB697" t="inlineStr">
        <is>
          <t>Dataset-detection pass completed - nothing new found to fill or link.</t>
        </is>
      </c>
    </row>
    <row r="698">
      <c r="A698" s="88" t="n">
        <v>711</v>
      </c>
      <c r="B698" t="inlineStr">
        <is>
          <t>AP_710</t>
        </is>
      </c>
      <c r="C698" t="inlineStr">
        <is>
          <t>10.1021/acs.analchem.2c04220</t>
        </is>
      </c>
      <c r="D698" t="inlineStr">
        <is>
          <t>MALDI-IHC-Guided In-Depth Spatial Proteomics: Targeted and Untargeted MSI Combined.</t>
        </is>
      </c>
      <c r="E698" t="inlineStr">
        <is>
          <t>2023</t>
        </is>
      </c>
      <c r="F698" t="inlineStr">
        <is>
          <t>Analytical chemistry</t>
        </is>
      </c>
      <c r="G698" t="inlineStr">
        <is>
          <t>Technical Methods; Application</t>
        </is>
      </c>
      <c r="H698" t="inlineStr">
        <is>
          <t>auto-1</t>
        </is>
      </c>
      <c r="I698" t="inlineStr">
        <is>
          <t>scraped</t>
        </is>
      </c>
      <c r="J698" s="82" t="n">
        <v>20260917</v>
      </c>
      <c r="K698" t="n">
        <v>20261018</v>
      </c>
      <c r="L698" t="inlineStr">
        <is>
          <t>Britt S. R. Claes; Kasper K. Krestensen; Gargey Yagnik; Andrej Grgic; Christel Kuik; Mark J. Lim; Kenneth J. Rothschild; Michiel Vandenbosch; Ron M. A. Heeren</t>
        </is>
      </c>
      <c r="M698" t="inlineStr">
        <is>
          <t>89</t>
        </is>
      </c>
      <c r="N698" t="inlineStr">
        <is>
          <t>Recently, a novel technology was published, utilizing the strengths of matrix-assisted laser desorption/ionization (MALDI) mass spectrometry imaging (MSI) and immunohistochemistry (IHC), achieving highly multiplexed, targeted imaging of biomolecules in tissue. This new technique, called MALDI-IHC, opened up workflows to target molecules of interest using MALDI-MSI that are usually targeted by standard IHC. In this paper, the utility of targeted MALDI-IHC and its complementarity with untargeted on-tissue bottom-up spatial proteomics is explored using breast cancer tissue. Furthermore, the MALDI-2 effect was investigated and demonstrated to improve MALDI-IHC. Formalin-fixed paraffin-embedded (FFPE) human breast cancer tissue sections were stained for multiplex MALDI-IHC with six photocleavable mass-tagged (PC-MT) antibodies constituting a breast cancer antibody panel (CD20, actin-alphaSM, HER2, CD68, vimentin, and panCK). K-means spatial clusters were created based on the MALDI-IHC images and cut out using laser-capture microdissection (LMD) for further untargeted LC-MS-based bottom-up proteomics analyses. Numerous peptides could be tentatively assigned to multiple proteins, of which three proteins were also part of the antibody panel (vimentin, keratins, and actin). Post-ionization with MALDI-2 showed an increased intensity of the PC-MTs and suggests options for the development of new mass-tags. Although the on-tissue digestion covered a wider range of proteins, the MALDI-IHC allowed for easy and straightforward identification of proteins that were not detected in untargeted approaches. The combination of the multiplexed MALDI-IHC with image-guided proteomics showed great potential to further investigate diseases by providing complementary information from the same tissue section and without the need for customized instrumentation. FAU - Claes, Britt S R</t>
        </is>
      </c>
      <c r="O698" t="inlineStr">
        <is>
          <t>NA</t>
        </is>
      </c>
      <c r="P698" t="inlineStr">
        <is>
          <t>peer-reviewed</t>
        </is>
      </c>
      <c r="Q698" t="inlineStr">
        <is>
          <t>claes2023</t>
        </is>
      </c>
      <c r="S698" t="inlineStr">
        <is>
          <t>MALDI-IHC</t>
        </is>
      </c>
      <c r="T698" t="inlineStr">
        <is>
          <t>spatial_proteomics;spatial_metabolomics</t>
        </is>
      </c>
      <c r="U698" t="inlineStr">
        <is>
          <t>IHC; MSI</t>
        </is>
      </c>
      <c r="V698" t="inlineStr">
        <is>
          <t>human</t>
        </is>
      </c>
      <c r="W698" t="inlineStr">
        <is>
          <t>breast</t>
        </is>
      </c>
      <c r="X698" t="inlineStr">
        <is>
          <t>breast cancer</t>
        </is>
      </c>
      <c r="BF698" t="inlineStr">
        <is>
          <t>literature_search_scanner</t>
        </is>
      </c>
      <c r="BG698" t="inlineStr">
        <is>
          <t>qwen2.5:14b</t>
        </is>
      </c>
      <c r="BH698" t="inlineStr">
        <is>
          <t>2026-09-17T18:29:56.909590+00:00</t>
        </is>
      </c>
      <c r="BJ698" t="inlineStr">
        <is>
          <t>Introduces a new wet-lab technique (MALDI-IHC) for spatial proteomics.</t>
        </is>
      </c>
      <c r="BK698" t="inlineStr">
        <is>
          <t>auto</t>
        </is>
      </c>
      <c r="BL698" t="inlineStr">
        <is>
          <t>application_review_agent</t>
        </is>
      </c>
      <c r="BM698" t="inlineStr">
        <is>
          <t>gpt-oss:20b-32k</t>
        </is>
      </c>
      <c r="BN698" t="inlineStr">
        <is>
          <t>2026-10-18T15:21:42.623981+00:00</t>
        </is>
      </c>
      <c r="BQ698" t="inlineStr">
        <is>
          <t>auto</t>
        </is>
      </c>
      <c r="BR698" t="inlineStr">
        <is>
          <t>application_review_agent</t>
        </is>
      </c>
      <c r="BS698" t="inlineStr">
        <is>
          <t>gpt-oss:20b-32k</t>
        </is>
      </c>
      <c r="BT698" t="inlineStr">
        <is>
          <t>2026-10-11T17:16:47.441234+00:00</t>
        </is>
      </c>
      <c r="BU698" t="inlineStr">
        <is>
          <t>application_review_agent</t>
        </is>
      </c>
      <c r="BV698" t="inlineStr">
        <is>
          <t>gpt-oss:20b-32k</t>
        </is>
      </c>
      <c r="BW698" t="inlineStr">
        <is>
          <t>2026-10-11T17:16:47.770346+00:00</t>
        </is>
      </c>
      <c r="BX698" t="inlineStr">
        <is>
          <t>Filled metadata fields: animal, tissue, disease, type of spatial data.</t>
        </is>
      </c>
      <c r="BY698" t="inlineStr">
        <is>
          <t>application_review_agent</t>
        </is>
      </c>
      <c r="BZ698" t="inlineStr">
        <is>
          <t>gpt-oss:20b-32k</t>
        </is>
      </c>
      <c r="CA698" t="inlineStr">
        <is>
          <t>2026-10-18T15:21:42.699803+00:00</t>
        </is>
      </c>
      <c r="CB698" t="inlineStr">
        <is>
          <t>Dataset-detection pass completed - nothing new found to fill or link.</t>
        </is>
      </c>
    </row>
    <row r="699">
      <c r="A699" s="88" t="n">
        <v>789</v>
      </c>
      <c r="B699" t="inlineStr">
        <is>
          <t>AP_788</t>
        </is>
      </c>
      <c r="C699" t="inlineStr">
        <is>
          <t>10.1021/acs.analchem.1c04579</t>
        </is>
      </c>
      <c r="D699" t="inlineStr">
        <is>
          <t>Method To Visualize the Intratumor Distribution and Impact of Gemcitabine in Pancreatic Ductal Adenocarcinoma by Multimodal Imaging.</t>
        </is>
      </c>
      <c r="E699" t="inlineStr">
        <is>
          <t>2022</t>
        </is>
      </c>
      <c r="F699" t="inlineStr">
        <is>
          <t>Analytical chemistry</t>
        </is>
      </c>
      <c r="G699" t="inlineStr">
        <is>
          <t>Technical Methods; Application</t>
        </is>
      </c>
      <c r="H699" t="inlineStr">
        <is>
          <t>auto-1</t>
        </is>
      </c>
      <c r="I699" t="inlineStr">
        <is>
          <t>scraped</t>
        </is>
      </c>
      <c r="J699" s="82" t="n">
        <v>20260917</v>
      </c>
      <c r="K699" t="n">
        <v>20261018</v>
      </c>
      <c r="L699" t="inlineStr">
        <is>
          <t>Nicole Strittmatter; Frances M. Richards; Alan M. Race; Stephanie Ling; Daniel Sutton; Anna Nilsson; Yann Wallez; Jennifer Barnes; Gareth Maglennon; Aarthi Gopinathan; Rebecca Brais; Edmond Wong; Maria Paola Serra; James Atkinson; Aaron Smith; Joanne Wilson; Gregory Hamm; Timothy I. Johnson; Charles R. Dunlop; Brajesh P. Kaistha; Josephine Bunch; Owen J. Sansom; Zoltan Takats; Per E. Andrén; Alan Lau; Simon T. Barry; Richard J. A. Goodwin; Duncan I. Jodrell</t>
        </is>
      </c>
      <c r="M699" t="inlineStr">
        <is>
          <t>41</t>
        </is>
      </c>
      <c r="N699" t="inlineStr">
        <is>
          <t>Gemcitabine (dFdC) is a common treatment for pancreatic cancer; however, it is thought that treatment may fail because tumor stroma prevents drug distribution to tumor cells. Gemcitabine is a pro-drug with active metabolites generated intracellularly; therefore, visualizing the distribution of parent drug as well as its metabolites is important. A multimodal imaging approach was developed using spatially coregistered mass spectrometry imaging (MSI), imaging mass cytometry (IMC), multiplex immunofluorescence microscopy (mIF), and hematoxylin and eosin (H&amp;E) staining to assess the local distribution and metabolism of gemcitabine in tumors from a genetically engineered mouse model of pancreatic cancer (KPC) allowing for comparisons between effects in the tumor tissue and its microenvironment. Mass spectrometry imaging (MSI) enabled the visualization of the distribution of gemcitabine (100 mg/kg), its phosphorylated metabolites dFdCMP, dFdCDP and dFdCTP, and the inactive metabolite dFdU. Distribution was compared to small-molecule ATR inhibitor AZD6738 (25 mg/kg), which was codosed. Gemcitabine metabolites showed heterogeneous distribution within the tumor, which was different from the parent compound. The highest abundance of dFdCMP, dFdCDP, and dFdCTP correlated with distribution of endogenous AMP, ADP, and ATP in viable tumor cell regions, showing that gemcitabine active metabolites are reaching the tumor cell compartment, while AZD6738 was located to nonviable tumor regions. The method revealed that the generation of active, phosphorylated dFdC metabolites as well as treatment-induced DNA damage primarily correlated with sites of high proliferation in KPC PDAC tumor tissue, rather than sites of high parent drug abundance. FAU - Strittmatter, Nicole</t>
        </is>
      </c>
      <c r="O699" t="inlineStr">
        <is>
          <t>NA</t>
        </is>
      </c>
      <c r="P699" t="inlineStr">
        <is>
          <t>peer-reviewed</t>
        </is>
      </c>
      <c r="Q699" t="inlineStr">
        <is>
          <t>strittmatter2022</t>
        </is>
      </c>
      <c r="S699" t="inlineStr">
        <is>
          <t>MSI, IMC, mIF, H&amp;E</t>
        </is>
      </c>
      <c r="T699" t="inlineStr">
        <is>
          <t>spatial_proteomics;spatial_metabolomics</t>
        </is>
      </c>
      <c r="U699" t="inlineStr">
        <is>
          <t>IMC; mIF; MSI</t>
        </is>
      </c>
      <c r="V699" t="inlineStr">
        <is>
          <t>mouse</t>
        </is>
      </c>
      <c r="W699" t="inlineStr">
        <is>
          <t>pancreatic tumor</t>
        </is>
      </c>
      <c r="X699" t="inlineStr">
        <is>
          <t>pancreatic cancer</t>
        </is>
      </c>
      <c r="BF699" t="inlineStr">
        <is>
          <t>literature_search_scanner</t>
        </is>
      </c>
      <c r="BG699" t="inlineStr">
        <is>
          <t>qwen2.5:14b</t>
        </is>
      </c>
      <c r="BH699" t="inlineStr">
        <is>
          <t>2026-09-17T18:45:00.235509+00:00</t>
        </is>
      </c>
      <c r="BJ699" t="inlineStr">
        <is>
          <t>Develops a multimodal imaging approach for visualizing gemcitabine distribution and metabolism in pancreatic cancer tumors using IMC, mIF, MSI.</t>
        </is>
      </c>
      <c r="BK699" t="inlineStr">
        <is>
          <t>NA</t>
        </is>
      </c>
      <c r="BQ699" t="inlineStr">
        <is>
          <t>auto</t>
        </is>
      </c>
      <c r="BR699" t="inlineStr">
        <is>
          <t>application_review_agent</t>
        </is>
      </c>
      <c r="BS699" t="inlineStr">
        <is>
          <t>gpt-oss:20b-32k</t>
        </is>
      </c>
      <c r="BT699" t="inlineStr">
        <is>
          <t>2026-10-11T17:28:55.426937+00:00</t>
        </is>
      </c>
      <c r="BU699" t="inlineStr">
        <is>
          <t>application_review_agent</t>
        </is>
      </c>
      <c r="BV699" t="inlineStr">
        <is>
          <t>gpt-oss:20b-32k</t>
        </is>
      </c>
      <c r="BW699" t="inlineStr">
        <is>
          <t>2026-10-11T17:28:55.710817+00:00</t>
        </is>
      </c>
      <c r="BX699" t="inlineStr">
        <is>
          <t>Filled metadata fields: animal, tissue, disease, type of spatial data.</t>
        </is>
      </c>
      <c r="BY699" t="inlineStr">
        <is>
          <t>application_review_agent</t>
        </is>
      </c>
      <c r="BZ699" t="inlineStr">
        <is>
          <t>gpt-oss:20b-32k</t>
        </is>
      </c>
      <c r="CA699" t="inlineStr">
        <is>
          <t>2026-10-18T17:51:09.239890+00:00</t>
        </is>
      </c>
      <c r="CB699" t="inlineStr">
        <is>
          <t>Abstract-only triage because the data-availability text could not be fetched. A hint for review, NOT a dataset decision.</t>
        </is>
      </c>
      <c r="CE699" t="inlineStr">
        <is>
          <t>likely_yes</t>
        </is>
      </c>
      <c r="CF699" t="inlineStr">
        <is>
          <t>"tumors from a genetically engineered mouse model of pancreatic cancer (KPC)" and "Mass spectrometry imaging (MSI) enabled the visualization of the distribution of gemcitabine"</t>
        </is>
      </c>
      <c r="CG699" t="inlineStr">
        <is>
          <t>gpt-oss:20b-32k</t>
        </is>
      </c>
      <c r="CH699" t="inlineStr">
        <is>
          <t>2026-10-18T17:51:09.100014+00:00</t>
        </is>
      </c>
    </row>
    <row r="700">
      <c r="A700" s="88" t="n">
        <v>800</v>
      </c>
      <c r="B700" t="inlineStr">
        <is>
          <t>AP_799</t>
        </is>
      </c>
      <c r="C700" t="inlineStr">
        <is>
          <t>10.1021/jasms.1c00240</t>
        </is>
      </c>
      <c r="D700" t="inlineStr">
        <is>
          <t xml:space="preserve">Holistic Characterization of a </t>
        </is>
      </c>
      <c r="E700" t="inlineStr">
        <is>
          <t>2021</t>
        </is>
      </c>
      <c r="F700" t="inlineStr">
        <is>
          <t>Journal of the American Society for Mass Spectrometry</t>
        </is>
      </c>
      <c r="G700" t="inlineStr">
        <is>
          <t>Technical Methods; Application</t>
        </is>
      </c>
      <c r="H700" t="inlineStr">
        <is>
          <t>auto-1</t>
        </is>
      </c>
      <c r="I700" t="inlineStr">
        <is>
          <t>scraped</t>
        </is>
      </c>
      <c r="J700" s="82" t="n">
        <v>20260917</v>
      </c>
      <c r="K700" t="n">
        <v>20261018</v>
      </c>
      <c r="L700" t="inlineStr">
        <is>
          <t>Nicole Strittmatter; Panchali Kanvatirth; Paolo Inglese; Alan M. Race; Anna Nilsson; Andreas Dannhorn; Hiromi Kudo; Robert D. Goldin; Stephanie Ling; Edmond Wong; Frank Seeliger; Maria Paola Serra; Scott Hoffmann; Gareth Maglennon; Gregory Hamm; James Atkinson; Stewart Jones; Josephine Bunch; Per E. Andrén; Zoltan Takats; Richard J. A. Goodwin; Pietro Mastroeni</t>
        </is>
      </c>
      <c r="M700" t="inlineStr">
        <is>
          <t>9</t>
        </is>
      </c>
      <c r="N700" t="inlineStr">
        <is>
          <t>A more complete and holistic view on host-microbe interactions is needed to understand the physiological and cellular barriers that affect the efficacy of drug treatments and allow the discovery and development of new therapeutics. Here, we developed a multimodal imaging approach combining histopathology with mass spectrometry imaging (MSI) and same section imaging mass cytometry (IMC) to study the effects of Salmonella Typhimurium infection in the liver of a mouse model using the S. Typhimurium strains SL3261 and SL1344. This approach enables correlation of tissue morphology and specific cell phenotypes with molecular images of tissue metabolism. IMC revealed a marked increase in immune cell markers and localization in immune aggregates in infected tissues. A correlative computational method (network analysis) was deployed to find metabolic features associated with infection and revealed metabolic clusters of acetyl carnitines, as well as phosphatidylcholine and phosphatidylethanolamine plasmalogen species, which could be associated with pro-inflammatory immune cell types. By developing an IMC marker for the detection of Salmonella LPS, we were further able to identify and characterize those cell types which contained S. Typhimurium. FAU - Strittmatter, Nicole</t>
        </is>
      </c>
      <c r="O700" t="inlineStr">
        <is>
          <t>Salmonella infection; imaging mass cytometry; mass spectrometry imaging; multimodal data integration; network analysis</t>
        </is>
      </c>
      <c r="P700" t="inlineStr">
        <is>
          <t>peer-reviewed</t>
        </is>
      </c>
      <c r="Q700" t="inlineStr">
        <is>
          <t>strittmatter2021a</t>
        </is>
      </c>
      <c r="S700" t="inlineStr">
        <is>
          <t>MSI, IMC</t>
        </is>
      </c>
      <c r="T700" t="inlineStr">
        <is>
          <t>spatial_proteomics;spatial_metabolomics</t>
        </is>
      </c>
      <c r="U700" t="inlineStr">
        <is>
          <t>IMC; MSI</t>
        </is>
      </c>
      <c r="V700" t="inlineStr">
        <is>
          <t>mouse</t>
        </is>
      </c>
      <c r="W700" t="inlineStr">
        <is>
          <t>liver</t>
        </is>
      </c>
      <c r="X700" t="inlineStr">
        <is>
          <t>Salmonella Typhimurium infection</t>
        </is>
      </c>
      <c r="BF700" t="inlineStr">
        <is>
          <t>literature_search_scanner</t>
        </is>
      </c>
      <c r="BG700" t="inlineStr">
        <is>
          <t>qwen2.5:14b</t>
        </is>
      </c>
      <c r="BH700" t="inlineStr">
        <is>
          <t>2026-09-17T18:46:56.557395+00:00</t>
        </is>
      </c>
      <c r="BJ700" t="inlineStr">
        <is>
          <t>Introduces a multimodal imaging approach including IMC</t>
        </is>
      </c>
      <c r="BK700" t="inlineStr">
        <is>
          <t>NA</t>
        </is>
      </c>
      <c r="BQ700" t="inlineStr">
        <is>
          <t>auto</t>
        </is>
      </c>
      <c r="BR700" t="inlineStr">
        <is>
          <t>application_review_agent</t>
        </is>
      </c>
      <c r="BS700" t="inlineStr">
        <is>
          <t>gpt-oss:20b-32k</t>
        </is>
      </c>
      <c r="BT700" t="inlineStr">
        <is>
          <t>2026-10-11T17:30:29.774963+00:00</t>
        </is>
      </c>
      <c r="BU700" t="inlineStr">
        <is>
          <t>application_review_agent</t>
        </is>
      </c>
      <c r="BV700" t="inlineStr">
        <is>
          <t>gpt-oss:20b-32k</t>
        </is>
      </c>
      <c r="BW700" t="inlineStr">
        <is>
          <t>2026-10-11T17:30:30.057280+00:00</t>
        </is>
      </c>
      <c r="BX700" t="inlineStr">
        <is>
          <t>Filled metadata fields: animal, tissue, disease, type of spatial data.</t>
        </is>
      </c>
      <c r="BY700" t="inlineStr">
        <is>
          <t>application_review_agent</t>
        </is>
      </c>
      <c r="BZ700" t="inlineStr">
        <is>
          <t>gpt-oss:20b-32k</t>
        </is>
      </c>
      <c r="CA700" t="inlineStr">
        <is>
          <t>2026-10-18T17:51:12.198803+00:00</t>
        </is>
      </c>
      <c r="CB700" t="inlineStr">
        <is>
          <t>Abstract-only triage because the data-availability text could not be fetched. A hint for review, NOT a dataset decision.</t>
        </is>
      </c>
      <c r="CE700" t="inlineStr">
        <is>
          <t>likely_yes</t>
        </is>
      </c>
      <c r="CF700" t="inlineStr">
        <is>
          <t>"Here, we developed a multimodal imaging approach ... to study the effects of Salmonella Typhimurium infection in the liver of a mouse model"</t>
        </is>
      </c>
      <c r="CG700" t="inlineStr">
        <is>
          <t>gpt-oss:20b-32k</t>
        </is>
      </c>
      <c r="CH700" t="inlineStr">
        <is>
          <t>2026-10-18T17:51:12.056695+00:00</t>
        </is>
      </c>
    </row>
    <row r="701">
      <c r="A701" s="88" t="n">
        <v>814</v>
      </c>
      <c r="B701" t="inlineStr">
        <is>
          <t>AP_813</t>
        </is>
      </c>
      <c r="C701" t="inlineStr">
        <is>
          <t>10.1016/j.xpro.2021.100747</t>
        </is>
      </c>
      <c r="D701" t="inlineStr">
        <is>
          <t>Protocol for multimodal analysis of human kidney tissue by imaging mass spectrometry and CODEX multiplexed immunofluorescence.</t>
        </is>
      </c>
      <c r="E701" t="inlineStr">
        <is>
          <t>2021</t>
        </is>
      </c>
      <c r="F701" t="inlineStr">
        <is>
          <t>STAR protocols</t>
        </is>
      </c>
      <c r="G701" t="inlineStr">
        <is>
          <t>Technical Methods; Application</t>
        </is>
      </c>
      <c r="H701" t="inlineStr">
        <is>
          <t>auto-1</t>
        </is>
      </c>
      <c r="I701" t="inlineStr">
        <is>
          <t>scraped</t>
        </is>
      </c>
      <c r="J701" s="82" t="n">
        <v>20260917</v>
      </c>
      <c r="K701" t="n">
        <v>20261011</v>
      </c>
      <c r="L701" t="inlineStr">
        <is>
          <t>Elizabeth K. Neumann; Nathan Heath Patterson; Jamie L. Allen; Lukasz G. Migas; Haichun Yang; Maya Brewer; David M. Anderson; Jennifer Harvey; Danielle B. Gutierrez; Raymond C. Harris; Mark P. deCaestecker; Agnes B. Fogo; Raf Van de Plas; Richard M. Caprioli; Jeffrey M. Spraggins</t>
        </is>
      </c>
      <c r="M701" t="inlineStr">
        <is>
          <t>30</t>
        </is>
      </c>
      <c r="N701" t="inlineStr">
        <is>
          <t>Here, we describe the preservation and preparation of human kidney tissue for interrogation by histopathology, imaging mass spectrometry, and multiplexed immunofluorescence. Custom image registration and integration techniques are used to create cellular and molecular atlases of this organ system. Through careful optimization, we ensure high-quality and reproducible datasets suitable for cross-patient comparisons that are essential to understanding human health and disease. Moreover, each of these steps can be adapted to other organ systems or diseases, enabling additional atlas efforts.</t>
        </is>
      </c>
      <c r="O701" t="inlineStr">
        <is>
          <t>Antibody; Chemistry; Health Sciences; Mass Spectrometry; Metabolomics; Microscopy</t>
        </is>
      </c>
      <c r="P701" t="inlineStr">
        <is>
          <t>peer-reviewed</t>
        </is>
      </c>
      <c r="Q701" t="inlineStr">
        <is>
          <t>neumann2021</t>
        </is>
      </c>
      <c r="R701" t="inlineStr">
        <is>
          <t>D_SP_CODEX_16</t>
        </is>
      </c>
      <c r="S701" t="inlineStr">
        <is>
          <t>imaging mass spectrometry, multiplexed immunofluorescence, histopathology</t>
        </is>
      </c>
      <c r="T701" t="inlineStr">
        <is>
          <t>spatial_proteomics;spatial_metabolomics</t>
        </is>
      </c>
      <c r="U701" t="inlineStr">
        <is>
          <t>mIF; MSI</t>
        </is>
      </c>
      <c r="V701" t="inlineStr">
        <is>
          <t>human</t>
        </is>
      </c>
      <c r="W701" t="inlineStr">
        <is>
          <t>kidney</t>
        </is>
      </c>
      <c r="BF701" t="inlineStr">
        <is>
          <t>literature_search_scanner</t>
        </is>
      </c>
      <c r="BG701" t="inlineStr">
        <is>
          <t>qwen2.5:14b</t>
        </is>
      </c>
      <c r="BH701" t="inlineStr">
        <is>
          <t>2026-09-17T18:49:32.075968+00:00</t>
        </is>
      </c>
      <c r="BJ701" t="inlineStr">
        <is>
          <t>Describes a protocol for multimodal analysis of human kidney tissue using imaging mass spectrometry and CODEX.</t>
        </is>
      </c>
      <c r="BK701" t="inlineStr">
        <is>
          <t>auto</t>
        </is>
      </c>
      <c r="BL701" t="inlineStr">
        <is>
          <t>application_review_agent</t>
        </is>
      </c>
      <c r="BM701" t="inlineStr">
        <is>
          <t>gpt-oss:20b-32k</t>
        </is>
      </c>
      <c r="BN701" t="inlineStr">
        <is>
          <t>2026-10-11T17:35:20.461610+00:00</t>
        </is>
      </c>
      <c r="BQ701" t="inlineStr">
        <is>
          <t>auto</t>
        </is>
      </c>
      <c r="BR701" t="inlineStr">
        <is>
          <t>application_review_agent</t>
        </is>
      </c>
      <c r="BS701" t="inlineStr">
        <is>
          <t>gpt-oss:20b-32k</t>
        </is>
      </c>
      <c r="BT701" t="inlineStr">
        <is>
          <t>2026-10-11T17:35:11.519134+00:00</t>
        </is>
      </c>
      <c r="BU701" t="inlineStr">
        <is>
          <t>application_review_agent</t>
        </is>
      </c>
      <c r="BV701" t="inlineStr">
        <is>
          <t>gpt-oss:20b-32k</t>
        </is>
      </c>
      <c r="BW701" t="inlineStr">
        <is>
          <t>2026-10-11T17:35:11.874144+00:00</t>
        </is>
      </c>
      <c r="BX701" t="inlineStr">
        <is>
          <t>Filled metadata fields: animal, tissue, type of spatial data.</t>
        </is>
      </c>
      <c r="BY701" t="inlineStr">
        <is>
          <t>application_review_agent</t>
        </is>
      </c>
      <c r="BZ701" t="inlineStr">
        <is>
          <t>gpt-oss:20b-32k</t>
        </is>
      </c>
      <c r="CA701" t="inlineStr">
        <is>
          <t>2026-10-11T17:35:20.744693+00:00</t>
        </is>
      </c>
      <c r="CB701" t="inlineStr">
        <is>
          <t>Linked/created dataset(s): D_SP_CODEX_16.</t>
        </is>
      </c>
    </row>
    <row r="702">
      <c r="A702" s="88" t="n">
        <v>850</v>
      </c>
      <c r="B702" t="inlineStr">
        <is>
          <t>AP_849</t>
        </is>
      </c>
      <c r="C702" t="inlineStr">
        <is>
          <t>10.1021/acs.analchem.0c03908</t>
        </is>
      </c>
      <c r="D702" t="inlineStr">
        <is>
          <t>Method to Investigate the Distribution of Water-Soluble Drug-Delivery Systems in Fresh Frozen Tissues Using Imaging Mass Cytometry.</t>
        </is>
      </c>
      <c r="E702" t="inlineStr">
        <is>
          <t>2021</t>
        </is>
      </c>
      <c r="F702" t="inlineStr">
        <is>
          <t>Analytical chemistry</t>
        </is>
      </c>
      <c r="G702" t="inlineStr">
        <is>
          <t>Technical Methods; Application</t>
        </is>
      </c>
      <c r="H702" t="inlineStr">
        <is>
          <t>auto-1</t>
        </is>
      </c>
      <c r="I702" t="inlineStr">
        <is>
          <t>scraped</t>
        </is>
      </c>
      <c r="J702" s="82" t="n">
        <v>20260917</v>
      </c>
      <c r="K702" t="n">
        <v>20261018</v>
      </c>
      <c r="L702" t="inlineStr">
        <is>
          <t>Nicole Strittmatter; Richard M. England; Alan M. Race; Daniel Sutton; Jennifer I. Moss; Gareth Maglennon; Stephanie Ling; Edmond Wong; Jonathan Rose; Ian Purvis; Ruth Macdonald; Simon T. Barry; Marianne B. Ashford; Richard J. A. Goodwin</t>
        </is>
      </c>
      <c r="M702" t="inlineStr">
        <is>
          <t>6</t>
        </is>
      </c>
      <c r="N702" t="inlineStr">
        <is>
          <t>Imaging mass cytometry (IMC) offers the opportunity to image metal- and heavy halogen-containing xenobiotics in a highly multiplexed experiment with other immunochemistry-based reagents to distinguish uptake into different tissue structures or cell types. However, in practice, many xenobiotics are not amenable to this analysis, as any compound which is not bound to the tissue matrix will delocalize during aqueous sample-processing steps required for IMC analysis. Here, we present a strategy to perform IMC experiments on a water-soluble polysarcosine-modified dendrimer drug-delivery system (S-Dends). This strategy involves two consecutive imaging acquisitions on the same tissue section using the same instrumental platform, an initial laser ablation inductively coupled plasma mass spectrometry (LA-ICP-MSI) experiment followed by tissue staining and a standard IMC experiment. We demonstrated that settings can be found for the initial ablation step that leave sufficient residual tissue for subsequent antibody staining and visualization. This workflow results in lateral resolution for the S-Dends of 2 mum followed by imaging of metal-tagged antibodies at 1 mum. FAU - Strittmatter, Nicole</t>
        </is>
      </c>
      <c r="O702" t="inlineStr">
        <is>
          <t>NA</t>
        </is>
      </c>
      <c r="P702" t="inlineStr">
        <is>
          <t>peer-reviewed</t>
        </is>
      </c>
      <c r="Q702" t="inlineStr">
        <is>
          <t>strittmatter2021b</t>
        </is>
      </c>
      <c r="S702" t="inlineStr">
        <is>
          <t>IMC, LA-ICP-MSI</t>
        </is>
      </c>
      <c r="T702" t="inlineStr">
        <is>
          <t>spatial_proteomics;spatial_metabolomics</t>
        </is>
      </c>
      <c r="U702" t="inlineStr">
        <is>
          <t>IMC; MSI</t>
        </is>
      </c>
      <c r="BF702" t="inlineStr">
        <is>
          <t>literature_search_scanner</t>
        </is>
      </c>
      <c r="BG702" t="inlineStr">
        <is>
          <t>qwen2.5:14b</t>
        </is>
      </c>
      <c r="BH702" t="inlineStr">
        <is>
          <t>2026-09-17T18:56:10.400748+00:00</t>
        </is>
      </c>
      <c r="BJ702" t="inlineStr">
        <is>
          <t>Introduces a new workflow for IMC analysis of water-soluble drug-delivery systems.</t>
        </is>
      </c>
      <c r="BK702" t="inlineStr">
        <is>
          <t>NA</t>
        </is>
      </c>
      <c r="BQ702" t="inlineStr">
        <is>
          <t>auto</t>
        </is>
      </c>
      <c r="BR702" t="inlineStr">
        <is>
          <t>application_review_agent</t>
        </is>
      </c>
      <c r="BS702" t="inlineStr">
        <is>
          <t>gpt-oss:20b-32k</t>
        </is>
      </c>
      <c r="BT702" t="inlineStr">
        <is>
          <t>2026-10-11T17:40:44.214668+00:00</t>
        </is>
      </c>
      <c r="BU702" t="inlineStr">
        <is>
          <t>application_review_agent</t>
        </is>
      </c>
      <c r="BV702" t="inlineStr">
        <is>
          <t>gpt-oss:20b-32k</t>
        </is>
      </c>
      <c r="BW702" t="inlineStr">
        <is>
          <t>2026-10-11T17:40:44.587149+00:00</t>
        </is>
      </c>
      <c r="BX702" t="inlineStr">
        <is>
          <t>Filled metadata fields: type of spatial data.</t>
        </is>
      </c>
      <c r="BY702" t="inlineStr">
        <is>
          <t>application_review_agent</t>
        </is>
      </c>
      <c r="BZ702" t="inlineStr">
        <is>
          <t>gpt-oss:20b-32k</t>
        </is>
      </c>
      <c r="CA702" t="inlineStr">
        <is>
          <t>2026-10-18T17:51:15.687016+00:00</t>
        </is>
      </c>
      <c r="CB702" t="inlineStr">
        <is>
          <t>Abstract-only triage because the data-availability text could not be fetched. A hint for review, NOT a dataset decision.</t>
        </is>
      </c>
      <c r="CE702" t="inlineStr">
        <is>
          <t>likely_yes</t>
        </is>
      </c>
      <c r="CF702" t="inlineStr">
        <is>
          <t>We demonstrated that settings can be found for the initial ablation step that leave sufficient residual tissue for subsequent antibody staining and visualization.</t>
        </is>
      </c>
      <c r="CG702" t="inlineStr">
        <is>
          <t>gpt-oss:20b-32k</t>
        </is>
      </c>
      <c r="CH702" t="inlineStr">
        <is>
          <t>2026-10-18T17:51:15.544527+00:00</t>
        </is>
      </c>
    </row>
    <row r="703">
      <c r="A703" s="88" t="n">
        <v>14</v>
      </c>
      <c r="B703" s="79" t="inlineStr">
        <is>
          <t>AP_14</t>
        </is>
      </c>
      <c r="C703" s="80" t="inlineStr">
        <is>
          <t>https://doi.org/10.1016/j.cell.2024.03.029</t>
        </is>
      </c>
      <c r="D703" s="79" t="inlineStr">
        <is>
          <t>Integrative spatial analysis reveals a multi-layered organization of glioblastoma</t>
        </is>
      </c>
      <c r="E703" s="79" t="inlineStr">
        <is>
          <t>2024</t>
        </is>
      </c>
      <c r="F703" s="79" t="inlineStr">
        <is>
          <t>Cell</t>
        </is>
      </c>
      <c r="G703" s="79" t="inlineStr">
        <is>
          <t>Application</t>
        </is>
      </c>
      <c r="H703" s="79" t="inlineStr">
        <is>
          <t>auto-1</t>
        </is>
      </c>
      <c r="I703" s="79" t="inlineStr">
        <is>
          <t>manual</t>
        </is>
      </c>
      <c r="J703" s="81" t="n">
        <v>20260706</v>
      </c>
      <c r="K703" s="79" t="n">
        <v>20261018</v>
      </c>
      <c r="L703" s="79" t="inlineStr">
        <is>
          <t>Alissa C. Greenwald; Noam Galili Darnell; Rouven Hoefflin; Dor Simkin; Christopher W. Mount; L. Nicolas Gonzalez Castro; Yotam Harnik; Sydney Dumont; Dana Hirsch; Masashi Nomura; Tom Talpir; Merav Kedmi; Inna Goliand; Gioele Medici; Julie Laffy; Baoguo Li; Vamsi Mangena; Hadas Keren-Shaul; Michael Weller; Yoseph Addadi; Marian C. Neidert; Mario L. Suvà; Itay Tirosh</t>
        </is>
      </c>
      <c r="M703" s="79" t="inlineStr">
        <is>
          <t>383</t>
        </is>
      </c>
      <c r="N703" s="79" t="inlineStr">
        <is>
          <t>Glioma contains malignant cells in diverse states. Here, we combine spatial transcriptomics, spatial proteomics, and computational approaches to define glioma cellular states and uncover their organization. We find three prominent modes of organization. First, gliomas are composed of small local environments, each typically enriched with one major cellular state. Second, specific pairs of states preferentially reside in proximity across multiple scales. This pairing of states is consistent across tumors. Third, these pairwise interactions collectively define a global architecture composed of five layers. Hypoxia appears to drive the layers, as it is associated with a long-range organization that includes all cancer cell states. Accordingly, tumor regions distant from any hypoxic/necrotic foci and tumors that lack hypoxia such as low-grade IDH-mutant glioma are less organized. In summary, we provide a conceptual framework for the organization of cellular states in glioma, highlighting hypoxia as a long-range tissue organizer.</t>
        </is>
      </c>
      <c r="O703" s="79" t="inlineStr">
        <is>
          <t>glioblastoma; glioma; hypoxia; intratumor heterogeneity; spatial proteomics; spatial transcriptomics</t>
        </is>
      </c>
      <c r="P703" s="79" t="inlineStr">
        <is>
          <t>peer-reviewed</t>
        </is>
      </c>
      <c r="Q703" s="79" t="inlineStr">
        <is>
          <t>greenwald2024</t>
        </is>
      </c>
      <c r="R703" s="79" t="n"/>
      <c r="S703" s="79" t="n"/>
      <c r="T703" s="79" t="inlineStr">
        <is>
          <t>spatial_proteomics;spatial_transcriptomics</t>
        </is>
      </c>
      <c r="U703" s="79" t="n"/>
      <c r="V703" s="79" t="n"/>
      <c r="W703" s="79" t="inlineStr">
        <is>
          <t>brain</t>
        </is>
      </c>
      <c r="X703" s="79" t="inlineStr">
        <is>
          <t>glioma</t>
        </is>
      </c>
      <c r="Y703" s="88" t="inlineStr">
        <is>
          <t>NA</t>
        </is>
      </c>
      <c r="Z703" s="79" t="n"/>
      <c r="AA703" s="79" t="inlineStr">
        <is>
          <t xml:space="preserve">FIND DATA!!!!!! </t>
        </is>
      </c>
      <c r="AB703" s="79" t="n"/>
      <c r="AC703" s="79" t="n"/>
      <c r="AD703" s="79" t="n"/>
      <c r="AE703" s="79" t="n"/>
      <c r="AF703" s="79" t="n"/>
      <c r="AG703" s="79" t="n"/>
      <c r="AH703" s="79" t="n"/>
      <c r="AI703" s="79" t="n"/>
      <c r="AJ703" s="79" t="n"/>
      <c r="AK703" s="79" t="n"/>
      <c r="AL703" s="79" t="n"/>
      <c r="AM703" s="79" t="n"/>
      <c r="AN703" s="79" t="n"/>
      <c r="AO703" s="79" t="n"/>
      <c r="AP703" s="79" t="n"/>
      <c r="AQ703" s="79" t="n"/>
      <c r="AR703" s="79" t="n"/>
      <c r="AS703" s="79" t="n"/>
      <c r="AT703" s="79" t="n"/>
      <c r="AU703" s="79" t="n"/>
      <c r="AV703" s="79" t="n"/>
      <c r="AW703" s="79" t="n"/>
      <c r="AX703" s="79" t="n"/>
      <c r="AY703" s="79" t="n"/>
      <c r="AZ703" s="79" t="n"/>
      <c r="BA703" s="79" t="n"/>
      <c r="BB703" s="79" t="n"/>
      <c r="BC703" s="79" t="n"/>
      <c r="BD703" s="79" t="n"/>
      <c r="BE703" s="79" t="n"/>
      <c r="BF703" s="79" t="inlineStr">
        <is>
          <t>application_review_agent</t>
        </is>
      </c>
      <c r="BG703" s="79" t="inlineStr">
        <is>
          <t>gpt-oss:20b-32k</t>
        </is>
      </c>
      <c r="BH703" s="79" t="inlineStr">
        <is>
          <t>2026-10-11T13:59:54.922309+00:00</t>
        </is>
      </c>
      <c r="BI703" s="79" t="n"/>
      <c r="BJ703" s="79" t="inlineStr">
        <is>
          <t>Filled metadata fields: tissue, disease, type of spatial data.</t>
        </is>
      </c>
      <c r="BK703" s="79" t="inlineStr">
        <is>
          <t>NA</t>
        </is>
      </c>
      <c r="BL703" s="79" t="n"/>
      <c r="BM703" s="79" t="n"/>
      <c r="BN703" s="79" t="n"/>
      <c r="BO703" s="79" t="n"/>
      <c r="BP703" s="79" t="n"/>
      <c r="BQ703" s="79" t="inlineStr">
        <is>
          <t>auto</t>
        </is>
      </c>
      <c r="BR703" s="79" t="inlineStr">
        <is>
          <t>application_review_agent</t>
        </is>
      </c>
      <c r="BS703" s="79" t="inlineStr">
        <is>
          <t>gpt-oss:20b-32k</t>
        </is>
      </c>
      <c r="BT703" s="79" t="inlineStr">
        <is>
          <t>2026-10-11T13:59:54.915272+00:00</t>
        </is>
      </c>
      <c r="BU703" s="79" t="inlineStr">
        <is>
          <t>application_review_agent</t>
        </is>
      </c>
      <c r="BV703" s="79" t="inlineStr">
        <is>
          <t>gpt-oss:20b-32k</t>
        </is>
      </c>
      <c r="BW703" s="79" t="inlineStr">
        <is>
          <t>2026-10-18T17:51:17.761383+00:00</t>
        </is>
      </c>
      <c r="BX703" s="79" t="inlineStr">
        <is>
          <t>Abstract-only triage because the data-availability text could not be fetched. A hint for review, NOT a dataset decision.</t>
        </is>
      </c>
      <c r="BY703" s="79" t="n"/>
      <c r="BZ703" s="79" t="n"/>
      <c r="CA703" s="79" t="n"/>
      <c r="CB703" s="79" t="n"/>
      <c r="CE703" t="inlineStr">
        <is>
          <t>likely_yes</t>
        </is>
      </c>
      <c r="CF703" t="inlineStr">
        <is>
          <t>"Here, we combine spatial transcriptomics, spatial proteomics, and computational approaches"</t>
        </is>
      </c>
      <c r="CG703" t="inlineStr">
        <is>
          <t>gpt-oss:20b-32k</t>
        </is>
      </c>
      <c r="CH703" t="inlineStr">
        <is>
          <t>2026-10-18T17:51:17.620463+00:00</t>
        </is>
      </c>
    </row>
    <row r="704">
      <c r="A704" s="88" t="n">
        <v>27</v>
      </c>
      <c r="B704" s="88" t="inlineStr">
        <is>
          <t>AP_28</t>
        </is>
      </c>
      <c r="C704" s="5" t="inlineStr">
        <is>
          <t xml:space="preserve">10.1016/j.cels.2017.12.001 </t>
        </is>
      </c>
      <c r="D704" s="88" t="inlineStr">
        <is>
          <t>Simultaneous Multiplexed Imaging of mRNA and Proteins with Subcellular Resolution in Breast Cancer Tissue Samples by Mass Cytometry</t>
        </is>
      </c>
      <c r="E704" s="88" t="inlineStr">
        <is>
          <t>2018</t>
        </is>
      </c>
      <c r="F704" s="88" t="inlineStr">
        <is>
          <t>Cell Systems</t>
        </is>
      </c>
      <c r="G704" s="88" t="inlineStr">
        <is>
          <t>Technical Methods, Application</t>
        </is>
      </c>
      <c r="H704" s="88" t="inlineStr">
        <is>
          <t>manual</t>
        </is>
      </c>
      <c r="I704" s="88" t="inlineStr">
        <is>
          <t>manual</t>
        </is>
      </c>
      <c r="J704" s="64" t="n">
        <v>20250705</v>
      </c>
      <c r="K704" s="88" t="n">
        <v>20260815</v>
      </c>
      <c r="L704" s="88" t="inlineStr">
        <is>
          <t>Daniel Schulz; Vito Riccardo Tomaso Zanotelli; Jana Raja Fischer; Denis Schapiro; Stefanie Engler; Xiao-Kang Lun; Hartland Warren Jackson; Bernd Bodenmiller</t>
        </is>
      </c>
      <c r="M704" s="88" t="inlineStr">
        <is>
          <t>243</t>
        </is>
      </c>
      <c r="N704" s="88" t="inlineStr">
        <is>
          <t>To build comprehensive models of cellular states and interactions in normal and diseased tissue, genetic and proteomic information must be extracted with single-cell and spatial resolution. Here, we extended imaging mass cytometry to enable multiplexed detection of mRNA and proteins in tissues. Three mRNA target species were detected by RNAscope-based metal in situ hybridization with simultaneous antibody detection of 16 proteins. Analysis of 70 breast cancer samples showed that HER2 and CK19 mRNA and protein levels are moderately correlated on the single-cell level, but that only HER2, and not CK19, has strong mRNA-to-protein correlation on the cell population level. The chemoattractant CXCL10 was expressed in stromal cell clusters, and the frequency of CXCL10-expressing cells correlated with T cell presence. Our flexible and expandable method will allow an increase in the information content retrieved from patient samples for biomedical purposes, enable detailed studies of tumor biology, and serve as a tool to bridge comprehensive genomic and proteomic tissue analysis.</t>
        </is>
      </c>
      <c r="O704" s="88" t="inlineStr">
        <is>
          <t>*HER2 expression in breast cancer; *imaging mass cytometry; *in situ mRNA detection; *multiplexed mRNA and protein detection; *single-cell analysis; *tumor microenvironment</t>
        </is>
      </c>
      <c r="P704" s="88" t="inlineStr">
        <is>
          <t>peer-reviewed</t>
        </is>
      </c>
      <c r="Q704" s="88" t="inlineStr">
        <is>
          <t xml:space="preserve">mRNA&amp;proteinIMCbreast </t>
        </is>
      </c>
      <c r="R704" s="88" t="inlineStr">
        <is>
          <t>D_SP_20260875</t>
        </is>
      </c>
      <c r="S704" s="88" t="n"/>
      <c r="T704" s="88" t="inlineStr">
        <is>
          <t>spatial_proteomics;spatial_transcriptomics</t>
        </is>
      </c>
      <c r="U704" s="88" t="inlineStr">
        <is>
          <t>IMC; RNAscope</t>
        </is>
      </c>
      <c r="V704" s="88" t="inlineStr">
        <is>
          <t>human</t>
        </is>
      </c>
      <c r="W704" s="88" t="inlineStr">
        <is>
          <t>breast</t>
        </is>
      </c>
      <c r="X704" s="88" t="inlineStr">
        <is>
          <t>breast cancer</t>
        </is>
      </c>
      <c r="Y704" s="88" t="inlineStr">
        <is>
          <t>NA</t>
        </is>
      </c>
      <c r="Z704" s="88" t="inlineStr">
        <is>
          <t xml:space="preserve">mRNA+protein IMC breast </t>
        </is>
      </c>
      <c r="AA704" s="88" t="n"/>
      <c r="AB704" s="88" t="n"/>
      <c r="AC704" s="88" t="n"/>
      <c r="AD704" s="88" t="n"/>
      <c r="AE704" s="88" t="n"/>
      <c r="AF704" s="88" t="n"/>
      <c r="AG704" s="88" t="n"/>
      <c r="AH704" s="88" t="n"/>
      <c r="AI704" s="88" t="n"/>
      <c r="AJ704" s="88" t="n"/>
      <c r="AK704" s="88" t="n"/>
      <c r="AL704" s="88" t="n"/>
      <c r="AM704" s="88" t="n"/>
      <c r="AN704" s="88" t="n"/>
      <c r="AO704" s="88" t="n"/>
      <c r="AP704" s="88" t="n"/>
      <c r="AQ704" s="88" t="n"/>
      <c r="AR704" s="88" t="n"/>
      <c r="AS704" s="88" t="n"/>
      <c r="AT704" s="88" t="n"/>
      <c r="AU704" s="88" t="n"/>
      <c r="AV704" s="88" t="n"/>
      <c r="AW704" s="88" t="n"/>
      <c r="AX704" s="88" t="n"/>
      <c r="AY704" s="88" t="n"/>
      <c r="AZ704" s="88" t="n"/>
      <c r="BA704" s="88" t="n"/>
      <c r="BB704" s="88" t="n"/>
      <c r="BC704" s="88" t="n"/>
      <c r="BD704" s="88" t="n"/>
      <c r="BE704" s="88" t="n"/>
      <c r="BF704" s="88" t="inlineStr">
        <is>
          <t>data_fetch_agent</t>
        </is>
      </c>
      <c r="BG704" s="88" t="inlineStr">
        <is>
          <t>none</t>
        </is>
      </c>
      <c r="BH704" s="88" t="inlineStr">
        <is>
          <t>2026-08-09T11:15:26.014001+00:00</t>
        </is>
      </c>
      <c r="BI704" s="88" t="n">
        <v>0</v>
      </c>
      <c r="BJ704" s="88" t="inlineStr">
        <is>
          <t>Extracted text (source: full_text_fallback) failed the content quality check - looks like website navigation/boilerplate rather than real article text. Skipped the LLM call to avoid wasting budget on unreliable input.</t>
        </is>
      </c>
      <c r="BK704" s="88" t="inlineStr">
        <is>
          <t>manual</t>
        </is>
      </c>
      <c r="BL704" s="88" t="n"/>
      <c r="BM704" s="88" t="n"/>
      <c r="BN704" s="88" t="n"/>
      <c r="BO704" s="88" t="n"/>
      <c r="BP704" s="88" t="n"/>
      <c r="BQ704" s="88" t="n"/>
      <c r="BR704" s="88" t="n"/>
      <c r="BS704" s="88" t="n"/>
      <c r="BT704" s="88" t="n"/>
      <c r="BU704" s="88" t="n"/>
      <c r="BV704" s="88" t="n"/>
      <c r="BW704" s="88" t="n"/>
      <c r="BX704" s="88" t="n"/>
      <c r="BY704" s="88" t="n"/>
      <c r="BZ704" s="88" t="n"/>
      <c r="CA704" s="88" t="n"/>
      <c r="CB704" s="88" t="n"/>
    </row>
    <row r="705">
      <c r="A705" s="88" t="n">
        <v>35</v>
      </c>
      <c r="B705" s="88" t="inlineStr">
        <is>
          <t>AP_36</t>
        </is>
      </c>
      <c r="C705" s="5" t="inlineStr">
        <is>
          <t>https://doi.org/10.1038/s41586-021-03475-6</t>
        </is>
      </c>
      <c r="D705" s="88" t="inlineStr">
        <is>
          <t>The spatial landscape of lung pathology during COVID-19 progression</t>
        </is>
      </c>
      <c r="E705" s="88" t="inlineStr">
        <is>
          <t>2021</t>
        </is>
      </c>
      <c r="F705" s="88" t="inlineStr">
        <is>
          <t>Nature</t>
        </is>
      </c>
      <c r="G705" s="88" t="inlineStr">
        <is>
          <t>Application</t>
        </is>
      </c>
      <c r="H705" s="88" t="inlineStr">
        <is>
          <t>manual</t>
        </is>
      </c>
      <c r="I705" s="88" t="inlineStr">
        <is>
          <t>manual</t>
        </is>
      </c>
      <c r="J705" s="64" t="n">
        <v>20250718</v>
      </c>
      <c r="K705" s="88" t="n">
        <v>20261011</v>
      </c>
      <c r="L705" s="86" t="inlineStr">
        <is>
          <t>André F. Rendeiro; Hiranmayi Ravichandran; Yaron Bram; Vasuretha Chandar; Junbum Kim; Cem Meydan; Jiwoon Park; Jonathan Foox; Tyler Hether; Sarah Warren; Youngmi Kim; Jason Reeves; Steven Salvatore; Christopher E. Mason; Eric C. Swanson; Alain C. Borczuk; Olivier Elemento; Robert E. Schwartz</t>
        </is>
      </c>
      <c r="M705" s="88" t="inlineStr">
        <is>
          <t>347</t>
        </is>
      </c>
      <c r="N705" s="88" t="inlineStr">
        <is>
          <t>Recent studies have provided insights into the pathology of and immune response to COVID-19(1-8). However, a thorough investigation of the interplay between infected cells and the immune system at sites of infection has been lacking. Here we use high-parameter imaging mass cytometry(9) that targets the expression of 36 proteins to investigate the cellular composition and spatial architecture of acute lung injury in humans (including injuries derived from SARS-CoV-2 infection) at single-cell resolution. These spatially resolved single-cell data unravel the disordered structure of the infected and injured lung, alongside the distribution of extensive immune infiltration. Neutrophil and macrophage infiltration are hallmarks of bacterial pneumonia and COVID-19, respectively. We provide evidence that SARS-CoV-2 infects predominantly alveolar epithelial cells and induces a localized hyperinflammatory cell state that is associated with lung damage. We leverage the temporal range of fatal outcomes of COVID-19 in relation to the onset of symptoms, which reveals increased macrophage extravasation and increased numbers of mesenchymal cells and fibroblasts concomitant with increased proximity between these cell types as the disease progresses-possibly as a result of attempts to repair the damaged lung tissue. Our data enable us to develop a biologically interpretable landscape of lung pathology from a structural, immunological and clinical standpoint. We use this landscape to characterize the pathophysiology of the human lung from its macroscopic presentation to the single-cell level, which provides an important basis for understanding COVID-19 and lung pathology in general. FAU - Rendeiro, Andre F</t>
        </is>
      </c>
      <c r="O705" s="88" t="inlineStr">
        <is>
          <t>NA</t>
        </is>
      </c>
      <c r="P705" s="88" t="inlineStr">
        <is>
          <t>peer-reviewed</t>
        </is>
      </c>
      <c r="Q705" s="88" t="inlineStr">
        <is>
          <t>rendeiro2021</t>
        </is>
      </c>
      <c r="R705" s="88" t="inlineStr">
        <is>
          <t>D_MULTI_12.1; D_MULTI_12.2;D_MULTI_12.3</t>
        </is>
      </c>
      <c r="S705" s="88" t="n"/>
      <c r="T705" s="88" t="inlineStr">
        <is>
          <t>spatial_proteomics;spatial_transcriptomics</t>
        </is>
      </c>
      <c r="U705" s="88" t="inlineStr">
        <is>
          <t>IMC; GeoMx DSP</t>
        </is>
      </c>
      <c r="V705" s="88" t="inlineStr">
        <is>
          <t>human</t>
        </is>
      </c>
      <c r="W705" s="88" t="inlineStr">
        <is>
          <t>lung</t>
        </is>
      </c>
      <c r="X705" s="88" t="inlineStr">
        <is>
          <t>COVID-19</t>
        </is>
      </c>
      <c r="Y705" s="88" t="inlineStr">
        <is>
          <t>NA</t>
        </is>
      </c>
      <c r="Z705" s="88" t="inlineStr">
        <is>
          <t>IMC covid</t>
        </is>
      </c>
      <c r="AA705" s="88" t="n"/>
      <c r="AB705" s="88" t="n"/>
      <c r="AC705" s="88" t="n"/>
      <c r="AD705" s="88" t="n"/>
      <c r="AE705" s="88" t="n"/>
      <c r="AF705" s="88" t="n"/>
      <c r="AG705" s="88" t="n"/>
      <c r="AH705" s="88" t="n"/>
      <c r="AI705" s="88" t="n"/>
      <c r="AJ705" s="88" t="n"/>
      <c r="AK705" s="88" t="n"/>
      <c r="AL705" s="88" t="n"/>
      <c r="AM705" s="88" t="n"/>
      <c r="AN705" s="88" t="n"/>
      <c r="AO705" s="88" t="n"/>
      <c r="AP705" s="88" t="n"/>
      <c r="AQ705" s="88" t="n"/>
      <c r="AR705" s="88" t="n"/>
      <c r="AS705" s="88" t="n"/>
      <c r="AT705" s="88" t="n"/>
      <c r="AU705" s="88" t="n"/>
      <c r="AV705" s="88" t="n"/>
      <c r="AW705" s="88" t="n"/>
      <c r="AX705" s="88" t="n"/>
      <c r="AY705" s="88" t="n"/>
      <c r="AZ705" s="88" t="n"/>
      <c r="BA705" s="88" t="n"/>
      <c r="BB705" s="88" t="n"/>
      <c r="BC705" s="88" t="n"/>
      <c r="BD705" s="88" t="n"/>
      <c r="BE705" s="88" t="n"/>
      <c r="BF705" s="88" t="inlineStr">
        <is>
          <t>application_review_agent</t>
        </is>
      </c>
      <c r="BG705" s="88" t="inlineStr">
        <is>
          <t>gpt-oss:20b-32k</t>
        </is>
      </c>
      <c r="BH705" s="88" t="inlineStr">
        <is>
          <t>2026-10-11T15:40:35.955044+00:00</t>
        </is>
      </c>
      <c r="BI705" s="88" t="n"/>
      <c r="BJ705" s="88" t="inlineStr">
        <is>
          <t>Filled metadata fields: animal, tissue, disease.</t>
        </is>
      </c>
      <c r="BK705" s="88" t="inlineStr">
        <is>
          <t>manual</t>
        </is>
      </c>
      <c r="BL705" s="88" t="n"/>
      <c r="BM705" s="88" t="n"/>
      <c r="BN705" s="88" t="n"/>
      <c r="BO705" s="88" t="n"/>
      <c r="BP705" s="88" t="n"/>
      <c r="BQ705" s="88" t="inlineStr">
        <is>
          <t>auto</t>
        </is>
      </c>
      <c r="BR705" s="88" t="inlineStr">
        <is>
          <t>application_review_agent</t>
        </is>
      </c>
      <c r="BS705" s="88" t="inlineStr">
        <is>
          <t>gpt-oss:20b-32k</t>
        </is>
      </c>
      <c r="BT705" s="88" t="inlineStr">
        <is>
          <t>2026-10-11T15:40:35.850523+00:00</t>
        </is>
      </c>
      <c r="BU705" s="88" t="n"/>
      <c r="BV705" s="88" t="n"/>
      <c r="BW705" s="88" t="n"/>
      <c r="BX705" s="88" t="n"/>
      <c r="BY705" s="88" t="n"/>
      <c r="BZ705" s="88" t="n"/>
      <c r="CA705" s="88" t="n"/>
      <c r="CB705" s="88" t="n"/>
    </row>
    <row r="706">
      <c r="A706" s="88" t="n">
        <v>43</v>
      </c>
      <c r="B706" t="inlineStr">
        <is>
          <t>AP_45</t>
        </is>
      </c>
      <c r="C706" s="89" t="inlineStr">
        <is>
          <t>https://doi.org/10.1101/2025.06.16.658716</t>
        </is>
      </c>
      <c r="D706" t="inlineStr">
        <is>
          <t>The Spatial Atlas of Human Anatomy (SAHA): A Multimodal Subcellular-Resolution Reference Across Human Organs</t>
        </is>
      </c>
      <c r="E706" t="inlineStr">
        <is>
          <t>2025</t>
        </is>
      </c>
      <c r="G706" t="inlineStr">
        <is>
          <t>Application</t>
        </is>
      </c>
      <c r="H706" t="inlineStr">
        <is>
          <t>auto-1</t>
        </is>
      </c>
      <c r="J706" s="82" t="n">
        <v>20250718</v>
      </c>
      <c r="K706" t="n">
        <v>20261018</v>
      </c>
      <c r="L706" t="inlineStr">
        <is>
          <t>Jiwoon Park; Roberto De Gregorio; Erika Hissong; Elif Ozcelik; Nicholas Bartelo; Felipe Segato Dezem; Luke Zhang; Maycon Marção; Hannah Chasteen; Yimin Zheng; Ernesto Abila; Junbum Kim; Theodore Nelson; Jacqueline Proszynski; Akua A. Agyemang; Mohith Reddy Arikatla; Arjumand Wani; Yutian Liu; Evelyn Metzger; Stefan Rogers; Prajan Divakar; Parambir S. Dulai; Jason Reeves; Yan Liang; Liuliu Pan; Sayani Bhattacharjee; Michael Patrick; Kimberly Young; Ashley Heck; Mithra Korukonda; Dan McGuire; Lidan Wu; Aster Wardhani; Joseph Beechem; George Church; Steven M Lipkin; Aaron Berliner; Sanjay Patel; Fabio Socciarelli; Jan Krumsiek; Rohit Chandwani; Sebastien Monette; Brian Robinson; Massimo Loda; Olivier Elemento; Luciano Martelotto; Jasmine Plummer; André F. Rendeiro; Alicia Alonso; Robert E. Schwartz; Shauna Lee Houlihan; Christopher E. Mason</t>
        </is>
      </c>
      <c r="M706" t="inlineStr">
        <is>
          <t>4</t>
        </is>
      </c>
      <c r="N706" t="inlineStr">
        <is>
          <t>The Spatial Atlas of Human Anatomy (SAHA) represents the first multimodal, subcellular- 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t>
        </is>
      </c>
      <c r="P706" t="inlineStr">
        <is>
          <t>preprint</t>
        </is>
      </c>
      <c r="Q706" t="inlineStr">
        <is>
          <t>park2025</t>
        </is>
      </c>
      <c r="R706" t="inlineStr">
        <is>
          <t>D_ST_NEW_3</t>
        </is>
      </c>
      <c r="S706" t="inlineStr">
        <is>
          <t>CosMx SMI, 10x Xenium, RNAscope, GeoMx DSP, single-nucleus RNA-seq</t>
        </is>
      </c>
      <c r="T706" t="inlineStr">
        <is>
          <t>spatial_proteomics;spatial_transcriptomics</t>
        </is>
      </c>
      <c r="U706" t="inlineStr">
        <is>
          <t>GeoMx DSP; Xenium; CosMx; RNAscope</t>
        </is>
      </c>
      <c r="V706" t="inlineStr">
        <is>
          <t>human</t>
        </is>
      </c>
      <c r="W706" t="inlineStr">
        <is>
          <t>gastrointestinal and immune tissues</t>
        </is>
      </c>
      <c r="X706" t="inlineStr">
        <is>
          <t>healthy</t>
        </is>
      </c>
      <c r="BF706" t="inlineStr">
        <is>
          <t>application_review_agent</t>
        </is>
      </c>
      <c r="BG706" t="inlineStr">
        <is>
          <t>gpt-oss:20b-32k</t>
        </is>
      </c>
      <c r="BH706" t="inlineStr">
        <is>
          <t>2026-10-11T15:42:41.135794+00:00</t>
        </is>
      </c>
      <c r="BJ706" t="inlineStr">
        <is>
          <t>Filled metadata fields: animal, tissue, disease, type of spatial data.</t>
        </is>
      </c>
      <c r="BK706" t="inlineStr">
        <is>
          <t>auto</t>
        </is>
      </c>
      <c r="BL706" t="inlineStr">
        <is>
          <t>application_review_agent</t>
        </is>
      </c>
      <c r="BM706" t="inlineStr">
        <is>
          <t>gpt-oss:20b-32k</t>
        </is>
      </c>
      <c r="BN706" t="inlineStr">
        <is>
          <t>2026-10-18T17:51:36.590203+00:00</t>
        </is>
      </c>
      <c r="BQ706" t="inlineStr">
        <is>
          <t>auto</t>
        </is>
      </c>
      <c r="BR706" t="inlineStr">
        <is>
          <t>application_review_agent</t>
        </is>
      </c>
      <c r="BS706" t="inlineStr">
        <is>
          <t>gpt-oss:20b-32k</t>
        </is>
      </c>
      <c r="BT706" t="inlineStr">
        <is>
          <t>2026-10-11T15:42:41.030724+00:00</t>
        </is>
      </c>
      <c r="BU706" t="inlineStr">
        <is>
          <t>application_review_agent</t>
        </is>
      </c>
      <c r="BV706" t="inlineStr">
        <is>
          <t>gpt-oss:20b-32k</t>
        </is>
      </c>
      <c r="BW706" t="inlineStr">
        <is>
          <t>2026-10-18T17:51:36.733532+00:00</t>
        </is>
      </c>
      <c r="BX706" t="inlineStr">
        <is>
          <t>Linked/created dataset(s): D_ST_NEW_3.</t>
        </is>
      </c>
    </row>
    <row r="707">
      <c r="A707" s="88" t="n">
        <v>62</v>
      </c>
      <c r="B707" t="inlineStr">
        <is>
          <t>AP_AUTO_10</t>
        </is>
      </c>
      <c r="C707" s="89" t="inlineStr">
        <is>
          <t>https://doi.org/10.1016/j.cell.2021.12.018</t>
        </is>
      </c>
      <c r="D707" t="inlineStr">
        <is>
          <t>Spatial proteogenomics reveals distinct and evolutionarily conserved hepatic macrophage niches</t>
        </is>
      </c>
      <c r="E707" t="inlineStr">
        <is>
          <t>2022</t>
        </is>
      </c>
      <c r="F707" t="inlineStr">
        <is>
          <t>Cell</t>
        </is>
      </c>
      <c r="G707" t="inlineStr">
        <is>
          <t>Application</t>
        </is>
      </c>
      <c r="H707" t="inlineStr">
        <is>
          <t>auto-1</t>
        </is>
      </c>
      <c r="J707" s="55" t="n">
        <v>20260714</v>
      </c>
      <c r="K707" t="n">
        <v>20261018</v>
      </c>
      <c r="L707" t="inlineStr">
        <is>
          <t>Martin Guilliams; Johnny Bonnardel; Birthe Haest; Bart Vanderborght; Camille Wagner; Anneleen Remmerie; Anna Bujko; Liesbet Martens; Tinne Thoné; Robin Browaeys; Federico F. De Ponti; Bavo Vanneste; Christian Zwicker; Freya R. Svedberg; Tineke Vanhalewyn; Amanda Gonçalves; Saskia Lippens; Bert Devriendt; Eric Cox; Giuliano Ferrero; Valerie Wittamer; Andy Willaert; Suzanne J.F. Kaptein; Johan Neyts; Kai Dallmeier; Peter Geldhof; Stijn Casaert; Bart Deplancke; Peter ten Dijke; Anne Hoorens; Aude Vanlander; Frederik Berrevoet; Yves Van Nieuwenhove; Yvan Saeys; Wouter Saelens; Hans Van Vlierberghe; Lindsey Devisscher; Charlotte L. Scott</t>
        </is>
      </c>
      <c r="M707" t="inlineStr">
        <is>
          <t>979</t>
        </is>
      </c>
      <c r="N707" t="inlineStr">
        <is>
          <t>The liver is the largest solid organ in the body, yet it remains incompletely characterized. Here we present a spatial proteogenomic atlas of the healthy and obese human and murine liver combining single-cell CITE-seq, single-nuclei sequencing, spatial transcriptomics, and spatial proteomics. By integrating these multi-omic datasets, we provide validated strategies to reliably discriminate and localize all hepatic cells, including a population of lipid-associated macrophages (LAMs) at the bile ducts. We then align this atlas across seven species, revealing the conserved program of bona fide Kupffer cells and LAMs. We also uncover the respective spatially resolved cellular niches of these macrophages and the microenvironmental circuits driving their unique transcriptomic identities. We demonstrate that LAMs are induced by local lipid exposure, leading to their induction in steatotic regions of the murine and human liver, while Kupffer cell development crucially depends on their cross-talk with hepatic stellate cells via the evolutionarily conserved ALK1-BMP9/10 axis.</t>
        </is>
      </c>
      <c r="O707" t="inlineStr">
        <is>
          <t>CITE-seq; Kupffer cell; NAFLD; across species; atlas; lipid-associated macrophage; liver; multi-omic; proteogenomic; spatial transcriptomics</t>
        </is>
      </c>
      <c r="P707" t="inlineStr">
        <is>
          <t>peer-reviewed</t>
        </is>
      </c>
      <c r="Q707" t="inlineStr">
        <is>
          <t>guilliams2022</t>
        </is>
      </c>
      <c r="S707" t="inlineStr">
        <is>
          <t>spatial transcriptomics, spatial proteomics</t>
        </is>
      </c>
      <c r="T707" t="inlineStr">
        <is>
          <t>spatial_proteomics;spatial_transcriptomics</t>
        </is>
      </c>
      <c r="V707" t="inlineStr">
        <is>
          <t>human, mouse</t>
        </is>
      </c>
      <c r="W707" t="inlineStr">
        <is>
          <t>liver</t>
        </is>
      </c>
      <c r="X707" t="inlineStr">
        <is>
          <t>obesity</t>
        </is>
      </c>
      <c r="BF707" t="inlineStr">
        <is>
          <t>application_review_agent</t>
        </is>
      </c>
      <c r="BG707" t="inlineStr">
        <is>
          <t>gpt-oss:20b-32k</t>
        </is>
      </c>
      <c r="BH707" t="inlineStr">
        <is>
          <t>2026-10-11T15:45:28.821302+00:00</t>
        </is>
      </c>
      <c r="BJ707" t="inlineStr">
        <is>
          <t>Filled metadata fields: animal, tissue, disease, type of spatial data.</t>
        </is>
      </c>
      <c r="BK707" t="inlineStr">
        <is>
          <t>NA</t>
        </is>
      </c>
      <c r="BQ707" t="inlineStr">
        <is>
          <t>auto</t>
        </is>
      </c>
      <c r="BR707" t="inlineStr">
        <is>
          <t>application_review_agent</t>
        </is>
      </c>
      <c r="BS707" t="inlineStr">
        <is>
          <t>gpt-oss:20b-32k</t>
        </is>
      </c>
      <c r="BT707" t="inlineStr">
        <is>
          <t>2026-10-11T15:45:28.711637+00:00</t>
        </is>
      </c>
      <c r="BU707" t="inlineStr">
        <is>
          <t>application_review_agent</t>
        </is>
      </c>
      <c r="BV707" t="inlineStr">
        <is>
          <t>gpt-oss:20b-32k</t>
        </is>
      </c>
      <c r="BW707" t="inlineStr">
        <is>
          <t>2026-10-18T17:51:39.128011+00:00</t>
        </is>
      </c>
      <c r="BX707" t="inlineStr">
        <is>
          <t>Abstract-only triage because the data-availability text could not be fetched. A hint for review, NOT a dataset decision.</t>
        </is>
      </c>
      <c r="CE707" t="inlineStr">
        <is>
          <t>likely_yes</t>
        </is>
      </c>
      <c r="CF707" t="inlineStr">
        <is>
          <t>"Here we present a spatial proteogenomic atlas of the healthy and obese human and murine liver combining single-cell CITE-seq, single-nuclei sequencing, spatial transcriptomics, and spatial proteomics."</t>
        </is>
      </c>
      <c r="CG707" t="inlineStr">
        <is>
          <t>gpt-oss:20b-32k</t>
        </is>
      </c>
      <c r="CH707" t="inlineStr">
        <is>
          <t>2026-10-18T17:51:38.982369+00:00</t>
        </is>
      </c>
    </row>
    <row r="708">
      <c r="A708" s="88" t="n">
        <v>86</v>
      </c>
      <c r="B708" t="inlineStr">
        <is>
          <t>AP_69</t>
        </is>
      </c>
      <c r="C708" t="inlineStr">
        <is>
          <t xml:space="preserve"> 10.1016/j.cell.2020.05.039 </t>
        </is>
      </c>
      <c r="D708" t="inlineStr">
        <is>
          <t>Multimodal Analysis of Composition and Spatial Architecture in Human Squamous Cell Carcinoma</t>
        </is>
      </c>
      <c r="E708" t="inlineStr">
        <is>
          <t>2020</t>
        </is>
      </c>
      <c r="F708" t="inlineStr">
        <is>
          <t>Cell</t>
        </is>
      </c>
      <c r="G708" t="inlineStr">
        <is>
          <t>Application</t>
        </is>
      </c>
      <c r="H708" t="inlineStr">
        <is>
          <t>auto-1</t>
        </is>
      </c>
      <c r="J708" s="82" t="n">
        <v>20260726</v>
      </c>
      <c r="K708" t="n">
        <v>20261011</v>
      </c>
      <c r="L708" t="inlineStr">
        <is>
          <t>Andrew L. Ji; Adam J. Rubin; Kim Thrane; Sizun Jiang; David L. Reynolds; Robin M. Meyers; Margaret G. Guo; Benson M. George; Annelie Mollbrink; Joseph Bergenstråhle; Ludvig Larsson; Yunhao Bai; Bokai Zhu; Aparna Bhaduri; Jordan M. Meyers; Xavier Rovira-Clavé; S. Tyler Hollmig; Sumaira Z. Aasi; Garry P. Nolan; Joakim Lundeberg; Paul A. Khavari</t>
        </is>
      </c>
      <c r="M708" t="inlineStr">
        <is>
          <t>976</t>
        </is>
      </c>
      <c r="N708" t="inlineStr">
        <is>
          <t>To define the cellular composition and architecture of cutaneous squamous cell carcinoma (cSCC), we combined single-cell RNA sequencing with spatial transcriptomics and multiplexed ion beam imaging from a series of human cSCCs and matched normal skin. cSCC exhibited four tumor subpopulations, three recapitulating normal epidermal states, and a tumor-specific keratinocyte (TSK) population unique to cancer, which localized to a fibrovascular niche. Integration of single-cell and spatial data mapped ligand-receptor networks to specific cell types, revealing TSK cells as a hub for intercellular communication. Multiple features of potential immunosuppression were observed, including T regulatory cell (Treg) co-localization with CD8 T cells in compartmentalized tumor stroma. Finally, single-cell characterization of human tumor xenografts and in vivo CRISPR screens identified essential roles for specific tumor subpopulation-enriched gene networks in tumorigenesis. These data define cSCC tumor and stromal cell subpopulations, the spatial niches where they interact, and the communicating gene networks that they engage in cancer.</t>
        </is>
      </c>
      <c r="O708" t="inlineStr">
        <is>
          <t>CRISPR screen; MIBI; intra-tumoral heterogeneity; multi-omics; scRNA-seq; skin cancer; spatial transcriptomics; squamous cell carcinoma; tumor immunology; tumor microenvironment</t>
        </is>
      </c>
      <c r="P708" t="inlineStr">
        <is>
          <t>peer-reviewed</t>
        </is>
      </c>
      <c r="Q708" t="inlineStr">
        <is>
          <t>ji2020</t>
        </is>
      </c>
      <c r="R708" t="inlineStr">
        <is>
          <t>D_MULTI_143.1</t>
        </is>
      </c>
      <c r="S708" t="inlineStr">
        <is>
          <t>spatial transcriptomics, multiplexed ion beam imaging</t>
        </is>
      </c>
      <c r="T708" t="inlineStr">
        <is>
          <t>spatial_proteomics;spatial_transcriptomics</t>
        </is>
      </c>
      <c r="U708" t="inlineStr">
        <is>
          <t>MIBI-TOF</t>
        </is>
      </c>
      <c r="V708" t="inlineStr">
        <is>
          <t>human</t>
        </is>
      </c>
      <c r="W708" t="inlineStr">
        <is>
          <t>skin</t>
        </is>
      </c>
      <c r="X708" t="inlineStr">
        <is>
          <t>cutaneous squamous cell carcinoma</t>
        </is>
      </c>
      <c r="BF708" t="inlineStr">
        <is>
          <t>application_review_agent</t>
        </is>
      </c>
      <c r="BG708" t="inlineStr">
        <is>
          <t>gpt-oss:20b-32k</t>
        </is>
      </c>
      <c r="BH708" t="inlineStr">
        <is>
          <t>2026-10-11T15:47:30.842849+00:00</t>
        </is>
      </c>
      <c r="BJ708" t="inlineStr">
        <is>
          <t>Filled metadata fields: animal, tissue, disease, type of spatial data.</t>
        </is>
      </c>
      <c r="BK708" t="inlineStr">
        <is>
          <t>manual</t>
        </is>
      </c>
      <c r="BQ708" t="inlineStr">
        <is>
          <t>auto</t>
        </is>
      </c>
      <c r="BR708" t="inlineStr">
        <is>
          <t>application_review_agent</t>
        </is>
      </c>
      <c r="BS708" t="inlineStr">
        <is>
          <t>gpt-oss:20b-32k</t>
        </is>
      </c>
      <c r="BT708" t="inlineStr">
        <is>
          <t>2026-10-11T15:47:30.727722+00:00</t>
        </is>
      </c>
    </row>
    <row r="709">
      <c r="A709" s="88" t="n">
        <v>139</v>
      </c>
      <c r="B709" s="88" t="inlineStr">
        <is>
          <t>AP_125</t>
        </is>
      </c>
      <c r="C709" s="88" t="inlineStr">
        <is>
          <t>https://doi.org/10.1038/s41467-025-61034-3</t>
        </is>
      </c>
      <c r="D709" s="88" t="inlineStr">
        <is>
          <t>Integrative spatial omics reveals distinct tumor-promoting multicellular niches and immunosuppressive mechanisms in Black American and White American patients with TNBC</t>
        </is>
      </c>
      <c r="E709" s="88" t="inlineStr">
        <is>
          <t>2025</t>
        </is>
      </c>
      <c r="F709" s="88" t="inlineStr">
        <is>
          <t>Nature Communications</t>
        </is>
      </c>
      <c r="G709" s="88" t="inlineStr">
        <is>
          <t>Application</t>
        </is>
      </c>
      <c r="H709" s="88" t="inlineStr">
        <is>
          <t>manual</t>
        </is>
      </c>
      <c r="I709" s="88" t="inlineStr">
        <is>
          <t>manual</t>
        </is>
      </c>
      <c r="J709" s="82" t="n">
        <v>20260823</v>
      </c>
      <c r="K709" t="n">
        <v>20260823</v>
      </c>
      <c r="L709" s="88" t="inlineStr">
        <is>
          <t>Qian Zhu; Akhila Balasubramanian; Jaya Ruth Asirvatham; Megha Chatterjee; Badrajee Piyarathna; Jaspreet Kaur; Nada Mohamed; Ling Wu; Stacy Wang; Niloufar Pourfarrokh; Paula Danika Binsol; Mahak Bhargava; Uttam Rasaily; Yitian Xu; Junjun Zheng; Deborah Jebakumar; Arundhati Rao; Carolina Gutierrez; Angela R. Omilian; Carl Morrison; Gokul M. Das; Christine Ambrosone; Erin H. Seeley; Shu-hsia Chen; Yi Li; Eric Chang; Xiaoxian Li; Elizabeth Baker; Ritu Aneja; Xiang H.-F. Zhang; Arun Sreekumar</t>
        </is>
      </c>
      <c r="M709" s="88" t="inlineStr">
        <is>
          <t>23</t>
        </is>
      </c>
      <c r="N709" t="inlineStr">
        <is>
          <t>Racial disparities in the clinical outcomes of triple-negative breast cancer (TNBC) have been well-documented, but the underlying biological mechanisms remain poorly understood. To investigate these disparities, we employed a multi-omic approach integrating imaging mass cytometry and spatial transcriptomics to characterize the tumor microenvironment (TME) in self-identified Black American (BA) and White American (WA) TNBC patients. Our analysis revealed that the TME in BA patients is marked by a network of endothelial cells, macrophages, and mesenchymal-like cells, which correlates with reduced patient survival. In contrast, the WA TNBC microenvironment is enriched in T-cells and neutrophils, indicative of T-cell exhaustion and suppressed immune responses. Ligand-receptor and pathway analyses further demonstrated that BA TNBC tumors exhibit a relatively "immune-cold" profile, while WA TNBC tumors display features of an "inflamed" TME, suggesting the evolution of a unique immunosuppressive mechanism. These findings provide insight into racially distinct tumor-promoting and immunosuppressive microenvironments, which may contribute to the observed differences in clinical outcomes among BA and WA TNBC patients.</t>
        </is>
      </c>
      <c r="O709" t="inlineStr">
        <is>
          <t>NA</t>
        </is>
      </c>
      <c r="P709" s="88" t="inlineStr">
        <is>
          <t>peer-reviewed</t>
        </is>
      </c>
      <c r="Q709" t="inlineStr">
        <is>
          <t>Zhu25_TNBC_race</t>
        </is>
      </c>
      <c r="R709" t="inlineStr">
        <is>
          <t>D_SP_20260882;D_SP_20260883; D_SP_20260884; D_SP_20260885; D_SP_20260886</t>
        </is>
      </c>
      <c r="S709" t="inlineStr">
        <is>
          <t>spatial proteomics;spatial transcriptomics</t>
        </is>
      </c>
      <c r="T709" t="inlineStr">
        <is>
          <t>spatial_proteomics;spatial_transcriptomics</t>
        </is>
      </c>
      <c r="U709" t="inlineStr">
        <is>
          <t>IMC</t>
        </is>
      </c>
      <c r="V709" t="inlineStr">
        <is>
          <t>human</t>
        </is>
      </c>
      <c r="Z709" t="inlineStr">
        <is>
          <t>IMC &amp; ST Black American (BA) and White American (WA) TNBC patients</t>
        </is>
      </c>
      <c r="AA709" s="53" t="inlineStr">
        <is>
          <t xml:space="preserve">breast - TNBC </t>
        </is>
      </c>
      <c r="BK709" t="inlineStr">
        <is>
          <t>manual</t>
        </is>
      </c>
    </row>
    <row r="710">
      <c r="A710" s="88" t="n">
        <v>140</v>
      </c>
      <c r="B710" t="inlineStr">
        <is>
          <t>AP_126</t>
        </is>
      </c>
      <c r="C710" t="inlineStr">
        <is>
          <t>https://doi.org/10.1038/s41467-026-73432-2</t>
        </is>
      </c>
      <c r="D710" t="inlineStr">
        <is>
          <t>Spatial analyses implicate high stromal tumour-infiltrating CD8+ lymphocytes as a negative predictive marker for chemotherapy in estrogen receptor-positive breast cancer</t>
        </is>
      </c>
      <c r="E710" t="inlineStr">
        <is>
          <t>2026</t>
        </is>
      </c>
      <c r="F710" t="inlineStr">
        <is>
          <t>Nature Communications</t>
        </is>
      </c>
      <c r="G710" t="inlineStr">
        <is>
          <t>Application</t>
        </is>
      </c>
      <c r="H710" t="inlineStr">
        <is>
          <t>auto-1</t>
        </is>
      </c>
      <c r="J710" s="82" t="n">
        <v>20260823</v>
      </c>
      <c r="K710" t="n">
        <v>20261018</v>
      </c>
      <c r="L710" t="inlineStr">
        <is>
          <t>Zak Kinsella; Chowdhury Arif Jahangir; Hannah Nyarkoah Nyarko; Daria Kalinska-Lysiak; Claudia Aura Gonzalez; Verena Murphy; Tony O’Grady; Joanna Fay; Katherine Sheehan; Arman Rahman; John P. Crown; Catherine M. Kelly; Simon S. McDade; Ina Woods; Niamh M. C. Connolly; Jochen H. M. Prehn; William M. Gallagher; Darran P. O’Connor</t>
        </is>
      </c>
      <c r="M710" t="inlineStr">
        <is>
          <t>0</t>
        </is>
      </c>
      <c r="N710" t="inlineStr">
        <is>
          <t>Female patients with ER(+)HER2(-) breast cancer have a favourable prognosis for 5-10 years. Later relapses are, however, common, yet predictions of late recurrence risk are suboptimal, particularly for patients with intermediate risk determined by the Oncotype Dx Recurrence Score (RS, 16-25). Here, we analyse tissue samples from patients with ER(+)HER2(-) breast cancer using spatial proteomics (multiplex immunofluorescence with 5 markers, n = 440) and spatial transcriptomics (n = 359), and find decoupled immune states between stroma and epithelia. Moreover, inflamed stroma express genes linked to tissue remodelling, immune exhaustion, and inhibitory/checkpoint receptors (CTLA4, TIGIT, CD96); inflamed epithelia similarly express genes associated with checkpoints (CTLA4) and exhaustion (CXCL13), but also genes attributed to antigen presentation. In our randomised, Intermediate RS cohort treated with chemotherapy we observe an association between higher stromal tumour-infiltrating CD8(+) lymphocyte (sTIL CD8(+)) density and poor outcome (DeltaLR-chi(2): 6.79, p = 0.009), which we validate using data from whole-resection specimens (DeltaLR-chi(2): 8.90, p = 0.003). Our data thus provide insights into the immune states in ER(+)HER2(-) breast cancer, and propose sTIL CD8(+) density as candidate biomarker for treatment decisions.</t>
        </is>
      </c>
      <c r="O710" t="inlineStr">
        <is>
          <t>NA</t>
        </is>
      </c>
      <c r="P710" t="inlineStr">
        <is>
          <t>peer-reviewed</t>
        </is>
      </c>
      <c r="Q710" t="inlineStr">
        <is>
          <t>kinsella2026</t>
        </is>
      </c>
      <c r="R710" t="inlineStr">
        <is>
          <t>D_MULTI_20261018_3.1</t>
        </is>
      </c>
      <c r="S710" t="inlineStr">
        <is>
          <t>multiplex immunofluorescence, spatial transcriptomics</t>
        </is>
      </c>
      <c r="T710" t="inlineStr">
        <is>
          <t>spatial_proteomics;spatial_transcriptomics</t>
        </is>
      </c>
      <c r="U710" t="inlineStr">
        <is>
          <t>mIF</t>
        </is>
      </c>
      <c r="V710" t="inlineStr">
        <is>
          <t>human</t>
        </is>
      </c>
      <c r="W710" t="inlineStr">
        <is>
          <t>breast</t>
        </is>
      </c>
      <c r="X710" t="inlineStr">
        <is>
          <t>ER(+)HER2(-) breast cancer</t>
        </is>
      </c>
      <c r="BF710" t="inlineStr">
        <is>
          <t>application_review_agent</t>
        </is>
      </c>
      <c r="BG710" t="inlineStr">
        <is>
          <t>gpt-oss:20b-32k</t>
        </is>
      </c>
      <c r="BH710" t="inlineStr">
        <is>
          <t>2026-10-11T15:52:29.597651+00:00</t>
        </is>
      </c>
      <c r="BJ710" t="inlineStr">
        <is>
          <t>Filled metadata fields: animal, tissue, disease, type of spatial data.</t>
        </is>
      </c>
      <c r="BK710" t="inlineStr">
        <is>
          <t>auto</t>
        </is>
      </c>
      <c r="BL710" t="inlineStr">
        <is>
          <t>application_review_agent</t>
        </is>
      </c>
      <c r="BM710" t="inlineStr">
        <is>
          <t>gpt-oss:20b-32k</t>
        </is>
      </c>
      <c r="BN710" t="inlineStr">
        <is>
          <t>2026-10-18T15:22:19.647013+00:00</t>
        </is>
      </c>
      <c r="BQ710" t="inlineStr">
        <is>
          <t>auto</t>
        </is>
      </c>
      <c r="BR710" t="inlineStr">
        <is>
          <t>application_review_agent</t>
        </is>
      </c>
      <c r="BS710" t="inlineStr">
        <is>
          <t>gpt-oss:20b-32k</t>
        </is>
      </c>
      <c r="BT710" t="inlineStr">
        <is>
          <t>2026-10-11T15:52:29.476983+00:00</t>
        </is>
      </c>
      <c r="BU710" t="inlineStr">
        <is>
          <t>application_review_agent</t>
        </is>
      </c>
      <c r="BV710" t="inlineStr">
        <is>
          <t>gpt-oss:20b-32k</t>
        </is>
      </c>
      <c r="BW710" t="inlineStr">
        <is>
          <t>2026-10-18T15:22:19.724939+00:00</t>
        </is>
      </c>
      <c r="BX710" t="inlineStr">
        <is>
          <t>Linked/created dataset(s): D_MULTI_20261018_3.1.</t>
        </is>
      </c>
    </row>
    <row r="711">
      <c r="A711" s="88" t="n">
        <v>142</v>
      </c>
      <c r="B711" t="inlineStr">
        <is>
          <t>AP_128</t>
        </is>
      </c>
      <c r="C711" t="inlineStr">
        <is>
          <t>https://doi.org/10.1038/s41586-024-08087-4</t>
        </is>
      </c>
      <c r="D711" t="inlineStr">
        <is>
          <t>Tumour evolution and microenvironment interactions in 2D and 3D space</t>
        </is>
      </c>
      <c r="E711" t="inlineStr">
        <is>
          <t>2024</t>
        </is>
      </c>
      <c r="F711" t="inlineStr">
        <is>
          <t>Nature</t>
        </is>
      </c>
      <c r="G711" t="inlineStr">
        <is>
          <t>Application</t>
        </is>
      </c>
      <c r="H711" t="inlineStr">
        <is>
          <t>auto-2</t>
        </is>
      </c>
      <c r="I711" s="88" t="n"/>
      <c r="J711" s="82" t="n">
        <v>20260823</v>
      </c>
      <c r="K711" t="n">
        <v>20261011</v>
      </c>
      <c r="L711" t="inlineStr">
        <is>
          <t>Chia-Kuei Mo; Jingxian Liu; Siqi Chen; Erik Storrs; Andre Luiz N. Targino da Costa; Andrew Houston; Michael C. Wendl; Reyka G. Jayasinghe; Michael D. Iglesia; Cong Ma; John M. Herndon; Austin N. Southard-Smith; Xinhao Liu; Jacqueline Mudd; Alla Karpova; Andrew Shinkle; S. Peter Goedegebuure; Abdurrahman Taha Mousa Ali Abdelzaher; Peng Bo; Lauren Fulghum; Samantha Livingston; Metin Balaban; Angela Hill; Joseph E. Ippolito; Vesteinn Thorsson; Jason M. Held; Ian S. Hagemann; Eric H. Kim; Peter O. Bayguinov; Albert H. Kim; Mary M. Mullen; Kooresh I. Shoghi; Tao Ju; Melissa A. Reimers; Cody Weimholt; Liang-I Kang; Sidharth V. Puram; Deborah J. Veis; Russell Pachynski; Katherine C. Fuh; Milan G. Chheda; William E. Gillanders; Ryan C. Fields; Benjamin J. Raphael; Feng Chen; Li Ding</t>
        </is>
      </c>
      <c r="M711" t="inlineStr">
        <is>
          <t>196</t>
        </is>
      </c>
      <c r="N711" t="inlineStr">
        <is>
          <t>To study the spatial interactions among cancer and non-cancer cells(1), we here examined a cohort of 131 tumour sections from 78 cases across 6 cancer types by Visium spatial transcriptomics (ST). This was combined with 48 matched single-nucleus RNA sequencing samples and 22 matched co-detection by indexing (CODEX) samples. To describe tumour structures and habitats, we defined 'tumour microregions' as spatially distinct cancer cell clusters separated by stromal components. They varied in size and density among cancer types, with the largest microregions observed in metastatic samples. We further grouped microregions with shared genetic alterations into 'spatial subclones'. Thirty five tumour sections exhibited subclonal structures. Spatial subclones with distinct copy number variations and mutations displayed differential oncogenic activities. We identified increased metabolic activity at the centre and increased antigen presentation along the leading edges of microregions. We also observed variable T cell infiltrations within microregions and macrophages predominantly residing at tumour boundaries. We reconstructed 3D tumour structures by co-registering 48 serial ST sections from 16 samples, which provided insights into the spatial organization and heterogeneity of tumours. Additionally, using an unsupervised deep-learning algorithm and integrating ST and CODEX data, we identified both immune hot and cold neighbourhoods and enhanced immune exhaustion markers surrounding the 3D subclones. These findings contribute to the understanding of spatial tumour evolution through interactions with the local microenvironment in 2D and 3D space, providing valuable insights into tumour biology.</t>
        </is>
      </c>
      <c r="O711" t="inlineStr">
        <is>
          <t>NA</t>
        </is>
      </c>
      <c r="P711" t="inlineStr">
        <is>
          <t>peer-reviewed</t>
        </is>
      </c>
      <c r="Q711" t="inlineStr">
        <is>
          <t>mo2024</t>
        </is>
      </c>
      <c r="R711" t="inlineStr">
        <is>
          <t>D_ST_VISIUM_161</t>
        </is>
      </c>
      <c r="S711" t="inlineStr">
        <is>
          <t>Visium, CODEX</t>
        </is>
      </c>
      <c r="T711" t="inlineStr">
        <is>
          <t>spatial_proteomics;spatial_transcriptomics</t>
        </is>
      </c>
      <c r="U711" t="inlineStr">
        <is>
          <t>CODEX; Visium</t>
        </is>
      </c>
      <c r="V711" s="88" t="n"/>
      <c r="W711" s="88" t="n"/>
      <c r="X711" t="inlineStr">
        <is>
          <t>cancer</t>
        </is>
      </c>
      <c r="Z711" s="88" t="n"/>
      <c r="AB711" s="88" t="n"/>
      <c r="AC711" s="88" t="n"/>
      <c r="AD711" s="88" t="n"/>
      <c r="AE711" s="88" t="n"/>
      <c r="AF711" s="88" t="n"/>
      <c r="AG711" s="88" t="n"/>
      <c r="AH711" s="88" t="n"/>
      <c r="AI711" s="88" t="n"/>
      <c r="AJ711" s="88" t="n"/>
      <c r="AK711" s="88" t="n"/>
      <c r="AL711" s="88" t="n"/>
      <c r="AM711" s="88" t="n"/>
      <c r="AN711" s="88" t="n"/>
      <c r="AO711" s="88" t="n"/>
      <c r="AP711" s="88" t="n"/>
      <c r="AQ711" s="88" t="n"/>
      <c r="AR711" s="88" t="n"/>
      <c r="AS711" s="88" t="n"/>
      <c r="AT711" s="88" t="n"/>
      <c r="AU711" s="88" t="n"/>
      <c r="AV711" s="88" t="n"/>
      <c r="AW711" s="88" t="n"/>
      <c r="AX711" s="88" t="n"/>
      <c r="AY711" s="88" t="n"/>
      <c r="AZ711" s="88" t="n"/>
      <c r="BA711" s="88" t="n"/>
      <c r="BB711" s="88" t="n"/>
      <c r="BC711" s="88" t="n"/>
      <c r="BD711" s="88" t="n"/>
      <c r="BE711" s="88" t="n"/>
      <c r="BF711" t="inlineStr">
        <is>
          <t>application_review_agent</t>
        </is>
      </c>
      <c r="BG711" t="inlineStr">
        <is>
          <t>gpt-oss:20b-32k</t>
        </is>
      </c>
      <c r="BH711" t="inlineStr">
        <is>
          <t>2026-10-11T15:52:37.109039+00:00</t>
        </is>
      </c>
      <c r="BI711" s="88" t="n"/>
      <c r="BJ711" t="inlineStr">
        <is>
          <t>Filled metadata fields: disease, type of spatial data.</t>
        </is>
      </c>
      <c r="BK711" t="inlineStr">
        <is>
          <t>auto</t>
        </is>
      </c>
      <c r="BL711" t="inlineStr">
        <is>
          <t>application_review_agent</t>
        </is>
      </c>
      <c r="BM711" t="inlineStr">
        <is>
          <t>gpt-oss:20b-32k</t>
        </is>
      </c>
      <c r="BN711" t="inlineStr">
        <is>
          <t>2026-10-11T15:52:49.509452+00:00</t>
        </is>
      </c>
      <c r="BO711" s="88" t="n"/>
      <c r="BP711" s="88" t="n"/>
      <c r="BQ711" t="inlineStr">
        <is>
          <t>auto</t>
        </is>
      </c>
      <c r="BR711" t="inlineStr">
        <is>
          <t>application_review_agent</t>
        </is>
      </c>
      <c r="BS711" t="inlineStr">
        <is>
          <t>gpt-oss:20b-32k</t>
        </is>
      </c>
      <c r="BT711" t="inlineStr">
        <is>
          <t>2026-10-11T15:52:36.986648+00:00</t>
        </is>
      </c>
      <c r="BU711" t="inlineStr">
        <is>
          <t>application_review_agent</t>
        </is>
      </c>
      <c r="BV711" t="inlineStr">
        <is>
          <t>gpt-oss:20b-32k</t>
        </is>
      </c>
      <c r="BW711" t="inlineStr">
        <is>
          <t>2026-10-11T15:52:49.632703+00:00</t>
        </is>
      </c>
      <c r="BX711" t="inlineStr">
        <is>
          <t>Linked/created dataset(s): D_ST_VISIUM_161.</t>
        </is>
      </c>
      <c r="BY711" s="88" t="n"/>
      <c r="BZ711" s="88" t="n"/>
      <c r="CA711" s="88" t="n"/>
      <c r="CB711" s="88" t="n"/>
    </row>
    <row r="712">
      <c r="A712" s="88" t="n">
        <v>156</v>
      </c>
      <c r="B712" t="inlineStr">
        <is>
          <t>AP_143</t>
        </is>
      </c>
      <c r="C712" t="inlineStr">
        <is>
          <t>10.1126/sciadv.aeb7225</t>
        </is>
      </c>
      <c r="D712" t="inlineStr">
        <is>
          <t>Spatiotemporal mapping of tertiary lymphoid structure heterogeneity shapes immune niches and clinical outcomes in intrahepatic cholangiocarcinoma.</t>
        </is>
      </c>
      <c r="E712" t="inlineStr">
        <is>
          <t>2026</t>
        </is>
      </c>
      <c r="F712" t="inlineStr">
        <is>
          <t>Science advances</t>
        </is>
      </c>
      <c r="G712" t="inlineStr">
        <is>
          <t>Application</t>
        </is>
      </c>
      <c r="H712" t="inlineStr">
        <is>
          <t>auto-1</t>
        </is>
      </c>
      <c r="I712" t="inlineStr">
        <is>
          <t>scraped</t>
        </is>
      </c>
      <c r="J712" s="82" t="n">
        <v>20260917</v>
      </c>
      <c r="K712" t="n">
        <v>20261011</v>
      </c>
      <c r="L712" t="inlineStr">
        <is>
          <t>Liaoliao Gao; Jie Mei; Libing Hong; Yuzhi Jin; Jinlin Cheng; Xuqi Sun; Chuan Liu; Bin Li; Xiaomeng Dai; Bo Lin; Yajie Sun; Peng Zhao; Minshan Chen; Rongping Guo; Shan Xin; Jingping Yun; Inmaculada Martínez-Reyes; Wei Wei; Weijia Fang; Xuanwen Bao</t>
        </is>
      </c>
      <c r="M712" t="inlineStr">
        <is>
          <t>0</t>
        </is>
      </c>
      <c r="N712"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tumors harbor structured immune architectures, where M1-like tissue-resident macrophages (RTMs), dendritic cells, and CXCL13(+) CD4(+)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macrophages, evolved dynamically with maturation. Single-nucleus RNA sequencing combined with Tangram-based spatial mapping revealed CXCL12(+) macrophages and iCAFs forming a peripheral band in aggregated TLSs, whereas ifnCAFs infiltrated TLS interiors during activation. These findings define TLS heterogeneity and provide insights for stroma-directed immunotherapy. FAU - Gao, Liaoliao</t>
        </is>
      </c>
      <c r="O712" t="inlineStr">
        <is>
          <t>NA</t>
        </is>
      </c>
      <c r="P712" t="inlineStr">
        <is>
          <t>peer-reviewed</t>
        </is>
      </c>
      <c r="Q712" t="inlineStr">
        <is>
          <t>gao2026</t>
        </is>
      </c>
      <c r="R712" t="inlineStr">
        <is>
          <t>D_SP_NEW_20; D_ST_XENIUM_3</t>
        </is>
      </c>
      <c r="S712" t="inlineStr">
        <is>
          <t>Imaging mass cytometry, single-cell spatial transcriptomics, single-nucleus RNA sequencing with Tangram-based spatial mapping</t>
        </is>
      </c>
      <c r="T712" t="inlineStr">
        <is>
          <t>spatial_proteomics;spatial_transcriptomics</t>
        </is>
      </c>
      <c r="U712" t="inlineStr">
        <is>
          <t>IMC</t>
        </is>
      </c>
      <c r="V712" t="inlineStr">
        <is>
          <t>human</t>
        </is>
      </c>
      <c r="W712" t="inlineStr">
        <is>
          <t>liver</t>
        </is>
      </c>
      <c r="X712" t="inlineStr">
        <is>
          <t>intrahepatic cholangiocarcinoma</t>
        </is>
      </c>
      <c r="BF712" t="inlineStr">
        <is>
          <t>literature_search_scanner</t>
        </is>
      </c>
      <c r="BG712" t="inlineStr">
        <is>
          <t>qwen2.5:14b</t>
        </is>
      </c>
      <c r="BH712" t="inlineStr">
        <is>
          <t>2026-09-17T15:13:26.044602+00:00</t>
        </is>
      </c>
      <c r="BJ712" t="inlineStr">
        <is>
          <t>Uses spatial proteomics data to study immune niches and clinical outcomes in iCCA.</t>
        </is>
      </c>
      <c r="BK712" t="inlineStr">
        <is>
          <t>auto</t>
        </is>
      </c>
      <c r="BL712" t="inlineStr">
        <is>
          <t>application_review_agent</t>
        </is>
      </c>
      <c r="BM712" t="inlineStr">
        <is>
          <t>gpt-oss:20b-32k</t>
        </is>
      </c>
      <c r="BN712" t="inlineStr">
        <is>
          <t>2026-10-11T15:54:28.683539+00:00</t>
        </is>
      </c>
      <c r="BQ712" t="inlineStr">
        <is>
          <t>auto</t>
        </is>
      </c>
      <c r="BR712" t="inlineStr">
        <is>
          <t>application_review_agent</t>
        </is>
      </c>
      <c r="BS712" t="inlineStr">
        <is>
          <t>gpt-oss:20b-32k</t>
        </is>
      </c>
      <c r="BT712" t="inlineStr">
        <is>
          <t>2026-10-11T15:54:16.502207+00:00</t>
        </is>
      </c>
      <c r="BU712" t="inlineStr">
        <is>
          <t>application_review_agent</t>
        </is>
      </c>
      <c r="BV712" t="inlineStr">
        <is>
          <t>gpt-oss:20b-32k</t>
        </is>
      </c>
      <c r="BW712" t="inlineStr">
        <is>
          <t>2026-10-11T15:54:16.626349+00:00</t>
        </is>
      </c>
      <c r="BX712" t="inlineStr">
        <is>
          <t>Filled metadata fields: animal, tissue, disease, type of spatial data.</t>
        </is>
      </c>
      <c r="BY712" t="inlineStr">
        <is>
          <t>application_review_agent</t>
        </is>
      </c>
      <c r="BZ712" t="inlineStr">
        <is>
          <t>gpt-oss:20b-32k</t>
        </is>
      </c>
      <c r="CA712" t="inlineStr">
        <is>
          <t>2026-10-11T15:54:28.811102+00:00</t>
        </is>
      </c>
      <c r="CB712" t="inlineStr">
        <is>
          <t>Linked/created dataset(s): D_SP_NEW_20, D_ST_XENIUM_3.</t>
        </is>
      </c>
    </row>
    <row r="713">
      <c r="A713" s="88" t="n">
        <v>176</v>
      </c>
      <c r="B713" t="inlineStr">
        <is>
          <t>AP_163</t>
        </is>
      </c>
      <c r="C713" t="inlineStr">
        <is>
          <t>10.64898/2026.07.07.737090</t>
        </is>
      </c>
      <c r="D713" t="inlineStr">
        <is>
          <t>Multiscale harmonization and semantic integration of biomedical data enable biological insights through immersive exploration.</t>
        </is>
      </c>
      <c r="E713" t="inlineStr">
        <is>
          <t>2026</t>
        </is>
      </c>
      <c r="F713" t="inlineStr">
        <is>
          <t>bioRxiv : the preprint server for biology</t>
        </is>
      </c>
      <c r="G713" t="inlineStr">
        <is>
          <t>Application</t>
        </is>
      </c>
      <c r="H713" t="inlineStr">
        <is>
          <t>auto-1</t>
        </is>
      </c>
      <c r="I713" t="inlineStr">
        <is>
          <t>scraped</t>
        </is>
      </c>
      <c r="J713" s="82" t="n">
        <v>20260917</v>
      </c>
      <c r="K713" t="n">
        <v>20261011</v>
      </c>
      <c r="L713" t="inlineStr">
        <is>
          <t>Andreas Bueckle; Chenchen Zhu; Alex Yu Hin Wong; Archibald Enninful; Yang Miao; Negin Farzad; Maria Pedersen; Courteney Mattison; Nicholas Sloan; Jason Mares; Cheng Xing; Bruce W. Herr; Juhi Khare; Yash Ramesh Kumar; Keyur Parekh; Siddhi Chavan; Paean Luby; Ushma Patel; Yashvardhan Jain; John W. Hickey; Gary D. Bader; Hemali Phatnani; Vilas Menon; Rong Fan; Peter Sorger; Michael Snyder; Katy Börner</t>
        </is>
      </c>
      <c r="M713" t="inlineStr">
        <is>
          <t>0</t>
        </is>
      </c>
      <c r="N713" t="inlineStr">
        <is>
          <t>Single-cell atlassing efforts like the Human BioMolecular Atlas Program (HuBMAP) and the Cellular Senescence Network (SenNet) are producing multiscale datasets across the healthy, adult, human body, but this data is typically explored only on 2D screens with limited 3D affordances, even though understanding a cells location within a tissue, organ, and body requires reasoning across many orders of spatial magnitude. The Human Reference Atlas (HRA) provides standard terminologies and a Common Coordinate Framework (CCF) for harmonizing such data spatially and semantically. Building on the HRA Organ Gallery in virtual reality (VR) application, we present "HRA: Powers of Ten," which integrates, harmonizes, and visualizes biological data from these efforts immersively in VR using a Multiscale Elevator System that lets users descend, like riding an elevator through an inverted skyscraper, from a whole body view of 81 reference organs to datasets across 5 organs (lymph node, brain, large intestine, small intestine, liver), 5 assay types (CODEX, Visium, v-CyCIF, Xenium, SBF-SEM), and 4 spatial scales. Contributed by Data Providers, these VR scenes enable biological insights into senescence patterns, cellular neighborhoods, 3D tissue reconstruction, and subcellular liver architecture. A standard operating procedure supports adding further datasets. Freely available on the Meta Store to over 20 million headset owners, the application, data, and code are open-source.</t>
        </is>
      </c>
      <c r="P713" t="inlineStr">
        <is>
          <t>preprint</t>
        </is>
      </c>
      <c r="Q713" t="inlineStr">
        <is>
          <t>bueckle2026</t>
        </is>
      </c>
      <c r="S713" t="inlineStr">
        <is>
          <t>CODEX, Visium, v-CyCIF, Xenium, SBF-SEM</t>
        </is>
      </c>
      <c r="T713" t="inlineStr">
        <is>
          <t>spatial_proteomics;spatial_transcriptomics</t>
        </is>
      </c>
      <c r="U713" t="inlineStr">
        <is>
          <t>CODEX; CyCIF; Visium; Xenium</t>
        </is>
      </c>
      <c r="V713" t="inlineStr">
        <is>
          <t>human</t>
        </is>
      </c>
      <c r="W713" t="inlineStr">
        <is>
          <t>lymph node, brain, large intestine, small intestine, liver</t>
        </is>
      </c>
      <c r="X713" t="inlineStr">
        <is>
          <t>healthy</t>
        </is>
      </c>
      <c r="BF713" t="inlineStr">
        <is>
          <t>literature_search_scanner</t>
        </is>
      </c>
      <c r="BG713" t="inlineStr">
        <is>
          <t>qwen2.5:14b</t>
        </is>
      </c>
      <c r="BH713" t="inlineStr">
        <is>
          <t>2026-09-17T15:15:11.338128+00:00</t>
        </is>
      </c>
      <c r="BJ713" t="inlineStr">
        <is>
          <t>Uses CODEX and other spatial proteomics datasets to study biological questions in VR.</t>
        </is>
      </c>
      <c r="BK713" t="inlineStr">
        <is>
          <t>auto</t>
        </is>
      </c>
      <c r="BL713" t="inlineStr">
        <is>
          <t>application_review_agent</t>
        </is>
      </c>
      <c r="BM713" t="inlineStr">
        <is>
          <t>gpt-oss:20b-32k</t>
        </is>
      </c>
      <c r="BN713" t="inlineStr">
        <is>
          <t>2026-10-11T15:57:11.153569+00:00</t>
        </is>
      </c>
      <c r="BQ713" t="inlineStr">
        <is>
          <t>auto</t>
        </is>
      </c>
      <c r="BR713" t="inlineStr">
        <is>
          <t>application_review_agent</t>
        </is>
      </c>
      <c r="BS713" t="inlineStr">
        <is>
          <t>gpt-oss:20b-32k</t>
        </is>
      </c>
      <c r="BT713" t="inlineStr">
        <is>
          <t>2026-10-11T15:57:02.697688+00:00</t>
        </is>
      </c>
      <c r="BU713" t="inlineStr">
        <is>
          <t>application_review_agent</t>
        </is>
      </c>
      <c r="BV713" t="inlineStr">
        <is>
          <t>gpt-oss:20b-32k</t>
        </is>
      </c>
      <c r="BW713" t="inlineStr">
        <is>
          <t>2026-10-11T15:57:02.825511+00:00</t>
        </is>
      </c>
      <c r="BX713" t="inlineStr">
        <is>
          <t>Filled metadata fields: animal, tissue, disease, type of spatial data.</t>
        </is>
      </c>
      <c r="BY713" t="inlineStr">
        <is>
          <t>application_review_agent</t>
        </is>
      </c>
      <c r="BZ713" t="inlineStr">
        <is>
          <t>gpt-oss:20b-32k</t>
        </is>
      </c>
      <c r="CA713" t="inlineStr">
        <is>
          <t>2026-10-11T15:57:11.283098+00:00</t>
        </is>
      </c>
      <c r="CB713" t="inlineStr">
        <is>
          <t>Dataset-detection pass completed - nothing new found to fill or link.</t>
        </is>
      </c>
    </row>
    <row r="714">
      <c r="A714" s="88" t="n">
        <v>180</v>
      </c>
      <c r="B714" t="inlineStr">
        <is>
          <t>AP_167</t>
        </is>
      </c>
      <c r="C714" t="inlineStr">
        <is>
          <t>10.1016/j.jid.2026.03.016</t>
        </is>
      </c>
      <c r="D714" t="inlineStr">
        <is>
          <t>Cellular and molecular landscape of early hidradenitis suppurativa lesions reveals early immune microenvironment.</t>
        </is>
      </c>
      <c r="E714" t="inlineStr">
        <is>
          <t>2026</t>
        </is>
      </c>
      <c r="F714" t="inlineStr">
        <is>
          <t>The Journal of investigative dermatology</t>
        </is>
      </c>
      <c r="G714" t="inlineStr">
        <is>
          <t>Application</t>
        </is>
      </c>
      <c r="H714" t="inlineStr">
        <is>
          <t>auto-1</t>
        </is>
      </c>
      <c r="I714" t="inlineStr">
        <is>
          <t>scraped</t>
        </is>
      </c>
      <c r="J714" s="82" t="n">
        <v>20260917</v>
      </c>
      <c r="K714" t="n">
        <v>20261018</v>
      </c>
      <c r="L714" t="inlineStr">
        <is>
          <t>Stephan M. Caucheteux; Saeed Khalili; David Croitoru; Lily Acheampong; Johann E. Gudjonsson; Vincent Piguet</t>
        </is>
      </c>
      <c r="M714" t="inlineStr">
        <is>
          <t>3</t>
        </is>
      </c>
      <c r="N714" t="inlineStr">
        <is>
          <t>Hidradenitis suppurativa (HS) is a chronic, inflammatory skin disease primarily affecting apocrine gland-bearing areas. Although T helper (Th) 17-mediated inflammation is well-described in advanced HS (Hurley II-III), the immune mechanisms driving early disease remain unclear. To characterize the cellular and molecular environment of early HS lesions and identify potential early drivers of disease, full-thickness skin biopsies from papular inflammatory HS lesions in patients with Hurley stages I-II were analyzed using spatial RNA sequencing and imaging mass cytometry. Distinct immune phenotypes were identified, including B cells, T cells, macrophages, plasma cells, and neutrophils. Early HS lesions showed a marked increase in plasma cells and memory B cells within dermal infiltrates, with high expression of Ig genes and plasma cell markers. T cells aggregated around blood vessels in ectopic lymphoid structures but lacked expression of canonical Th1, Th2, or Th17 cytokines. Early HS is characterized by B-cell activation and plasma cell differentiation, preceding full Th17 pathway activation. These findings highlight B cells and plasma cells as potential early therapeutic targets before the transition to Th17-driven chronic inflammation.</t>
        </is>
      </c>
      <c r="O714" t="inlineStr">
        <is>
          <t>Early lesions; Hidradenitis suppurativa; Imaging mass cytometry; Immune microenvironment; Spatial transcriptomics</t>
        </is>
      </c>
      <c r="P714" t="inlineStr">
        <is>
          <t>peer-reviewed</t>
        </is>
      </c>
      <c r="Q714" t="inlineStr">
        <is>
          <t>caucheteux2026</t>
        </is>
      </c>
      <c r="S714" t="inlineStr">
        <is>
          <t>spatial RNA sequencing, imaging mass cytometry</t>
        </is>
      </c>
      <c r="T714" t="inlineStr">
        <is>
          <t>spatial_proteomics;spatial_transcriptomics</t>
        </is>
      </c>
      <c r="U714" t="inlineStr">
        <is>
          <t>IMC</t>
        </is>
      </c>
      <c r="V714" t="inlineStr">
        <is>
          <t>human</t>
        </is>
      </c>
      <c r="W714" t="inlineStr">
        <is>
          <t>skin</t>
        </is>
      </c>
      <c r="X714" t="inlineStr">
        <is>
          <t>hidradenitis suppurativa</t>
        </is>
      </c>
      <c r="BF714" t="inlineStr">
        <is>
          <t>literature_search_scanner</t>
        </is>
      </c>
      <c r="BG714" t="inlineStr">
        <is>
          <t>qwen2.5:14b</t>
        </is>
      </c>
      <c r="BH714" t="inlineStr">
        <is>
          <t>2026-09-17T15:15:46.204710+00:00</t>
        </is>
      </c>
      <c r="BJ714" t="inlineStr">
        <is>
          <t>Uses spatial proteomics data from imaging mass cytometry to study early HS lesions.</t>
        </is>
      </c>
      <c r="BK714" t="inlineStr">
        <is>
          <t>NA</t>
        </is>
      </c>
      <c r="BQ714" t="inlineStr">
        <is>
          <t>auto</t>
        </is>
      </c>
      <c r="BR714" t="inlineStr">
        <is>
          <t>application_review_agent</t>
        </is>
      </c>
      <c r="BS714" t="inlineStr">
        <is>
          <t>gpt-oss:20b-32k</t>
        </is>
      </c>
      <c r="BT714" t="inlineStr">
        <is>
          <t>2026-10-11T15:57:36.745310+00:00</t>
        </is>
      </c>
      <c r="BU714" t="inlineStr">
        <is>
          <t>application_review_agent</t>
        </is>
      </c>
      <c r="BV714" t="inlineStr">
        <is>
          <t>gpt-oss:20b-32k</t>
        </is>
      </c>
      <c r="BW714" t="inlineStr">
        <is>
          <t>2026-10-11T15:57:36.876081+00:00</t>
        </is>
      </c>
      <c r="BX714" t="inlineStr">
        <is>
          <t>Filled metadata fields: animal, tissue, disease, type of spatial data.</t>
        </is>
      </c>
      <c r="BY714" t="inlineStr">
        <is>
          <t>application_review_agent</t>
        </is>
      </c>
      <c r="BZ714" t="inlineStr">
        <is>
          <t>gpt-oss:20b-32k</t>
        </is>
      </c>
      <c r="CA714" t="inlineStr">
        <is>
          <t>2026-10-18T17:51:40.957814+00:00</t>
        </is>
      </c>
      <c r="CB714" t="inlineStr">
        <is>
          <t>Abstract-only triage because the data-availability text could not be fetched. A hint for review, NOT a dataset decision.</t>
        </is>
      </c>
      <c r="CE714" t="inlineStr">
        <is>
          <t>likely_yes</t>
        </is>
      </c>
      <c r="CF714" t="inlineStr">
        <is>
          <t>"full‑thickness skin biopsies from papular inflammatory HS lesions in patients with Hurley stages I‑II were analyzed using spatial RNA sequencing and imaging mass cytometry."</t>
        </is>
      </c>
      <c r="CG714" t="inlineStr">
        <is>
          <t>gpt-oss:20b-32k</t>
        </is>
      </c>
      <c r="CH714" t="inlineStr">
        <is>
          <t>2026-10-18T17:51:40.793076+00:00</t>
        </is>
      </c>
    </row>
    <row r="715">
      <c r="A715" s="88" t="n">
        <v>181</v>
      </c>
      <c r="B715" t="inlineStr">
        <is>
          <t>AP_168</t>
        </is>
      </c>
      <c r="C715" t="inlineStr">
        <is>
          <t>10.1111/jdv.70311</t>
        </is>
      </c>
      <c r="D715" t="inlineStr">
        <is>
          <t>Multi-omics profiling of chronic immune-mediated skin diseases: SKINERGY protocol and strategic evaluation.</t>
        </is>
      </c>
      <c r="E715" t="inlineStr">
        <is>
          <t>2026</t>
        </is>
      </c>
      <c r="F715" t="inlineStr">
        <is>
          <t>Journal of the European Academy of Dermatology and Venereology : JEADV</t>
        </is>
      </c>
      <c r="G715" t="inlineStr">
        <is>
          <t>Application</t>
        </is>
      </c>
      <c r="H715" t="inlineStr">
        <is>
          <t>auto-1</t>
        </is>
      </c>
      <c r="I715" t="inlineStr">
        <is>
          <t>scraped</t>
        </is>
      </c>
      <c r="J715" s="82" t="n">
        <v>20260917</v>
      </c>
      <c r="K715" t="n">
        <v>20261011</v>
      </c>
      <c r="L715" t="inlineStr">
        <is>
          <t xml:space="preserve">N. G. Koster; J. M. P. A. van den Reek; E. M. G. J. de Jong; S. van Beugen; A. I. M. van Laarhoven; I. Haeck; M. de Bruin‐Weller; M. L. Schuttelaar; B. Horvath; A. Gostyński; A. Knulst; M. H. Vermeer; L. Nguyen; L. Gerbens; P. Spuls; M. A. Middelkamp‐Hup; V. Exadaktylos; T. Niemeyer‐van der Kolk; A. R. Schrader; A. M. Sluijmers; J. Versteeg; B. W. M. Arents; I. van Ee; J. L. A. G. van der Zon; M. de Leeuw; T. de Leeuw; P. van den Broek; C. Berkhof; D. Vellinga; S. Weidinger; S. Dubrac; Y. Li; M. van Steensel; M. Marchetti‐Deschmann; M. Maurer; H. van der Zee; J. Damman; D. J. Hijnen; F. Wijk; M. M. B. Seyger; H. Röckmann; D. M. W. Balak; M. B. A. van Doorn; R. Rissmann; </t>
        </is>
      </c>
      <c r="M715" t="inlineStr">
        <is>
          <t>0</t>
        </is>
      </c>
      <c r="N715" t="inlineStr">
        <is>
          <t>BACKGROUND: The Dutch flagship project Next Generation ImmunoDermatology (NGID) aims to profile five chronic immune-mediated inflammatory skin diseases: atopic dermatitis (AD), plaque psoriasis (PSO), hidradenitis suppurativa (HS), chronic spontaneous urticaria (CSU) and cutaneous lupus erythematosus (CLE) in comparison with cutaneous T-cell lymphoma subtype mycosis fungoides (MF) and healthy volunteers. Within NGID, a clinical study entitled: 'SKIN disease profiling by an Exploratory, pRospective, biomarker study in dermatoloGY practice (SKINERGY)' will be conducted as a multicentre, parallel-cohort, open-label, observational, longitudinal basket study. OBJECTIVES: Objectives include evaluation of disease-related characteristics in comparison to those of healthy volunteers and evaluation of biomarkers for disease stratification and (targeted) treatment response in patients in a real-world clinical setting. Additionally, differences and similarities in disease characteristics between diseases, changes over time, and profiles of responders versus non-responders will be evaluated. METHODS: Patients with AD (N = 120), PSO (N = 160), HS (N = 80), CSU (N = 120) and CLE (N = 120) will be enrolled in groups of N &lt;/= 40 patients per treatment. Matched healthy volunteers (N = 120) and the MF cohort (N = 120) will serve as control groups. Assessments include blood sampling, skin punch biopsies, tape stripping, skin swabs, (multimodal) imaging, tele-health and patient- and physician-reported outcomes. This manuscript describes the study protocol prior to data collection and its strategic evaluation of multi-omics profiling. Patient advocacy groups co-defined the research agenda and contributed to study design and informed consent document development, ensuring alignment with patients' needs and real-world relevance. RESULTS: SKINERGY will generate a machine learning-ready dataset with information about changes in various biomarkers over time, including histology, metabolomics, spatial proteomics, transcriptomics, lipidomics, microbiomics, imaging biomarkers, tele-health, patient-reported outcome measures (PROMs) and clinical parameters. CONCLUSIONS: Identified biomarker profiles within SKINERGY may guide targeted treatment selection, enhance targeted therapeutic response in clinical practice and improve understanding of disease pathology in chronic immune-mediated skin diseases.</t>
        </is>
      </c>
      <c r="O715" t="inlineStr">
        <is>
          <t>atopic dermatitis; chronic spontaneous urticaria; cutaneous lupus erythematosus; hidradenitis suppurativa; inflammatory skin diseases; multi-omics deep phenotyping; mycosis fungoides-type cutaneous t-cell lymphoma; personalized medicine; psoriasis</t>
        </is>
      </c>
      <c r="P715" t="inlineStr">
        <is>
          <t>peer-reviewed</t>
        </is>
      </c>
      <c r="Q715" t="inlineStr">
        <is>
          <t>koster2026</t>
        </is>
      </c>
      <c r="S715" t="inlineStr">
        <is>
          <t>spatial proteomics, spatial transcriptomics</t>
        </is>
      </c>
      <c r="T715" t="inlineStr">
        <is>
          <t>spatial_proteomics;spatial_transcriptomics</t>
        </is>
      </c>
      <c r="V715" t="inlineStr">
        <is>
          <t>human</t>
        </is>
      </c>
      <c r="W715" t="inlineStr">
        <is>
          <t>skin</t>
        </is>
      </c>
      <c r="X715" t="inlineStr">
        <is>
          <t>atopic dermatitis, plaque psoriasis, hidradenitis suppurativa, chronic spontaneous urticaria, cutaneous lupus erythematosus, cutaneous T-cell lymphoma</t>
        </is>
      </c>
      <c r="BF715" t="inlineStr">
        <is>
          <t>literature_search_scanner</t>
        </is>
      </c>
      <c r="BG715" t="inlineStr">
        <is>
          <t>qwen2.5:14b</t>
        </is>
      </c>
      <c r="BH715" t="inlineStr">
        <is>
          <t>2026-09-17T15:15:50.355942+00:00</t>
        </is>
      </c>
      <c r="BJ715" t="inlineStr">
        <is>
          <t>The paper describes a study using spatial proteomics among other omics data to understand chronic immune-mediated skin diseases.</t>
        </is>
      </c>
      <c r="BK715" t="inlineStr">
        <is>
          <t>auto</t>
        </is>
      </c>
      <c r="BL715" t="inlineStr">
        <is>
          <t>application_review_agent</t>
        </is>
      </c>
      <c r="BM715" t="inlineStr">
        <is>
          <t>gpt-oss:20b-32k</t>
        </is>
      </c>
      <c r="BN715" t="inlineStr">
        <is>
          <t>2026-10-11T15:57:48.645606+00:00</t>
        </is>
      </c>
      <c r="BQ715" t="inlineStr">
        <is>
          <t>auto</t>
        </is>
      </c>
      <c r="BR715" t="inlineStr">
        <is>
          <t>application_review_agent</t>
        </is>
      </c>
      <c r="BS715" t="inlineStr">
        <is>
          <t>gpt-oss:20b-32k</t>
        </is>
      </c>
      <c r="BT715" t="inlineStr">
        <is>
          <t>2026-10-11T15:57:44.266952+00:00</t>
        </is>
      </c>
      <c r="BU715" t="inlineStr">
        <is>
          <t>application_review_agent</t>
        </is>
      </c>
      <c r="BV715" t="inlineStr">
        <is>
          <t>gpt-oss:20b-32k</t>
        </is>
      </c>
      <c r="BW715" t="inlineStr">
        <is>
          <t>2026-10-11T15:57:44.414957+00:00</t>
        </is>
      </c>
      <c r="BX715" t="inlineStr">
        <is>
          <t>Filled metadata fields: animal, tissue, disease, type of spatial data.</t>
        </is>
      </c>
      <c r="BY715" t="inlineStr">
        <is>
          <t>application_review_agent</t>
        </is>
      </c>
      <c r="BZ715" t="inlineStr">
        <is>
          <t>gpt-oss:20b-32k</t>
        </is>
      </c>
      <c r="CA715" t="inlineStr">
        <is>
          <t>2026-10-11T15:57:48.775463+00:00</t>
        </is>
      </c>
      <c r="CB715" t="inlineStr">
        <is>
          <t>Dataset-detection pass completed - nothing new found to fill or link.</t>
        </is>
      </c>
    </row>
    <row r="716">
      <c r="A716" s="88" t="n">
        <v>193</v>
      </c>
      <c r="B716" t="inlineStr">
        <is>
          <t>AP_180</t>
        </is>
      </c>
      <c r="C716" t="inlineStr">
        <is>
          <t>10.1016/j.tranon.2026.102944</t>
        </is>
      </c>
      <c r="D716" t="inlineStr">
        <is>
          <t>MZB1 marks a B-cell-associated stromal-immune microenvironment in cervical squamous cell carcinoma: a multi-omics analysis.</t>
        </is>
      </c>
      <c r="E716" t="inlineStr">
        <is>
          <t>2026</t>
        </is>
      </c>
      <c r="F716" t="inlineStr">
        <is>
          <t>Translational oncology</t>
        </is>
      </c>
      <c r="G716" t="inlineStr">
        <is>
          <t>Application</t>
        </is>
      </c>
      <c r="H716" t="inlineStr">
        <is>
          <t>auto-1</t>
        </is>
      </c>
      <c r="I716" t="inlineStr">
        <is>
          <t>scraped</t>
        </is>
      </c>
      <c r="J716" s="82" t="n">
        <v>20260917</v>
      </c>
      <c r="K716" t="n">
        <v>20261011</v>
      </c>
      <c r="L716" t="inlineStr">
        <is>
          <t>Fangjie He; Shuiling Zu; Jun Shi; Yan Lin; Shunhe Lin</t>
        </is>
      </c>
      <c r="M716" t="inlineStr">
        <is>
          <t>0</t>
        </is>
      </c>
      <c r="N716" t="inlineStr">
        <is>
          <t>BACKGROUND: Cervical squamous cell carcinoma (CSCC) is a common gynecologic malignancy with a heterogeneous tumor immune microenvironment (TIME). The role of MZB1, a B-cell-specific molecular chaperone, in CSCC remains poorly characterized. METHODS: We performed an integrative multi-omics analysis combining spatial proteomics, single-cell RNA sequencing, spatial transcriptomics and bulk transcriptomics to characterize MZB1 expression and its association with the TIME and patient prognosis. All spatial transcriptomics analyses were restricted to malignant regions. RESULTS: Spatial proteomics revealed MZB1 enrichment in immune-rich regions. Single-cell analysis confirmed predominant MZB1 expression in B cells. Within malignant regions, MZB1-high spots showed significantly higher abundance of B cells (p = 5.04 x 10(-)(2)(4)), macrophages (p = 2.21 x 10(-)(3)(2)), dendritic cells (p = 2.83 x 10(-)(2)(2)), CD8+ T cells (p = 1.98 x 10(-)(3)), and CD4+ T cells (p = 1.24 x 10(-)(3)). In the TCGA cohort, MZB1 was upregulated in tumors and independently associated with favorable overall survival (HR = 0.894, p = 0.045). Differential expression analysis revealed that MZB1-high spots were characterized by ECM remodeling, BMP signaling, and complement activation (49 upregulated genes). Notably, MZB1-high tumors showed higher T-cell dysfunction/exclusion scores, indicating paradoxical immune evasion despite an immune-infiltrated phenotype. CONCLUSIONS: This integrative analysis suggests MZB1 as a B-cell-specific marker of a stromal-immune microenvironment in CSCC. MZB1-high tumors are characterized by immune infiltration, ECM remodeling, immune checkpoint upregulation, and favorable prognosis. These hypothesis-generating findings suggest that MZB1 may serve as a candidate biomarker for identifying stromal-immune tumors in CSCC, warranting prospective clinical validation.</t>
        </is>
      </c>
      <c r="O716" t="inlineStr">
        <is>
          <t>Cervical squamous cell carcinoma; MZB1; Single-cell RNA sequencing; Spatial transcriptomics; Tumor immune microenvironment</t>
        </is>
      </c>
      <c r="P716" t="inlineStr">
        <is>
          <t>peer-reviewed</t>
        </is>
      </c>
      <c r="Q716" t="inlineStr">
        <is>
          <t>he2026</t>
        </is>
      </c>
      <c r="S716" t="inlineStr">
        <is>
          <t>spatial proteomics, spatial transcriptomics</t>
        </is>
      </c>
      <c r="T716" t="inlineStr">
        <is>
          <t>spatial_proteomics;spatial_transcriptomics</t>
        </is>
      </c>
      <c r="V716" t="inlineStr">
        <is>
          <t>human</t>
        </is>
      </c>
      <c r="W716" t="inlineStr">
        <is>
          <t>cervix</t>
        </is>
      </c>
      <c r="X716" t="inlineStr">
        <is>
          <t>cervical squamous cell carcinoma</t>
        </is>
      </c>
      <c r="BF716" t="inlineStr">
        <is>
          <t>literature_search_scanner</t>
        </is>
      </c>
      <c r="BG716" t="inlineStr">
        <is>
          <t>qwen2.5:14b</t>
        </is>
      </c>
      <c r="BH716" t="inlineStr">
        <is>
          <t>2026-09-17T17:14:03.243704+00:00</t>
        </is>
      </c>
      <c r="BJ716" t="inlineStr">
        <is>
          <t>Uses spatial proteomics to study the role of MZB1 in cervical squamous cell carcinoma.</t>
        </is>
      </c>
      <c r="BK716" t="inlineStr">
        <is>
          <t>auto</t>
        </is>
      </c>
      <c r="BL716" t="inlineStr">
        <is>
          <t>application_review_agent</t>
        </is>
      </c>
      <c r="BM716" t="inlineStr">
        <is>
          <t>gpt-oss:20b-32k</t>
        </is>
      </c>
      <c r="BN716" t="inlineStr">
        <is>
          <t>2026-10-11T15:58:42.297685+00:00</t>
        </is>
      </c>
      <c r="BQ716" t="inlineStr">
        <is>
          <t>auto</t>
        </is>
      </c>
      <c r="BR716" t="inlineStr">
        <is>
          <t>application_review_agent</t>
        </is>
      </c>
      <c r="BS716" t="inlineStr">
        <is>
          <t>gpt-oss:20b-32k</t>
        </is>
      </c>
      <c r="BT716" t="inlineStr">
        <is>
          <t>2026-10-11T15:58:34.788022+00:00</t>
        </is>
      </c>
      <c r="BU716" t="inlineStr">
        <is>
          <t>application_review_agent</t>
        </is>
      </c>
      <c r="BV716" t="inlineStr">
        <is>
          <t>gpt-oss:20b-32k</t>
        </is>
      </c>
      <c r="BW716" t="inlineStr">
        <is>
          <t>2026-10-11T15:58:34.918422+00:00</t>
        </is>
      </c>
      <c r="BX716" t="inlineStr">
        <is>
          <t>Filled metadata fields: animal, tissue, disease, type of spatial data.</t>
        </is>
      </c>
      <c r="BY716" t="inlineStr">
        <is>
          <t>application_review_agent</t>
        </is>
      </c>
      <c r="BZ716" t="inlineStr">
        <is>
          <t>gpt-oss:20b-32k</t>
        </is>
      </c>
      <c r="CA716" t="inlineStr">
        <is>
          <t>2026-10-11T15:58:42.492688+00:00</t>
        </is>
      </c>
      <c r="CB716" t="inlineStr">
        <is>
          <t>Dataset-detection pass completed - nothing new found to fill or link.</t>
        </is>
      </c>
    </row>
    <row r="717">
      <c r="A717" s="88" t="n">
        <v>232</v>
      </c>
      <c r="B717" t="inlineStr">
        <is>
          <t>AP_219</t>
        </is>
      </c>
      <c r="C717" t="inlineStr">
        <is>
          <t>10.64898/2026.05.08.723546</t>
        </is>
      </c>
      <c r="D717" t="inlineStr">
        <is>
          <t>Spatially resolved transcriptomic and proteomic profiling reveals cell interaction programs that predict Barrett's esophagus progression.</t>
        </is>
      </c>
      <c r="E717" t="inlineStr">
        <is>
          <t>2026</t>
        </is>
      </c>
      <c r="F717" t="inlineStr">
        <is>
          <t>bioRxiv : the preprint server for biology</t>
        </is>
      </c>
      <c r="G717" t="inlineStr">
        <is>
          <t>Application</t>
        </is>
      </c>
      <c r="H717" t="inlineStr">
        <is>
          <t>auto-1</t>
        </is>
      </c>
      <c r="I717" t="inlineStr">
        <is>
          <t>scraped</t>
        </is>
      </c>
      <c r="J717" s="82" t="n">
        <v>20260917</v>
      </c>
      <c r="K717" t="n">
        <v>20261018</v>
      </c>
      <c r="L717" t="inlineStr">
        <is>
          <t>Isis Diaz Monarrez; Eun Na Kim; Krio Moon; Ann-Marie Baker; Phyllis Zixuan Chen; Dario Bressan; Ahmad Miremadi; Massimiliano di Pietro; Gregory J Hannon; Trevor A Graham; Rebecca C. Fitzgerald; Young Hwan Chang; Lizhe Zhuang</t>
        </is>
      </c>
      <c r="M717" t="inlineStr">
        <is>
          <t>0</t>
        </is>
      </c>
      <c r="N717" t="inlineStr">
        <is>
          <t>Barretts esophagus (BE) is the precursor lesion of esophageal adenocarcinoma (EAC). It affects approximately 5% of adults in the United States and significantly increases the risk of developing EAC. However, current surveillance strategies cannot reliably distinguish patients who will progress from those who will remain stable. Direct studies of progressor BE are extremely limited due to availability of tissue with known progression outcomes, and have largely been restricted to genomic profiling approaches. The premalignant cellular landscape of progressor BE remains poorly understood.
Here, we used complementary spatial transcriptomic and proteomic imaging to profile 34 non-dysplastic BE patients under endoscopic surveillance, including those who subsequently progressed to dysplasia or EAC, termed "Progressors" and those who remained stable, termed "Non-progressors". Transcriptomics based Xenium analysis captured 974,604 cells across 70 whole-biopsy regions, while protein based imaging mass cytometry profiled 372,242 cells across 119 selected regions. FUME-TCRseq further quantified T cell clonotypes from matched tissues scrolls. Cellular composition was generally similar between Progressors and Non-progressors. However, Progressors showed increased intestinal Barretts columnar cells, B cells and gastric progenitor-like cells, together with enhanced immune-epithelial interactions, whereas Non-progressors retained coordinated stromal organization.
Spatial interaction features strongly outperformed cell composition and density for progression prediction. Combined spatial interaction model achieved an area under the curve (AUC) of 0.97, compared with 0.62 and 0.68 for comparison and density alone. Complementary imaging mass cytometry further resolved the underlying immune programs, identifying cytotoxic and antigen presenting myeloid features enriched in progressors, and CD56 associated memory T cell interactions enriched in non progressors.
Together, these findings support a model that BE progression is driven by progressive remodeling of epithelial-immune-stromal architecture rather than emergence of distinct dysplasia-like cell subsets. Increased T cell clonal diversity and recruitment of cytotoxic and antigen-presenting immune niches may also reflect an evolving response to genomic alteration prior to dysplasia. These results establish spatial tissue architecture, rather than specific cell types, captures progression associated microenvironmental states in BE and provides a framework for spatially informed patient stratification and early cancer risk assessment.</t>
        </is>
      </c>
      <c r="P717" t="inlineStr">
        <is>
          <t>preprint</t>
        </is>
      </c>
      <c r="Q717" t="inlineStr">
        <is>
          <t>monarrez2026</t>
        </is>
      </c>
      <c r="S717" t="inlineStr">
        <is>
          <t>Xenium, IMC</t>
        </is>
      </c>
      <c r="T717" t="inlineStr">
        <is>
          <t>spatial_proteomics;spatial_transcriptomics</t>
        </is>
      </c>
      <c r="U717" t="inlineStr">
        <is>
          <t>IMC; Xenium</t>
        </is>
      </c>
      <c r="V717" t="inlineStr">
        <is>
          <t>human</t>
        </is>
      </c>
      <c r="W717" t="inlineStr">
        <is>
          <t>esophagus</t>
        </is>
      </c>
      <c r="X717" t="inlineStr">
        <is>
          <t>Barrett's esophagus</t>
        </is>
      </c>
      <c r="BF717" t="inlineStr">
        <is>
          <t>literature_search_scanner</t>
        </is>
      </c>
      <c r="BG717" t="inlineStr">
        <is>
          <t>qwen2.5:14b</t>
        </is>
      </c>
      <c r="BH717" t="inlineStr">
        <is>
          <t>2026-09-17T17:19:50.359060+00:00</t>
        </is>
      </c>
      <c r="BJ717" t="inlineStr">
        <is>
          <t>Uses spatial proteomics data to study biological progression in Barrett's esophagus.</t>
        </is>
      </c>
      <c r="BK717" t="inlineStr">
        <is>
          <t>auto</t>
        </is>
      </c>
      <c r="BL717" t="inlineStr">
        <is>
          <t>application_review_agent</t>
        </is>
      </c>
      <c r="BM717" t="inlineStr">
        <is>
          <t>gpt-oss:20b-32k</t>
        </is>
      </c>
      <c r="BN717" t="inlineStr">
        <is>
          <t>2026-10-18T15:22:28.314056+00:00</t>
        </is>
      </c>
      <c r="BQ717" t="inlineStr">
        <is>
          <t>auto</t>
        </is>
      </c>
      <c r="BR717" t="inlineStr">
        <is>
          <t>application_review_agent</t>
        </is>
      </c>
      <c r="BS717" t="inlineStr">
        <is>
          <t>gpt-oss:20b-32k</t>
        </is>
      </c>
      <c r="BT717" t="inlineStr">
        <is>
          <t>2026-10-11T16:04:30.219684+00:00</t>
        </is>
      </c>
      <c r="BU717" t="inlineStr">
        <is>
          <t>application_review_agent</t>
        </is>
      </c>
      <c r="BV717" t="inlineStr">
        <is>
          <t>gpt-oss:20b-32k</t>
        </is>
      </c>
      <c r="BW717" t="inlineStr">
        <is>
          <t>2026-10-11T16:04:30.362007+00:00</t>
        </is>
      </c>
      <c r="BX717" t="inlineStr">
        <is>
          <t>Filled metadata fields: animal, tissue, disease, type of spatial data.</t>
        </is>
      </c>
      <c r="BY717" t="inlineStr">
        <is>
          <t>application_review_agent</t>
        </is>
      </c>
      <c r="BZ717" t="inlineStr">
        <is>
          <t>gpt-oss:20b-32k</t>
        </is>
      </c>
      <c r="CA717" t="inlineStr">
        <is>
          <t>2026-10-18T15:22:28.391842+00:00</t>
        </is>
      </c>
      <c r="CB717" t="inlineStr">
        <is>
          <t>Dataset-detection pass completed - nothing new found to fill or link.</t>
        </is>
      </c>
    </row>
    <row r="718">
      <c r="A718" s="88" t="n">
        <v>235</v>
      </c>
      <c r="B718" t="inlineStr">
        <is>
          <t>AP_222</t>
        </is>
      </c>
      <c r="C718" t="inlineStr">
        <is>
          <t>10.1038/s41467-026-72817-7</t>
        </is>
      </c>
      <c r="D718" t="inlineStr">
        <is>
          <t>Deep phenotyping of skin tissue remodeling in patients with systemic sclerosis treated with CD19-CAR T cells.</t>
        </is>
      </c>
      <c r="E718" t="inlineStr">
        <is>
          <t>2026</t>
        </is>
      </c>
      <c r="F718" t="inlineStr">
        <is>
          <t>Nature communications</t>
        </is>
      </c>
      <c r="G718" t="inlineStr">
        <is>
          <t>Application</t>
        </is>
      </c>
      <c r="H718" t="inlineStr">
        <is>
          <t>auto-1</t>
        </is>
      </c>
      <c r="I718" t="inlineStr">
        <is>
          <t>scraped</t>
        </is>
      </c>
      <c r="J718" s="82" t="n">
        <v>20260917</v>
      </c>
      <c r="K718" t="n">
        <v>20261011</v>
      </c>
      <c r="L718" t="inlineStr">
        <is>
          <t>Aleix Rius Rigau; Meilin Xu; Ziyuan Liu; Sara Chenguiti Fakhouri; Janina Auth; Panagiotis Garantziotis; Andrea Zoli; Manoj Kumar Selvaraju; Maria Gabriella Raimondo; Carlo Tur; Tim Filla; Paula Gehringer; Markus Eckstein; Fabian Müller; Armin Atzinger; Moritz Ronicke; Arif Ekici; Rafael Schmid; Andreas Wirsching; Melanie Hagen; Sebastian Böltz; Tobias Krickau; Raymund E. Horch; Carola Berking; Ricardo Grieshaber-Bouyer; Andreas Ramming; Pooja Gupta; Aline Bozec; Andreas Mackensen; Jörg HW Distler; Georg Schett; Yi-Nan Li; Christina Bergmann</t>
        </is>
      </c>
      <c r="M718" t="inlineStr">
        <is>
          <t>2</t>
        </is>
      </c>
      <c r="N718" t="inlineStr">
        <is>
          <t>Systemic sclerosis (SSc) is an autoimmune disease characterized by vasculopathy and fibrotic remodeling of the skin and internal organs. Fibrotic tissue changes are considered hardly reversible with current therapies, suggesting that new strategies are required to modulate the disease-associated molecular and cellular phenotype to enable regeneration of affected tissues. Here, analyzing skin biopsy samples from patients with SSc who had received CD19-CAR T cell therapy as part of the CASTLE study or named patient use, we demonstrate structural regeneration of SSc skin structure, as evidenced by recovery of skin papillae. Consistent with these histological changes, cyclic in situ hybridization and imaging mass cytometry analyses suggested that fibroblast populations shifted towards a physiological state, both in terms of composition and function. Moreover, we describe signs of vascular repair and changes in epidermal cell function. These results suggest that B cell depletion using CD19-CAR T cell therapy may lead to skin tissue remodeling in SSc and highlight its potential for tissue regeneration in fibrotic diseases.</t>
        </is>
      </c>
      <c r="O718" t="inlineStr">
        <is>
          <t>NA</t>
        </is>
      </c>
      <c r="P718" t="inlineStr">
        <is>
          <t>peer-reviewed</t>
        </is>
      </c>
      <c r="Q718" t="inlineStr">
        <is>
          <t>rigau2026</t>
        </is>
      </c>
      <c r="S718" t="inlineStr">
        <is>
          <t>cyclic in situ hybridization, imaging mass cytometry</t>
        </is>
      </c>
      <c r="T718" t="inlineStr">
        <is>
          <t>spatial_proteomics;spatial_transcriptomics</t>
        </is>
      </c>
      <c r="U718" t="inlineStr">
        <is>
          <t>IMC</t>
        </is>
      </c>
      <c r="V718" t="inlineStr">
        <is>
          <t>human</t>
        </is>
      </c>
      <c r="W718" t="inlineStr">
        <is>
          <t>skin</t>
        </is>
      </c>
      <c r="X718" t="inlineStr">
        <is>
          <t>systemic sclerosis</t>
        </is>
      </c>
      <c r="BF718" t="inlineStr">
        <is>
          <t>literature_search_scanner</t>
        </is>
      </c>
      <c r="BG718" t="inlineStr">
        <is>
          <t>qwen2.5:14b</t>
        </is>
      </c>
      <c r="BH718" t="inlineStr">
        <is>
          <t>2026-09-17T17:20:04.291323+00:00</t>
        </is>
      </c>
      <c r="BJ718" t="inlineStr">
        <is>
          <t>Uses spatial proteomics data to study biological effects of CD19-CAR T cell therapy in SSc patients.</t>
        </is>
      </c>
      <c r="BK718" t="inlineStr">
        <is>
          <t>auto</t>
        </is>
      </c>
      <c r="BL718" t="inlineStr">
        <is>
          <t>application_review_agent</t>
        </is>
      </c>
      <c r="BM718" t="inlineStr">
        <is>
          <t>gpt-oss:20b-32k</t>
        </is>
      </c>
      <c r="BN718" t="inlineStr">
        <is>
          <t>2026-10-11T16:04:52.853950+00:00</t>
        </is>
      </c>
      <c r="BQ718" t="inlineStr">
        <is>
          <t>auto</t>
        </is>
      </c>
      <c r="BR718" t="inlineStr">
        <is>
          <t>application_review_agent</t>
        </is>
      </c>
      <c r="BS718" t="inlineStr">
        <is>
          <t>gpt-oss:20b-32k</t>
        </is>
      </c>
      <c r="BT718" t="inlineStr">
        <is>
          <t>2026-10-11T16:04:43.591645+00:00</t>
        </is>
      </c>
      <c r="BU718" t="inlineStr">
        <is>
          <t>application_review_agent</t>
        </is>
      </c>
      <c r="BV718" t="inlineStr">
        <is>
          <t>gpt-oss:20b-32k</t>
        </is>
      </c>
      <c r="BW718" t="inlineStr">
        <is>
          <t>2026-10-11T16:04:43.734781+00:00</t>
        </is>
      </c>
      <c r="BX718" t="inlineStr">
        <is>
          <t>Filled metadata fields: animal, tissue, disease, type of spatial data.</t>
        </is>
      </c>
      <c r="BY718" t="inlineStr">
        <is>
          <t>application_review_agent</t>
        </is>
      </c>
      <c r="BZ718" t="inlineStr">
        <is>
          <t>gpt-oss:20b-32k</t>
        </is>
      </c>
      <c r="CA718" t="inlineStr">
        <is>
          <t>2026-10-11T16:04:53.057814+00:00</t>
        </is>
      </c>
      <c r="CB718" t="inlineStr">
        <is>
          <t>Dataset-detection pass completed - nothing new found to fill or link.</t>
        </is>
      </c>
    </row>
    <row r="719">
      <c r="A719" s="88" t="n">
        <v>260</v>
      </c>
      <c r="B719" t="inlineStr">
        <is>
          <t>AP_248</t>
        </is>
      </c>
      <c r="C719" t="inlineStr">
        <is>
          <t>10.1186/s13073-026-01622-0</t>
        </is>
      </c>
      <c r="D719" t="inlineStr">
        <is>
          <t>Spatial multi-omics characterization of neuroblastoma reveals ferroptosis-associated metabolic features in high-risk tumors.</t>
        </is>
      </c>
      <c r="E719" t="inlineStr">
        <is>
          <t>2026</t>
        </is>
      </c>
      <c r="F719" t="inlineStr">
        <is>
          <t>Genome medicine</t>
        </is>
      </c>
      <c r="G719" t="inlineStr">
        <is>
          <t>Application</t>
        </is>
      </c>
      <c r="H719" t="inlineStr">
        <is>
          <t>auto-1</t>
        </is>
      </c>
      <c r="I719" t="inlineStr">
        <is>
          <t>scraped</t>
        </is>
      </c>
      <c r="J719" s="82" t="n">
        <v>20260917</v>
      </c>
      <c r="K719" t="n">
        <v>20261011</v>
      </c>
      <c r="L719" t="inlineStr">
        <is>
          <t>Cui Tu; Chin Wee Tan; James Monkman; Ana Clara Almeida; Gabrielle Antonio-Carreon; Natacha Omer; Giaan Hull; Kimberly Chung; Ahmed M. Mehdi; Antonietta Salerno; Orazio Vittorio; Aaron Mayer; Cleber Machado-Souza; Nanthini Jayabalan; Yi-Chin Toh; Hui Nee Hon; Fernanda de Almeida Brehm Pinhatti; Selene Elifio-Esposito; Wayne Nicholls; Lucia de Noronha; Arutha Kulasinghe; Fernando Souza-Fonseca-Guimaraes</t>
        </is>
      </c>
      <c r="M719" t="inlineStr">
        <is>
          <t>5</t>
        </is>
      </c>
      <c r="N719" t="inlineStr">
        <is>
          <t>BACKGROUND: Neuroblastoma is a tumor of the sympathetic nervous system and is the most common extracranial solid malignancy in children. It displays striking clinical heterogeneity, ranging from spontaneous regression to a more aggressive, treatment resistant disease. While previous studies have highlighted the importance of the tumor microenvironment (TME) in shaping disease behavior, how spatial organization and metabolic pathways contribute to high-risk neuroblastoma remains poorly understood. METHODS: Here, we performed spatial transcriptomics profiling using the GeoMx Digital Spatial Profiler (DSP) Whole Transcriptome Atlas (WTA) and a spatial proteomics profile using the Akoya PhenoCycler-Fusion on a cohort of human pediatric neuroblastoma samples to characterize tumor and TME regions. RESULTS: By using the GeoMx WTA panel, high-risk neuroblastoma tumor regions were found to exhibit upregulation of metabolic pathways associated with ferroptosis, including fatty acid metabolism and reactive oxygen species (ROS) signaling. However, these tumors also showed increased glutathione metabolism pathway and elevated GPX4 expression, consistent with a potential compensatory response that may limit ferroptosis-associated cell death. Further in vitro experiments showed that inhibition of GPX4 increased lipid peroxidation and reduced tumor cell viability, consistent with ferroptosis-related processes. Interestingly, spatial proteomic analysis revealed distinct spatial niches in high-risk neuroblastoma, including stroma-secluded immune cells and macrophage enriched areas, both of which were correlated with poor patient survival. CONCLUSIONS: Our integrative spatial multi-omics analysis suggests that high-risk neuroblastoma tumors display ferroptosis-associated metabolic features, with GPX4 inhibition inducing neuroblastoma tumor cell death. We also identify macrophage-tumor interactions that may be linked to ferroptosis sensitivity. Collectively, our study highlights ferroptosis-associated pathways as potential therapeutic avenues in neuroblastoma patients. FAU - Tu, Cui</t>
        </is>
      </c>
      <c r="O719" t="inlineStr">
        <is>
          <t>Ferroptosis; Multi-omics; Neuroblastoma; Tumor microenvironment</t>
        </is>
      </c>
      <c r="P719" t="inlineStr">
        <is>
          <t>peer-reviewed</t>
        </is>
      </c>
      <c r="Q719" t="inlineStr">
        <is>
          <t>tu2026</t>
        </is>
      </c>
      <c r="R719" t="inlineStr">
        <is>
          <t>D_ST_GEOMXDSP_1; D_SP_AKOYAPHENO_1</t>
        </is>
      </c>
      <c r="S719" t="inlineStr">
        <is>
          <t>GeoMx DSP WTA, Akoya PhenoCycler-Fusion</t>
        </is>
      </c>
      <c r="T719" t="inlineStr">
        <is>
          <t>spatial_proteomics;spatial_transcriptomics</t>
        </is>
      </c>
      <c r="U719" t="inlineStr">
        <is>
          <t>CODEX; GeoMx DSP</t>
        </is>
      </c>
      <c r="V719" t="inlineStr">
        <is>
          <t>human</t>
        </is>
      </c>
      <c r="W719" t="inlineStr">
        <is>
          <t>neuroblastoma</t>
        </is>
      </c>
      <c r="X719" t="inlineStr">
        <is>
          <t>high-risk neuroblastoma</t>
        </is>
      </c>
      <c r="BF719" t="inlineStr">
        <is>
          <t>literature_search_scanner</t>
        </is>
      </c>
      <c r="BG719" t="inlineStr">
        <is>
          <t>qwen2.5:14b</t>
        </is>
      </c>
      <c r="BH719" t="inlineStr">
        <is>
          <t>2026-09-17T17:24:09.412690+00:00</t>
        </is>
      </c>
      <c r="BJ719" t="inlineStr">
        <is>
          <t>Uses Akoya PhenoCycler-Fusion for spatial proteomics in neuroblastoma study.</t>
        </is>
      </c>
      <c r="BK719" t="inlineStr">
        <is>
          <t>auto</t>
        </is>
      </c>
      <c r="BL719" t="inlineStr">
        <is>
          <t>application_review_agent</t>
        </is>
      </c>
      <c r="BM719" t="inlineStr">
        <is>
          <t>gpt-oss:20b-32k</t>
        </is>
      </c>
      <c r="BN719" t="inlineStr">
        <is>
          <t>2026-10-11T16:08:56.042529+00:00</t>
        </is>
      </c>
      <c r="BQ719" t="inlineStr">
        <is>
          <t>auto</t>
        </is>
      </c>
      <c r="BR719" t="inlineStr">
        <is>
          <t>application_review_agent</t>
        </is>
      </c>
      <c r="BS719" t="inlineStr">
        <is>
          <t>gpt-oss:20b-32k</t>
        </is>
      </c>
      <c r="BT719" t="inlineStr">
        <is>
          <t>2026-10-11T16:08:03.312710+00:00</t>
        </is>
      </c>
      <c r="BU719" t="inlineStr">
        <is>
          <t>application_review_agent</t>
        </is>
      </c>
      <c r="BV719" t="inlineStr">
        <is>
          <t>gpt-oss:20b-32k</t>
        </is>
      </c>
      <c r="BW719" t="inlineStr">
        <is>
          <t>2026-10-11T16:08:03.464313+00:00</t>
        </is>
      </c>
      <c r="BX719" t="inlineStr">
        <is>
          <t>Filled metadata fields: animal, tissue, disease, type of spatial data.</t>
        </is>
      </c>
      <c r="BY719" t="inlineStr">
        <is>
          <t>application_review_agent</t>
        </is>
      </c>
      <c r="BZ719" t="inlineStr">
        <is>
          <t>gpt-oss:20b-32k</t>
        </is>
      </c>
      <c r="CA719" t="inlineStr">
        <is>
          <t>2026-10-11T16:08:56.189415+00:00</t>
        </is>
      </c>
      <c r="CB719" t="inlineStr">
        <is>
          <t>Linked/created dataset(s): D_ST_GEOMXDSP_1, D_SP_AKOYAPHENO_1.</t>
        </is>
      </c>
    </row>
    <row r="720">
      <c r="A720" s="88" t="n">
        <v>311</v>
      </c>
      <c r="B720" t="inlineStr">
        <is>
          <t>AP_299</t>
        </is>
      </c>
      <c r="C720" t="inlineStr">
        <is>
          <t>10.1101/2025.11.19.687931</t>
        </is>
      </c>
      <c r="D720" t="inlineStr">
        <is>
          <t>B-cell Follicles in the Secondary Lymphatic Tissues Act as a Critical Microanatomical Niche for Sustained Viral Replication, Virus-host Interaction and Damage During Chronic SIV Infection of Rhesus Macaques.</t>
        </is>
      </c>
      <c r="E720" t="inlineStr">
        <is>
          <t>2025</t>
        </is>
      </c>
      <c r="F720" t="inlineStr">
        <is>
          <t>bioRxiv : the preprint server for biology</t>
        </is>
      </c>
      <c r="G720" t="inlineStr">
        <is>
          <t>Application</t>
        </is>
      </c>
      <c r="H720" t="inlineStr">
        <is>
          <t>auto-1</t>
        </is>
      </c>
      <c r="I720" t="inlineStr">
        <is>
          <t>scraped</t>
        </is>
      </c>
      <c r="J720" s="82" t="n">
        <v>20260917</v>
      </c>
      <c r="K720" t="n">
        <v>20261018</v>
      </c>
      <c r="L720" t="inlineStr">
        <is>
          <t>Yilun Cheng; Miaoyun Zhao; Jackson Chen; Subhra Mandal; Mark G. Lewis; Qingsheng Li</t>
        </is>
      </c>
      <c r="M720" t="inlineStr">
        <is>
          <t>1</t>
        </is>
      </c>
      <c r="N720" t="inlineStr">
        <is>
          <t>Most people living with HIV-1 (HIV) are diagnosed during the chronic stage of infection, at which point viral setpoint has been established and a substantial immunopathologic damage in the secondary lymphatic tissues (LTs) has been induced. To better characterize virus-host interaction and immunopathologic damage in LTs, we investigated viral spatial distribution patterns and the corresponding LT structural alterations in SIV chronically infected rhesus macaques. Using RNAscope in-situ hybridization (RNAscope) and a combination of CODEX with RNAscope (Comb-CODEX-RNAscope), we demonstrated that in chronic infection, SIV viral RNA (vRNA) is predominantly resides within B-cell follicles with minimal presence in T-cell zones, and there is significant B-cell follicular damage, encompassing follicular hyperplasia, fibrosis, and disintegration of the germinal center. Our results reveal that the B-cell follicles act as a critical microanatomical niche for sustained viral replication, virus-host interaction and tissue damage during SIV chronic infection.</t>
        </is>
      </c>
      <c r="P720" t="inlineStr">
        <is>
          <t>preprint</t>
        </is>
      </c>
      <c r="Q720" t="inlineStr">
        <is>
          <t>cheng2025</t>
        </is>
      </c>
      <c r="S720" t="inlineStr">
        <is>
          <t>RNAscope, CODEX</t>
        </is>
      </c>
      <c r="T720" t="inlineStr">
        <is>
          <t>spatial_proteomics;spatial_transcriptomics</t>
        </is>
      </c>
      <c r="U720" t="inlineStr">
        <is>
          <t>CODEX; RNAscope</t>
        </is>
      </c>
      <c r="V720" t="inlineStr">
        <is>
          <t>rhesus macaque</t>
        </is>
      </c>
      <c r="W720" t="inlineStr">
        <is>
          <t>secondary lymphatic tissues</t>
        </is>
      </c>
      <c r="X720" t="inlineStr">
        <is>
          <t>SIV chronic infection</t>
        </is>
      </c>
      <c r="BF720" t="inlineStr">
        <is>
          <t>literature_search_scanner</t>
        </is>
      </c>
      <c r="BG720" t="inlineStr">
        <is>
          <t>qwen2.5:14b</t>
        </is>
      </c>
      <c r="BH720" t="inlineStr">
        <is>
          <t>2026-09-17T17:32:49.602280+00:00</t>
        </is>
      </c>
      <c r="BJ720" t="inlineStr">
        <is>
          <t>Uses CODEX with RNAscope to study viral distribution in tissues but focuses on biological findings rather than computational methods or technical improvements.</t>
        </is>
      </c>
      <c r="BK720" t="inlineStr">
        <is>
          <t>auto</t>
        </is>
      </c>
      <c r="BL720" t="inlineStr">
        <is>
          <t>application_review_agent</t>
        </is>
      </c>
      <c r="BM720" t="inlineStr">
        <is>
          <t>gpt-oss:20b-32k</t>
        </is>
      </c>
      <c r="BN720" t="inlineStr">
        <is>
          <t>2026-10-18T15:22:43.512297+00:00</t>
        </is>
      </c>
      <c r="BQ720" t="inlineStr">
        <is>
          <t>auto</t>
        </is>
      </c>
      <c r="BR720" t="inlineStr">
        <is>
          <t>application_review_agent</t>
        </is>
      </c>
      <c r="BS720" t="inlineStr">
        <is>
          <t>gpt-oss:20b-32k</t>
        </is>
      </c>
      <c r="BT720" t="inlineStr">
        <is>
          <t>2026-10-11T16:18:08.116708+00:00</t>
        </is>
      </c>
      <c r="BU720" t="inlineStr">
        <is>
          <t>application_review_agent</t>
        </is>
      </c>
      <c r="BV720" t="inlineStr">
        <is>
          <t>gpt-oss:20b-32k</t>
        </is>
      </c>
      <c r="BW720" t="inlineStr">
        <is>
          <t>2026-10-11T16:18:08.283738+00:00</t>
        </is>
      </c>
      <c r="BX720" t="inlineStr">
        <is>
          <t>Filled metadata fields: animal, tissue, disease, type of spatial data.</t>
        </is>
      </c>
      <c r="BY720" t="inlineStr">
        <is>
          <t>application_review_agent</t>
        </is>
      </c>
      <c r="BZ720" t="inlineStr">
        <is>
          <t>gpt-oss:20b-32k</t>
        </is>
      </c>
      <c r="CA720" t="inlineStr">
        <is>
          <t>2026-10-18T15:22:43.589771+00:00</t>
        </is>
      </c>
      <c r="CB720" t="inlineStr">
        <is>
          <t>Dataset-detection pass completed - nothing new found to fill or link.</t>
        </is>
      </c>
    </row>
    <row r="721">
      <c r="A721" s="88" t="n">
        <v>338</v>
      </c>
      <c r="B721" t="inlineStr">
        <is>
          <t>AP_327</t>
        </is>
      </c>
      <c r="C721" t="inlineStr">
        <is>
          <t>10.1186/s13046-025-03551-z</t>
        </is>
      </c>
      <c r="D721" t="inlineStr">
        <is>
          <t>Deciphering the cellular tumor microenvironment landscape in salivary gland carcinomas using multiplexed imaging mass cytometry.</t>
        </is>
      </c>
      <c r="E721" t="inlineStr">
        <is>
          <t>2025</t>
        </is>
      </c>
      <c r="F721" t="inlineStr">
        <is>
          <t>Journal of experimental &amp; clinical cancer research : CR</t>
        </is>
      </c>
      <c r="G721" t="inlineStr">
        <is>
          <t>Application</t>
        </is>
      </c>
      <c r="H721" t="inlineStr">
        <is>
          <t>auto-1</t>
        </is>
      </c>
      <c r="I721" t="inlineStr">
        <is>
          <t>scraped</t>
        </is>
      </c>
      <c r="J721" s="82" t="n">
        <v>20260917</v>
      </c>
      <c r="K721" t="n">
        <v>20261011</v>
      </c>
      <c r="L721" t="inlineStr">
        <is>
          <t>Marcel Mayer; Lisa Nachtsheim; Louis Jansen; Philipp Wolber; Marcel Schmiel; Luc G. T. Morris; Fengshen Kuo; Alan L. Ho; Alexander Quaas; Jens Peter Klussmann; Christoph Arolt</t>
        </is>
      </c>
      <c r="M721" t="inlineStr">
        <is>
          <t>3</t>
        </is>
      </c>
      <c r="N721" t="inlineStr">
        <is>
          <t>BACKGROUND: To spatially characterize the single-cell tumor microenvironment (TME) of salivary gland carcinomas (SGC) and identify prognostic biomarkers. METHODS: SGC, including salivary duct carcinomas (SDC), acinic cell, mucoepidermoid, and secretory carcinomas, were analyzed using a 13-marker imaging mass cytometry panel. Multichannel image data from 54 primary cases and nodal metastases were processed to generate single-cell datasets. Cell phenotypes (tumor cells, cancer-associated fibroblasts (CAFs), endothelia, immune cells) were classified using a validated CAF algorithm, followed by spatial analysis and clinicopathological correlation. Clinicopathological results were validated using a previously published independent bulk RNA-sequencing (RNA-seq) cohort of n = 67 SDC cases. Spatial transcriptomics data of three SDC cases was leveraged to understand the molecular mechanisms of spatial interactions. RESULTS: Among 509,364 cells, SDC exhibited the highest fractions of Collagen- and matrix-CAFs (mCAFs). Acinic cell carcinomas (ACC) showed enriched CD4(+)/CD8(+) T cells and antigen-presenting CAFs (apCAFs), indicating strong immune infiltration. A spatially defined cellular neighborhood (CN8) of mCAFs and endothelia was elevated in SDC, with higher CAF infiltration in androgen receptor (AR)(high) versus AR(low) SDC. Elevated mCAF frequency and CN8 were significantly associated with reduced recurrence-free probability (RFP) and distant control rates (DCR) in SDC. Additionally, higher mCAF frequencies were an independent prognostic factor for decreased RFP and DCR in Cox regression analysis. The association between mCAFs and a decreased RFP as well as recurrence-free survival was confirmed with previously published RNA-seq data using an mCAF signature. Spatial transcriptomics confirmed enrichment of metastasis-associated gene signatures as well as platelet-derived growth factor and insulin-like growth factor pathways within mCAF(high)endothelia(high) tumor niches indicating that the latter may be involved in mCAF-endothelia crosstalk. CONCLUSION: SDC are characterized by Collagen-/mCAF-rich microenvironments and mCAF-endothelial spatial interactions that are linked to metastasis. ACC display pronounced immune infiltration, suggesting its potential for immunotherapy. mCAFs in SDC emerge as prognostic biomarkers and therapeutic targets, highlighting the importance of targeting CAF-driven metastasis in future treatments. This study provides insights into the biology of SGC and identifies novel prognostic markers.</t>
        </is>
      </c>
      <c r="O721" t="inlineStr">
        <is>
          <t>Acinic cell carcinoma; Androgen receptor; Cancer-associated fibroblasts (CAFs); Imaging mass cytometry; Matrix-CAFs; Mucoepidermoid carcinoma; Salivary duct carcinoma; Salivary gland carcinoma; Secretory carcinoma; Spatial proteomics; Tumor microenvironment</t>
        </is>
      </c>
      <c r="P721" t="inlineStr">
        <is>
          <t>peer-reviewed</t>
        </is>
      </c>
      <c r="Q721" t="inlineStr">
        <is>
          <t>mayer2025</t>
        </is>
      </c>
      <c r="S721" t="inlineStr">
        <is>
          <t>IMC, spatial transcriptomics</t>
        </is>
      </c>
      <c r="T721" t="inlineStr">
        <is>
          <t>spatial_proteomics;spatial_transcriptomics</t>
        </is>
      </c>
      <c r="U721" t="inlineStr">
        <is>
          <t>IMC</t>
        </is>
      </c>
      <c r="V721" t="inlineStr">
        <is>
          <t>human</t>
        </is>
      </c>
      <c r="W721" t="inlineStr">
        <is>
          <t>salivary gland</t>
        </is>
      </c>
      <c r="X721" t="inlineStr">
        <is>
          <t>salivary gland carcinoma</t>
        </is>
      </c>
      <c r="BF721" t="inlineStr">
        <is>
          <t>literature_search_scanner</t>
        </is>
      </c>
      <c r="BG721" t="inlineStr">
        <is>
          <t>qwen2.5:14b</t>
        </is>
      </c>
      <c r="BH721" t="inlineStr">
        <is>
          <t>2026-09-17T17:36:08.510686+00:00</t>
        </is>
      </c>
      <c r="BJ721" t="inlineStr">
        <is>
          <t>Uses multiplexed imaging mass cytometry to study the tumor microenvironment in salivary gland carcinomas.</t>
        </is>
      </c>
      <c r="BK721" t="inlineStr">
        <is>
          <t>auto</t>
        </is>
      </c>
      <c r="BL721" t="inlineStr">
        <is>
          <t>application_review_agent</t>
        </is>
      </c>
      <c r="BM721" t="inlineStr">
        <is>
          <t>gpt-oss:20b-32k</t>
        </is>
      </c>
      <c r="BN721" t="inlineStr">
        <is>
          <t>2026-10-11T16:21:07.291330+00:00</t>
        </is>
      </c>
      <c r="BQ721" t="inlineStr">
        <is>
          <t>auto</t>
        </is>
      </c>
      <c r="BR721" t="inlineStr">
        <is>
          <t>application_review_agent</t>
        </is>
      </c>
      <c r="BS721" t="inlineStr">
        <is>
          <t>gpt-oss:20b-32k</t>
        </is>
      </c>
      <c r="BT721" t="inlineStr">
        <is>
          <t>2026-10-11T16:20:58.863239+00:00</t>
        </is>
      </c>
      <c r="BU721" t="inlineStr">
        <is>
          <t>application_review_agent</t>
        </is>
      </c>
      <c r="BV721" t="inlineStr">
        <is>
          <t>gpt-oss:20b-32k</t>
        </is>
      </c>
      <c r="BW721" t="inlineStr">
        <is>
          <t>2026-10-11T16:20:59.032202+00:00</t>
        </is>
      </c>
      <c r="BX721" t="inlineStr">
        <is>
          <t>Filled metadata fields: animal, tissue, disease, type of spatial data.</t>
        </is>
      </c>
      <c r="BY721" t="inlineStr">
        <is>
          <t>application_review_agent</t>
        </is>
      </c>
      <c r="BZ721" t="inlineStr">
        <is>
          <t>gpt-oss:20b-32k</t>
        </is>
      </c>
      <c r="CA721" t="inlineStr">
        <is>
          <t>2026-10-11T16:21:07.461610+00:00</t>
        </is>
      </c>
      <c r="CB721" t="inlineStr">
        <is>
          <t>Dataset-detection pass completed - nothing new found to fill or link.</t>
        </is>
      </c>
    </row>
    <row r="722">
      <c r="A722" s="88" t="n">
        <v>377</v>
      </c>
      <c r="B722" t="inlineStr">
        <is>
          <t>AP_366</t>
        </is>
      </c>
      <c r="C722" t="inlineStr">
        <is>
          <t>10.1158/1078-0432.CCR-25-0512</t>
        </is>
      </c>
      <c r="D722" t="inlineStr">
        <is>
          <t>Surgical and Blood-Based Minimal Residual Disease in Patients with Ovarian Cancer after First-line Therapy: Clinical Outcomes and Translational Opportunities.</t>
        </is>
      </c>
      <c r="E722" t="inlineStr">
        <is>
          <t>2025</t>
        </is>
      </c>
      <c r="F722" t="inlineStr">
        <is>
          <t>Clinical cancer research : an official journal of the American Association for Cancer Research</t>
        </is>
      </c>
      <c r="G722" t="inlineStr">
        <is>
          <t>Application</t>
        </is>
      </c>
      <c r="H722" t="inlineStr">
        <is>
          <t>auto-1</t>
        </is>
      </c>
      <c r="I722" t="inlineStr">
        <is>
          <t>scraped</t>
        </is>
      </c>
      <c r="J722" s="82" t="n">
        <v>20260917</v>
      </c>
      <c r="K722" t="n">
        <v>20261011</v>
      </c>
      <c r="L722" t="inlineStr">
        <is>
          <t>Anne Knisely; Yibo Dai; Graham L. Barlow; Sanghoon Lee; Barrett Lawson; Helen Clark; Bryan Fellman; Ying Yuan; Wei Lu; Idania Carolina Lubo Julio; Rossana N. Lazcano; Manoj Chelvanambi; Brenda Melendez; Bharat Singh; Bhavana Singh; Khalida Wani; Jianfeng Chen; Chih-Chen Yeh; Jianjun Gao; Sean Barnes; Ou Shi; Khaja B. Khan; Alejandra G. Serrano; Lorena I. Gomez-Bolanos; Carly Bess Scalise; Samantha K. Cheung; Punashi Dutta; Sharlene Velichko; Adam C. ElNaggar; Minetta C. Liu; Roni N. Wilke; Jeffrey How; Lois M. Ramondetta; David M. Boruta; Gwyn Richardson; Aaron Shafer; Shannon N. Westin; Travis Sims; Anil K. Sood; Pedro T. Ramirez; Alexander J. Lazar; Pamela T. Soliman; Karen Lu; Cara L. Haymaker; Luisa M. Solis Soto; Jennifer A. Wargo; Rachel Grisham; Kai W. Wucherpfennig; Linghua Wang; Amir A. Jazaeri</t>
        </is>
      </c>
      <c r="M722" t="inlineStr">
        <is>
          <t>9</t>
        </is>
      </c>
      <c r="N722" t="inlineStr">
        <is>
          <t>PURPOSE: Minimal residual disease (MRD) after first-line treatment of advanced-stage ovarian cancer remains a long-standing barrier to cure. We investigated the prognostic and translational value of MRD detection by second-look laparoscopy (SLL) and ctDNA at the completion of first-line therapy. EXPERIMENTAL DESIGN: Patients with high-grade epithelial ovarian cancer who had a complete clinical response to first-line therapy and underwent SLL and plasma collection for ctDNA were included. Progression-free survival (PFS) and overall survival (OS) were estimated based on MRD and clinicopathologic status. Spatial transcriptomics (GeoMx and Visium) and proteomics (CODEX) profiling were performed on serial samples from select patients. RESULTS: Forty of 95 (42.1%) patients had surgically detected MRD, which was associated with worse PFS (median PFS 7.4 vs. 23.8 months; P &lt; 0.001) and OS (median OS 33.9 vs. not reached; P &lt; 0.001). SLL positivity was an independent negative prognostic factor for OS (HR, 4.40; 95% confidence interval, 1.37-14.21; P = 0.013) in multivariable analysis. Among 44 patients who underwent SLL and had ctDNA testing, 34% (15/44) were ctDNA-positive, which was associated with worse PFS (6.4 vs. 28.1 months; P &lt; 0.001) and OS (32.4 months vs. not reached; P = 0.008). We demonstrated the feasibility of spatial multiomics in studying MRD and their ability to provide hypothesis-generating observations, implicating the upregulation of the hypoxia signaling pathway, expression of multiple druggable targets (CDK6, GLS, MSLN, ERBB2), and immune exclusion in MRD lesions. CONCLUSIONS: Approximately half of patients in clinical remission after first-line therapy have assessable MRD, which can inform prognosis, therapeutic target discovery, and clinical trials.</t>
        </is>
      </c>
      <c r="O722" t="inlineStr">
        <is>
          <t>NA</t>
        </is>
      </c>
      <c r="P722" t="inlineStr">
        <is>
          <t>peer-reviewed</t>
        </is>
      </c>
      <c r="Q722" t="inlineStr">
        <is>
          <t>knisely2025</t>
        </is>
      </c>
      <c r="R722" t="inlineStr">
        <is>
          <t>D_ST_VISIUM_169</t>
        </is>
      </c>
      <c r="S722" t="inlineStr">
        <is>
          <t>GeoMx, Visium, CODEX</t>
        </is>
      </c>
      <c r="T722" t="inlineStr">
        <is>
          <t>spatial_proteomics;spatial_transcriptomics</t>
        </is>
      </c>
      <c r="U722" t="inlineStr">
        <is>
          <t>CODEX; GeoMx DSP; Visium</t>
        </is>
      </c>
      <c r="V722" t="inlineStr">
        <is>
          <t>human</t>
        </is>
      </c>
      <c r="W722" t="inlineStr">
        <is>
          <t>ovary</t>
        </is>
      </c>
      <c r="X722" t="inlineStr">
        <is>
          <t>high-grade epithelial ovarian cancer</t>
        </is>
      </c>
      <c r="BF722" t="inlineStr">
        <is>
          <t>literature_search_scanner</t>
        </is>
      </c>
      <c r="BG722" t="inlineStr">
        <is>
          <t>qwen2.5:14b</t>
        </is>
      </c>
      <c r="BH722" t="inlineStr">
        <is>
          <t>2026-09-17T17:41:03.377675+00:00</t>
        </is>
      </c>
      <c r="BJ722" t="inlineStr">
        <is>
          <t>Uses CODEX for spatial proteomics in studying MRD but focuses on biological outcomes rather than introducing a new computational method or wet-lab technique.</t>
        </is>
      </c>
      <c r="BK722" t="inlineStr">
        <is>
          <t>auto</t>
        </is>
      </c>
      <c r="BL722" t="inlineStr">
        <is>
          <t>application_review_agent</t>
        </is>
      </c>
      <c r="BM722" t="inlineStr">
        <is>
          <t>gpt-oss:20b-32k</t>
        </is>
      </c>
      <c r="BN722" t="inlineStr">
        <is>
          <t>2026-10-11T16:25:57.509617+00:00</t>
        </is>
      </c>
      <c r="BQ722" t="inlineStr">
        <is>
          <t>auto</t>
        </is>
      </c>
      <c r="BR722" t="inlineStr">
        <is>
          <t>application_review_agent</t>
        </is>
      </c>
      <c r="BS722" t="inlineStr">
        <is>
          <t>gpt-oss:20b-32k</t>
        </is>
      </c>
      <c r="BT722" t="inlineStr">
        <is>
          <t>2026-10-11T16:25:51.777841+00:00</t>
        </is>
      </c>
      <c r="BU722" t="inlineStr">
        <is>
          <t>application_review_agent</t>
        </is>
      </c>
      <c r="BV722" t="inlineStr">
        <is>
          <t>gpt-oss:20b-32k</t>
        </is>
      </c>
      <c r="BW722" t="inlineStr">
        <is>
          <t>2026-10-11T16:25:52.028018+00:00</t>
        </is>
      </c>
      <c r="BX722" t="inlineStr">
        <is>
          <t>Filled metadata fields: animal, tissue, disease, type of spatial data.</t>
        </is>
      </c>
      <c r="BY722" t="inlineStr">
        <is>
          <t>application_review_agent</t>
        </is>
      </c>
      <c r="BZ722" t="inlineStr">
        <is>
          <t>gpt-oss:20b-32k</t>
        </is>
      </c>
      <c r="CA722" t="inlineStr">
        <is>
          <t>2026-10-11T16:25:57.691839+00:00</t>
        </is>
      </c>
      <c r="CB722" t="inlineStr">
        <is>
          <t>Linked/created dataset(s): D_ST_VISIUM_169.</t>
        </is>
      </c>
    </row>
    <row r="723">
      <c r="A723" s="88" t="n">
        <v>395</v>
      </c>
      <c r="B723" t="inlineStr">
        <is>
          <t>AP_385</t>
        </is>
      </c>
      <c r="C723" t="inlineStr">
        <is>
          <t>10.1158/1078-0432.CCR-24-3882</t>
        </is>
      </c>
      <c r="D723" t="inlineStr">
        <is>
          <t>SARC028 Samples Reveal an Interplay between TGF-β, IFN Signaling, and Low HLA Class I Expression as Contributors to Ewing Sarcoma Checkpoint Blockade Resistance.</t>
        </is>
      </c>
      <c r="E723" t="inlineStr">
        <is>
          <t>2025</t>
        </is>
      </c>
      <c r="F723" t="inlineStr">
        <is>
          <t>Clinical cancer research : an official journal of the American Association for Cancer Research</t>
        </is>
      </c>
      <c r="G723" t="inlineStr">
        <is>
          <t>Application</t>
        </is>
      </c>
      <c r="H723" t="inlineStr">
        <is>
          <t>auto-1</t>
        </is>
      </c>
      <c r="I723" t="inlineStr">
        <is>
          <t>scraped</t>
        </is>
      </c>
      <c r="J723" s="82" t="n">
        <v>20260917</v>
      </c>
      <c r="K723" t="n">
        <v>20261011</v>
      </c>
      <c r="L723" t="inlineStr">
        <is>
          <t>Jessica D. Daley; Elina Mukherjee; David Ferraro; Shanthi Bhaskar; Anthony Green; Ernest M. Meyer; Hussain Tawbi; Melissa Burgess; Tullia C. Bruno; Anthony R. Cillo; Kelly M. Bailey</t>
        </is>
      </c>
      <c r="M723" t="inlineStr">
        <is>
          <t>4</t>
        </is>
      </c>
      <c r="N723" t="inlineStr">
        <is>
          <t>PURPOSE: Ewing sarcoma, in contrast to some adult sarcoma subtypes, generally does not respond to single-agent immunotherapy targeting PD1. The features of Ewing sarcoma that preclude the effectiveness of immunotherapy remain largely unknown. To address this question, we utilized biopsies from patients with Ewing sarcoma obtained before and after pembrolizumab (anti-PD1) therapy from the phase II clinical trial SARC028 to interrogate the Ewing tumor microenvironment and features associated with resistance to checkpoint inhibition. EXPERIMENTAL DESIGN: We utilized multiplexed immunofluorescence, spatial proteomics, and spatial transcriptomics to analyze paired pretreatment and 8-week posttreatment biopsy specimens from patients with Ewing sarcoma enrolled in SARC028. RESULTS: Pembrolizumab therapy did not alter the quantity of immune cell infiltration in Ewing tumor biopsies. Analysis of tumor-associated protein markers revealed increased immunoregulatory markers after pembrolizumab. Spatial transcriptomics identified 10 cellular neighborhoods (CN) across patients consisting of specific cell subsets. CN10 was consistently observed across patients with a poor response. This CN was enriched for a tumor subpopulation with a high TGF-beta response, low IFN response, and low HLA class I expression. IFN response, HLA class I expression, and overall immune infiltration were correlated. CONCLUSIONS: Analyses of paired Ewing sarcoma tumor samples from SARC028 reveal an immunosuppressive triad, the disruption of which should be pursued to improve antitumor immunity. This work highlights the unique insight that can be gained from the analysis of paired patient Ewing sarcoma tumor biopsy samples from clinical trials.</t>
        </is>
      </c>
      <c r="O723" t="inlineStr">
        <is>
          <t>NA</t>
        </is>
      </c>
      <c r="P723" t="inlineStr">
        <is>
          <t>peer-reviewed</t>
        </is>
      </c>
      <c r="Q723" t="inlineStr">
        <is>
          <t>daley2025</t>
        </is>
      </c>
      <c r="R723" t="inlineStr">
        <is>
          <t>D_MULTI_20261011_2.1</t>
        </is>
      </c>
      <c r="S723" t="inlineStr">
        <is>
          <t>multiplexed immunofluorescence, spatial proteomics, spatial transcriptomics</t>
        </is>
      </c>
      <c r="T723" t="inlineStr">
        <is>
          <t>spatial_proteomics;spatial_transcriptomics</t>
        </is>
      </c>
      <c r="U723" t="inlineStr">
        <is>
          <t>mIF</t>
        </is>
      </c>
      <c r="V723" t="inlineStr">
        <is>
          <t>human</t>
        </is>
      </c>
      <c r="X723" t="inlineStr">
        <is>
          <t>Ewing sarcoma</t>
        </is>
      </c>
      <c r="BF723" t="inlineStr">
        <is>
          <t>literature_search_scanner</t>
        </is>
      </c>
      <c r="BG723" t="inlineStr">
        <is>
          <t>qwen2.5:14b</t>
        </is>
      </c>
      <c r="BH723" t="inlineStr">
        <is>
          <t>2026-09-17T17:42:51.935466+00:00</t>
        </is>
      </c>
      <c r="BJ723" t="inlineStr">
        <is>
          <t>Uses spatial proteomics and transcriptomics to study Ewing sarcoma resistance to immunotherapy.</t>
        </is>
      </c>
      <c r="BK723" t="inlineStr">
        <is>
          <t>auto</t>
        </is>
      </c>
      <c r="BL723" t="inlineStr">
        <is>
          <t>application_review_agent</t>
        </is>
      </c>
      <c r="BM723" t="inlineStr">
        <is>
          <t>gpt-oss:20b-32k</t>
        </is>
      </c>
      <c r="BN723" t="inlineStr">
        <is>
          <t>2026-10-11T16:28:00.129741+00:00</t>
        </is>
      </c>
      <c r="BQ723" t="inlineStr">
        <is>
          <t>auto</t>
        </is>
      </c>
      <c r="BR723" t="inlineStr">
        <is>
          <t>application_review_agent</t>
        </is>
      </c>
      <c r="BS723" t="inlineStr">
        <is>
          <t>gpt-oss:20b-32k</t>
        </is>
      </c>
      <c r="BT723" t="inlineStr">
        <is>
          <t>2026-10-11T16:27:47.993811+00:00</t>
        </is>
      </c>
      <c r="BU723" t="inlineStr">
        <is>
          <t>application_review_agent</t>
        </is>
      </c>
      <c r="BV723" t="inlineStr">
        <is>
          <t>gpt-oss:20b-32k</t>
        </is>
      </c>
      <c r="BW723" t="inlineStr">
        <is>
          <t>2026-10-11T16:27:48.177516+00:00</t>
        </is>
      </c>
      <c r="BX723" t="inlineStr">
        <is>
          <t>Filled metadata fields: animal, disease, type of spatial data.</t>
        </is>
      </c>
      <c r="BY723" t="inlineStr">
        <is>
          <t>application_review_agent</t>
        </is>
      </c>
      <c r="BZ723" t="inlineStr">
        <is>
          <t>gpt-oss:20b-32k</t>
        </is>
      </c>
      <c r="CA723" t="inlineStr">
        <is>
          <t>2026-10-11T16:28:00.307126+00:00</t>
        </is>
      </c>
      <c r="CB723" t="inlineStr">
        <is>
          <t>Linked/created dataset(s): D_MULTI_20261011_2.1, D_MULTI_20261011_2.1.</t>
        </is>
      </c>
    </row>
    <row r="724">
      <c r="A724" s="88" t="n">
        <v>399</v>
      </c>
      <c r="B724" t="inlineStr">
        <is>
          <t>AP_389</t>
        </is>
      </c>
      <c r="C724" t="inlineStr">
        <is>
          <t>10.1038/s41421-025-00811-2</t>
        </is>
      </c>
      <c r="D724" t="inlineStr">
        <is>
          <t>Spatially resolved C1QC</t>
        </is>
      </c>
      <c r="E724" t="inlineStr">
        <is>
          <t>2025</t>
        </is>
      </c>
      <c r="F724" t="inlineStr">
        <is>
          <t>Cell discovery</t>
        </is>
      </c>
      <c r="G724" t="inlineStr">
        <is>
          <t>Application</t>
        </is>
      </c>
      <c r="H724" t="inlineStr">
        <is>
          <t>auto-1</t>
        </is>
      </c>
      <c r="I724" t="inlineStr">
        <is>
          <t>scraped</t>
        </is>
      </c>
      <c r="J724" s="82" t="n">
        <v>20260917</v>
      </c>
      <c r="K724" t="n">
        <v>20261018</v>
      </c>
      <c r="L724" t="inlineStr">
        <is>
          <t>Hangyu Zhang; Libing Hong; Zhen Dong; Shan Xin; Bo Lin; Jinlin Cheng; Weihong Tian; Bin Li; Jing Wang; Xiaoyan Liu; Chuan Liu; Yuzhi Jin; Yanzhi Feng; Ge Su; Xuqi Sun; Qiqi Liu; Xiaomeng Dai; Yang Gao; Zhou Tong; Lulu Liu; Xudong Zhu; Yi Zheng; Peng Zhao; Tiannan Guo; Weijia Fang; Xuanwen Bao</t>
        </is>
      </c>
      <c r="M724" t="inlineStr">
        <is>
          <t>28</t>
        </is>
      </c>
      <c r="N724" t="inlineStr">
        <is>
          <t>Colorectal cancer (CRC), including both microsatellite instability (MSI) and microsatellite stability (MSS) subtypes, frequently exhibits intrinsic resistance to immunotherapy. However, the spatial tumor microenvironment (TME) and its role in distinguishing immunotherapy responders from non-responders remain poorly understood. In this study, spatial multiomics, including imaging mass cytometry (n = 50 in-house), spatial proteomics (n = 50 in-house), and spatial transcriptomics (n = 9 in-house), were employed to elucidate the spatial TME of metastatic CRC (mCRC) patients receiving immunotherapy. These methodologies were integrated with single-cell RNA sequencing (scRNA-seq), bulk RNA-seq, and bulk proteomics for comprehensive analysis and validation. A spatial immune atlas containing 314,774 cells was constructed. We found that C1QC(+) resident tissue macrophages (RTMs) were more abundant in responders regardless of microsatellite status. Co-localization of C1QC(+) RTMs with CD4(+) T cells was observed in responders, and MHC-II expression facilitated their interaction. In contrast, cancer-associated fibroblasts inhibited this interaction in non-responders. Moreover, whole genome screening identified key genes involved in antigen presentation in C1QC(+) RTMs. Hence, our study highlights the importance of spatial immune mapping in revealing the complex spatial topology of CRC and corresponding immunotherapy response.</t>
        </is>
      </c>
      <c r="O724" t="inlineStr">
        <is>
          <t>NA</t>
        </is>
      </c>
      <c r="P724" t="inlineStr">
        <is>
          <t>peer-reviewed</t>
        </is>
      </c>
      <c r="Q724" t="inlineStr">
        <is>
          <t>zhang2025a</t>
        </is>
      </c>
      <c r="R724" t="inlineStr">
        <is>
          <t>D_SP_IMC_103; D_SP_IMC_104</t>
        </is>
      </c>
      <c r="S724" t="inlineStr">
        <is>
          <t>imaging mass cytometry, spatial proteomics, spatial transcriptomics</t>
        </is>
      </c>
      <c r="T724" t="inlineStr">
        <is>
          <t>spatial_proteomics;spatial_transcriptomics</t>
        </is>
      </c>
      <c r="U724" t="inlineStr">
        <is>
          <t>IMC</t>
        </is>
      </c>
      <c r="V724" t="inlineStr">
        <is>
          <t>human</t>
        </is>
      </c>
      <c r="W724" t="inlineStr">
        <is>
          <t>colorectal</t>
        </is>
      </c>
      <c r="X724" t="inlineStr">
        <is>
          <t>colorectal cancer</t>
        </is>
      </c>
      <c r="BF724" t="inlineStr">
        <is>
          <t>literature_search_scanner</t>
        </is>
      </c>
      <c r="BG724" t="inlineStr">
        <is>
          <t>qwen2.5:14b</t>
        </is>
      </c>
      <c r="BH724" t="inlineStr">
        <is>
          <t>2026-09-17T17:43:06.955621+00:00</t>
        </is>
      </c>
      <c r="BJ724" t="inlineStr">
        <is>
          <t>Uses spatial proteomics to study the tumor microenvironment in colorectal cancer.</t>
        </is>
      </c>
      <c r="BK724" t="inlineStr">
        <is>
          <t>auto</t>
        </is>
      </c>
      <c r="BL724" t="inlineStr">
        <is>
          <t>application_review_agent</t>
        </is>
      </c>
      <c r="BM724" t="inlineStr">
        <is>
          <t>gpt-oss:20b-32k</t>
        </is>
      </c>
      <c r="BN724" t="inlineStr">
        <is>
          <t>2026-10-18T15:23:05.426588+00:00</t>
        </is>
      </c>
      <c r="BQ724" t="inlineStr">
        <is>
          <t>auto</t>
        </is>
      </c>
      <c r="BR724" t="inlineStr">
        <is>
          <t>application_review_agent</t>
        </is>
      </c>
      <c r="BS724" t="inlineStr">
        <is>
          <t>gpt-oss:20b-32k</t>
        </is>
      </c>
      <c r="BT724" t="inlineStr">
        <is>
          <t>2026-10-11T16:28:48.356701+00:00</t>
        </is>
      </c>
      <c r="BU724" t="inlineStr">
        <is>
          <t>application_review_agent</t>
        </is>
      </c>
      <c r="BV724" t="inlineStr">
        <is>
          <t>gpt-oss:20b-32k</t>
        </is>
      </c>
      <c r="BW724" t="inlineStr">
        <is>
          <t>2026-10-11T16:28:48.539043+00:00</t>
        </is>
      </c>
      <c r="BX724" t="inlineStr">
        <is>
          <t>Filled metadata fields: animal, tissue, disease, type of spatial data.</t>
        </is>
      </c>
      <c r="BY724" t="inlineStr">
        <is>
          <t>application_review_agent</t>
        </is>
      </c>
      <c r="BZ724" t="inlineStr">
        <is>
          <t>gpt-oss:20b-32k</t>
        </is>
      </c>
      <c r="CA724" t="inlineStr">
        <is>
          <t>2026-10-18T15:23:05.503260+00:00</t>
        </is>
      </c>
      <c r="CB724" t="inlineStr">
        <is>
          <t>Linked/created dataset(s): D_SP_IMC_103, D_SP_IMC_104.</t>
        </is>
      </c>
    </row>
    <row r="725">
      <c r="A725" s="88" t="n">
        <v>406</v>
      </c>
      <c r="B725" t="inlineStr">
        <is>
          <t>AP_396</t>
        </is>
      </c>
      <c r="C725" t="inlineStr">
        <is>
          <t>10.1038/s41698-025-00963-0</t>
        </is>
      </c>
      <c r="D725" t="inlineStr">
        <is>
          <t>The development of a high-plex spatial proteomic methodology for the characterisation of the head and neck tumour microenvironment.</t>
        </is>
      </c>
      <c r="E725" t="inlineStr">
        <is>
          <t>2025</t>
        </is>
      </c>
      <c r="F725" t="inlineStr">
        <is>
          <t>NPJ precision oncology</t>
        </is>
      </c>
      <c r="G725" t="inlineStr">
        <is>
          <t>Application</t>
        </is>
      </c>
      <c r="H725" t="inlineStr">
        <is>
          <t>auto-1</t>
        </is>
      </c>
      <c r="I725" t="inlineStr">
        <is>
          <t>scraped</t>
        </is>
      </c>
      <c r="J725" s="82" t="n">
        <v>20260917</v>
      </c>
      <c r="K725" t="n">
        <v>20261018</v>
      </c>
      <c r="L725" t="inlineStr">
        <is>
          <t>Chin Wee Tan; Naomi Berrell; Meg L. Donovan; James Monkman; Clara Lawler; Habib Sadeghirad; Vahid Yaghoubi Naei; Jinjin Chen; Alyssa Rossenbloom; Shilah Bonnett; Mark Conner; Brian Filanoski; Christine Kang; Joseph M. Beechem; John F. Fraser; Catherine Barnett; Rahul Ladwa; Brett G. M. Hughes; Arutha Kulasinghe</t>
        </is>
      </c>
      <c r="M725" t="inlineStr">
        <is>
          <t>13</t>
        </is>
      </c>
      <c r="N725" t="inlineStr">
        <is>
          <t>Head and neck squamous cell carcinoma (HNSCC) is a debilitating disease that accounts for an estimated 890,000 new cases per year. Despite advancements in chemotherapy, radiotherapy, surgery and immunotherapy, the prognosis of HNSCC has remained relatively unchanged for more than a decade. Insight into the tumour microenvironment (TME) using spatially resolved approaches, and its association with clinical endpoints, may provide useful prognostic tools and refine current treatment outcomes. Here, we profiled 84 mucosal HNSCC tissue samples using next-generation ultra-high plex spatial protein profiling (580-proteins, Immuno-Oncology Proteome Atlas (IPA)) and spatial transcriptome mapping (18,000 mRNA, Whole Transcriptome Atlas (WTA)) from Bruker Spatial Biology. Samples were collected during tumour resection, after which patients went on to receive either chemotherapy and/or radiotherapy. Each sample was subdivided into tumour and stromal regions prior to digital spatial profiling. We found that patient survival outcomes were associated with anatomical subsite and tumour stage. Independent validation of key proteomic findings (including CD34 and CD44) was performed using single-cell protein profiling (PhenoCycler-Fusion, Akoya Biosciences). Harnessing the breadth of the 580-plex protein panel and WTA, we identified region-specific proteins and RNA that associate with patient survival. These findings include the expression of immune-specific proteins, CD3e and CXCR5, differentially expressed in the tumour compartment and indicate that the location of these immune signals is important for understanding disease progression. Taken together, this study provides a systematic workflow for the discovery and validation of high-plex protein and transcriptomic profiling in mucosal HNSCC.</t>
        </is>
      </c>
      <c r="O725" t="inlineStr">
        <is>
          <t>NA</t>
        </is>
      </c>
      <c r="P725" t="inlineStr">
        <is>
          <t>peer-reviewed</t>
        </is>
      </c>
      <c r="Q725" t="inlineStr">
        <is>
          <t>tan2025</t>
        </is>
      </c>
      <c r="R725" t="inlineStr">
        <is>
          <t>D_ST_GEOMXDSP_2; D_ST_GEOMXDSP_3</t>
        </is>
      </c>
      <c r="S725" t="inlineStr">
        <is>
          <t>Immuno-Oncology Proteome Atlas (IPA), Whole Transcriptome Atlas (WTA), PhenoCycler-Fusion</t>
        </is>
      </c>
      <c r="T725" t="inlineStr">
        <is>
          <t>spatial_proteomics;spatial_transcriptomics</t>
        </is>
      </c>
      <c r="U725" t="inlineStr">
        <is>
          <t>CODEX</t>
        </is>
      </c>
      <c r="V725" t="inlineStr">
        <is>
          <t>human</t>
        </is>
      </c>
      <c r="W725" t="inlineStr">
        <is>
          <t>mucosal tissue</t>
        </is>
      </c>
      <c r="X725" t="inlineStr">
        <is>
          <t>head and neck squamous cell carcinoma</t>
        </is>
      </c>
      <c r="BF725" t="inlineStr">
        <is>
          <t>literature_search_scanner</t>
        </is>
      </c>
      <c r="BG725" t="inlineStr">
        <is>
          <t>qwen2.5:14b</t>
        </is>
      </c>
      <c r="BH725" t="inlineStr">
        <is>
          <t>2026-09-17T17:43:49.281702+00:00</t>
        </is>
      </c>
      <c r="BJ725" t="inlineStr">
        <is>
          <t>The paper uses spatial proteomics data to study the head and neck tumour microenvironment but does not introduce a new computational method or wet-lab technique.</t>
        </is>
      </c>
      <c r="BK725" t="inlineStr">
        <is>
          <t>auto</t>
        </is>
      </c>
      <c r="BL725" t="inlineStr">
        <is>
          <t>application_review_agent</t>
        </is>
      </c>
      <c r="BM725" t="inlineStr">
        <is>
          <t>gpt-oss:20b-32k</t>
        </is>
      </c>
      <c r="BN725" t="inlineStr">
        <is>
          <t>2026-10-18T15:23:17.678089+00:00</t>
        </is>
      </c>
      <c r="BQ725" t="inlineStr">
        <is>
          <t>auto</t>
        </is>
      </c>
      <c r="BR725" t="inlineStr">
        <is>
          <t>application_review_agent</t>
        </is>
      </c>
      <c r="BS725" t="inlineStr">
        <is>
          <t>gpt-oss:20b-32k</t>
        </is>
      </c>
      <c r="BT725" t="inlineStr">
        <is>
          <t>2026-10-11T16:30:48.430636+00:00</t>
        </is>
      </c>
      <c r="BU725" t="inlineStr">
        <is>
          <t>application_review_agent</t>
        </is>
      </c>
      <c r="BV725" t="inlineStr">
        <is>
          <t>gpt-oss:20b-32k</t>
        </is>
      </c>
      <c r="BW725" t="inlineStr">
        <is>
          <t>2026-10-11T16:30:48.620644+00:00</t>
        </is>
      </c>
      <c r="BX725" t="inlineStr">
        <is>
          <t>Filled metadata fields: animal, tissue, disease, type of spatial data.</t>
        </is>
      </c>
      <c r="BY725" t="inlineStr">
        <is>
          <t>application_review_agent</t>
        </is>
      </c>
      <c r="BZ725" t="inlineStr">
        <is>
          <t>gpt-oss:20b-32k</t>
        </is>
      </c>
      <c r="CA725" t="inlineStr">
        <is>
          <t>2026-10-18T15:23:17.754146+00:00</t>
        </is>
      </c>
      <c r="CB725" t="inlineStr">
        <is>
          <t>Linked/created dataset(s): D_ST_GEOMXDSP_2, D_ST_GEOMXDSP_3.</t>
        </is>
      </c>
    </row>
    <row r="726">
      <c r="A726" s="88" t="n">
        <v>409</v>
      </c>
      <c r="B726" t="inlineStr">
        <is>
          <t>AP_399</t>
        </is>
      </c>
      <c r="C726" t="inlineStr">
        <is>
          <t>10.1111/liv.70172</t>
        </is>
      </c>
      <c r="D726" t="inlineStr">
        <is>
          <t>Analysis of Hyperexpanded T Cell Clones in SARS-CoV-2 Vaccine-Associated Liver Injury by Spatial Proteomics and Transcriptomics.</t>
        </is>
      </c>
      <c r="E726" t="inlineStr">
        <is>
          <t>2025</t>
        </is>
      </c>
      <c r="F726" t="inlineStr">
        <is>
          <t>Liver international : official journal of the International Association for the Study of the Liver</t>
        </is>
      </c>
      <c r="G726" t="inlineStr">
        <is>
          <t>Application</t>
        </is>
      </c>
      <c r="H726" t="inlineStr">
        <is>
          <t>auto-1</t>
        </is>
      </c>
      <c r="I726" t="inlineStr">
        <is>
          <t>scraped</t>
        </is>
      </c>
      <c r="J726" s="82" t="n">
        <v>20260917</v>
      </c>
      <c r="K726" t="n">
        <v>20261018</v>
      </c>
      <c r="L726" t="inlineStr">
        <is>
          <t>Sarp Uzun; Asmita Pant; Ewelina Bartoszek; Paul Gueguen; Stefan Frei; Hélène Heusler; Ilaria Arborelli; Carl Philipp Zinner; Neşe Karadağ Soylu; Benedetta Terziroli Beretta‐Piccoli; Cumali Efe; Matthias S. Matter</t>
        </is>
      </c>
      <c r="M726" t="inlineStr">
        <is>
          <t>9</t>
        </is>
      </c>
      <c r="N726" t="inlineStr">
        <is>
          <t>BACKGROUND AND AIMS: SARS-CoV-2 vaccine-associated liver injury (SVALI) is a rare event and its pathophysiology remains unclear. Previous studies have found an oligoclonal CD8+ T cell infiltrate and SARS-CoV-2 spike antigen-specific T cells in the liver of patients with SVALI. Therefore, we aimed to characterise the immune infiltrate in a liver explant from a patient with severe SVALI. METHODS: T cell receptor sequencing, a novel combined multiplex immunofluorescence (mIF)-RNA in situ hybridisation (RISH) approach, and single cell spatial transcriptomics with the Xenium in situ platform were used to identify, track and characterise specific T cell clones in this liver sample. RESULTS: T cell repertoire analysis revealed hyperexpanded clones with CDR3 sequences similar to previously identified SARS-CoV-2 spike antigen-specific T cells. The hyperexpanded clones were localised throughout the whole liver, but the concentration was higher at the portal interface. Many hyperexpanded T cells expressed cytotoxic granzymes A, B and K, but also tissue-resident markers such as CXCR6, CD69 and KLRB1. CONCLUSIONS: Spatial proteomics and spatial transcriptomics techniques allowed the localisation and characterisation of hyperexpanded CD8+ T cell clones at single cell level. They exhibited cytotoxic and tissue-resident memory properties, suggesting their involvement in the pathogenesis of SVALI.</t>
        </is>
      </c>
      <c r="O726" t="inlineStr">
        <is>
          <t>COVID-19; SARS-CoV-2; autoimmune hepatitis; vaccination; vaccine-induced liver injury</t>
        </is>
      </c>
      <c r="P726" t="inlineStr">
        <is>
          <t>peer-reviewed</t>
        </is>
      </c>
      <c r="Q726" t="inlineStr">
        <is>
          <t>uzun2025</t>
        </is>
      </c>
      <c r="S726" t="inlineStr">
        <is>
          <t>Xenium, mIF-RISH</t>
        </is>
      </c>
      <c r="T726" t="inlineStr">
        <is>
          <t>spatial_proteomics;spatial_transcriptomics</t>
        </is>
      </c>
      <c r="U726" t="inlineStr">
        <is>
          <t>mIF; Xenium</t>
        </is>
      </c>
      <c r="V726" t="inlineStr">
        <is>
          <t>human</t>
        </is>
      </c>
      <c r="W726" t="inlineStr">
        <is>
          <t>liver</t>
        </is>
      </c>
      <c r="X726" t="inlineStr">
        <is>
          <t>SARS-CoV-2 vaccine-associated liver injury</t>
        </is>
      </c>
      <c r="BF726" t="inlineStr">
        <is>
          <t>literature_search_scanner</t>
        </is>
      </c>
      <c r="BG726" t="inlineStr">
        <is>
          <t>qwen2.5:14b</t>
        </is>
      </c>
      <c r="BH726" t="inlineStr">
        <is>
          <t>2026-09-17T17:44:00.613659+00:00</t>
        </is>
      </c>
      <c r="BJ726" t="inlineStr">
        <is>
          <t>Uses spatial proteomics to study T cell clones in liver injury.</t>
        </is>
      </c>
      <c r="BK726" t="inlineStr">
        <is>
          <t>NA</t>
        </is>
      </c>
      <c r="BQ726" t="inlineStr">
        <is>
          <t>auto</t>
        </is>
      </c>
      <c r="BR726" t="inlineStr">
        <is>
          <t>application_review_agent</t>
        </is>
      </c>
      <c r="BS726" t="inlineStr">
        <is>
          <t>gpt-oss:20b-32k</t>
        </is>
      </c>
      <c r="BT726" t="inlineStr">
        <is>
          <t>2026-10-11T16:31:10.553879+00:00</t>
        </is>
      </c>
      <c r="BU726" t="inlineStr">
        <is>
          <t>application_review_agent</t>
        </is>
      </c>
      <c r="BV726" t="inlineStr">
        <is>
          <t>gpt-oss:20b-32k</t>
        </is>
      </c>
      <c r="BW726" t="inlineStr">
        <is>
          <t>2026-10-11T16:31:10.740379+00:00</t>
        </is>
      </c>
      <c r="BX726" t="inlineStr">
        <is>
          <t>Filled metadata fields: animal, tissue, disease, type of spatial data.</t>
        </is>
      </c>
      <c r="BY726" t="inlineStr">
        <is>
          <t>application_review_agent</t>
        </is>
      </c>
      <c r="BZ726" t="inlineStr">
        <is>
          <t>gpt-oss:20b-32k</t>
        </is>
      </c>
      <c r="CA726" t="inlineStr">
        <is>
          <t>2026-10-18T17:51:44.163730+00:00</t>
        </is>
      </c>
      <c r="CB726" t="inlineStr">
        <is>
          <t>Abstract-only triage because the data-availability text could not be fetched. A hint for review, NOT a dataset decision.</t>
        </is>
      </c>
      <c r="CE726" t="inlineStr">
        <is>
          <t>likely_yes</t>
        </is>
      </c>
      <c r="CF726" t="inlineStr">
        <is>
          <t>"we aimed to characterise the immune infiltrate in a liver explant from a patient with severe SVALI" and "T cell receptor sequencing, ... and single cell spatial transcriptomics with the Xenium in situ platform were used to identify, track and characterise specific T cell clones in this liver sample</t>
        </is>
      </c>
      <c r="CG726" t="inlineStr">
        <is>
          <t>gpt-oss:20b-32k</t>
        </is>
      </c>
      <c r="CH726" t="inlineStr">
        <is>
          <t>2026-10-18T17:51:44.020907+00:00</t>
        </is>
      </c>
    </row>
    <row r="727">
      <c r="A727" s="88" t="n">
        <v>420</v>
      </c>
      <c r="B727" t="inlineStr">
        <is>
          <t>AP_410</t>
        </is>
      </c>
      <c r="C727" t="inlineStr">
        <is>
          <t>10.1111/imm.13955</t>
        </is>
      </c>
      <c r="D727" t="inlineStr">
        <is>
          <t>Delineation of the Human Germinal Centre Immune Landscape Using Multiplex Imaging Analysis.</t>
        </is>
      </c>
      <c r="E727" t="inlineStr">
        <is>
          <t>2025</t>
        </is>
      </c>
      <c r="F727" t="inlineStr">
        <is>
          <t>Immunology</t>
        </is>
      </c>
      <c r="G727" t="inlineStr">
        <is>
          <t>Technical Methods; Application</t>
        </is>
      </c>
      <c r="H727" t="inlineStr">
        <is>
          <t>auto-1</t>
        </is>
      </c>
      <c r="I727" t="inlineStr">
        <is>
          <t>scraped</t>
        </is>
      </c>
      <c r="J727" s="82" t="n">
        <v>20260917</v>
      </c>
      <c r="K727" t="n">
        <v>20261011</v>
      </c>
      <c r="L727" t="inlineStr">
        <is>
          <t>Spiros Georgakis; Michail Orfanakis; Craig Fenwick; Cloe Brenna; Simon Burgermeister; Helen Lindsay; Giuliana Xavier de Medeiros; Fernanda Romano Bruno; Susan Pereira Ribeiro; Raphael Gottardo; Giuseppe Pantaleo; Constantinos Petrovas</t>
        </is>
      </c>
      <c r="M727" t="inlineStr">
        <is>
          <t>1</t>
        </is>
      </c>
      <c r="N727" t="inlineStr">
        <is>
          <t>Given the role of follicular immune dynamics, especially the germinal centre, for the development of pathogen-specific antibodies, their in situ characterisation is of great importance. We have developed a multiplex immunofluorescence imaging pipeline that allows the analysis of human follicular adaptive and innate immune cell subsets. Our data revealed the in situ phenotypic heterogeneity and differential localisation of follicular helper CD4 T (T(FH)) cell subsets across follicular areas in tonsils and reactive lymph nodes (LNs). Cell clustering analysis identified specific T(FH) subsets with differential prevalence between tonsils and LNs. Further, a multiplex RNAscope/protein imaging assay revealed the functional heterogeneity of T(FH) cells. No significant differences in follicular innate immune cell densities were found between tonsils and LNs. In conclusion, we present a combinatory experimental approach that provides a comprehensive analysis of human follicular and/or germinal centre immune dynamics and could be used to further understand the pathogenesis of diseases such as HIV and lymphomas.</t>
        </is>
      </c>
      <c r="O727" t="inlineStr">
        <is>
          <t>TFH cells; follicles; immune landscaping; multiplex imaging</t>
        </is>
      </c>
      <c r="P727" t="inlineStr">
        <is>
          <t>peer-reviewed</t>
        </is>
      </c>
      <c r="Q727" t="inlineStr">
        <is>
          <t>georgakis2025</t>
        </is>
      </c>
      <c r="R727" t="inlineStr">
        <is>
          <t>D_MULTI_NEW_20260925354</t>
        </is>
      </c>
      <c r="S727" t="inlineStr">
        <is>
          <t>multiplex immunofluorescence, RNAscope</t>
        </is>
      </c>
      <c r="T727" t="inlineStr">
        <is>
          <t>spatial_proteomics;spatial_transcriptomics</t>
        </is>
      </c>
      <c r="U727" t="inlineStr">
        <is>
          <t>mIF; RNAscope</t>
        </is>
      </c>
      <c r="V727" t="inlineStr">
        <is>
          <t>human</t>
        </is>
      </c>
      <c r="W727" t="inlineStr">
        <is>
          <t>tonsils, lymph nodes</t>
        </is>
      </c>
      <c r="BF727" t="inlineStr">
        <is>
          <t>literature_search_scanner</t>
        </is>
      </c>
      <c r="BG727" t="inlineStr">
        <is>
          <t>qwen2.5:14b</t>
        </is>
      </c>
      <c r="BH727" t="inlineStr">
        <is>
          <t>2026-09-17T17:45:10.783267+00:00</t>
        </is>
      </c>
      <c r="BJ727" t="inlineStr">
        <is>
          <t>Develops a multiplex imaging pipeline for analyzing human germinal center immune cells.</t>
        </is>
      </c>
      <c r="BK727" t="inlineStr">
        <is>
          <t>auto</t>
        </is>
      </c>
      <c r="BL727" t="inlineStr">
        <is>
          <t>application_review_agent</t>
        </is>
      </c>
      <c r="BM727" t="inlineStr">
        <is>
          <t>gpt-oss:20b-32k</t>
        </is>
      </c>
      <c r="BN727" t="inlineStr">
        <is>
          <t>2026-10-11T16:32:12.646192+00:00</t>
        </is>
      </c>
      <c r="BQ727" t="inlineStr">
        <is>
          <t>auto</t>
        </is>
      </c>
      <c r="BR727" t="inlineStr">
        <is>
          <t>application_review_agent</t>
        </is>
      </c>
      <c r="BS727" t="inlineStr">
        <is>
          <t>gpt-oss:20b-32k</t>
        </is>
      </c>
      <c r="BT727" t="inlineStr">
        <is>
          <t>2026-10-11T16:32:04.377190+00:00</t>
        </is>
      </c>
      <c r="BU727" t="inlineStr">
        <is>
          <t>application_review_agent</t>
        </is>
      </c>
      <c r="BV727" t="inlineStr">
        <is>
          <t>gpt-oss:20b-32k</t>
        </is>
      </c>
      <c r="BW727" t="inlineStr">
        <is>
          <t>2026-10-11T16:32:04.565057+00:00</t>
        </is>
      </c>
      <c r="BX727" t="inlineStr">
        <is>
          <t>Filled metadata fields: animal, tissue, type of spatial data.</t>
        </is>
      </c>
      <c r="BY727" t="inlineStr">
        <is>
          <t>application_review_agent</t>
        </is>
      </c>
      <c r="BZ727" t="inlineStr">
        <is>
          <t>gpt-oss:20b-32k</t>
        </is>
      </c>
      <c r="CA727" t="inlineStr">
        <is>
          <t>2026-10-11T16:32:12.898550+00:00</t>
        </is>
      </c>
      <c r="CB727" t="inlineStr">
        <is>
          <t>Linked/created dataset(s): D_MULTI_NEW_20260925354.</t>
        </is>
      </c>
    </row>
    <row r="728">
      <c r="A728" s="88" t="n">
        <v>426</v>
      </c>
      <c r="B728" t="inlineStr">
        <is>
          <t>AP_416</t>
        </is>
      </c>
      <c r="C728" t="inlineStr">
        <is>
          <t>10.1038/s41698-025-00897-7</t>
        </is>
      </c>
      <c r="D728" t="inlineStr">
        <is>
          <t>Multimodal spatial proteomic profiling in acute myeloid leukemia.</t>
        </is>
      </c>
      <c r="E728" t="inlineStr">
        <is>
          <t>2025</t>
        </is>
      </c>
      <c r="F728" t="inlineStr">
        <is>
          <t>NPJ precision oncology</t>
        </is>
      </c>
      <c r="G728" t="inlineStr">
        <is>
          <t>Technical Methods; Application</t>
        </is>
      </c>
      <c r="H728" t="inlineStr">
        <is>
          <t>auto-1</t>
        </is>
      </c>
      <c r="I728" t="inlineStr">
        <is>
          <t>scraped</t>
        </is>
      </c>
      <c r="J728" s="82" t="n">
        <v>20260917</v>
      </c>
      <c r="K728" t="n">
        <v>20261018</v>
      </c>
      <c r="L728" t="inlineStr">
        <is>
          <t>Christopher P. Ly; Ivo Veletic; Christopher D. Pacheco; Enes Dasdemir; Fatima Z. Jelloul; Sammy Ferri-Borgogno; Akshay V. Basi; Javier A. Gomez; Jessica L. Root; Patrick K. Reville; Sonali Jindal; Sreyashi Basu; Padmanee Sharma; Andres E. Quesada; Carlos Bueso-Ramos; Taghi Manshouri; Branko Cuglievan; Miriam Garcia; Jared K. Burks; Hussein A. Abbas</t>
        </is>
      </c>
      <c r="M728" t="inlineStr">
        <is>
          <t>13</t>
        </is>
      </c>
      <c r="N728" t="inlineStr">
        <is>
          <t>Acute myeloid leukemia (AML) resides in an immune-rich microenvironment, yet, immune-based therapies have faltered in eliciting durable responses. Bridging this paradox requires a comprehensive understanding of leukemic interactions within the bone marrow microenvironment. We optimized a high-throughput tissue-microarray-based pipeline for high-plex spatial immunofluorescence and mass cytometry imaging on a single slide, capturing immune, tumor, and structural components. Using unbiased clustering on the spatial K function, we unveiled the presence of tertiary lymphoid-like aggregates in bone marrow, which we validated using spatial transcriptomics and an independent proteomics approach. We then found validated TLS signatures predictive of outcomes in AML using an integrated public 480-patient transcriptomic dataset. By harnessing high-plex spatial proteomics, we open the possibility of discovering novel structures and interactions that underpin leukemic immune response. Further, our study's methodologies and resources can be adapted for other bone marrow diseases where decalcification and autofluorescence present challenges.</t>
        </is>
      </c>
      <c r="O728" t="inlineStr">
        <is>
          <t>NA</t>
        </is>
      </c>
      <c r="P728" t="inlineStr">
        <is>
          <t>peer-reviewed</t>
        </is>
      </c>
      <c r="Q728" t="inlineStr">
        <is>
          <t>ly2025</t>
        </is>
      </c>
      <c r="R728" t="inlineStr">
        <is>
          <t>D_SP_COMET_1</t>
        </is>
      </c>
      <c r="S728" t="inlineStr">
        <is>
          <t>high-plex spatial immunofluorescence, mass cytometry imaging, spatial transcriptomics</t>
        </is>
      </c>
      <c r="T728" t="inlineStr">
        <is>
          <t>spatial_proteomics;spatial_transcriptomics</t>
        </is>
      </c>
      <c r="U728" t="inlineStr">
        <is>
          <t>mIF</t>
        </is>
      </c>
      <c r="W728" t="inlineStr">
        <is>
          <t>bone marrow</t>
        </is>
      </c>
      <c r="X728" t="inlineStr">
        <is>
          <t>acute myeloid leukemia</t>
        </is>
      </c>
      <c r="BF728" t="inlineStr">
        <is>
          <t>literature_search_scanner</t>
        </is>
      </c>
      <c r="BG728" t="inlineStr">
        <is>
          <t>qwen2.5:14b</t>
        </is>
      </c>
      <c r="BH728" t="inlineStr">
        <is>
          <t>2026-09-17T17:45:43.214747+00:00</t>
        </is>
      </c>
      <c r="BJ728" t="inlineStr">
        <is>
          <t>Optimizes a high-plex spatial proteomics pipeline for AML study.</t>
        </is>
      </c>
      <c r="BK728" t="inlineStr">
        <is>
          <t>auto</t>
        </is>
      </c>
      <c r="BL728" t="inlineStr">
        <is>
          <t>application_review_agent</t>
        </is>
      </c>
      <c r="BM728" t="inlineStr">
        <is>
          <t>gpt-oss:20b-32k</t>
        </is>
      </c>
      <c r="BN728" t="inlineStr">
        <is>
          <t>2026-10-18T15:23:27.351040+00:00</t>
        </is>
      </c>
      <c r="BQ728" t="inlineStr">
        <is>
          <t>auto</t>
        </is>
      </c>
      <c r="BR728" t="inlineStr">
        <is>
          <t>application_review_agent</t>
        </is>
      </c>
      <c r="BS728" t="inlineStr">
        <is>
          <t>gpt-oss:20b-32k</t>
        </is>
      </c>
      <c r="BT728" t="inlineStr">
        <is>
          <t>2026-10-11T16:33:17.589442+00:00</t>
        </is>
      </c>
      <c r="BU728" t="inlineStr">
        <is>
          <t>application_review_agent</t>
        </is>
      </c>
      <c r="BV728" t="inlineStr">
        <is>
          <t>gpt-oss:20b-32k</t>
        </is>
      </c>
      <c r="BW728" t="inlineStr">
        <is>
          <t>2026-10-11T16:33:17.781228+00:00</t>
        </is>
      </c>
      <c r="BX728" t="inlineStr">
        <is>
          <t>Filled metadata fields: tissue, disease, type of spatial data.</t>
        </is>
      </c>
      <c r="BY728" t="inlineStr">
        <is>
          <t>application_review_agent</t>
        </is>
      </c>
      <c r="BZ728" t="inlineStr">
        <is>
          <t>gpt-oss:20b-32k</t>
        </is>
      </c>
      <c r="CA728" t="inlineStr">
        <is>
          <t>2026-10-18T15:23:27.427539+00:00</t>
        </is>
      </c>
      <c r="CB728" t="inlineStr">
        <is>
          <t>Linked/created dataset(s): D_SP_COMET_1.</t>
        </is>
      </c>
    </row>
    <row r="729">
      <c r="A729" s="88" t="n">
        <v>448</v>
      </c>
      <c r="B729" t="inlineStr">
        <is>
          <t>AP_439</t>
        </is>
      </c>
      <c r="C729" t="inlineStr">
        <is>
          <t>10.1177/18758592241308757</t>
        </is>
      </c>
      <c r="D729" t="inlineStr">
        <is>
          <t>Spatial proteomics and transcriptomics characterization of tissue and multiple cancer types including decalcified marrow.</t>
        </is>
      </c>
      <c r="E729" t="inlineStr">
        <is>
          <t>2025</t>
        </is>
      </c>
      <c r="F729" t="inlineStr">
        <is>
          <t>Cancer biomarkers : section A of Disease markers</t>
        </is>
      </c>
      <c r="G729" t="inlineStr">
        <is>
          <t>Technical Methods; Application</t>
        </is>
      </c>
      <c r="H729" t="inlineStr">
        <is>
          <t>auto-1</t>
        </is>
      </c>
      <c r="I729" t="inlineStr">
        <is>
          <t>scraped</t>
        </is>
      </c>
      <c r="J729" s="82" t="n">
        <v>20260917</v>
      </c>
      <c r="K729" t="n">
        <v>20261011</v>
      </c>
      <c r="L729" t="inlineStr">
        <is>
          <t>Cecilia CS Yeung; Daniel C Jones; David W. Woolston; Brandon Seaton; Elizabeth Lawless Donato; Minggang Lin; Coral Backman; Vivian Oehler; Kristin L Robinson; Kristen Shimp; Rima Kulikauskas; Annalyssa N Long; David Sowerby; Anna E Elz; Kimberly S Smythe; Evan W Newell</t>
        </is>
      </c>
      <c r="M729" t="inlineStr">
        <is>
          <t>6</t>
        </is>
      </c>
      <c r="N729" t="inlineStr">
        <is>
          <t>BackgroundRecent technologies enabling the study of spatial biology include multiple high-dimensional spatial imaging methods that have rapidly emerged with different capabilities evaluating tissues at different resolutions for different sample formats. Platforms like Xenium (10x Genomics) and PhenoCycler-Fusion (Akoya Biosciences) enable single-cell resolution analysis of gene and protein expression in archival FFPE tissue slides. However, a key limitation is the absence of systematic methods to ensure tissue quality, marker integrity, and data reproducibility.ObjectiveWe seek to optimize the technical methods for spatial work by addressing preanalytical challenges with various tissue and tumor types, including a decalcification protocol for processing FFPE bone marrow core specimens to preserve nucleic acids for effective spatial proteomics and transcriptomics. This study characterizes a multicancer tissue microarray (TMA) and a molecular- and protein-friendly decalcification protocol that supports downstream spatial biology investigations.MethodsWe developed a multi-cancer tissue microarray (TMA) and processed bone marrow core samples using a molecular- and protein-friendly decalcification protocol. PhenoCycler high-plex immunohistochemistry (IHC) generated spatial proteomics data, analyzed with QuPath and single-cell analysis. Xenium provided spatial transcriptomics data, analyzed via Xenium Explorer and custom pipelines.ResultsResults showed that PhenoCycler and Xenium platforms applied to TMA sections of tonsil and various tumor types achieved good marker concordance. Bone marrow decalcification with our optimized protocol preserved mRNA and protein markers, allowing Xenium analysis to resolve all major cell types while maintaining tissue morphology.ConclusionsWe have shared our preanalytical verification of tissues and demonstrate that both the PhenoCycler-Fusion high-plex spatial proteomics and Xenium spatial transcriptomics platforms work well on various tumor types, including marrow core biopsies decalcified using a molecular- and protein-friendly decalcificationprotocol. We also demonstrate our laboratory's methods for systematic quality assessment of the spatial proteomic and transcriptomic data from these platforms, such that either platform can provide orthogonal confirmation for the other. FAU - Yeung, Cecilia Cs</t>
        </is>
      </c>
      <c r="O729" t="inlineStr">
        <is>
          <t>high-plex immunohistochemistry; multi-cancer; single cell spatial profiling; spatial biology; spatial proteomics; spatial transcriptomics; tissue microarray</t>
        </is>
      </c>
      <c r="P729" t="inlineStr">
        <is>
          <t>peer-reviewed</t>
        </is>
      </c>
      <c r="Q729" t="inlineStr">
        <is>
          <t>yeung2025</t>
        </is>
      </c>
      <c r="S729" t="inlineStr">
        <is>
          <t>PhenoCycler-Fusion, Xenium</t>
        </is>
      </c>
      <c r="T729" t="inlineStr">
        <is>
          <t>spatial_proteomics;spatial_transcriptomics</t>
        </is>
      </c>
      <c r="U729" t="inlineStr">
        <is>
          <t>CODEX; Xenium</t>
        </is>
      </c>
      <c r="W729" t="inlineStr">
        <is>
          <t>bone marrow</t>
        </is>
      </c>
      <c r="X729" t="inlineStr">
        <is>
          <t>cancer</t>
        </is>
      </c>
      <c r="BF729" t="inlineStr">
        <is>
          <t>literature_search_scanner</t>
        </is>
      </c>
      <c r="BG729" t="inlineStr">
        <is>
          <t>qwen2.5:14b</t>
        </is>
      </c>
      <c r="BH729" t="inlineStr">
        <is>
          <t>2026-09-17T17:49:04.896190+00:00</t>
        </is>
      </c>
      <c r="BJ729" t="inlineStr">
        <is>
          <t>Describes optimization of tissue preparation and staining protocols for spatial proteomics.</t>
        </is>
      </c>
      <c r="BK729" t="inlineStr">
        <is>
          <t>auto</t>
        </is>
      </c>
      <c r="BL729" t="inlineStr">
        <is>
          <t>application_review_agent</t>
        </is>
      </c>
      <c r="BM729" t="inlineStr">
        <is>
          <t>gpt-oss:20b-32k</t>
        </is>
      </c>
      <c r="BN729" t="inlineStr">
        <is>
          <t>2026-10-11T16:35:19.139655+00:00</t>
        </is>
      </c>
      <c r="BQ729" t="inlineStr">
        <is>
          <t>auto</t>
        </is>
      </c>
      <c r="BR729" t="inlineStr">
        <is>
          <t>application_review_agent</t>
        </is>
      </c>
      <c r="BS729" t="inlineStr">
        <is>
          <t>gpt-oss:20b-32k</t>
        </is>
      </c>
      <c r="BT729" t="inlineStr">
        <is>
          <t>2026-10-11T16:35:15.389197+00:00</t>
        </is>
      </c>
      <c r="BU729" t="inlineStr">
        <is>
          <t>application_review_agent</t>
        </is>
      </c>
      <c r="BV729" t="inlineStr">
        <is>
          <t>gpt-oss:20b-32k</t>
        </is>
      </c>
      <c r="BW729" t="inlineStr">
        <is>
          <t>2026-10-11T16:35:15.583349+00:00</t>
        </is>
      </c>
      <c r="BX729" t="inlineStr">
        <is>
          <t>Filled metadata fields: tissue, disease, type of spatial data.</t>
        </is>
      </c>
      <c r="BY729" t="inlineStr">
        <is>
          <t>application_review_agent</t>
        </is>
      </c>
      <c r="BZ729" t="inlineStr">
        <is>
          <t>gpt-oss:20b-32k</t>
        </is>
      </c>
      <c r="CA729" t="inlineStr">
        <is>
          <t>2026-10-11T16:35:19.335898+00:00</t>
        </is>
      </c>
      <c r="CB729" t="inlineStr">
        <is>
          <t>Dataset-detection pass completed - nothing new found to fill or link.</t>
        </is>
      </c>
    </row>
    <row r="730">
      <c r="A730" s="88" t="n">
        <v>460</v>
      </c>
      <c r="B730" t="inlineStr">
        <is>
          <t>AP_451</t>
        </is>
      </c>
      <c r="C730" t="inlineStr">
        <is>
          <t>10.1097/HEP.0000000000001283</t>
        </is>
      </c>
      <c r="D730" t="inlineStr">
        <is>
          <t>Spatial single-cell proteomics landscape decodes the tumor microenvironmental ecosystem of intrahepatic cholangiocarcinoma.</t>
        </is>
      </c>
      <c r="E730" t="inlineStr">
        <is>
          <t>2026</t>
        </is>
      </c>
      <c r="F730" t="inlineStr">
        <is>
          <t>Hepatology (Baltimore, Md.)</t>
        </is>
      </c>
      <c r="G730" t="inlineStr">
        <is>
          <t>Application</t>
        </is>
      </c>
      <c r="H730" t="inlineStr">
        <is>
          <t>auto-1</t>
        </is>
      </c>
      <c r="I730" t="inlineStr">
        <is>
          <t>scraped</t>
        </is>
      </c>
      <c r="J730" s="82" t="n">
        <v>20260917</v>
      </c>
      <c r="K730" t="n">
        <v>20261018</v>
      </c>
      <c r="L730" t="inlineStr">
        <is>
          <t>Libing Hong; Jie Mei; Xuqi Sun; Yifan Wu; Zhen Dong; Yuzhi Jin; Liaoliao Gao; Jinlin Cheng; Weihong Tian; Chuan Liu; Bin Li; Pingping Hu; Lulu Liu; Shan Xin; Xiaomeng Dai; Peng Zhao; Rongping Guo; Minshan Chen; Jingping Yun; Bo Lin; Wei Wei; Weijia Fang; Xuanwen Bao</t>
        </is>
      </c>
      <c r="M730" t="inlineStr">
        <is>
          <t>36</t>
        </is>
      </c>
      <c r="N730" t="inlineStr">
        <is>
          <t>BACKGROUND AND AIMS: The prognoses and therapeutic responses of patients with intrahepatic cholangiocarcinoma (iCCA) depend on spatial interactions among tumor microenvironment (TME) components. However, the spatial TME characteristics of iCCA remain poorly understood. The aim of this study was to generate a comprehensive spatial atlas of iCCA using artificial intelligence-assisted spatial multiomics patterns and to identify spatial features associated with prognosis and immunotherapy. APPROACH AND RESULTS: Spatial multiomics, including imaging mass cytometry (n=155 in-house), spatial proteomics (n=155 in-house), spatial transcriptomics (n=4 in-house), multiplex immunofluorescence (n=20 in-house), single-cell RNA sequencing (scRNA-seq, n=9 in-house and n=34 public), bulk RNA-seq (n=244 public), and bulk proteomics (n=110 in-house and n=214 public), were employed to elucidate the spatial TME of iCCA. More than 1.06 million cells were resolved, and the findings revealed that spatial topology, including cellular deposition patterns, cellular communities, and intercellular communications, profoundly correlates with the prognosis of patients with iCCA. Specifically, CD163 hi M2-like resident-tissue macrophages suppress antitumor immunity by directly interacting with CD8 + T cells, resulting in poorer patient survival. Additionally, 5 spatial subtypes with distinct prognoses were identified, and potential therapeutic options were generated for these subtypes. Furthermore, a spatial TME deep learning system was developed to predict the prognosis of patients with iCCA with high accuracy from a single 1-mm 2 tumor sample. CONCLUSIONS: This study offers preliminary insights into the spatial TME ecosystem of iCCA, providing valuable foundations for precise patient classification and the development of personalized treatment strategies.</t>
        </is>
      </c>
      <c r="O730" t="inlineStr">
        <is>
          <t>deep learning; imaging mass cytometry; macrophage; spatial feature; spatially resolved proteomics</t>
        </is>
      </c>
      <c r="P730" t="inlineStr">
        <is>
          <t>peer-reviewed</t>
        </is>
      </c>
      <c r="Q730" t="inlineStr">
        <is>
          <t>hong2026</t>
        </is>
      </c>
      <c r="S730" t="inlineStr">
        <is>
          <t>IMC, spatial proteomics, spatial transcriptomics, multiplex immunofluorescence</t>
        </is>
      </c>
      <c r="T730" t="inlineStr">
        <is>
          <t>spatial_proteomics;spatial_transcriptomics</t>
        </is>
      </c>
      <c r="U730" t="inlineStr">
        <is>
          <t>IMC; mIF</t>
        </is>
      </c>
      <c r="V730" t="inlineStr">
        <is>
          <t>human</t>
        </is>
      </c>
      <c r="W730" t="inlineStr">
        <is>
          <t>liver</t>
        </is>
      </c>
      <c r="X730" t="inlineStr">
        <is>
          <t>intrahepatic cholangiocarcinoma</t>
        </is>
      </c>
      <c r="BF730" t="inlineStr">
        <is>
          <t>literature_search_scanner</t>
        </is>
      </c>
      <c r="BG730" t="inlineStr">
        <is>
          <t>qwen2.5:14b</t>
        </is>
      </c>
      <c r="BH730" t="inlineStr">
        <is>
          <t>2026-09-17T17:50:24.762992+00:00</t>
        </is>
      </c>
      <c r="BJ730" t="inlineStr">
        <is>
          <t>The paper uses spatial proteomics data to study the tumor microenvironment of intrahepatic cholangiocarcinoma.</t>
        </is>
      </c>
      <c r="BK730" t="inlineStr">
        <is>
          <t>NA</t>
        </is>
      </c>
      <c r="BQ730" t="inlineStr">
        <is>
          <t>auto</t>
        </is>
      </c>
      <c r="BR730" t="inlineStr">
        <is>
          <t>application_review_agent</t>
        </is>
      </c>
      <c r="BS730" t="inlineStr">
        <is>
          <t>gpt-oss:20b-32k</t>
        </is>
      </c>
      <c r="BT730" t="inlineStr">
        <is>
          <t>2026-10-11T16:36:23.622628+00:00</t>
        </is>
      </c>
      <c r="BU730" t="inlineStr">
        <is>
          <t>application_review_agent</t>
        </is>
      </c>
      <c r="BV730" t="inlineStr">
        <is>
          <t>gpt-oss:20b-32k</t>
        </is>
      </c>
      <c r="BW730" t="inlineStr">
        <is>
          <t>2026-10-11T16:36:23.887680+00:00</t>
        </is>
      </c>
      <c r="BX730" t="inlineStr">
        <is>
          <t>Filled metadata fields: animal, tissue, disease, type of spatial data.</t>
        </is>
      </c>
      <c r="BY730" t="inlineStr">
        <is>
          <t>application_review_agent</t>
        </is>
      </c>
      <c r="BZ730" t="inlineStr">
        <is>
          <t>gpt-oss:20b-32k</t>
        </is>
      </c>
      <c r="CA730" t="inlineStr">
        <is>
          <t>2026-10-18T17:51:49.143739+00:00</t>
        </is>
      </c>
      <c r="CB730" t="inlineStr">
        <is>
          <t>Abstract-only triage because the data-availability text could not be fetched. A hint for review, NOT a dataset decision.</t>
        </is>
      </c>
      <c r="CE730" t="inlineStr">
        <is>
          <t>likely_yes</t>
        </is>
      </c>
      <c r="CF730" t="inlineStr">
        <is>
          <t>"imaging mass cytometry (n=155 in-house), spatial proteomics (n=155 in-house), spatial transcriptomics (n=4 in-house), multiplex immunofluorescence (n=20 in-house)"</t>
        </is>
      </c>
      <c r="CG730" t="inlineStr">
        <is>
          <t>gpt-oss:20b-32k</t>
        </is>
      </c>
      <c r="CH730" t="inlineStr">
        <is>
          <t>2026-10-18T17:51:48.998667+00:00</t>
        </is>
      </c>
    </row>
    <row r="731">
      <c r="A731" s="88" t="n">
        <v>479</v>
      </c>
      <c r="B731" t="inlineStr">
        <is>
          <t>AP_470</t>
        </is>
      </c>
      <c r="C731" t="inlineStr">
        <is>
          <t>10.3389/fimmu.2024.1522582</t>
        </is>
      </c>
      <c r="D731" t="inlineStr">
        <is>
          <t>Spatially-resolved analyses of muscle invasive bladder cancer microenvironment unveil a distinct fibroblast cluster associated with prognosis.</t>
        </is>
      </c>
      <c r="E731" t="inlineStr">
        <is>
          <t>2024</t>
        </is>
      </c>
      <c r="F731" t="inlineStr">
        <is>
          <t>Frontiers in immunology</t>
        </is>
      </c>
      <c r="G731" t="inlineStr">
        <is>
          <t>Application</t>
        </is>
      </c>
      <c r="H731" t="inlineStr">
        <is>
          <t>auto-1</t>
        </is>
      </c>
      <c r="I731" t="inlineStr">
        <is>
          <t>scraped</t>
        </is>
      </c>
      <c r="J731" s="82" t="n">
        <v>20260917</v>
      </c>
      <c r="K731" t="n">
        <v>20261011</v>
      </c>
      <c r="L731" t="inlineStr">
        <is>
          <t>Chao Feng; Yaobang Wang; Wuyue Song; Tao Liu; Han Mo; Hui Liu; Shulin Wu; Zezu Qin; Zhenxing Wang; Yuting Tao; Liangyu He; Shaomei Tang; Yuanliang Xie; Qiuyan Wang; Tianyu Li</t>
        </is>
      </c>
      <c r="M731" t="inlineStr">
        <is>
          <t>12</t>
        </is>
      </c>
      <c r="N731" t="inlineStr">
        <is>
          <t>BACKGROUND: Muscle-invasive bladder cancer (MIBC) is a prevalent cancer characterized by molecular and clinical heterogeneity. Assessing the spatial heterogeneity of the MIBC microenvironment is crucial to understand its clinical significance. METHODS: In this study, we used imaging mass cytometry (IMC) to assess the spatial heterogeneity of MIBC microenvironment across 185 regions of interest in 40 tissue samples. We focused on three primary parameters: tumor (T), leading-edge (L), and nontumor (N). Cell gating was performed using the Cytobank platform. We calculated the Euclidean distances between cells to determine cellular interactions and performed single-cell RNA sequencing (scRNA-seq) to explore the molecular characteristics and mechanisms underlying specific fibroblast (FB) clusters. scRNA-seq combined with spatial transcriptomics (ST) facilitated the identification of ligand-receptor (L-R) pairs that mediate interactions between specific FB clusters and endothelial cells. Machine learning algorithms were used to construct a prognostic gene signature. RESULTS: The microenvironments in the N, L, and T regions of MIBC exhibited spatial heterogeneity and regional diversity in their components. A distinct FB cluster located in the L region-identified as S3-is strongly associated with poor prognosis. IMC analyses demonstrated a close spatial association between S3 and endothelial cells, with S3-positive tumors exhibiting increased blood vessel density and altered vascular morphology. The expression of vascular endothelial growth factor receptor and active vascular sprouting were significant in S3-positive tumors. scRNA-seq and ST analyses indicated that the genes upregulated in S3 were associated with angiogenesis. NOTCH1-JAG2 signaling pathway was identified as a significant L-R pair specific to S3 and endothelial cell interactions. Further analysis indicated that YAP1 was a potential regulator of S3. Machine learning algorithms and Gene Set Variation Analysis were used to establish an S3-related gene signature that was associated with the poor prognosis of tumors including MIBC, mesothelioma, glioblastoma multiforme, lower-grade glioma, stomach adenocarcinoma, uveal melanoma, kidney renal clear cell carcinoma, kidney renal papillary cell carcinoma, and lung squamous cell carcinoma. CONCLUSIONS: We assessed the spatial landscape of the MIBC microenvironment and revealed a specific FB cluster with prognostic potential. These findings offer novel insights into the spatial heterogeneity of the MIBC microenvironment and highlight its clinical significance.</t>
        </is>
      </c>
      <c r="O731" t="inlineStr">
        <is>
          <t>MIBC; fibroblast; single-cell omics; spatial heterogeneity; tumor microenvironment</t>
        </is>
      </c>
      <c r="P731" t="inlineStr">
        <is>
          <t>peer-reviewed</t>
        </is>
      </c>
      <c r="Q731" t="inlineStr">
        <is>
          <t>feng2024</t>
        </is>
      </c>
      <c r="S731" t="inlineStr">
        <is>
          <t>IMC, ST</t>
        </is>
      </c>
      <c r="T731" t="inlineStr">
        <is>
          <t>spatial_proteomics;spatial_transcriptomics</t>
        </is>
      </c>
      <c r="U731" t="inlineStr">
        <is>
          <t>IMC</t>
        </is>
      </c>
      <c r="V731" t="inlineStr">
        <is>
          <t>human</t>
        </is>
      </c>
      <c r="W731" t="inlineStr">
        <is>
          <t>bladder</t>
        </is>
      </c>
      <c r="X731" t="inlineStr">
        <is>
          <t>muscle-invasive bladder cancer</t>
        </is>
      </c>
      <c r="BF731" t="inlineStr">
        <is>
          <t>literature_search_scanner</t>
        </is>
      </c>
      <c r="BG731" t="inlineStr">
        <is>
          <t>qwen2.5:14b</t>
        </is>
      </c>
      <c r="BH731" t="inlineStr">
        <is>
          <t>2026-09-17T17:53:22.143153+00:00</t>
        </is>
      </c>
      <c r="BJ731" t="inlineStr">
        <is>
          <t>Uses IMC to study spatial heterogeneity in muscle-invasive bladder cancer microenvironment.</t>
        </is>
      </c>
      <c r="BK731" t="inlineStr">
        <is>
          <t>auto</t>
        </is>
      </c>
      <c r="BL731" t="inlineStr">
        <is>
          <t>application_review_agent</t>
        </is>
      </c>
      <c r="BM731" t="inlineStr">
        <is>
          <t>gpt-oss:20b-32k</t>
        </is>
      </c>
      <c r="BN731" t="inlineStr">
        <is>
          <t>2026-10-11T16:38:36.242781+00:00</t>
        </is>
      </c>
      <c r="BQ731" t="inlineStr">
        <is>
          <t>auto</t>
        </is>
      </c>
      <c r="BR731" t="inlineStr">
        <is>
          <t>application_review_agent</t>
        </is>
      </c>
      <c r="BS731" t="inlineStr">
        <is>
          <t>gpt-oss:20b-32k</t>
        </is>
      </c>
      <c r="BT731" t="inlineStr">
        <is>
          <t>2026-10-11T16:38:32.939189+00:00</t>
        </is>
      </c>
      <c r="BU731" t="inlineStr">
        <is>
          <t>application_review_agent</t>
        </is>
      </c>
      <c r="BV731" t="inlineStr">
        <is>
          <t>gpt-oss:20b-32k</t>
        </is>
      </c>
      <c r="BW731" t="inlineStr">
        <is>
          <t>2026-10-11T16:38:33.138965+00:00</t>
        </is>
      </c>
      <c r="BX731" t="inlineStr">
        <is>
          <t>Filled metadata fields: animal, tissue, disease, type of spatial data.</t>
        </is>
      </c>
      <c r="BY731" t="inlineStr">
        <is>
          <t>application_review_agent</t>
        </is>
      </c>
      <c r="BZ731" t="inlineStr">
        <is>
          <t>gpt-oss:20b-32k</t>
        </is>
      </c>
      <c r="CA731" t="inlineStr">
        <is>
          <t>2026-10-11T16:38:36.444120+00:00</t>
        </is>
      </c>
      <c r="CB731" t="inlineStr">
        <is>
          <t>Dataset-detection pass completed - nothing new found to fill or link.</t>
        </is>
      </c>
    </row>
    <row r="732">
      <c r="A732" s="88" t="n">
        <v>509</v>
      </c>
      <c r="B732" t="inlineStr">
        <is>
          <t>AP_501</t>
        </is>
      </c>
      <c r="C732" t="inlineStr">
        <is>
          <t>10.1101/2024.09.22.613714</t>
        </is>
      </c>
      <c r="D732" t="inlineStr">
        <is>
          <t>Spatial multi-omics reveal intratumoral humoral immunity niches associated with tertiary lymphoid structures in pancreatic cancer immunotherapy pathologic responders.</t>
        </is>
      </c>
      <c r="E732" t="inlineStr">
        <is>
          <t>2024</t>
        </is>
      </c>
      <c r="F732" t="inlineStr">
        <is>
          <t>bioRxiv : the preprint server for biology</t>
        </is>
      </c>
      <c r="G732" t="inlineStr">
        <is>
          <t>Application</t>
        </is>
      </c>
      <c r="H732" t="inlineStr">
        <is>
          <t>auto-1</t>
        </is>
      </c>
      <c r="I732" t="inlineStr">
        <is>
          <t>scraped</t>
        </is>
      </c>
      <c r="J732" s="82" t="n">
        <v>20260917</v>
      </c>
      <c r="K732" t="n">
        <v>20261018</v>
      </c>
      <c r="L732" t="inlineStr">
        <is>
          <t>Dimitrios N. Sidiropoulos; Sarah M. Shin; Meredith Wetzel; Alexander A. Girgis; Daniel Bergman; Ludmila Danilova; Susheel Perikala; Daniel H. Shu; Janelle M. Montagne; Atul Deshpande; James Leatherman; Lucie Dequiedt; Victoria Jacobs; Aleksandra Ogurtsova; Guanglan Mo; Xuan Yuan; Dmitrijs Lvovs; Genevieve Stein-O’Brien; Mark Yarchoan; Qingfeng Zhu; Elizabeth I. Harper; Ashani T. Weeraratna; Ashley L. Kiemen; Elizabeth M. Jaffee; Lei Zheng; Won Jin Ho; Robert A. Anders; Elana J. Fertig; Luciane T. Kagohara</t>
        </is>
      </c>
      <c r="M732" t="inlineStr">
        <is>
          <t>7</t>
        </is>
      </c>
      <c r="N732" t="inlineStr">
        <is>
          <t>Pancreatic adenocarcinoma (PDAC) is a rapidly progressing cancer that responds poorly to immunotherapies. Intratumoral tertiary lymphoid structures (TLS) have been associated with rare long-term PDAC survivors, but the role of TLS in PDAC and their spatial relationships within the context of the broader tumor microenvironment remain unknown. We generated a spatial multi-omics atlas encompassing 26 PDAC tumors from patients treated with combination immunotherapies. Using machine learning-enabled H&amp;E image classification models and unsupervised gene expression matrix factorization methods for spatial transcriptomics, we characterized cellular states within TLS niches spanning across distinct morphologies and immunotherapies. Unsupervised learning generated a TLS-specific spatial gene expression signature that significantly associates with improved survival in PDAC patients. These analyses demonstrate TLS-associated intratumoral B cell maturation in pathological responders, confirmed with spatial proteomics and BCR profiling. Our study also identifies spatial features of pathologic immune responses, revealing TLS maturation colocalizing with IgG/IgA distribution and extracellular matrix remodeling.
GRAPHICAL ABSTRACT
O_FIG O_LINKSMALLFIG WIDTH=200 HEIGHT=188 SRC="FIGDIR/small/613714v1_ufig1.gif" ALT="Figure 1"&gt;
View larger version (69K):
org.highwire.dtl.DTLVardef@d5e1a5org.highwire.dtl.DTLVardef@1d14012org.highwire.dtl.DTLVardef@c57c6corg.highwire.dtl.DTLVardef@16baa56_HPS_FORMAT_FIGEXP  M_FIG C_FIG HIGHLIGHTSO_LIIntegrated multi-modal spatial profiling of human PDAC tumors from neoadjuvant immunotherapy clinical trials reveal diverse spatial niches enriched in TLS.
C_LIO_LITLS maturity is influenced by tumor location and the cellular neighborhoods in which TLS immune cells are recruited.
C_LIO_LIUnsupervised machine learning of genome-wide signatures on spatial transcriptomics data characterizes the TLS-enriched TME and associates TLS transcriptomes with survival outcomes in PDAC.
C_LIO_LIInteractions of spatially variable gene expression patterns showed TLS maturation is coupled with immunoglobulin distribution and ECM remodeling in pathologic responders.
C_LIO_LIIntratumoral plasma cell and immunoglobin gene expression spatial dynamics demonstrate trafficking of TLS-driven humoral immunity in the PDAC TME.
C_LI
SignificanceWe report a spatial multi-omics atlas of PDAC tumors from a series of immunotherapy neoadjuvant clinical trials. Intratumorally, pathologic responders exhibit mature TLS that propagate plasma cells into malignant niches. Our findings offer insights on the role of TLS-associated humoral immunity and stromal remodeling during immunotherapy treatment.</t>
        </is>
      </c>
      <c r="P732" t="inlineStr">
        <is>
          <t>preprint</t>
        </is>
      </c>
      <c r="Q732" t="inlineStr">
        <is>
          <t>sidiropoulos2024</t>
        </is>
      </c>
      <c r="R732" t="inlineStr">
        <is>
          <t>D_MULTI_20261018_4.1; D_MULTI_20261018_4.2</t>
        </is>
      </c>
      <c r="S732" t="inlineStr">
        <is>
          <t>spatial transcriptomics, spatial proteomics</t>
        </is>
      </c>
      <c r="T732" t="inlineStr">
        <is>
          <t>spatial_proteomics;spatial_transcriptomics</t>
        </is>
      </c>
      <c r="V732" t="inlineStr">
        <is>
          <t>human</t>
        </is>
      </c>
      <c r="W732" t="inlineStr">
        <is>
          <t>pancreatic tumor</t>
        </is>
      </c>
      <c r="X732" t="inlineStr">
        <is>
          <t>pancreatic adenocarcinoma</t>
        </is>
      </c>
      <c r="BF732" t="inlineStr">
        <is>
          <t>literature_search_scanner</t>
        </is>
      </c>
      <c r="BG732" t="inlineStr">
        <is>
          <t>qwen2.5:14b</t>
        </is>
      </c>
      <c r="BH732" t="inlineStr">
        <is>
          <t>2026-09-17T17:58:01.316304+00:00</t>
        </is>
      </c>
      <c r="BJ732" t="inlineStr">
        <is>
          <t>The paper uses spatial proteomics to study biological questions related to pancreatic cancer and immune responses.</t>
        </is>
      </c>
      <c r="BK732" t="inlineStr">
        <is>
          <t>auto</t>
        </is>
      </c>
      <c r="BL732" t="inlineStr">
        <is>
          <t>application_review_agent</t>
        </is>
      </c>
      <c r="BM732" t="inlineStr">
        <is>
          <t>gpt-oss:20b-32k</t>
        </is>
      </c>
      <c r="BN732" t="inlineStr">
        <is>
          <t>2026-10-18T15:23:48.614243+00:00</t>
        </is>
      </c>
      <c r="BQ732" t="inlineStr">
        <is>
          <t>auto</t>
        </is>
      </c>
      <c r="BR732" t="inlineStr">
        <is>
          <t>application_review_agent</t>
        </is>
      </c>
      <c r="BS732" t="inlineStr">
        <is>
          <t>gpt-oss:20b-32k</t>
        </is>
      </c>
      <c r="BT732" t="inlineStr">
        <is>
          <t>2026-10-11T16:41:13.046514+00:00</t>
        </is>
      </c>
      <c r="BU732" t="inlineStr">
        <is>
          <t>application_review_agent</t>
        </is>
      </c>
      <c r="BV732" t="inlineStr">
        <is>
          <t>gpt-oss:20b-32k</t>
        </is>
      </c>
      <c r="BW732" t="inlineStr">
        <is>
          <t>2026-10-11T16:41:13.259493+00:00</t>
        </is>
      </c>
      <c r="BX732" t="inlineStr">
        <is>
          <t>Filled metadata fields: animal, tissue, disease, type of spatial data.</t>
        </is>
      </c>
      <c r="BY732" t="inlineStr">
        <is>
          <t>application_review_agent</t>
        </is>
      </c>
      <c r="BZ732" t="inlineStr">
        <is>
          <t>gpt-oss:20b-32k</t>
        </is>
      </c>
      <c r="CA732" t="inlineStr">
        <is>
          <t>2026-10-18T15:23:48.693810+00:00</t>
        </is>
      </c>
      <c r="CB732" t="inlineStr">
        <is>
          <t>Linked/created dataset(s): D_MULTI_20261018_4.1, D_MULTI_20261018_4.2.</t>
        </is>
      </c>
    </row>
    <row r="733">
      <c r="A733" s="88" t="n">
        <v>524</v>
      </c>
      <c r="B733" t="inlineStr">
        <is>
          <t>AP_516</t>
        </is>
      </c>
      <c r="C733" t="inlineStr">
        <is>
          <t>10.1016/j.eururo.2024.08.025</t>
        </is>
      </c>
      <c r="D733" t="inlineStr">
        <is>
          <t>Clinical Implications of Basic Research: Exploring the Transformative Potential of Spatial 'Omics in Uro-oncology.</t>
        </is>
      </c>
      <c r="E733" t="inlineStr">
        <is>
          <t>2025</t>
        </is>
      </c>
      <c r="F733" t="inlineStr">
        <is>
          <t>European urology</t>
        </is>
      </c>
      <c r="G733" t="inlineStr">
        <is>
          <t>Application</t>
        </is>
      </c>
      <c r="H733" t="inlineStr">
        <is>
          <t>auto-1</t>
        </is>
      </c>
      <c r="I733" t="inlineStr">
        <is>
          <t>scraped</t>
        </is>
      </c>
      <c r="J733" s="82" t="n">
        <v>20260917</v>
      </c>
      <c r="K733" t="n">
        <v>20261018</v>
      </c>
      <c r="L733" t="inlineStr">
        <is>
          <t>Sandy Figiel; Anthony Bates; David A. Braun; Renu Eapen; Markus Eckstein; Brandon J. Manley; Matthew I. Milowsky; Tom J. Mitchell; Richard J. Bryant; John P. Sfakianos; Alastair D. Lamb</t>
        </is>
      </c>
      <c r="M733" t="inlineStr">
        <is>
          <t>10</t>
        </is>
      </c>
      <c r="N733" t="inlineStr">
        <is>
          <t>New spatial molecular technologies are poised to transform our understanding and treatment of urological cancers. By mapping the spatial molecular architecture of tumours, these platforms uncover the complex heterogeneity within and around individual malignancies, offering novel insights into disease development, progression, diagnosis, and treatment. They enable tracking of clonal phylogenetics in situ and immune-cell interactions in the tumour microenvironment. A whole transcriptome/genome/proteome-level spatial analysis is hypothesis generating, particularly in the areas of risk stratification and precision medicine. Current challenges include reagent costs, harmonisation of protocols, and computational demands. Nonetheless, the evolving landscape of the technology and evolving machine learning applications have the potential to overcome these barriers, pushing towards a future of personalised cancer therapy, leveraging detailed spatial cellular and molecular data. PATIENT SUMMARY: Tumours are complex and contain many different components. Although we have been able to observe some of these differences visually under the microscope, until recently, we have not been able to observe the genetic changes that underpin cancer development. Scientists are now able to explore molecular/genetic differences using approaches such as "spatial transcriptomics" and "spatial proteomics", which allow them to see genetic and cellular variation across a region of normal and cancerous tissue without destroying the tissue architecture. Currently, these technologies are limited by high associated costs, and a need for powerful and complex computational analysis workflows. Future advancements and results through these new technologies may assist patients and their doctors as they make decisions about treating their cancer.</t>
        </is>
      </c>
      <c r="O733" t="inlineStr">
        <is>
          <t>Genomics; Proteomics; Transcriptomics; Urological cancer</t>
        </is>
      </c>
      <c r="P733" t="inlineStr">
        <is>
          <t>peer-reviewed</t>
        </is>
      </c>
      <c r="Q733" t="inlineStr">
        <is>
          <t>figiel2025</t>
        </is>
      </c>
      <c r="S733" t="inlineStr">
        <is>
          <t>spatial transcriptomics, spatial proteomics</t>
        </is>
      </c>
      <c r="T733" t="inlineStr">
        <is>
          <t>spatial_proteomics;spatial_transcriptomics</t>
        </is>
      </c>
      <c r="V733" t="inlineStr">
        <is>
          <t>human</t>
        </is>
      </c>
      <c r="X733" t="inlineStr">
        <is>
          <t>urological cancers</t>
        </is>
      </c>
      <c r="BF733" t="inlineStr">
        <is>
          <t>literature_search_scanner</t>
        </is>
      </c>
      <c r="BG733" t="inlineStr">
        <is>
          <t>qwen2.5:14b</t>
        </is>
      </c>
      <c r="BH733" t="inlineStr">
        <is>
          <t>2026-09-17T18:00:19.683105+00:00</t>
        </is>
      </c>
      <c r="BJ733" t="inlineStr">
        <is>
          <t>Discusses the application of spatial proteomics in uro-oncology.</t>
        </is>
      </c>
      <c r="BK733" t="inlineStr">
        <is>
          <t>NA</t>
        </is>
      </c>
      <c r="BQ733" t="inlineStr">
        <is>
          <t>auto</t>
        </is>
      </c>
      <c r="BR733" t="inlineStr">
        <is>
          <t>application_review_agent</t>
        </is>
      </c>
      <c r="BS733" t="inlineStr">
        <is>
          <t>gpt-oss:20b-32k</t>
        </is>
      </c>
      <c r="BT733" t="inlineStr">
        <is>
          <t>2026-10-11T16:47:50.524508+00:00</t>
        </is>
      </c>
      <c r="BU733" t="inlineStr">
        <is>
          <t>application_review_agent</t>
        </is>
      </c>
      <c r="BV733" t="inlineStr">
        <is>
          <t>gpt-oss:20b-32k</t>
        </is>
      </c>
      <c r="BW733" t="inlineStr">
        <is>
          <t>2026-10-11T16:47:50.738626+00:00</t>
        </is>
      </c>
      <c r="BX733" t="inlineStr">
        <is>
          <t>Filled metadata fields: animal, disease, type of spatial data.</t>
        </is>
      </c>
      <c r="BY733" t="inlineStr">
        <is>
          <t>application_review_agent</t>
        </is>
      </c>
      <c r="BZ733" t="inlineStr">
        <is>
          <t>gpt-oss:20b-32k</t>
        </is>
      </c>
      <c r="CA733" t="inlineStr">
        <is>
          <t>2026-10-18T17:51:51.142220+00:00</t>
        </is>
      </c>
      <c r="CB733" t="inlineStr">
        <is>
          <t>Abstract-only triage because the data-availability text could not be fetched. A hint for review, NOT a dataset decision.</t>
        </is>
      </c>
      <c r="CE733" t="inlineStr">
        <is>
          <t>likely_no</t>
        </is>
      </c>
      <c r="CF733" t="inlineStr">
        <is>
          <t>Abstract discusses potential and challenges of spatial omics but does not mention profiling or generating new samples</t>
        </is>
      </c>
      <c r="CG733" t="inlineStr">
        <is>
          <t>gpt-oss:20b-32k</t>
        </is>
      </c>
      <c r="CH733" t="inlineStr">
        <is>
          <t>2026-10-18T17:51:50.936470+00:00</t>
        </is>
      </c>
    </row>
    <row r="734">
      <c r="A734" s="88" t="n">
        <v>545</v>
      </c>
      <c r="B734" t="inlineStr">
        <is>
          <t>AP_537</t>
        </is>
      </c>
      <c r="C734" t="inlineStr">
        <is>
          <t>10.1101/2024.06.17.599411</t>
        </is>
      </c>
      <c r="D734" t="inlineStr">
        <is>
          <t>Loss of cell junctional components and matrix alterations drive cell desquamation and fibrotic changes in Idiopathic Pulmonary Fibrosis.</t>
        </is>
      </c>
      <c r="E734" t="inlineStr">
        <is>
          <t>2024</t>
        </is>
      </c>
      <c r="F734" t="inlineStr">
        <is>
          <t>bioRxiv : the preprint server for biology</t>
        </is>
      </c>
      <c r="G734" t="inlineStr">
        <is>
          <t>Application</t>
        </is>
      </c>
      <c r="H734" t="inlineStr">
        <is>
          <t>auto-1</t>
        </is>
      </c>
      <c r="I734" t="inlineStr">
        <is>
          <t>scraped</t>
        </is>
      </c>
      <c r="J734" s="82" t="n">
        <v>20260917</v>
      </c>
      <c r="K734" t="n">
        <v>20261018</v>
      </c>
      <c r="L734" t="inlineStr">
        <is>
          <t>Rachana R. Chandran; Preethi Vijayaraj; Rolando Garcia-Milian; Jade King; Kristen Castillo; Liang Chen; Yumi Kwon; Sarai William; Tammy M. Rickabaugh; Justin Langerman; Woosuk Choi; Chandani Sen; Jacelyn E.P Lever; Qian Li; Nikoleta Pavelkova; Erin J. Plosa; Steven M. Rowe; Kathrin Plath; Geremy Clair; Brigitte N. Gomperts</t>
        </is>
      </c>
      <c r="M734" t="inlineStr">
        <is>
          <t>8</t>
        </is>
      </c>
      <c r="N734" t="inlineStr">
        <is>
          <t>The distal bronchioles in Idiopathic Pulmonary Fibrosis (IPF) exhibit histopathological abnormalities such as bronchiolization, peribronchiolar fibrosis and honeycomb cysts that contribute to the overall architectural remodeling of lung tissue seen in the disease. Here we describe an additional histopathologic finding of epithelial desquamation in patients with IPF, wherein epithelial cells detach from the basement membrane of the distal bronchioles. To understand the mechanism driving this pathology, we performed spatial transcriptomics of the epithelial cells and spatial proteomics of the basement membrane of the distal bronchioles from IPF patients and patients with no prior history of lung disease. Our findings reveal a downregulation of cell junctional components, upregulation of epithelial-mesenchymal transition signatures and dysregulated basement membrane matrix in IPF distal bronchioles, facilitating epithelial desquamation. Further, functional assays identified regulation between Collagen IV in the matrix, and the junctional genes JUP and PLEC, that is crucial for maintaining distal bronchiolar homeostasis. In IPF, this balanced regulation between matrix and cell-junctions is disrupted, leading to loss of epithelial adhesion, peribronchiolar fibrosis and epithelial desquamation. Overall, our study suggests that in IPF the interplay between the loss of cell junctions and a dysregulated matrix results in desquamation of distal bronchiolar epithelium and lung remodeling, exacerbating the disease.
One Sentence SummaryTwo-way regulation of cell junctional proteins and matrix proteins drives cellular desquamation and fibrosis in the distal bronchioles of patients with Idiopathic Pulmonary Fibrosis.</t>
        </is>
      </c>
      <c r="P734" t="inlineStr">
        <is>
          <t>preprint</t>
        </is>
      </c>
      <c r="Q734" t="inlineStr">
        <is>
          <t>chandran2024</t>
        </is>
      </c>
      <c r="S734" t="inlineStr">
        <is>
          <t>spatial transcriptomics, spatial proteomics</t>
        </is>
      </c>
      <c r="T734" t="inlineStr">
        <is>
          <t>spatial_proteomics;spatial_transcriptomics</t>
        </is>
      </c>
      <c r="V734" t="inlineStr">
        <is>
          <t>human</t>
        </is>
      </c>
      <c r="W734" t="inlineStr">
        <is>
          <t>distal bronchioles</t>
        </is>
      </c>
      <c r="X734" t="inlineStr">
        <is>
          <t>Idiopathic Pulmonary Fibrosis</t>
        </is>
      </c>
      <c r="BF734" t="inlineStr">
        <is>
          <t>literature_search_scanner</t>
        </is>
      </c>
      <c r="BG734" t="inlineStr">
        <is>
          <t>qwen2.5:14b</t>
        </is>
      </c>
      <c r="BH734" t="inlineStr">
        <is>
          <t>2026-09-17T18:03:53.087012+00:00</t>
        </is>
      </c>
      <c r="BJ734" t="inlineStr">
        <is>
          <t>Uses spatial proteomics to study epithelial desquamation in IPF.</t>
        </is>
      </c>
      <c r="BK734" t="inlineStr">
        <is>
          <t>auto</t>
        </is>
      </c>
      <c r="BL734" t="inlineStr">
        <is>
          <t>application_review_agent</t>
        </is>
      </c>
      <c r="BM734" t="inlineStr">
        <is>
          <t>gpt-oss:20b-32k</t>
        </is>
      </c>
      <c r="BN734" t="inlineStr">
        <is>
          <t>2026-10-18T15:24:05.744520+00:00</t>
        </is>
      </c>
      <c r="BQ734" t="inlineStr">
        <is>
          <t>auto</t>
        </is>
      </c>
      <c r="BR734" t="inlineStr">
        <is>
          <t>application_review_agent</t>
        </is>
      </c>
      <c r="BS734" t="inlineStr">
        <is>
          <t>gpt-oss:20b-32k</t>
        </is>
      </c>
      <c r="BT734" t="inlineStr">
        <is>
          <t>2026-10-11T16:51:00.580135+00:00</t>
        </is>
      </c>
      <c r="BU734" t="inlineStr">
        <is>
          <t>application_review_agent</t>
        </is>
      </c>
      <c r="BV734" t="inlineStr">
        <is>
          <t>gpt-oss:20b-32k</t>
        </is>
      </c>
      <c r="BW734" t="inlineStr">
        <is>
          <t>2026-10-11T16:51:00.798362+00:00</t>
        </is>
      </c>
      <c r="BX734" t="inlineStr">
        <is>
          <t>Filled metadata fields: animal, tissue, disease, type of spatial data.</t>
        </is>
      </c>
      <c r="BY734" t="inlineStr">
        <is>
          <t>application_review_agent</t>
        </is>
      </c>
      <c r="BZ734" t="inlineStr">
        <is>
          <t>gpt-oss:20b-32k</t>
        </is>
      </c>
      <c r="CA734" t="inlineStr">
        <is>
          <t>2026-10-18T15:24:05.823881+00:00</t>
        </is>
      </c>
      <c r="CB734" t="inlineStr">
        <is>
          <t>Dataset-detection pass completed - nothing new found to fill or link.</t>
        </is>
      </c>
    </row>
    <row r="735">
      <c r="A735" s="88" t="n">
        <v>551</v>
      </c>
      <c r="B735" t="inlineStr">
        <is>
          <t>AP_543</t>
        </is>
      </c>
      <c r="C735" t="inlineStr">
        <is>
          <t>10.1038/s41596-024-01001-2</t>
        </is>
      </c>
      <c r="D735" t="inlineStr">
        <is>
          <t>A versatile tissue-rolling technique for spatial-omics analyses of the entire murine gastrointestinal tract.</t>
        </is>
      </c>
      <c r="E735" t="inlineStr">
        <is>
          <t>2024</t>
        </is>
      </c>
      <c r="F735" t="inlineStr">
        <is>
          <t>Nature protocols</t>
        </is>
      </c>
      <c r="G735" t="inlineStr">
        <is>
          <t>Application review</t>
        </is>
      </c>
      <c r="H735" t="inlineStr">
        <is>
          <t>auto-1</t>
        </is>
      </c>
      <c r="I735" t="inlineStr">
        <is>
          <t>scraped</t>
        </is>
      </c>
      <c r="J735" s="82" t="n">
        <v>20260917</v>
      </c>
      <c r="K735" t="n">
        <v>20261011</v>
      </c>
      <c r="L735" t="inlineStr">
        <is>
          <t>Gustavo Monasterio; Rodrigo A. Morales; David A. Bejarano; Xesús M. Abalo; Jennifer Fransson; Ludvig Larsson; Andreas Schlitzer; Joakim Lundeberg; Srustidhar Das; Eduardo J. Villablanca</t>
        </is>
      </c>
      <c r="M735" t="inlineStr">
        <is>
          <t>12</t>
        </is>
      </c>
      <c r="N735" t="inlineStr">
        <is>
          <t>Tissues are dynamic and complex biological systems composed of specialized cell types that interact with each other for proper biological function. To comprehensively characterize and understand the cell circuitry underlying biological processes within tissues, it is crucial to preserve their spatial information. Here we report a simple mounting technique to maximize the area of the tissue to be analyzed, encompassing the whole length of the murine gastrointestinal (GI) tract, from mouth to rectum. Using this method, analysis of the whole murine GI tract can be performed in a single slide not only by means of histological staining, immunohistochemistry and in situ hybridization but also by multiplexed antibody staining and spatial transcriptomic approaches. We demonstrate the utility of our method in generating a comprehensive gene and protein expression profile of the whole GI tract by combining the versatile tissue-rolling technique with a cutting-edge transcriptomics method (Visium) and two cutting-edge proteomics methods (ChipCytometry and CODEX-PhenoCycler) in a systematic and easy-to-follow step-by-step procedure. The entire process, including tissue rolling, processing and sectioning, can be achieved within 2-3 d for all three methods. For Visium spatial transcriptomics, an additional 2 d are needed, whereas for spatial proteomics assays (ChipCytometry and CODEX-PhenoCycler), another 3-4 d might be considered. The whole process can be accomplished by researchers with skills in performing murine surgery, and standard histological and molecular biology methods.</t>
        </is>
      </c>
      <c r="O735" t="inlineStr">
        <is>
          <t>NA</t>
        </is>
      </c>
      <c r="P735" t="inlineStr">
        <is>
          <t>peer-reviewed</t>
        </is>
      </c>
      <c r="Q735" t="inlineStr">
        <is>
          <t>monasterio2024</t>
        </is>
      </c>
      <c r="S735" t="inlineStr">
        <is>
          <t>Visium, ChipCytometry, CODEX-PhenoCycler</t>
        </is>
      </c>
      <c r="T735" t="inlineStr">
        <is>
          <t>spatial_proteomics;spatial_transcriptomics</t>
        </is>
      </c>
      <c r="U735" t="inlineStr">
        <is>
          <t>CODEX; ChipCytometry; Visium</t>
        </is>
      </c>
      <c r="V735" t="inlineStr">
        <is>
          <t>mouse</t>
        </is>
      </c>
      <c r="W735" t="inlineStr">
        <is>
          <t>gastrointestinal tract</t>
        </is>
      </c>
      <c r="X735" t="inlineStr">
        <is>
          <t>healthy</t>
        </is>
      </c>
      <c r="BF735" t="inlineStr">
        <is>
          <t>literature_search_scanner</t>
        </is>
      </c>
      <c r="BG735" t="inlineStr">
        <is>
          <t>qwen2.5:14b</t>
        </is>
      </c>
      <c r="BH735" t="inlineStr">
        <is>
          <t>2026-09-17T18:04:24.189362+00:00</t>
        </is>
      </c>
      <c r="BJ735" t="inlineStr">
        <is>
          <t>Introduces a new tissue-rolling technique for spatial proteomics analyses. | NOTE: collapsed technical_application+review into 'Application review' - no standalone 'technical review' category exists yet</t>
        </is>
      </c>
      <c r="BK735" t="inlineStr">
        <is>
          <t>auto</t>
        </is>
      </c>
      <c r="BL735" t="inlineStr">
        <is>
          <t>application_review_agent</t>
        </is>
      </c>
      <c r="BM735" t="inlineStr">
        <is>
          <t>none</t>
        </is>
      </c>
      <c r="BN735" t="inlineStr">
        <is>
          <t>2026-10-11T16:51:55.340835+00:00</t>
        </is>
      </c>
      <c r="BQ735" t="inlineStr">
        <is>
          <t>auto</t>
        </is>
      </c>
      <c r="BR735" t="inlineStr">
        <is>
          <t>application_review_agent</t>
        </is>
      </c>
      <c r="BS735" t="inlineStr">
        <is>
          <t>gpt-oss:20b-32k</t>
        </is>
      </c>
      <c r="BT735" t="inlineStr">
        <is>
          <t>2026-10-11T16:51:53.702014+00:00</t>
        </is>
      </c>
      <c r="BU735" t="inlineStr">
        <is>
          <t>application_review_agent</t>
        </is>
      </c>
      <c r="BV735" t="inlineStr">
        <is>
          <t>gpt-oss:20b-32k</t>
        </is>
      </c>
      <c r="BW735" t="inlineStr">
        <is>
          <t>2026-10-11T16:51:53.921417+00:00</t>
        </is>
      </c>
      <c r="BX735" t="inlineStr">
        <is>
          <t>Filled metadata fields: animal, tissue, disease, type of spatial data.</t>
        </is>
      </c>
      <c r="BY735" t="inlineStr">
        <is>
          <t>application_review_agent</t>
        </is>
      </c>
      <c r="BZ735" t="inlineStr">
        <is>
          <t>none</t>
        </is>
      </c>
      <c r="CA735" t="inlineStr">
        <is>
          <t>2026-10-11T16:51:55.554997+00:00</t>
        </is>
      </c>
      <c r="CB735" t="inlineStr">
        <is>
          <t>Category marked as review/survey - dataset detection skipped by design.</t>
        </is>
      </c>
    </row>
    <row r="736">
      <c r="A736" s="88" t="n">
        <v>566</v>
      </c>
      <c r="B736" t="inlineStr">
        <is>
          <t>AP_558</t>
        </is>
      </c>
      <c r="C736" t="inlineStr">
        <is>
          <t>10.1126/sciadv.adj3301</t>
        </is>
      </c>
      <c r="D736" t="inlineStr">
        <is>
          <t>Hypoxia coordinates the spatial landscape of myeloid cells within glioblastoma to affect survival.</t>
        </is>
      </c>
      <c r="E736" t="inlineStr">
        <is>
          <t>2024</t>
        </is>
      </c>
      <c r="F736" t="inlineStr">
        <is>
          <t>Science advances</t>
        </is>
      </c>
      <c r="G736" t="inlineStr">
        <is>
          <t>Application</t>
        </is>
      </c>
      <c r="H736" t="inlineStr">
        <is>
          <t>auto-1</t>
        </is>
      </c>
      <c r="I736" t="inlineStr">
        <is>
          <t>scraped</t>
        </is>
      </c>
      <c r="J736" s="82" t="n">
        <v>20260917</v>
      </c>
      <c r="K736" t="n">
        <v>20261018</v>
      </c>
      <c r="L736" t="inlineStr">
        <is>
          <t>Michael J. Haley; Leoma Bere; James Minshull; Sokratia Georgaka; Natalia Garcia-Martin; Gareth Howell; David J. Coope; Federico Roncaroli; Andrew King; David C. Wedge; Stuart M. Allan; Omar N. Pathmanaban; David Brough; Kevin N. Couper</t>
        </is>
      </c>
      <c r="M736" t="inlineStr">
        <is>
          <t>75</t>
        </is>
      </c>
      <c r="N736" t="inlineStr">
        <is>
          <t>Myeloid cells are highly prevalent in glioblastoma (GBM), existing in a spectrum of phenotypic and activation states. We now have limited knowledge of the tumor microenvironment (TME) determinants that influence the localization and the functions of the diverse myeloid cell populations in GBM. Here, we have utilized orthogonal imaging mass cytometry with single-cell and spatial transcriptomic approaches to identify and map the various myeloid populations in the human GBM tumor microenvironment (TME). Our results show that different myeloid populations have distinct and reproducible compartmentalization patterns in the GBM TME that is driven by tissue hypoxia, regional chemokine signaling, and varied homotypic and heterotypic cellular interactions. We subsequently identified specific tumor subregions in GBM, based on composition of identified myeloid cell populations, that were linked to patient survival. Our results provide insight into the spatial organization of myeloid cell subpopulations in GBM, and how this is predictive of clinical outcome. FAU - Haley, Michael J</t>
        </is>
      </c>
      <c r="O736" t="inlineStr">
        <is>
          <t>NA</t>
        </is>
      </c>
      <c r="P736" t="inlineStr">
        <is>
          <t>peer-reviewed</t>
        </is>
      </c>
      <c r="Q736" t="inlineStr">
        <is>
          <t>haley2024</t>
        </is>
      </c>
      <c r="R736" t="inlineStr">
        <is>
          <t>D_SP_IMC_105</t>
        </is>
      </c>
      <c r="S736" t="inlineStr">
        <is>
          <t>IMC, spatial transcriptomics</t>
        </is>
      </c>
      <c r="T736" t="inlineStr">
        <is>
          <t>spatial_proteomics;spatial_transcriptomics</t>
        </is>
      </c>
      <c r="U736" t="inlineStr">
        <is>
          <t>IMC</t>
        </is>
      </c>
      <c r="V736" t="inlineStr">
        <is>
          <t>human</t>
        </is>
      </c>
      <c r="W736" t="inlineStr">
        <is>
          <t>glioblastoma</t>
        </is>
      </c>
      <c r="X736" t="inlineStr">
        <is>
          <t>glioblastoma</t>
        </is>
      </c>
      <c r="BF736" t="inlineStr">
        <is>
          <t>literature_search_scanner</t>
        </is>
      </c>
      <c r="BG736" t="inlineStr">
        <is>
          <t>qwen2.5:14b</t>
        </is>
      </c>
      <c r="BH736" t="inlineStr">
        <is>
          <t>2026-09-17T18:06:24.666507+00:00</t>
        </is>
      </c>
      <c r="BJ736" t="inlineStr">
        <is>
          <t>Uses spatial proteomics data to study myeloid cell populations in glioblastoma.</t>
        </is>
      </c>
      <c r="BK736" t="inlineStr">
        <is>
          <t>auto</t>
        </is>
      </c>
      <c r="BL736" t="inlineStr">
        <is>
          <t>application_review_agent</t>
        </is>
      </c>
      <c r="BM736" t="inlineStr">
        <is>
          <t>gpt-oss:20b-32k</t>
        </is>
      </c>
      <c r="BN736" t="inlineStr">
        <is>
          <t>2026-10-18T15:24:12.866067+00:00</t>
        </is>
      </c>
      <c r="BQ736" t="inlineStr">
        <is>
          <t>auto</t>
        </is>
      </c>
      <c r="BR736" t="inlineStr">
        <is>
          <t>application_review_agent</t>
        </is>
      </c>
      <c r="BS736" t="inlineStr">
        <is>
          <t>gpt-oss:20b-32k</t>
        </is>
      </c>
      <c r="BT736" t="inlineStr">
        <is>
          <t>2026-10-11T16:53:39.383986+00:00</t>
        </is>
      </c>
      <c r="BU736" t="inlineStr">
        <is>
          <t>application_review_agent</t>
        </is>
      </c>
      <c r="BV736" t="inlineStr">
        <is>
          <t>gpt-oss:20b-32k</t>
        </is>
      </c>
      <c r="BW736" t="inlineStr">
        <is>
          <t>2026-10-11T16:53:39.615860+00:00</t>
        </is>
      </c>
      <c r="BX736" t="inlineStr">
        <is>
          <t>Filled metadata fields: animal, tissue, disease, type of spatial data.</t>
        </is>
      </c>
      <c r="BY736" t="inlineStr">
        <is>
          <t>application_review_agent</t>
        </is>
      </c>
      <c r="BZ736" t="inlineStr">
        <is>
          <t>gpt-oss:20b-32k</t>
        </is>
      </c>
      <c r="CA736" t="inlineStr">
        <is>
          <t>2026-10-18T15:24:12.945115+00:00</t>
        </is>
      </c>
      <c r="CB736" t="inlineStr">
        <is>
          <t>Linked/created dataset(s): D_SP_IMC_105.</t>
        </is>
      </c>
    </row>
    <row r="737">
      <c r="A737" s="88" t="n">
        <v>615</v>
      </c>
      <c r="B737" t="inlineStr">
        <is>
          <t>AP_609</t>
        </is>
      </c>
      <c r="C737" t="inlineStr">
        <is>
          <t>10.1007/s10585-023-10252-4</t>
        </is>
      </c>
      <c r="D737" t="inlineStr">
        <is>
          <t>Mapping the single cell spatial immune landscapes of the melanoma microenvironment.</t>
        </is>
      </c>
      <c r="E737" t="inlineStr">
        <is>
          <t>2024</t>
        </is>
      </c>
      <c r="F737" t="inlineStr">
        <is>
          <t>Clinical &amp; experimental metastasis</t>
        </is>
      </c>
      <c r="G737" t="inlineStr">
        <is>
          <t>Application review</t>
        </is>
      </c>
      <c r="H737" t="inlineStr">
        <is>
          <t>auto-1</t>
        </is>
      </c>
      <c r="I737" t="inlineStr">
        <is>
          <t>scraped</t>
        </is>
      </c>
      <c r="J737" s="82" t="n">
        <v>20260917</v>
      </c>
      <c r="K737" t="n">
        <v>20261011</v>
      </c>
      <c r="L737" t="inlineStr">
        <is>
          <t>Jamie Magrill; Dan Moldoveanu; Jiayao Gu; Mathieu Lajoie; Ian R Watson</t>
        </is>
      </c>
      <c r="M737" t="inlineStr">
        <is>
          <t>12</t>
        </is>
      </c>
      <c r="N737" t="inlineStr">
        <is>
          <t>Melanoma is a highly immunogenic malignancy with an elevated mutational burden, diffuse lymphocytic infiltration, and one of the highest response rates to immune checkpoint inhibitors (ICIs). However, over half of all late-stage patients treated with ICIs will either not respond or develop progressive disease. Spatial imaging technologies are being increasingly used to study the melanoma tumor microenvironment (TME). The goal of such studies is to understand the complex interplay between the stroma, melanoma cells, and immune cell-types as well as their association with treatment response. Investigators seeking a better understanding of the role of cell location within the TME and the importance of spatial expression of biomarkers are increasingly turning to highly multiplexed imaging approaches to more accurately measure immune infiltration as well as to quantify receptor-ligand interactions (such as PD-1 and PD-L1) and cell-cell contacts. CyTOF-IMC (Cytometry by Time of Flight - Imaging Mass Cytometry) has enabled high-dimensional profiling of melanomas, allowing researchers to identify complex cellular subpopulations and immune cell interactions with unprecedented resolution. Other spatial imaging technologies, such as multiplexed immunofluorescence and spatial transcriptomics, have revealed distinct patterns of immune cell infiltration, highlighting the importance of spatial relationships, and their impact in modulating immunotherapy responses. Overall, spatial imaging technologies are just beginning to transform our understanding of melanoma biology, providing new avenues for biomarker discovery and therapeutic development. These technologies hold great promise for advancing personalized medicine to improve patient outcomes in melanoma and other solid malignancies.</t>
        </is>
      </c>
      <c r="O737" t="inlineStr">
        <is>
          <t>CyTOF-IMC; Immune checkpoint inhibitors; Melanoma; Spatial imaging; Spatial transcriptomics; Tumor microenvironment</t>
        </is>
      </c>
      <c r="P737" t="inlineStr">
        <is>
          <t>peer-reviewed</t>
        </is>
      </c>
      <c r="Q737" t="inlineStr">
        <is>
          <t>magrill2024</t>
        </is>
      </c>
      <c r="S737" t="inlineStr">
        <is>
          <t>IMC, multiplexed immunofluorescence, spatial transcriptomics</t>
        </is>
      </c>
      <c r="T737" t="inlineStr">
        <is>
          <t>spatial_proteomics;spatial_transcriptomics</t>
        </is>
      </c>
      <c r="U737" t="inlineStr">
        <is>
          <t>IMC; mIF</t>
        </is>
      </c>
      <c r="W737" t="inlineStr">
        <is>
          <t>melanoma tumor</t>
        </is>
      </c>
      <c r="X737" t="inlineStr">
        <is>
          <t>melanoma</t>
        </is>
      </c>
      <c r="BF737" t="inlineStr">
        <is>
          <t>literature_search_scanner</t>
        </is>
      </c>
      <c r="BG737" t="inlineStr">
        <is>
          <t>qwen2.5:14b</t>
        </is>
      </c>
      <c r="BH737" t="inlineStr">
        <is>
          <t>2026-09-17T18:13:09.811844+00:00</t>
        </is>
      </c>
      <c r="BJ737" t="inlineStr">
        <is>
          <t>Uses IMC to study immune infiltration patterns in melanoma.</t>
        </is>
      </c>
      <c r="BK737" t="inlineStr">
        <is>
          <t>auto</t>
        </is>
      </c>
      <c r="BL737" t="inlineStr">
        <is>
          <t>application_review_agent</t>
        </is>
      </c>
      <c r="BM737" t="inlineStr">
        <is>
          <t>none</t>
        </is>
      </c>
      <c r="BN737" t="inlineStr">
        <is>
          <t>2026-10-11T17:00:44.498229+00:00</t>
        </is>
      </c>
      <c r="BQ737" t="inlineStr">
        <is>
          <t>auto</t>
        </is>
      </c>
      <c r="BR737" t="inlineStr">
        <is>
          <t>application_review_agent</t>
        </is>
      </c>
      <c r="BS737" t="inlineStr">
        <is>
          <t>gpt-oss:20b-32k</t>
        </is>
      </c>
      <c r="BT737" t="inlineStr">
        <is>
          <t>2026-10-11T17:00:41.963813+00:00</t>
        </is>
      </c>
      <c r="BU737" t="inlineStr">
        <is>
          <t>application_review_agent</t>
        </is>
      </c>
      <c r="BV737" t="inlineStr">
        <is>
          <t>gpt-oss:20b-32k</t>
        </is>
      </c>
      <c r="BW737" t="inlineStr">
        <is>
          <t>2026-10-11T17:00:42.203709+00:00</t>
        </is>
      </c>
      <c r="BX737" t="inlineStr">
        <is>
          <t>Filled metadata fields: tissue, disease, type of spatial data.</t>
        </is>
      </c>
      <c r="BY737" t="inlineStr">
        <is>
          <t>application_review_agent</t>
        </is>
      </c>
      <c r="BZ737" t="inlineStr">
        <is>
          <t>none</t>
        </is>
      </c>
      <c r="CA737" t="inlineStr">
        <is>
          <t>2026-10-11T17:00:44.737299+00:00</t>
        </is>
      </c>
      <c r="CB737" t="inlineStr">
        <is>
          <t>Category marked as review/survey - dataset detection skipped by design.</t>
        </is>
      </c>
    </row>
    <row r="738">
      <c r="A738" s="88" t="n">
        <v>633</v>
      </c>
      <c r="B738" t="inlineStr">
        <is>
          <t>AP_627</t>
        </is>
      </c>
      <c r="C738" t="inlineStr">
        <is>
          <t>10.1038/s41588-023-01570-0</t>
        </is>
      </c>
      <c r="D738" t="inlineStr">
        <is>
          <t>Multiomic analysis of cervical squamous cell carcinoma identifies cellular ecosystems with biological and clinical relevance.</t>
        </is>
      </c>
      <c r="E738" t="inlineStr">
        <is>
          <t>2023</t>
        </is>
      </c>
      <c r="F738" t="inlineStr">
        <is>
          <t>Nature genetics</t>
        </is>
      </c>
      <c r="G738" t="inlineStr">
        <is>
          <t>Application</t>
        </is>
      </c>
      <c r="H738" t="inlineStr">
        <is>
          <t>auto-1</t>
        </is>
      </c>
      <c r="I738" t="inlineStr">
        <is>
          <t>scraped</t>
        </is>
      </c>
      <c r="J738" s="82" t="n">
        <v>20260917</v>
      </c>
      <c r="K738" t="n">
        <v>20261018</v>
      </c>
      <c r="L738" t="inlineStr">
        <is>
          <t>Junpeng Fan; Funian Lu; Tianyu Qin; Wenju Peng; Xucui Zhuang; Yinuo Li; Xin Hou; Zixuan Fang; Yunyi Yang; Ensong Guo; Bin Yang; Xi Li; Yu Fu; Xiaoyan Kang; Zimeng Wu; Lili Han; Gordon B. Mills; Xiangyi Ma; Kezhen Li; Peng Wu; Ding Ma; Gang Chen; Chaoyang Sun</t>
        </is>
      </c>
      <c r="M738" t="inlineStr">
        <is>
          <t>85</t>
        </is>
      </c>
      <c r="N738" t="inlineStr">
        <is>
          <t>Cervical squamous cell carcinoma (CSCC) exhibits a limited response to immune-checkpoint blockade. Here we conducted a multiomic analysis encompassing single-cell RNA sequencing, spatial transcriptomics and spatial proteomics, combined with genetic and pharmacological perturbations to systematically develop a high-resolution and spatially resolved map of intratumoral expression heterogeneity in CSCC. Three tumor states (epithelial-cytokeratin, epithelial-immune (Epi-Imm) and epithelial senescence), recapitulating different stages of squamous differentiation, showed distinct tumor immune microenvironments. Bidirectional interactions between epithelial-cytokeratin malignant cells and immunosuppressive cancer-associated fibroblasts form an immune exclusionary microenvironment through transforming growth factor beta pathway signaling mediated by FABP5. In Epi-Imm tumors, malignant cells interact with natural killer and T cells through interferon signaling. Preliminary analysis of samples from a cervical cancer clinical trial ( NCT04516616 ) demonstrated neoadjuvant chemotherapy induces a state transition to Epi-Imm, which correlates with pathological complete remission following treatment with immune-checkpoint blockade. These findings deepen the understanding of cellular state diversity in CSCC.</t>
        </is>
      </c>
      <c r="O738" t="inlineStr">
        <is>
          <t>NA</t>
        </is>
      </c>
      <c r="P738" t="inlineStr">
        <is>
          <t>peer-reviewed</t>
        </is>
      </c>
      <c r="Q738" t="inlineStr">
        <is>
          <t>fan2023</t>
        </is>
      </c>
      <c r="S738" t="inlineStr">
        <is>
          <t>spatial transcriptomics, spatial proteomics</t>
        </is>
      </c>
      <c r="T738" t="inlineStr">
        <is>
          <t>spatial_proteomics;spatial_transcriptomics</t>
        </is>
      </c>
      <c r="V738" t="inlineStr">
        <is>
          <t>human</t>
        </is>
      </c>
      <c r="W738" t="inlineStr">
        <is>
          <t>cervix</t>
        </is>
      </c>
      <c r="X738" t="inlineStr">
        <is>
          <t>cervical squamous cell carcinoma</t>
        </is>
      </c>
      <c r="BF738" t="inlineStr">
        <is>
          <t>literature_search_scanner</t>
        </is>
      </c>
      <c r="BG738" t="inlineStr">
        <is>
          <t>qwen2.5:14b</t>
        </is>
      </c>
      <c r="BH738" t="inlineStr">
        <is>
          <t>2026-09-17T18:15:57.841543+00:00</t>
        </is>
      </c>
      <c r="BJ738" t="inlineStr">
        <is>
          <t>Uses spatial proteomics to study tumor immune microenvironments and cellular states.</t>
        </is>
      </c>
      <c r="BK738" t="inlineStr">
        <is>
          <t>NA</t>
        </is>
      </c>
      <c r="BQ738" t="inlineStr">
        <is>
          <t>auto</t>
        </is>
      </c>
      <c r="BR738" t="inlineStr">
        <is>
          <t>application_review_agent</t>
        </is>
      </c>
      <c r="BS738" t="inlineStr">
        <is>
          <t>gpt-oss:20b-32k</t>
        </is>
      </c>
      <c r="BT738" t="inlineStr">
        <is>
          <t>2026-10-11T17:04:40.306812+00:00</t>
        </is>
      </c>
      <c r="BU738" t="inlineStr">
        <is>
          <t>application_review_agent</t>
        </is>
      </c>
      <c r="BV738" t="inlineStr">
        <is>
          <t>gpt-oss:20b-32k</t>
        </is>
      </c>
      <c r="BW738" t="inlineStr">
        <is>
          <t>2026-10-11T17:04:40.546472+00:00</t>
        </is>
      </c>
      <c r="BX738" t="inlineStr">
        <is>
          <t>Filled metadata fields: animal, tissue, disease, type of spatial data.</t>
        </is>
      </c>
      <c r="BY738" t="inlineStr">
        <is>
          <t>application_review_agent</t>
        </is>
      </c>
      <c r="BZ738" t="inlineStr">
        <is>
          <t>gpt-oss:20b-32k</t>
        </is>
      </c>
      <c r="CA738" t="inlineStr">
        <is>
          <t>2026-10-18T17:51:53.545991+00:00</t>
        </is>
      </c>
      <c r="CB738" t="inlineStr">
        <is>
          <t>Abstract-only triage because the data-availability text could not be fetched. A hint for review, NOT a dataset decision.</t>
        </is>
      </c>
      <c r="CE738" t="inlineStr">
        <is>
          <t>likely_yes</t>
        </is>
      </c>
      <c r="CF738" t="inlineStr">
        <is>
          <t>"Here we conducted a multiomic analysis encompassing single-cell RNA sequencing, spatial transcriptomics and spatial proteomics"</t>
        </is>
      </c>
      <c r="CG738" t="inlineStr">
        <is>
          <t>gpt-oss:20b-32k</t>
        </is>
      </c>
      <c r="CH738" t="inlineStr">
        <is>
          <t>2026-10-18T17:51:53.402579+00:00</t>
        </is>
      </c>
    </row>
    <row r="739">
      <c r="A739" s="88" t="n">
        <v>701</v>
      </c>
      <c r="B739" t="inlineStr">
        <is>
          <t>AP_700</t>
        </is>
      </c>
      <c r="C739" t="inlineStr">
        <is>
          <t>10.1097/MOT.0000000000001052</t>
        </is>
      </c>
      <c r="D739" t="inlineStr">
        <is>
          <t>Allograft tissue under the microscope: only the beginning.</t>
        </is>
      </c>
      <c r="E739" t="inlineStr">
        <is>
          <t>2023</t>
        </is>
      </c>
      <c r="F739" t="inlineStr">
        <is>
          <t>Current opinion in organ transplantation</t>
        </is>
      </c>
      <c r="G739" t="inlineStr">
        <is>
          <t>Application review</t>
        </is>
      </c>
      <c r="H739" t="inlineStr">
        <is>
          <t>auto-1</t>
        </is>
      </c>
      <c r="I739" t="inlineStr">
        <is>
          <t>scraped</t>
        </is>
      </c>
      <c r="J739" s="82" t="n">
        <v>20260917</v>
      </c>
      <c r="K739" t="n">
        <v>20261011</v>
      </c>
      <c r="L739" t="inlineStr">
        <is>
          <t>Sarthak Virmani; Arundati Rao; Madhav C. Menon</t>
        </is>
      </c>
      <c r="M739" t="inlineStr">
        <is>
          <t>3</t>
        </is>
      </c>
      <c r="N739" t="inlineStr">
        <is>
          <t>PURPOSE OF REVIEW: To review novel modalities for interrogating a kidney allograft biopsy to complement the current Banff schema. RECENT FINDINGS: Newer approaches of Artificial Intelligence (AI), Machine Learning (ML), digital pathology including Ex Vivo Microscopy, evaluation of the biopsy gene expression using bulk, single cell, and spatial transcriptomics and spatial proteomics are now available for tissue interrogation. SUMMARY: Banff Schema of classification of allograft histology has standardized reporting of tissue pathology internationally greatly impacting clinical care and research. Inherent sampling error of biopsies, and lack of automated morphometric analysis with ordinal outputs limit its performance in prognostication of allograft health. Over the last decade, there has been an explosion of newer methods of evaluation of allograft tissue under the microscope. Digital pathology along with the application of AI and ML algorithms could revolutionize histopathological analyses. Novel molecular diagnostics such as spatially resolved single cell transcriptomics are identifying newer mechanisms underlying the pathologic diagnosis to delineate pathways of immunological activation, tissue injury, repair, and regeneration in allograft tissues. While these techniques are the future of tissue analysis, costs and complex logistics currently limit their clinical use.</t>
        </is>
      </c>
      <c r="O739" t="inlineStr">
        <is>
          <t>NA</t>
        </is>
      </c>
      <c r="P739" t="inlineStr">
        <is>
          <t>peer-reviewed</t>
        </is>
      </c>
      <c r="Q739" t="inlineStr">
        <is>
          <t>virmani2023</t>
        </is>
      </c>
      <c r="S739" t="inlineStr">
        <is>
          <t>spatial transcriptomics, spatial proteomics</t>
        </is>
      </c>
      <c r="T739" t="inlineStr">
        <is>
          <t>spatial_proteomics;spatial_transcriptomics</t>
        </is>
      </c>
      <c r="V739" t="inlineStr">
        <is>
          <t>human</t>
        </is>
      </c>
      <c r="W739" t="inlineStr">
        <is>
          <t>kidney</t>
        </is>
      </c>
      <c r="X739" t="inlineStr">
        <is>
          <t>kidney transplant rejection</t>
        </is>
      </c>
      <c r="BF739" t="inlineStr">
        <is>
          <t>literature_search_scanner</t>
        </is>
      </c>
      <c r="BG739" t="inlineStr">
        <is>
          <t>qwen2.5:14b</t>
        </is>
      </c>
      <c r="BH739" t="inlineStr">
        <is>
          <t>2026-09-17T18:28:32.890402+00:00</t>
        </is>
      </c>
      <c r="BJ739" t="inlineStr">
        <is>
          <t>Discusses spatial proteomics as part of novel methods for tissue interrogation.</t>
        </is>
      </c>
      <c r="BK739" t="inlineStr">
        <is>
          <t>auto</t>
        </is>
      </c>
      <c r="BL739" t="inlineStr">
        <is>
          <t>application_review_agent</t>
        </is>
      </c>
      <c r="BM739" t="inlineStr">
        <is>
          <t>none</t>
        </is>
      </c>
      <c r="BN739" t="inlineStr">
        <is>
          <t>2026-10-11T17:15:47.176423+00:00</t>
        </is>
      </c>
      <c r="BQ739" t="inlineStr">
        <is>
          <t>auto</t>
        </is>
      </c>
      <c r="BR739" t="inlineStr">
        <is>
          <t>application_review_agent</t>
        </is>
      </c>
      <c r="BS739" t="inlineStr">
        <is>
          <t>gpt-oss:20b-32k</t>
        </is>
      </c>
      <c r="BT739" t="inlineStr">
        <is>
          <t>2026-10-11T17:15:44.326413+00:00</t>
        </is>
      </c>
      <c r="BU739" t="inlineStr">
        <is>
          <t>application_review_agent</t>
        </is>
      </c>
      <c r="BV739" t="inlineStr">
        <is>
          <t>gpt-oss:20b-32k</t>
        </is>
      </c>
      <c r="BW739" t="inlineStr">
        <is>
          <t>2026-10-11T17:15:44.583695+00:00</t>
        </is>
      </c>
      <c r="BX739" t="inlineStr">
        <is>
          <t>Filled metadata fields: animal, tissue, disease, type of spatial data.</t>
        </is>
      </c>
      <c r="BY739" t="inlineStr">
        <is>
          <t>application_review_agent</t>
        </is>
      </c>
      <c r="BZ739" t="inlineStr">
        <is>
          <t>none</t>
        </is>
      </c>
      <c r="CA739" t="inlineStr">
        <is>
          <t>2026-10-11T17:15:47.493611+00:00</t>
        </is>
      </c>
      <c r="CB739" t="inlineStr">
        <is>
          <t>Category marked as review/survey - dataset detection skipped by design.</t>
        </is>
      </c>
    </row>
    <row r="740">
      <c r="A740" s="88" t="n">
        <v>744</v>
      </c>
      <c r="B740" t="inlineStr">
        <is>
          <t>AP_743</t>
        </is>
      </c>
      <c r="C740" t="inlineStr">
        <is>
          <t>10.1369/00221554221114174</t>
        </is>
      </c>
      <c r="D740" t="inlineStr">
        <is>
          <t>Spatially Resolved and Highly Multiplexed Protein and RNA In Situ Detection by Combining CODEX With RNAscope In Situ Hybridization.</t>
        </is>
      </c>
      <c r="E740" t="inlineStr">
        <is>
          <t>2022</t>
        </is>
      </c>
      <c r="F740" t="inlineStr">
        <is>
          <t>The journal of histochemistry and cytochemistry : official journal of the Histochemistry Society</t>
        </is>
      </c>
      <c r="G740" t="inlineStr">
        <is>
          <t>Technical Methods; Application</t>
        </is>
      </c>
      <c r="H740" t="inlineStr">
        <is>
          <t>auto-1</t>
        </is>
      </c>
      <c r="I740" t="inlineStr">
        <is>
          <t>scraped</t>
        </is>
      </c>
      <c r="J740" s="82" t="n">
        <v>20260917</v>
      </c>
      <c r="K740" t="n">
        <v>20261018</v>
      </c>
      <c r="L740" t="inlineStr">
        <is>
          <t>Yilun Cheng; Rachel K. Burrack; Qingsheng Li</t>
        </is>
      </c>
      <c r="M740" t="inlineStr">
        <is>
          <t>15</t>
        </is>
      </c>
      <c r="N740" t="inlineStr">
        <is>
          <t>Highly multiplexed protein and RNA in situ detection on a single tissue section concurrently is highly desirable for both basic and applied biomedical research. CO-detection by inDEXing (CODEX) is a new and powerful platform to visualize up to 60 protein biomarkers in situ, and RNAscope in situ hybridization (RNAscope) is a novel RNA detection system with high sensitivity and unprecedent specificity at a single-cell level. Nevertheless, to our knowledge, the combination of CODEX and RNAscope remained unreported until this study. Here, we report a simple and reproducible combination of CODEX and RNAscope. We also determined the cross-reactivities of CODEX anti-human antibodies to rhesus macaques, a widely used animal model of human disease. FAU - Cheng, Yilun</t>
        </is>
      </c>
      <c r="O740" t="inlineStr">
        <is>
          <t>CODEX; RNAscope ISH; spatial information</t>
        </is>
      </c>
      <c r="P740" t="inlineStr">
        <is>
          <t>peer-reviewed</t>
        </is>
      </c>
      <c r="Q740" t="inlineStr">
        <is>
          <t>cheng2022b</t>
        </is>
      </c>
      <c r="S740" t="inlineStr">
        <is>
          <t>CODEX, RNAscope</t>
        </is>
      </c>
      <c r="T740" t="inlineStr">
        <is>
          <t>spatial_proteomics;spatial_transcriptomics</t>
        </is>
      </c>
      <c r="U740" t="inlineStr">
        <is>
          <t>CODEX; RNAscope</t>
        </is>
      </c>
      <c r="V740" t="inlineStr">
        <is>
          <t>rhesus macaque</t>
        </is>
      </c>
      <c r="BF740" t="inlineStr">
        <is>
          <t>literature_search_scanner</t>
        </is>
      </c>
      <c r="BG740" t="inlineStr">
        <is>
          <t>qwen2.5:14b</t>
        </is>
      </c>
      <c r="BH740" t="inlineStr">
        <is>
          <t>2026-09-17T18:37:34.338372+00:00</t>
        </is>
      </c>
      <c r="BJ740" t="inlineStr">
        <is>
          <t>Introduces combination of CODEX and RNAscope for multiplexed protein and RNA detection.</t>
        </is>
      </c>
      <c r="BK740" t="inlineStr">
        <is>
          <t>NA</t>
        </is>
      </c>
      <c r="BQ740" t="inlineStr">
        <is>
          <t>auto</t>
        </is>
      </c>
      <c r="BR740" t="inlineStr">
        <is>
          <t>application_review_agent</t>
        </is>
      </c>
      <c r="BS740" t="inlineStr">
        <is>
          <t>gpt-oss:20b-32k</t>
        </is>
      </c>
      <c r="BT740" t="inlineStr">
        <is>
          <t>2026-10-11T17:21:33.926510+00:00</t>
        </is>
      </c>
      <c r="BU740" t="inlineStr">
        <is>
          <t>application_review_agent</t>
        </is>
      </c>
      <c r="BV740" t="inlineStr">
        <is>
          <t>gpt-oss:20b-32k</t>
        </is>
      </c>
      <c r="BW740" t="inlineStr">
        <is>
          <t>2026-10-11T17:21:34.196212+00:00</t>
        </is>
      </c>
      <c r="BX740" t="inlineStr">
        <is>
          <t>Filled metadata fields: animal, type of spatial data.</t>
        </is>
      </c>
      <c r="BY740" t="inlineStr">
        <is>
          <t>application_review_agent</t>
        </is>
      </c>
      <c r="BZ740" t="inlineStr">
        <is>
          <t>gpt-oss:20b-32k</t>
        </is>
      </c>
      <c r="CA740" t="inlineStr">
        <is>
          <t>2026-10-18T17:51:58.008238+00:00</t>
        </is>
      </c>
      <c r="CB740" t="inlineStr">
        <is>
          <t>Abstract-only triage because the data-availability text could not be fetched. A hint for review, NOT a dataset decision.</t>
        </is>
      </c>
      <c r="CE740" t="inlineStr">
        <is>
          <t>unclear</t>
        </is>
      </c>
      <c r="CF740" t="inlineStr">
        <is>
          <t>Abstract does not explicitly state that the authors profiled new samples or generated spatial data; it only describes method development and cross‑reactivity testing.</t>
        </is>
      </c>
      <c r="CG740" t="inlineStr">
        <is>
          <t>gpt-oss:20b-32k</t>
        </is>
      </c>
      <c r="CH740" t="inlineStr">
        <is>
          <t>2026-10-18T17:51:57.860507+00:00</t>
        </is>
      </c>
    </row>
    <row r="741">
      <c r="A741" s="88" t="n">
        <v>771</v>
      </c>
      <c r="B741" t="inlineStr">
        <is>
          <t>AP_770</t>
        </is>
      </c>
      <c r="C741" t="inlineStr">
        <is>
          <t>10.3390/cancers14081861</t>
        </is>
      </c>
      <c r="D741" t="inlineStr">
        <is>
          <t>Cutting-Edge Platforms for Analysis of Immune Cells in the Hepatic Microenvironment-Focus on Tumor-Associated Macrophages in Hepatocellular Carcinoma.</t>
        </is>
      </c>
      <c r="E741" t="inlineStr">
        <is>
          <t>2022</t>
        </is>
      </c>
      <c r="F741" t="inlineStr">
        <is>
          <t>Cancers</t>
        </is>
      </c>
      <c r="G741" t="inlineStr">
        <is>
          <t>Application review</t>
        </is>
      </c>
      <c r="H741" t="inlineStr">
        <is>
          <t>auto-1</t>
        </is>
      </c>
      <c r="I741" t="inlineStr">
        <is>
          <t>scraped</t>
        </is>
      </c>
      <c r="J741" s="82" t="n">
        <v>20260917</v>
      </c>
      <c r="K741" t="n">
        <v>20261011</v>
      </c>
      <c r="L741" t="inlineStr">
        <is>
          <t>Daniel E. Millian; Omar A. Saldarriaga; Timothy Wanninger; Jared K. Burks; Yousef N. Rafati; Joseph Gosnell; Heather L. Stevenson</t>
        </is>
      </c>
      <c r="M741" t="inlineStr">
        <is>
          <t>25</t>
        </is>
      </c>
      <c r="N741" t="inlineStr">
        <is>
          <t>The role of tumor-associated macrophages (TAMs) in the pathogenesis of hepatocellular carcinoma (HCC) is poorly understood. Most studies rely on platforms that remove intrahepatic macrophages from the microenvironment prior to evaluation. Cell isolation causes activation and phenotypic changes that may not represent their actual biology and function in situ. State-of-the-art methods provides new strategies to study TAMs without losing the context of tissue architecture and spatial relationship with neighboring cells. These technologies, such as multispectral imaging (e.g., Vectra Polaris), mass cytometry by time-of-flight (e.g., Fluidigm CyTOF), cycling of fluorochromes (e.g., Akoya Biosciences CODEX/PhenoCycler-Fusion, Bruker Canopy, Lunaphore Comet, and CyCIF) and digital spatial profiling or transcriptomics (e.g., GeoMx or Visium, Vizgen Merscope) are being utilized to accurately assess the complex cellular network within the tissue microenvironment. In cancer research, these platforms enable characterization of immune cell phenotypes and expression of potential therapeutic targets, such as PDL-1 and CTLA-4. Newer spatial profiling platforms allow for detection of numerous protein targets, in combination with whole transcriptome analysis, in a single liver biopsy tissue section. Macrophages can also be specifically targeted and analyzed, enabling quantification of both protein and gene expression within specific cell phenotypes, including TAMs. This review describes the workflow of each platform, summarizes recent research using these approaches, and explains the advantages and limitations of each. FAU - Millian, Daniel E</t>
        </is>
      </c>
      <c r="O741" t="inlineStr">
        <is>
          <t>CyTOF; HCC; TAMs; TME; cancer; hepatic microenvironment; liver; macrophages; scRNA-seq; spatial genomics; spectral imaging</t>
        </is>
      </c>
      <c r="P741" t="inlineStr">
        <is>
          <t>peer-reviewed</t>
        </is>
      </c>
      <c r="Q741" t="inlineStr">
        <is>
          <t>millian2022</t>
        </is>
      </c>
      <c r="S741" t="inlineStr">
        <is>
          <t>Vectra Polaris, Fluidigm CyTOF, CODEX, PhenoCycler-Fusion, Canopy, Lunaphore Comet, CyCIF, GeoMx, Visium, Vizgen Merscope</t>
        </is>
      </c>
      <c r="T741" t="inlineStr">
        <is>
          <t>spatial_proteomics;spatial_transcriptomics</t>
        </is>
      </c>
      <c r="U741" t="inlineStr">
        <is>
          <t>CODEX; CyCIF; COMET; mIF; GeoMx DSP; Visium; MERFISH</t>
        </is>
      </c>
      <c r="V741" t="inlineStr">
        <is>
          <t>human</t>
        </is>
      </c>
      <c r="W741" t="inlineStr">
        <is>
          <t>liver</t>
        </is>
      </c>
      <c r="X741" t="inlineStr">
        <is>
          <t>hepatocellular carcinoma</t>
        </is>
      </c>
      <c r="BF741" t="inlineStr">
        <is>
          <t>literature_search_scanner</t>
        </is>
      </c>
      <c r="BG741" t="inlineStr">
        <is>
          <t>qwen2.5:14b</t>
        </is>
      </c>
      <c r="BH741" t="inlineStr">
        <is>
          <t>2026-09-17T18:40:43.620727+00:00</t>
        </is>
      </c>
      <c r="BJ741" t="inlineStr">
        <is>
          <t>Discusses biological applications using established spatial proteomics platforms.</t>
        </is>
      </c>
      <c r="BK741" t="inlineStr">
        <is>
          <t>auto</t>
        </is>
      </c>
      <c r="BL741" t="inlineStr">
        <is>
          <t>application_review_agent</t>
        </is>
      </c>
      <c r="BM741" t="inlineStr">
        <is>
          <t>none</t>
        </is>
      </c>
      <c r="BN741" t="inlineStr">
        <is>
          <t>2026-10-11T17:25:58.076152+00:00</t>
        </is>
      </c>
      <c r="BQ741" t="inlineStr">
        <is>
          <t>auto</t>
        </is>
      </c>
      <c r="BR741" t="inlineStr">
        <is>
          <t>application_review_agent</t>
        </is>
      </c>
      <c r="BS741" t="inlineStr">
        <is>
          <t>gpt-oss:20b-32k</t>
        </is>
      </c>
      <c r="BT741" t="inlineStr">
        <is>
          <t>2026-10-11T17:25:56.607669+00:00</t>
        </is>
      </c>
      <c r="BU741" t="inlineStr">
        <is>
          <t>application_review_agent</t>
        </is>
      </c>
      <c r="BV741" t="inlineStr">
        <is>
          <t>gpt-oss:20b-32k</t>
        </is>
      </c>
      <c r="BW741" t="inlineStr">
        <is>
          <t>2026-10-11T17:25:56.888344+00:00</t>
        </is>
      </c>
      <c r="BX741" t="inlineStr">
        <is>
          <t>Filled metadata fields: animal, tissue, disease, type of spatial data.</t>
        </is>
      </c>
      <c r="BY741" t="inlineStr">
        <is>
          <t>application_review_agent</t>
        </is>
      </c>
      <c r="BZ741" t="inlineStr">
        <is>
          <t>none</t>
        </is>
      </c>
      <c r="CA741" t="inlineStr">
        <is>
          <t>2026-10-11T17:25:58.342894+00:00</t>
        </is>
      </c>
      <c r="CB741" t="inlineStr">
        <is>
          <t>Category marked as review/survey - dataset detection skipped by design.</t>
        </is>
      </c>
    </row>
    <row r="742">
      <c r="A742" s="88" t="n">
        <v>926</v>
      </c>
      <c r="B742" t="inlineStr">
        <is>
          <t>M_AUTO_76</t>
        </is>
      </c>
      <c r="C742" t="inlineStr">
        <is>
          <t>10.1158/2767-9764.CRC-26-0182</t>
        </is>
      </c>
      <c r="D742" t="inlineStr">
        <is>
          <t>An Integrated Spatial Multi-Omics Workflow for Sequential RNA and Protein Profiling in FFPE Tumor Tissue.</t>
        </is>
      </c>
      <c r="E742" t="inlineStr">
        <is>
          <t>2026</t>
        </is>
      </c>
      <c r="F742" t="inlineStr">
        <is>
          <t>Cancer research communications</t>
        </is>
      </c>
      <c r="G742" t="inlineStr">
        <is>
          <t>Technical Methods; Application</t>
        </is>
      </c>
      <c r="H742" t="inlineStr">
        <is>
          <t>needs_review</t>
        </is>
      </c>
      <c r="I742" t="inlineStr">
        <is>
          <t>scraped</t>
        </is>
      </c>
      <c r="J742" s="59" t="n">
        <v>20260917</v>
      </c>
      <c r="K742" t="n">
        <v>20261011</v>
      </c>
      <c r="L742" t="inlineStr">
        <is>
          <t>Merrin Mary Eapen; Qanber Raza; Lucy Chhuo; Annabel Faulkner; Abhishek K. Singh; Hao Xu; Atefeh Khakpoor; Erin Coll; Liang Lim; Nick Zabinyakov; Liang Qiao; Anna Di Bartolomeo; Jacob George; Christina Loh; Helen M. McGuire; Ankur Sharma</t>
        </is>
      </c>
      <c r="M742" t="inlineStr">
        <is>
          <t>1</t>
        </is>
      </c>
      <c r="N742" t="inlineStr">
        <is>
          <t>Understanding complex cellular niches, such as tertiary lymphoid structures, requires spatially resolved, multi-omics approaches that link transcriptional states and protein expression levels within individual cells. Here, we present an integrated spatial multi-omics workflow that enables sequential mapping of hundreds of genes via the Xenium In Situ platform and more than 40 protein markers via imaging mass cytometry technology on a single formalin-fixed, paraffin-embedded (FFPE) tissue section. We applied this multi-modal approach to colorectal liver metastases and matched adjacent normal liver tissues. Our results demonstrate that the sequential application of these technologies maintains tissue morphology and the assay's technical sensitivity. Furthermore, high-dimensional data integration was performed through optimized computational coregistration at a single-cell level. Through this approach, we observed a correlation between beta-catenin proteomic levels and malignant cell states, characterized immune cell phenotypes in lymphoid aggregates, and identified discrepancies between RNA and protein levels for key checkpoint molecules (PD-L1, TIM-3, and IDO). Overall, this technical framework enables robust profiling of functional cellular states, spatial mapping of chemokine expression, and more sensitive detection of clinically relevant targets missing in single-modality methods. SIGNIFICANCE: We present an integrated spatial multi-omics workflow that enables direct comparison of transcript and protein levels within a single FFPE section. This enables detailed profiling of the cellular microenvironment, along with relevant protein biomarkers, for clinical decision-making.</t>
        </is>
      </c>
      <c r="O742" t="inlineStr">
        <is>
          <t>NA</t>
        </is>
      </c>
      <c r="P742" t="inlineStr">
        <is>
          <t>peer-reviewed</t>
        </is>
      </c>
      <c r="Q742" t="inlineStr">
        <is>
          <t>eapen2026</t>
        </is>
      </c>
      <c r="R742" t="inlineStr">
        <is>
          <t>D_ST_XENIUM_4; D_SP_IMC_95</t>
        </is>
      </c>
      <c r="S742" t="inlineStr">
        <is>
          <t>Xenium In Situ, imaging mass cytometry</t>
        </is>
      </c>
      <c r="T742" t="inlineStr">
        <is>
          <t>spatial_proteomics;spatial_transcriptomics</t>
        </is>
      </c>
      <c r="U742" t="inlineStr">
        <is>
          <t>IMC; Xenium</t>
        </is>
      </c>
      <c r="W742" t="inlineStr">
        <is>
          <t>liver</t>
        </is>
      </c>
      <c r="X742" t="inlineStr">
        <is>
          <t>colorectal liver metastases</t>
        </is>
      </c>
      <c r="AK742" t="inlineStr">
        <is>
          <t>literature_search_scanner</t>
        </is>
      </c>
      <c r="AL742" t="inlineStr">
        <is>
          <t>qwen2.5:14b</t>
        </is>
      </c>
      <c r="AM742" t="inlineStr">
        <is>
          <t>2026-09-17T17:13:31.542742+00:00</t>
        </is>
      </c>
      <c r="AO742" t="inlineStr">
        <is>
          <t>The paper presents a computational workflow for integrating spatial multi-omics data from different technologies. | category tag (0.95 confidence): ['Data alignment / integration / imputation']</t>
        </is>
      </c>
      <c r="AP742" t="inlineStr">
        <is>
          <t>NA</t>
        </is>
      </c>
      <c r="AV742" t="inlineStr">
        <is>
          <t>NA</t>
        </is>
      </c>
      <c r="BG742" t="inlineStr">
        <is>
          <t>category_audit_agent</t>
        </is>
      </c>
      <c r="BH742" t="inlineStr">
        <is>
          <t>openai/gpt-oss-120b</t>
        </is>
      </c>
      <c r="BI742" t="inlineStr">
        <is>
          <t>2026-09-21T21:22:15.020806+00:00</t>
        </is>
      </c>
      <c r="BJ742" t="n">
        <v>0.9</v>
      </c>
      <c r="BK742" t="inlineStr">
        <is>
          <t>auto</t>
        </is>
      </c>
      <c r="BL742" t="inlineStr">
        <is>
          <t>application_review_agent</t>
        </is>
      </c>
      <c r="BM742" t="inlineStr">
        <is>
          <t>gpt-oss:20b-32k</t>
        </is>
      </c>
      <c r="BN742" t="inlineStr">
        <is>
          <t>2026-10-11T17:50:54.307157+00:00</t>
        </is>
      </c>
      <c r="BQ742" t="inlineStr">
        <is>
          <t>auto</t>
        </is>
      </c>
      <c r="BR742" t="inlineStr">
        <is>
          <t>application_review_agent</t>
        </is>
      </c>
      <c r="BS742" t="inlineStr">
        <is>
          <t>gpt-oss:20b-32k</t>
        </is>
      </c>
      <c r="BT742" t="inlineStr">
        <is>
          <t>2026-10-11T17:50:41.044712+00:00</t>
        </is>
      </c>
      <c r="BU742" t="inlineStr">
        <is>
          <t>application_review_agent</t>
        </is>
      </c>
      <c r="BV742" t="inlineStr">
        <is>
          <t>gpt-oss:20b-32k</t>
        </is>
      </c>
      <c r="BW742" t="inlineStr">
        <is>
          <t>2026-10-11T17:50:41.418659+00:00</t>
        </is>
      </c>
      <c r="BX742" t="inlineStr">
        <is>
          <t>Filled metadata fields: tissue, disease, type of spatial data.</t>
        </is>
      </c>
      <c r="BY742" t="inlineStr">
        <is>
          <t>application_review_agent</t>
        </is>
      </c>
      <c r="BZ742" t="inlineStr">
        <is>
          <t>gpt-oss:20b-32k</t>
        </is>
      </c>
      <c r="CA742" t="inlineStr">
        <is>
          <t>2026-10-11T17:50:54.685791+00:00</t>
        </is>
      </c>
      <c r="CB742" t="inlineStr">
        <is>
          <t>Linked/created dataset(s): D_ST_XENIUM_4, D_SP_IMC_95.</t>
        </is>
      </c>
    </row>
    <row r="743">
      <c r="A743" s="88" t="n">
        <v>954</v>
      </c>
      <c r="B743" t="inlineStr">
        <is>
          <t>AP_20260925960</t>
        </is>
      </c>
      <c r="C743" t="inlineStr">
        <is>
          <t>10.1186/s12967-026-07879-8</t>
        </is>
      </c>
      <c r="D743" t="inlineStr">
        <is>
          <t>Distinct immune microenvironments in ovarian cancer subtypes indicate potential for immunotherapies</t>
        </is>
      </c>
      <c r="I743" t="inlineStr">
        <is>
          <t>manual</t>
        </is>
      </c>
      <c r="J743" t="n">
        <v>20260925</v>
      </c>
      <c r="K743" t="n">
        <v>20261004</v>
      </c>
      <c r="R743" t="inlineStr">
        <is>
          <t>D_ST_20260925140</t>
        </is>
      </c>
      <c r="S743" t="inlineStr">
        <is>
          <t xml:space="preserve">ST - GeoMx </t>
        </is>
      </c>
      <c r="T743" t="inlineStr">
        <is>
          <t>spatial_proteomics;spatial_transcriptomics</t>
        </is>
      </c>
      <c r="U743" t="inlineStr">
        <is>
          <t>GeoMx DSP</t>
        </is>
      </c>
      <c r="AA743" s="53" t="inlineStr">
        <is>
          <t>ovarian</t>
        </is>
      </c>
    </row>
    <row r="744">
      <c r="A744" s="88" t="n">
        <v>560</v>
      </c>
      <c r="B744" t="inlineStr">
        <is>
          <t>AP_552</t>
        </is>
      </c>
      <c r="C744" t="inlineStr">
        <is>
          <t>10.1038/s41596-024-00987-z</t>
        </is>
      </c>
      <c r="D744" t="inlineStr">
        <is>
          <t>Morphological and molecular preservation through universal preparation of fresh-frozen tissue samples for multimodal imaging workflows.</t>
        </is>
      </c>
      <c r="E744" t="inlineStr">
        <is>
          <t>2024</t>
        </is>
      </c>
      <c r="F744" t="inlineStr">
        <is>
          <t>Nature protocols</t>
        </is>
      </c>
      <c r="G744" t="inlineStr">
        <is>
          <t>Application review</t>
        </is>
      </c>
      <c r="H744" t="inlineStr">
        <is>
          <t>auto-1</t>
        </is>
      </c>
      <c r="I744" t="inlineStr">
        <is>
          <t>scraped</t>
        </is>
      </c>
      <c r="J744" s="82" t="n">
        <v>20260917</v>
      </c>
      <c r="K744" t="n">
        <v>20261011</v>
      </c>
      <c r="L744" t="inlineStr">
        <is>
          <t>Andreas Dannhorn; Emine Kazanc; Lucy Flint; Fei Guo; Alfie Carter; Andrew R. Hall; Stewart A. Jones; George Poulogiannis; Simon T. Barry; Owen J. Sansom; Josephine Bunch; Zoltan Takats; Richard J. A. Goodwin</t>
        </is>
      </c>
      <c r="M744" t="inlineStr">
        <is>
          <t>23</t>
        </is>
      </c>
      <c r="N744" t="inlineStr">
        <is>
          <t>The landscape of tissue-based imaging modalities is constantly and rapidly evolving. While formalin-fixed, paraffin-embedded material is still useful for histological imaging, the fixation process irreversibly changes the molecular composition of the sample. Therefore, many imaging approaches require fresh-frozen material to get meaningful results. This is particularly true for molecular imaging techniques such as mass spectrometry imaging, which are widely used to probe the spatial arrangement of the tissue metabolome. As high-quality fresh-frozen tissues are limited in their availability, any sample preparation workflow they are subjected to needs to ensure morphological and molecular preservation of the tissues and be compatible with as many of the established and emerging imaging techniques as possible to obtain the maximum possible insights from the tissues. Here we describe a universal sample preparation workflow, from the initial step of freezing the tissues to the cold embedding in a new hydroxypropyl methylcellulose/polyvinylpyrrolidone-enriched hydrogel and the generation of thin tissue sections for analysis. Moreover, we highlight the optimized storage conditions that limit molecular and morphological degradation of the sections. The protocol is compatible with human and plant tissues and can be easily adapted for the preparation of alternative sample formats (e.g., three-dimensional cell cultures). The integrated workflow is universally compatible with histological tissue analysis, mass spectrometry imaging and imaging mass cytometry, as well as spatial proteomic, genomic and transcriptomic tissue analysis. The protocol can be completed within 4 h and requires minimal prior experience in the preparation of tissue samples for multimodal imaging experiments.</t>
        </is>
      </c>
      <c r="O744" t="inlineStr">
        <is>
          <t>NA</t>
        </is>
      </c>
      <c r="P744" t="inlineStr">
        <is>
          <t>peer-reviewed</t>
        </is>
      </c>
      <c r="Q744" t="inlineStr">
        <is>
          <t>dannhorn2024</t>
        </is>
      </c>
      <c r="S744" t="inlineStr">
        <is>
          <t>mass spectrometry imaging, imaging mass cytometry, spatial proteomics, spatial genomics, spatial transcriptomics</t>
        </is>
      </c>
      <c r="T744" t="inlineStr">
        <is>
          <t>spatial_proteomics;spatial_transcriptomics;spatial_metabolomics</t>
        </is>
      </c>
      <c r="U744" t="inlineStr">
        <is>
          <t>IMC; MSI</t>
        </is>
      </c>
      <c r="BF744" t="inlineStr">
        <is>
          <t>literature_search_scanner</t>
        </is>
      </c>
      <c r="BG744" t="inlineStr">
        <is>
          <t>qwen2.5:14b</t>
        </is>
      </c>
      <c r="BH744" t="inlineStr">
        <is>
          <t>2026-09-17T18:05:42.323826+00:00</t>
        </is>
      </c>
      <c r="BJ744" t="inlineStr">
        <is>
          <t>Describes a new sample preparation workflow for fresh-frozen tissues compatible with multiple imaging modalities including spatial proteomics. | NOTE: collapsed technical_application+review into 'Application review' - no standalone 'technical review' category exists yet</t>
        </is>
      </c>
      <c r="BK744" t="inlineStr">
        <is>
          <t>auto</t>
        </is>
      </c>
      <c r="BL744" t="inlineStr">
        <is>
          <t>application_review_agent</t>
        </is>
      </c>
      <c r="BM744" t="inlineStr">
        <is>
          <t>none</t>
        </is>
      </c>
      <c r="BN744" t="inlineStr">
        <is>
          <t>2026-10-11T16:53:00.238064+00:00</t>
        </is>
      </c>
      <c r="BQ744" t="inlineStr">
        <is>
          <t>auto</t>
        </is>
      </c>
      <c r="BR744" t="inlineStr">
        <is>
          <t>application_review_agent</t>
        </is>
      </c>
      <c r="BS744" t="inlineStr">
        <is>
          <t>gpt-oss:20b-32k</t>
        </is>
      </c>
      <c r="BT744" t="inlineStr">
        <is>
          <t>2026-10-11T16:52:58.048784+00:00</t>
        </is>
      </c>
      <c r="BU744" t="inlineStr">
        <is>
          <t>application_review_agent</t>
        </is>
      </c>
      <c r="BV744" t="inlineStr">
        <is>
          <t>gpt-oss:20b-32k</t>
        </is>
      </c>
      <c r="BW744" t="inlineStr">
        <is>
          <t>2026-10-11T16:52:58.271186+00:00</t>
        </is>
      </c>
      <c r="BX744" t="inlineStr">
        <is>
          <t>Filled metadata fields: type of spatial data.</t>
        </is>
      </c>
      <c r="BY744" t="inlineStr">
        <is>
          <t>application_review_agent</t>
        </is>
      </c>
      <c r="BZ744" t="inlineStr">
        <is>
          <t>none</t>
        </is>
      </c>
      <c r="CA744" t="inlineStr">
        <is>
          <t>2026-10-11T16:53:00.460346+00:00</t>
        </is>
      </c>
      <c r="CB744" t="inlineStr">
        <is>
          <t>Category marked as review/survey - dataset detection skipped by design.</t>
        </is>
      </c>
    </row>
    <row r="745" ht="17.25" customHeight="1" s="85">
      <c r="A745" s="88" t="n">
        <v>3</v>
      </c>
      <c r="B745" s="88" t="inlineStr">
        <is>
          <t>AP_3_osmfish</t>
        </is>
      </c>
      <c r="C745" s="12" t="inlineStr">
        <is>
          <t>https://doi.org/10.1038/s41592-018-0175-z</t>
        </is>
      </c>
      <c r="D745" s="88" t="inlineStr">
        <is>
          <t>Spatial organization of the somatosensory cortex revealed by osmFISH</t>
        </is>
      </c>
      <c r="E745" s="88" t="inlineStr">
        <is>
          <t>2018</t>
        </is>
      </c>
      <c r="F745" s="88" t="inlineStr">
        <is>
          <t>Nature Methods</t>
        </is>
      </c>
      <c r="G745" s="88" t="inlineStr">
        <is>
          <t>Application</t>
        </is>
      </c>
      <c r="H745" s="88" t="inlineStr">
        <is>
          <t>manual</t>
        </is>
      </c>
      <c r="I745" s="88" t="inlineStr">
        <is>
          <t>manual</t>
        </is>
      </c>
      <c r="J745" s="64" t="n">
        <v>20250721</v>
      </c>
      <c r="K745" s="88" t="n">
        <v>20261011</v>
      </c>
      <c r="L745" s="88" t="inlineStr">
        <is>
          <t>Simone Codeluppi; Lars E. Borm; Amit Zeisel; Gioele La Manno; Josina A. van Lunteren; Camilla I. Svensson; Sten Linnarsson</t>
        </is>
      </c>
      <c r="M745" s="88" t="inlineStr">
        <is>
          <t>656</t>
        </is>
      </c>
      <c r="N745" s="88" t="inlineStr">
        <is>
          <t>Global efforts to create a molecular census of the brain using single-cell transcriptomics are producing a large catalog of molecularly defined cell types. However, spatial information is lacking and new methods are needed to map a large number of cell type-specific markers simultaneously on large tissue areas. Here, we describe a cyclic single-molecule fluorescence in situ hybridization methodology and define the cellular organization of the somatosensory cortex. FAU - Codeluppi, Simone</t>
        </is>
      </c>
      <c r="O745" s="88" t="inlineStr">
        <is>
          <t>NA</t>
        </is>
      </c>
      <c r="P745" s="88" t="inlineStr">
        <is>
          <t>peer-reviewed</t>
        </is>
      </c>
      <c r="Q745" s="88" t="inlineStr">
        <is>
          <t>osmFISH</t>
        </is>
      </c>
      <c r="R745" s="88" t="inlineStr">
        <is>
          <t>D_ST_ISH1</t>
        </is>
      </c>
      <c r="S745" s="88" t="n"/>
      <c r="T745" s="88" t="inlineStr">
        <is>
          <t>spatial_transcriptomics</t>
        </is>
      </c>
      <c r="U745" s="88" t="inlineStr">
        <is>
          <t>smFISH</t>
        </is>
      </c>
      <c r="V745" s="88" t="inlineStr">
        <is>
          <t>mouse</t>
        </is>
      </c>
      <c r="W745" s="88" t="inlineStr">
        <is>
          <t>somatosensory cortex</t>
        </is>
      </c>
      <c r="X745" s="88" t="inlineStr">
        <is>
          <t>NA</t>
        </is>
      </c>
      <c r="Y745" s="88" t="inlineStr">
        <is>
          <t>NA</t>
        </is>
      </c>
      <c r="Z745" s="88" t="inlineStr">
        <is>
          <t>Protocol for osmfish</t>
        </is>
      </c>
      <c r="AA745" s="88" t="n"/>
      <c r="AB745" s="88" t="n"/>
      <c r="AC745" s="88" t="n"/>
      <c r="AD745" s="88" t="n"/>
      <c r="AE745" s="88" t="n"/>
      <c r="AF745" s="88" t="n"/>
      <c r="AG745" s="88" t="n"/>
      <c r="AH745" s="88" t="n"/>
      <c r="AI745" s="88" t="n"/>
      <c r="AJ745" s="88" t="n"/>
      <c r="AK745" s="88" t="n"/>
      <c r="AL745" s="88" t="n"/>
      <c r="AM745" s="88" t="n"/>
      <c r="AN745" s="88" t="n"/>
      <c r="AO745" s="88" t="n"/>
      <c r="AP745" s="88" t="n"/>
      <c r="AQ745" s="88" t="n"/>
      <c r="AR745" s="88" t="n"/>
      <c r="AS745" s="88" t="n"/>
      <c r="AT745" s="88" t="n"/>
      <c r="AU745" s="88" t="n"/>
      <c r="AV745" s="88" t="n"/>
      <c r="AW745" s="88" t="n"/>
      <c r="AX745" s="88" t="n"/>
      <c r="AY745" s="88" t="n"/>
      <c r="AZ745" s="88" t="n"/>
      <c r="BA745" s="88" t="n"/>
      <c r="BB745" s="88" t="n"/>
      <c r="BC745" s="88" t="n"/>
      <c r="BD745" s="88" t="n"/>
      <c r="BE745" s="88" t="n"/>
      <c r="BF745" s="88" t="inlineStr">
        <is>
          <t>application_review_agent</t>
        </is>
      </c>
      <c r="BG745" s="88" t="inlineStr">
        <is>
          <t>gpt-oss:20b-32k</t>
        </is>
      </c>
      <c r="BH745" s="88" t="inlineStr">
        <is>
          <t>2026-10-11T13:59:14.661270+00:00</t>
        </is>
      </c>
      <c r="BI745" s="88" t="n"/>
      <c r="BJ745" s="88" t="inlineStr">
        <is>
          <t>Filled metadata fields: tissue.</t>
        </is>
      </c>
      <c r="BK745" s="88" t="inlineStr">
        <is>
          <t>manual</t>
        </is>
      </c>
      <c r="BL745" s="88" t="n"/>
      <c r="BM745" s="88" t="n"/>
      <c r="BN745" s="88" t="n"/>
      <c r="BO745" s="88" t="n"/>
      <c r="BP745" s="88" t="n"/>
      <c r="BQ745" s="88" t="inlineStr">
        <is>
          <t>auto</t>
        </is>
      </c>
      <c r="BR745" s="88" t="inlineStr">
        <is>
          <t>application_review_agent</t>
        </is>
      </c>
      <c r="BS745" s="88" t="inlineStr">
        <is>
          <t>gpt-oss:20b-32k</t>
        </is>
      </c>
      <c r="BT745" s="88" t="inlineStr">
        <is>
          <t>2026-10-11T13:59:14.655739+00:00</t>
        </is>
      </c>
      <c r="BU745" s="88" t="n"/>
      <c r="BV745" s="88" t="n"/>
      <c r="BW745" s="88" t="n"/>
      <c r="BX745" s="88" t="n"/>
      <c r="BY745" s="88" t="n"/>
      <c r="BZ745" s="88" t="n"/>
      <c r="CA745" s="88" t="n"/>
      <c r="CB745" s="88" t="n"/>
    </row>
    <row r="746">
      <c r="A746" s="88" t="n">
        <v>4</v>
      </c>
      <c r="B746" s="88" t="inlineStr">
        <is>
          <t>AP_4</t>
        </is>
      </c>
      <c r="C746" s="5" t="inlineStr">
        <is>
          <t>10.1126/science.aau5324</t>
        </is>
      </c>
      <c r="D746" s="88" t="inlineStr">
        <is>
          <t>Molecular, spatial, and functional single-cell profiling of the hypothalamic preoptic region</t>
        </is>
      </c>
      <c r="E746" s="88" t="inlineStr">
        <is>
          <t>2018</t>
        </is>
      </c>
      <c r="F746" s="88" t="inlineStr">
        <is>
          <t>Science</t>
        </is>
      </c>
      <c r="G746" s="88" t="inlineStr">
        <is>
          <t>Application</t>
        </is>
      </c>
      <c r="H746" s="88" t="inlineStr">
        <is>
          <t>manual</t>
        </is>
      </c>
      <c r="I746" s="88" t="inlineStr">
        <is>
          <t>manual</t>
        </is>
      </c>
      <c r="J746" s="64" t="n">
        <v>20250721</v>
      </c>
      <c r="K746" s="88" t="n">
        <v>20261011</v>
      </c>
      <c r="L746" s="88" t="inlineStr">
        <is>
          <t>Jeffrey R. Moffitt; Dhananjay Bambah-Mukku; Stephen W. Eichhorn; Eric Vaughn; Karthik Shekhar; Julio D. Perez; Nimrod D. Rubinstein; Junjie Hao; Aviv Regev; Catherine Dulac; Xiaowei Zhuang</t>
        </is>
      </c>
      <c r="M746" s="88" t="inlineStr">
        <is>
          <t>1395</t>
        </is>
      </c>
      <c r="N746" s="88" t="inlineStr">
        <is>
          <t>The hypothalamus controls essential social behaviors and homeostatic functions. However, the cellular architecture of hypothalamic nuclei-including the molecular identity, spatial organization, and function of distinct cell types-is poorly understood. Here, we developed an imaging-based in situ cell-type identification and mapping method and combined it with single-cell RNA-sequencing to create a molecularly annotated and spatially resolved cell atlas of the mouse hypothalamic preoptic region. We profiled ~1 million cells, identified ~70 neuronal populations characterized by distinct neuromodulatory signatures and spatial organizations, and defined specific neuronal populations activated during social behaviors in male and female mice, providing a high-resolution framework for mechanistic investigation of behavior circuits. The approach described opens a new avenue for the construction of cell atlases in diverse tissues and organisms.</t>
        </is>
      </c>
      <c r="O746" s="88" t="inlineStr">
        <is>
          <t>NA</t>
        </is>
      </c>
      <c r="P746" s="88" t="inlineStr">
        <is>
          <t>peer-reviewed</t>
        </is>
      </c>
      <c r="Q746" s="88" t="inlineStr">
        <is>
          <t>Moffitt et al., 2018</t>
        </is>
      </c>
      <c r="R746" s="88" t="inlineStr">
        <is>
          <t>D_ST_ISH2</t>
        </is>
      </c>
      <c r="S746" s="88" t="n"/>
      <c r="T746" s="88" t="inlineStr">
        <is>
          <t>spatial_transcriptomics</t>
        </is>
      </c>
      <c r="U746" s="88" t="n"/>
      <c r="V746" s="88" t="inlineStr">
        <is>
          <t>mouse</t>
        </is>
      </c>
      <c r="W746" s="88" t="inlineStr">
        <is>
          <t>hypothalamic preoptic region</t>
        </is>
      </c>
      <c r="X746" s="88" t="inlineStr">
        <is>
          <t>NA</t>
        </is>
      </c>
      <c r="Y746" s="88" t="inlineStr">
        <is>
          <t>NA</t>
        </is>
      </c>
      <c r="Z746" s="88" t="inlineStr">
        <is>
          <t>NA</t>
        </is>
      </c>
      <c r="AA746" s="88" t="n"/>
      <c r="AB746" s="88" t="n"/>
      <c r="AC746" s="88" t="n"/>
      <c r="AD746" s="88" t="n"/>
      <c r="AE746" s="88" t="n"/>
      <c r="AF746" s="88" t="n"/>
      <c r="AG746" s="88" t="n"/>
      <c r="AH746" s="88" t="n"/>
      <c r="AI746" s="88" t="n"/>
      <c r="AJ746" s="88" t="n"/>
      <c r="AK746" s="88" t="n"/>
      <c r="AL746" s="88" t="n"/>
      <c r="AM746" s="88" t="n"/>
      <c r="AN746" s="88" t="n"/>
      <c r="AO746" s="88" t="n"/>
      <c r="AP746" s="88" t="n"/>
      <c r="AQ746" s="88" t="n"/>
      <c r="AR746" s="88" t="n"/>
      <c r="AS746" s="88" t="n"/>
      <c r="AT746" s="88" t="n"/>
      <c r="AU746" s="88" t="n"/>
      <c r="AV746" s="88" t="n"/>
      <c r="AW746" s="88" t="n"/>
      <c r="AX746" s="88" t="n"/>
      <c r="AY746" s="88" t="n"/>
      <c r="AZ746" s="88" t="n"/>
      <c r="BA746" s="88" t="n"/>
      <c r="BB746" s="88" t="n"/>
      <c r="BC746" s="88" t="n"/>
      <c r="BD746" s="88" t="n"/>
      <c r="BE746" s="88" t="n"/>
      <c r="BF746" s="88" t="inlineStr">
        <is>
          <t>application_review_agent</t>
        </is>
      </c>
      <c r="BG746" s="88" t="inlineStr">
        <is>
          <t>gpt-oss:20b-32k</t>
        </is>
      </c>
      <c r="BH746" s="88" t="inlineStr">
        <is>
          <t>2026-10-11T13:59:16.805544+00:00</t>
        </is>
      </c>
      <c r="BI746" s="88" t="n"/>
      <c r="BJ746" s="88" t="inlineStr">
        <is>
          <t>Filled metadata fields: animal, tissue.</t>
        </is>
      </c>
      <c r="BK746" s="88" t="inlineStr">
        <is>
          <t>manual</t>
        </is>
      </c>
      <c r="BL746" s="88" t="n"/>
      <c r="BM746" s="88" t="n"/>
      <c r="BN746" s="88" t="n"/>
      <c r="BO746" s="88" t="n"/>
      <c r="BP746" s="88" t="n"/>
      <c r="BQ746" s="88" t="inlineStr">
        <is>
          <t>auto</t>
        </is>
      </c>
      <c r="BR746" s="88" t="inlineStr">
        <is>
          <t>application_review_agent</t>
        </is>
      </c>
      <c r="BS746" s="88" t="inlineStr">
        <is>
          <t>gpt-oss:20b-32k</t>
        </is>
      </c>
      <c r="BT746" s="88" t="inlineStr">
        <is>
          <t>2026-10-11T13:59:16.800156+00:00</t>
        </is>
      </c>
      <c r="BU746" s="88" t="n"/>
      <c r="BV746" s="88" t="n"/>
      <c r="BW746" s="88" t="n"/>
      <c r="BX746" s="88" t="n"/>
      <c r="BY746" s="88" t="n"/>
      <c r="BZ746" s="88" t="n"/>
      <c r="CA746" s="88" t="n"/>
      <c r="CB746" s="88" t="n"/>
    </row>
    <row r="747">
      <c r="A747" s="88" t="n">
        <v>5</v>
      </c>
      <c r="B747" s="88" t="inlineStr">
        <is>
          <t>AP_5</t>
        </is>
      </c>
      <c r="C747" s="5" t="inlineStr">
        <is>
          <t>10.1126/science.aat5691</t>
        </is>
      </c>
      <c r="D747" s="88" t="inlineStr">
        <is>
          <t>Three-dimensional intact-tissue sequencing of single-cell transcriptional states</t>
        </is>
      </c>
      <c r="E747" s="88" t="inlineStr">
        <is>
          <t>2018</t>
        </is>
      </c>
      <c r="F747" s="88" t="inlineStr">
        <is>
          <t>Science</t>
        </is>
      </c>
      <c r="G747" s="88" t="inlineStr">
        <is>
          <t>Application</t>
        </is>
      </c>
      <c r="H747" s="88" t="inlineStr">
        <is>
          <t>manual</t>
        </is>
      </c>
      <c r="I747" s="88" t="inlineStr">
        <is>
          <t>manual</t>
        </is>
      </c>
      <c r="J747" s="64" t="n">
        <v>20260704</v>
      </c>
      <c r="K747" s="88" t="n">
        <v>20261011</v>
      </c>
      <c r="L747" s="88" t="inlineStr">
        <is>
          <t>Xiao Wang; William E. Allen; Matthew A. Wright; Emily L. Sylwestrak; Nikolay Samusik; Sam Vesuna; Kathryn Evans; Cindy Liu; Charu Ramakrishnan; Jia Liu; Garry P. Nolan; Felice-Alessio Bava; Karl Deisseroth</t>
        </is>
      </c>
      <c r="M747" s="88" t="inlineStr">
        <is>
          <t>1620</t>
        </is>
      </c>
      <c r="N747" s="88" t="inlineStr">
        <is>
          <t>Retrieving high-content gene-expression information while retaining three-dimensional (3D) positional anatomy at cellular resolution has been difficult, limiting integrative understanding of structure and function in complex biological tissues. We developed and applied a technology for 3D intact-tissue RNA sequencing, termed STARmap (spatially-resolved transcript amplicon readout mapping), which integrates hydrogel-tissue chemistry, targeted signal amplification, and in situ sequencing. The capabilities of STARmap were tested by mapping 160 to 1020 genes simultaneously in sections of mouse brain at single-cell resolution with high efficiency, accuracy, and reproducibility. Moving to thick tissue blocks, we observed a molecularly defined gradient distribution of excitatory-neuron subtypes across cubic millimeter-scale volumes (&gt;30,000 cells) and a short-range 3D self-clustering in many inhibitory-neuron subtypes that could be identified and described with 3D STARmap.</t>
        </is>
      </c>
      <c r="O747" s="88" t="inlineStr">
        <is>
          <t>NA</t>
        </is>
      </c>
      <c r="P747" s="88" t="inlineStr">
        <is>
          <t>peer-reviewed</t>
        </is>
      </c>
      <c r="Q747" s="88" t="inlineStr">
        <is>
          <t>STARMAP</t>
        </is>
      </c>
      <c r="R747" s="88" t="inlineStr">
        <is>
          <t>D_ST_ISH4</t>
        </is>
      </c>
      <c r="S747" s="88" t="n"/>
      <c r="T747" s="88" t="inlineStr">
        <is>
          <t>spatial_transcriptomics</t>
        </is>
      </c>
      <c r="U747" s="88" t="inlineStr">
        <is>
          <t>STARmap; ISS</t>
        </is>
      </c>
      <c r="V747" s="88" t="inlineStr">
        <is>
          <t>mouse</t>
        </is>
      </c>
      <c r="W747" s="88" t="inlineStr">
        <is>
          <t>brain</t>
        </is>
      </c>
      <c r="X747" s="88" t="inlineStr">
        <is>
          <t>NA</t>
        </is>
      </c>
      <c r="Y747" s="88" t="inlineStr">
        <is>
          <t>NA</t>
        </is>
      </c>
      <c r="Z747" s="88" t="inlineStr">
        <is>
          <t>Protocol for STARMAP, 3D</t>
        </is>
      </c>
      <c r="AA747" s="88" t="n"/>
      <c r="AB747" s="88" t="n"/>
      <c r="AC747" s="88" t="n"/>
      <c r="AD747" s="88" t="n"/>
      <c r="AE747" s="88" t="n"/>
      <c r="AF747" s="88" t="n"/>
      <c r="AG747" s="88" t="n"/>
      <c r="AH747" s="88" t="n"/>
      <c r="AI747" s="88" t="n"/>
      <c r="AJ747" s="88" t="n"/>
      <c r="AK747" s="88" t="n"/>
      <c r="AL747" s="88" t="n"/>
      <c r="AM747" s="88" t="n"/>
      <c r="AN747" s="88" t="n"/>
      <c r="AO747" s="88" t="n"/>
      <c r="AP747" s="88" t="n"/>
      <c r="AQ747" s="88" t="n"/>
      <c r="AR747" s="88" t="n"/>
      <c r="AS747" s="88" t="n"/>
      <c r="AT747" s="88" t="n"/>
      <c r="AU747" s="88" t="n"/>
      <c r="AV747" s="88" t="n"/>
      <c r="AW747" s="88" t="n"/>
      <c r="AX747" s="88" t="n"/>
      <c r="AY747" s="88" t="n"/>
      <c r="AZ747" s="88" t="n"/>
      <c r="BA747" s="88" t="n"/>
      <c r="BB747" s="88" t="n"/>
      <c r="BC747" s="88" t="n"/>
      <c r="BD747" s="88" t="n"/>
      <c r="BE747" s="88" t="n"/>
      <c r="BF747" s="88" t="inlineStr">
        <is>
          <t>application_review_agent</t>
        </is>
      </c>
      <c r="BG747" s="88" t="inlineStr">
        <is>
          <t>gpt-oss:20b-32k</t>
        </is>
      </c>
      <c r="BH747" s="88" t="inlineStr">
        <is>
          <t>2026-10-11T13:59:18.458119+00:00</t>
        </is>
      </c>
      <c r="BI747" s="88" t="n"/>
      <c r="BJ747" s="88" t="inlineStr">
        <is>
          <t>Filled metadata fields: animal, tissue.</t>
        </is>
      </c>
      <c r="BK747" s="88" t="inlineStr">
        <is>
          <t>manual</t>
        </is>
      </c>
      <c r="BL747" s="88" t="n"/>
      <c r="BM747" s="88" t="n"/>
      <c r="BN747" s="88" t="n"/>
      <c r="BO747" s="88" t="n"/>
      <c r="BP747" s="88" t="n"/>
      <c r="BQ747" s="88" t="inlineStr">
        <is>
          <t>auto</t>
        </is>
      </c>
      <c r="BR747" s="88" t="inlineStr">
        <is>
          <t>application_review_agent</t>
        </is>
      </c>
      <c r="BS747" s="88" t="inlineStr">
        <is>
          <t>gpt-oss:20b-32k</t>
        </is>
      </c>
      <c r="BT747" s="88" t="inlineStr">
        <is>
          <t>2026-10-11T13:59:18.452307+00:00</t>
        </is>
      </c>
      <c r="BU747" s="88" t="n"/>
      <c r="BV747" s="88" t="n"/>
      <c r="BW747" s="88" t="n"/>
      <c r="BX747" s="88" t="n"/>
      <c r="BY747" s="88" t="n"/>
      <c r="BZ747" s="88" t="n"/>
      <c r="CA747" s="88" t="n"/>
      <c r="CB747" s="88" t="n"/>
    </row>
    <row r="748">
      <c r="A748" s="88" t="n">
        <v>6</v>
      </c>
      <c r="B748" s="88" t="inlineStr">
        <is>
          <t>AP_6</t>
        </is>
      </c>
      <c r="C748" s="5" t="inlineStr">
        <is>
          <t>doi.org/10.1038/s41586-019-1049-y</t>
        </is>
      </c>
      <c r="D748" s="88" t="inlineStr">
        <is>
          <t>Transcriptome-scale super-resolved imaging in tissues by RNA seqFISH+</t>
        </is>
      </c>
      <c r="E748" s="88" t="inlineStr">
        <is>
          <t>2019</t>
        </is>
      </c>
      <c r="F748" s="88" t="inlineStr">
        <is>
          <t>Nature</t>
        </is>
      </c>
      <c r="G748" s="88" t="inlineStr">
        <is>
          <t>Application</t>
        </is>
      </c>
      <c r="H748" s="88" t="inlineStr">
        <is>
          <t>manual</t>
        </is>
      </c>
      <c r="I748" s="88" t="inlineStr">
        <is>
          <t>manual</t>
        </is>
      </c>
      <c r="J748" s="64" t="n">
        <v>20260705</v>
      </c>
      <c r="K748" s="88" t="n">
        <v>20261011</v>
      </c>
      <c r="L748" s="88" t="inlineStr">
        <is>
          <t>Chee-Huat Linus Eng; Michael Lawson; Qian Zhu; Ruben Dries; Noushin Koulena; Yodai Takei; Jina Yun; Christopher Cronin; Christoph Karp; Guo-Cheng Yuan; Long Cai</t>
        </is>
      </c>
      <c r="M748" s="88" t="inlineStr">
        <is>
          <t>1694</t>
        </is>
      </c>
      <c r="N748" s="88" t="inlineStr">
        <is>
          <t>Imaging the transcriptome in situ with high accuracy has been a major challenge in single-cell biology, which is particularly hindered by the limits of optical resolution and the density of transcripts in single cells(1-5). Here we demonstrate an evolution of sequential fluorescence in situ hybridization (seqFISH+). We show that seqFISH+ can image mRNAs for 10,000 genes in single cells-with high accuracy and sub-diffraction-limit resolution-in the cortex, subventricular zone and olfactory bulb of mouse brain, using a standard confocal microscope. The transcriptome-level profiling of seqFISH+ allows unbiased identification of cell classes and their spatial organization in tissues. In addition, seqFISH+ reveals subcellular mRNA localization patterns in cells and ligand-receptor pairs across neighbouring cells. This technology demonstrates the ability to generate spatial cell atlases and to perform discovery-driven studies of biological processes in situ. FAU - Eng, Chee-Huat Linus</t>
        </is>
      </c>
      <c r="O748" s="88" t="inlineStr">
        <is>
          <t>NA</t>
        </is>
      </c>
      <c r="P748" s="88" t="inlineStr">
        <is>
          <t>peer-reviewed</t>
        </is>
      </c>
      <c r="Q748" s="88" t="inlineStr">
        <is>
          <t>seqFISH+</t>
        </is>
      </c>
      <c r="R748" s="88" t="inlineStr">
        <is>
          <t>D_ST_ISH5</t>
        </is>
      </c>
      <c r="S748" s="88" t="n"/>
      <c r="T748" s="88" t="inlineStr">
        <is>
          <t>spatial_transcriptomics</t>
        </is>
      </c>
      <c r="U748" s="88" t="inlineStr">
        <is>
          <t>seqFISH</t>
        </is>
      </c>
      <c r="V748" s="88" t="inlineStr">
        <is>
          <t>mouse</t>
        </is>
      </c>
      <c r="W748" s="88" t="inlineStr">
        <is>
          <t>brain</t>
        </is>
      </c>
      <c r="X748" s="88" t="inlineStr">
        <is>
          <t>NA</t>
        </is>
      </c>
      <c r="Y748" s="88" t="inlineStr">
        <is>
          <t>NA</t>
        </is>
      </c>
      <c r="Z748" s="88" t="inlineStr">
        <is>
          <t>Protocol for seqFISH+</t>
        </is>
      </c>
      <c r="AA748" s="88" t="n"/>
      <c r="AB748" s="88" t="n"/>
      <c r="AC748" s="88" t="n"/>
      <c r="AD748" s="88" t="n"/>
      <c r="AE748" s="88" t="n"/>
      <c r="AF748" s="88" t="n"/>
      <c r="AG748" s="88" t="n"/>
      <c r="AH748" s="88" t="n"/>
      <c r="AI748" s="88" t="n"/>
      <c r="AJ748" s="88" t="n"/>
      <c r="AK748" s="88" t="n"/>
      <c r="AL748" s="88" t="n"/>
      <c r="AM748" s="88" t="n"/>
      <c r="AN748" s="88" t="n"/>
      <c r="AO748" s="88" t="n"/>
      <c r="AP748" s="88" t="n"/>
      <c r="AQ748" s="88" t="n"/>
      <c r="AR748" s="88" t="n"/>
      <c r="AS748" s="88" t="n"/>
      <c r="AT748" s="88" t="n"/>
      <c r="AU748" s="88" t="n"/>
      <c r="AV748" s="88" t="n"/>
      <c r="AW748" s="88" t="n"/>
      <c r="AX748" s="88" t="n"/>
      <c r="AY748" s="88" t="n"/>
      <c r="AZ748" s="88" t="n"/>
      <c r="BA748" s="88" t="n"/>
      <c r="BB748" s="88" t="n"/>
      <c r="BC748" s="88" t="n"/>
      <c r="BD748" s="88" t="n"/>
      <c r="BE748" s="88" t="n"/>
      <c r="BF748" s="88" t="inlineStr">
        <is>
          <t>application_review_agent</t>
        </is>
      </c>
      <c r="BG748" s="88" t="inlineStr">
        <is>
          <t>gpt-oss:20b-32k</t>
        </is>
      </c>
      <c r="BH748" s="88" t="inlineStr">
        <is>
          <t>2026-10-11T13:59:22.470687+00:00</t>
        </is>
      </c>
      <c r="BI748" s="88" t="n"/>
      <c r="BJ748" s="88" t="inlineStr">
        <is>
          <t>Filled metadata fields: animal, tissue.</t>
        </is>
      </c>
      <c r="BK748" s="88" t="inlineStr">
        <is>
          <t>manual</t>
        </is>
      </c>
      <c r="BL748" s="88" t="n"/>
      <c r="BM748" s="88" t="n"/>
      <c r="BN748" s="88" t="n"/>
      <c r="BO748" s="88" t="n"/>
      <c r="BP748" s="88" t="n"/>
      <c r="BQ748" s="88" t="inlineStr">
        <is>
          <t>auto</t>
        </is>
      </c>
      <c r="BR748" s="88" t="inlineStr">
        <is>
          <t>application_review_agent</t>
        </is>
      </c>
      <c r="BS748" s="88" t="inlineStr">
        <is>
          <t>gpt-oss:20b-32k</t>
        </is>
      </c>
      <c r="BT748" s="88" t="inlineStr">
        <is>
          <t>2026-10-11T13:59:22.464998+00:00</t>
        </is>
      </c>
      <c r="BU748" s="88" t="n"/>
      <c r="BV748" s="88" t="n"/>
      <c r="BW748" s="88" t="n"/>
      <c r="BX748" s="88" t="n"/>
      <c r="BY748" s="88" t="n"/>
      <c r="BZ748" s="88" t="n"/>
      <c r="CA748" s="88" t="n"/>
      <c r="CB748" s="88" t="n"/>
    </row>
    <row r="749">
      <c r="A749" s="88" t="n">
        <v>7</v>
      </c>
      <c r="B749" s="88" t="inlineStr">
        <is>
          <t>AP_7</t>
        </is>
      </c>
      <c r="C749" s="5" t="inlineStr">
        <is>
          <t>doi.org/10.1038/s41587-021-01006-2</t>
        </is>
      </c>
      <c r="D749" s="88" t="inlineStr">
        <is>
          <t>Integration of spatial and single-cell transcriptomic data elucidates mouse organogenesis</t>
        </is>
      </c>
      <c r="E749" s="88" t="inlineStr">
        <is>
          <t>2021</t>
        </is>
      </c>
      <c r="F749" s="88" t="inlineStr">
        <is>
          <t>Nature Biotechnology</t>
        </is>
      </c>
      <c r="G749" s="88" t="inlineStr">
        <is>
          <t>Application</t>
        </is>
      </c>
      <c r="H749" s="88" t="inlineStr">
        <is>
          <t>manual</t>
        </is>
      </c>
      <c r="I749" s="88" t="inlineStr">
        <is>
          <t>manual</t>
        </is>
      </c>
      <c r="J749" s="64" t="n">
        <v>20260705</v>
      </c>
      <c r="K749" s="88" t="n">
        <v>20261011</v>
      </c>
      <c r="L749" s="88" t="inlineStr">
        <is>
          <t>T. Lohoff; S. Ghazanfar; A. Missarova; N. Koulena; N. Pierson; J. A. Griffiths; E. S. Bardot; C.-H. L. Eng; R. C. V. Tyser; R. Argelaguet; C. Guibentif; S. Srinivas; J. Briscoe; B. D. Simons; A.-K. Hadjantonakis; B. Göttgens; W. Reik; J. Nichols; L. Cai; J. C. Marioni</t>
        </is>
      </c>
      <c r="M749" s="88" t="inlineStr">
        <is>
          <t>336</t>
        </is>
      </c>
      <c r="N749" s="88" t="inlineStr">
        <is>
          <t>Molecular profiling of single cells has advanced our knowledge of the molecular basis of development. However, current approaches mostly rely on dissociating cells from tissues, thereby losing the crucial spatial context of regulatory processes. Here, we apply an image-based single-cell transcriptomics method, sequential fluorescence in situ hybridization (seqFISH), to detect mRNAs for 387 target genes in tissue sections of mouse embryos at the 8-12 somite stage. By integrating spatial context and multiplexed transcriptional measurements with two single-cell transcriptome atlases, we characterize cell types across the embryo and demonstrate that spatially resolved expression of genes not profiled by seqFISH can be imputed. We use this high-resolution spatial map to characterize fundamental steps in the patterning of the midbrain-hindbrain boundary (MHB) and the developing gut tube. We uncover axes of cell differentiation that are not apparent from single-cell RNA-sequencing (scRNA-seq) data, such as early dorsal-ventral separation of esophageal and tracheal progenitor populations in the gut tube. Our method provides an approach for studying cell fate decisions in complex tissues and development.</t>
        </is>
      </c>
      <c r="O749" s="88" t="inlineStr">
        <is>
          <t>NA</t>
        </is>
      </c>
      <c r="P749" s="88" t="inlineStr">
        <is>
          <t>peer-reviewed</t>
        </is>
      </c>
      <c r="Q749" s="88" t="inlineStr">
        <is>
          <t>lohoff2021</t>
        </is>
      </c>
      <c r="R749" s="88" t="inlineStr">
        <is>
          <t>D_ST_ISH6</t>
        </is>
      </c>
      <c r="S749" s="88" t="n"/>
      <c r="T749" s="88" t="inlineStr">
        <is>
          <t>spatial_transcriptomics</t>
        </is>
      </c>
      <c r="U749" s="88" t="inlineStr">
        <is>
          <t>seqFISH</t>
        </is>
      </c>
      <c r="V749" s="88" t="inlineStr">
        <is>
          <t>mouse</t>
        </is>
      </c>
      <c r="W749" s="88" t="inlineStr">
        <is>
          <t>embryo</t>
        </is>
      </c>
      <c r="X749" s="88" t="inlineStr">
        <is>
          <t>NA</t>
        </is>
      </c>
      <c r="Y749" s="88" t="inlineStr">
        <is>
          <t>NA</t>
        </is>
      </c>
      <c r="Z749" s="88" t="inlineStr">
        <is>
          <t>NA</t>
        </is>
      </c>
      <c r="AA749" s="88" t="n"/>
      <c r="AB749" s="88" t="n"/>
      <c r="AC749" s="88" t="n"/>
      <c r="AD749" s="88" t="n"/>
      <c r="AE749" s="88" t="n"/>
      <c r="AF749" s="88" t="n"/>
      <c r="AG749" s="88" t="n"/>
      <c r="AH749" s="88" t="n"/>
      <c r="AI749" s="88" t="n"/>
      <c r="AJ749" s="88" t="n"/>
      <c r="AK749" s="88" t="n"/>
      <c r="AL749" s="88" t="n"/>
      <c r="AM749" s="88" t="n"/>
      <c r="AN749" s="88" t="n"/>
      <c r="AO749" s="88" t="n"/>
      <c r="AP749" s="88" t="n"/>
      <c r="AQ749" s="88" t="n"/>
      <c r="AR749" s="88" t="n"/>
      <c r="AS749" s="88" t="n"/>
      <c r="AT749" s="88" t="n"/>
      <c r="AU749" s="88" t="n"/>
      <c r="AV749" s="88" t="n"/>
      <c r="AW749" s="88" t="n"/>
      <c r="AX749" s="88" t="n"/>
      <c r="AY749" s="88" t="n"/>
      <c r="AZ749" s="88" t="n"/>
      <c r="BA749" s="88" t="n"/>
      <c r="BB749" s="88" t="n"/>
      <c r="BC749" s="88" t="n"/>
      <c r="BD749" s="88" t="n"/>
      <c r="BE749" s="88" t="n"/>
      <c r="BF749" s="88" t="inlineStr">
        <is>
          <t>application_review_agent</t>
        </is>
      </c>
      <c r="BG749" s="88" t="inlineStr">
        <is>
          <t>gpt-oss:20b-32k</t>
        </is>
      </c>
      <c r="BH749" s="88" t="inlineStr">
        <is>
          <t>2026-10-11T13:59:24.280818+00:00</t>
        </is>
      </c>
      <c r="BI749" s="88" t="n"/>
      <c r="BJ749" s="88" t="inlineStr">
        <is>
          <t>Filled metadata fields: animal, tissue.</t>
        </is>
      </c>
      <c r="BK749" s="88" t="inlineStr">
        <is>
          <t>manual</t>
        </is>
      </c>
      <c r="BL749" s="88" t="n"/>
      <c r="BM749" s="88" t="n"/>
      <c r="BN749" s="88" t="n"/>
      <c r="BO749" s="88" t="n"/>
      <c r="BP749" s="88" t="n"/>
      <c r="BQ749" s="88" t="inlineStr">
        <is>
          <t>auto</t>
        </is>
      </c>
      <c r="BR749" s="88" t="inlineStr">
        <is>
          <t>application_review_agent</t>
        </is>
      </c>
      <c r="BS749" s="88" t="inlineStr">
        <is>
          <t>gpt-oss:20b-32k</t>
        </is>
      </c>
      <c r="BT749" s="88" t="inlineStr">
        <is>
          <t>2026-10-11T13:59:24.274711+00:00</t>
        </is>
      </c>
      <c r="BU749" s="88" t="n"/>
      <c r="BV749" s="88" t="n"/>
      <c r="BW749" s="88" t="n"/>
      <c r="BX749" s="88" t="n"/>
      <c r="BY749" s="88" t="n"/>
      <c r="BZ749" s="88" t="n"/>
      <c r="CA749" s="88" t="n"/>
      <c r="CB749" s="88" t="n"/>
    </row>
    <row r="750">
      <c r="A750" s="88" t="n">
        <v>8</v>
      </c>
      <c r="B750" s="88" t="inlineStr">
        <is>
          <t>AP_8</t>
        </is>
      </c>
      <c r="C750" s="5" t="inlineStr">
        <is>
          <t>doi.org/10.1038/s41587-020-0739-1</t>
        </is>
      </c>
      <c r="D750" s="88" t="inlineStr">
        <is>
          <t>Highly sensitive spatial transcriptomics at near-cellular resolution with Slide-seqV2</t>
        </is>
      </c>
      <c r="E750" s="88" t="inlineStr">
        <is>
          <t>2020</t>
        </is>
      </c>
      <c r="F750" s="88" t="inlineStr">
        <is>
          <t>Nature Biotechnology</t>
        </is>
      </c>
      <c r="G750" s="88" t="inlineStr">
        <is>
          <t>Application</t>
        </is>
      </c>
      <c r="H750" s="88" t="inlineStr">
        <is>
          <t>manual</t>
        </is>
      </c>
      <c r="I750" s="88" t="inlineStr">
        <is>
          <t>manual</t>
        </is>
      </c>
      <c r="J750" s="64" t="n">
        <v>20260705</v>
      </c>
      <c r="K750" s="88" t="n">
        <v>20261011</v>
      </c>
      <c r="L750" s="88" t="inlineStr">
        <is>
          <t>Robert R. Stickels; Evan Murray; Pawan Kumar; Jilong Li; Jamie L. Marshall; Daniela J. Di Bella; Paola Arlotta; Evan Z. Macosko; Fei Chen</t>
        </is>
      </c>
      <c r="M750" s="88" t="inlineStr">
        <is>
          <t>1331</t>
        </is>
      </c>
      <c r="N750" s="88" t="inlineStr">
        <is>
          <t>Measurement of the location of molecules in tissues is essential for understanding tissue formation and function. Previously, we developed Slide-seq, a technology that enables transcriptome-wide detection of RNAs with a spatial resolution of 10 mum. Here we report Slide-seqV2, which combines improvements in library generation, bead synthesis and array indexing to reach an RNA capture efficiency ~50% that of single-cell RNA-seq data (~10-fold greater than Slide-seq), approaching the detection efficiency of droplet-based single-cell RNA-seq techniques. First, we leverage the detection efficiency of Slide-seqV2 to identify dendritically localized mRNAs in neurons of the mouse hippocampus. Second, we integrate the spatial information of Slide-seqV2 data with single-cell trajectory analysis tools to characterize the spatiotemporal development of the mouse neocortex, identifying underlying genetic programs that were poorly sampled with Slide-seq. The combination of near-cellular resolution and high transcript detection efficiency makes Slide-seqV2 useful across many experimental contexts. FAU - Stickels, Robert R</t>
        </is>
      </c>
      <c r="O750" s="88" t="inlineStr">
        <is>
          <t>NA</t>
        </is>
      </c>
      <c r="P750" s="88" t="inlineStr">
        <is>
          <t>peer-reviewed</t>
        </is>
      </c>
      <c r="Q750" s="88" t="inlineStr">
        <is>
          <t>Slide-seqV2</t>
        </is>
      </c>
      <c r="R750" s="88" t="inlineStr">
        <is>
          <t>D_ST_CAP15</t>
        </is>
      </c>
      <c r="S750" s="88" t="n"/>
      <c r="T750" s="88" t="inlineStr">
        <is>
          <t>spatial_transcriptomics</t>
        </is>
      </c>
      <c r="U750" s="88" t="inlineStr">
        <is>
          <t>Slide-seq</t>
        </is>
      </c>
      <c r="V750" s="88" t="inlineStr">
        <is>
          <t>mouse</t>
        </is>
      </c>
      <c r="W750" s="88" t="inlineStr">
        <is>
          <t>NA</t>
        </is>
      </c>
      <c r="X750" s="88" t="inlineStr">
        <is>
          <t>NA</t>
        </is>
      </c>
      <c r="Y750" s="88" t="inlineStr">
        <is>
          <t>NA</t>
        </is>
      </c>
      <c r="Z750" s="88" t="inlineStr">
        <is>
          <t>Protocol for Slide-seqV2</t>
        </is>
      </c>
      <c r="AA750" s="88" t="n"/>
      <c r="AB750" s="88" t="n"/>
      <c r="AC750" s="88" t="n"/>
      <c r="AD750" s="88" t="n"/>
      <c r="AE750" s="88" t="n"/>
      <c r="AF750" s="88" t="n"/>
      <c r="AG750" s="88" t="n"/>
      <c r="AH750" s="88" t="n"/>
      <c r="AI750" s="88" t="n"/>
      <c r="AJ750" s="88" t="n"/>
      <c r="AK750" s="88" t="n"/>
      <c r="AL750" s="88" t="n"/>
      <c r="AM750" s="88" t="n"/>
      <c r="AN750" s="88" t="n"/>
      <c r="AO750" s="88" t="n"/>
      <c r="AP750" s="88" t="n"/>
      <c r="AQ750" s="88" t="n"/>
      <c r="AR750" s="88" t="n"/>
      <c r="AS750" s="88" t="n"/>
      <c r="AT750" s="88" t="n"/>
      <c r="AU750" s="88" t="n"/>
      <c r="AV750" s="88" t="n"/>
      <c r="AW750" s="88" t="n"/>
      <c r="AX750" s="88" t="n"/>
      <c r="AY750" s="88" t="n"/>
      <c r="AZ750" s="88" t="n"/>
      <c r="BA750" s="88" t="n"/>
      <c r="BB750" s="88" t="n"/>
      <c r="BC750" s="88" t="n"/>
      <c r="BD750" s="88" t="n"/>
      <c r="BE750" s="88" t="n"/>
      <c r="BF750" s="88" t="inlineStr">
        <is>
          <t>application_review_agent</t>
        </is>
      </c>
      <c r="BG750" s="88" t="inlineStr">
        <is>
          <t>gpt-oss:20b-32k</t>
        </is>
      </c>
      <c r="BH750" s="88" t="inlineStr">
        <is>
          <t>2026-10-11T13:59:28.796450+00:00</t>
        </is>
      </c>
      <c r="BI750" s="88" t="n"/>
      <c r="BJ750" s="88" t="inlineStr">
        <is>
          <t>Filled metadata fields: animal, tissue.</t>
        </is>
      </c>
      <c r="BK750" s="88" t="inlineStr">
        <is>
          <t>manual</t>
        </is>
      </c>
      <c r="BL750" s="88" t="n"/>
      <c r="BM750" s="88" t="n"/>
      <c r="BN750" s="88" t="n"/>
      <c r="BO750" s="88" t="n"/>
      <c r="BP750" s="88" t="n"/>
      <c r="BQ750" s="88" t="inlineStr">
        <is>
          <t>auto</t>
        </is>
      </c>
      <c r="BR750" s="88" t="inlineStr">
        <is>
          <t>application_review_agent</t>
        </is>
      </c>
      <c r="BS750" s="88" t="inlineStr">
        <is>
          <t>gpt-oss:20b-32k</t>
        </is>
      </c>
      <c r="BT750" s="88" t="inlineStr">
        <is>
          <t>2026-10-11T13:59:28.790242+00:00</t>
        </is>
      </c>
      <c r="BU750" s="88" t="n"/>
      <c r="BV750" s="88" t="n"/>
      <c r="BW750" s="88" t="n"/>
      <c r="BX750" s="88" t="n"/>
      <c r="BY750" s="88" t="n"/>
      <c r="BZ750" s="88" t="n"/>
      <c r="CA750" s="88" t="n"/>
      <c r="CB750" s="88" t="n"/>
    </row>
    <row r="751">
      <c r="A751" s="88" t="n">
        <v>9</v>
      </c>
      <c r="B751" s="88" t="inlineStr">
        <is>
          <t>AP_9</t>
        </is>
      </c>
      <c r="C751" s="5" t="inlineStr">
        <is>
          <t>doi.org/10.1038/s41587-022-01483-z</t>
        </is>
      </c>
      <c r="D751" s="88" t="inlineStr">
        <is>
          <t>High-plex imaging of RNA and proteins at subcellular resolution in fixed tissue by spatial molecular imaging</t>
        </is>
      </c>
      <c r="E751" s="88" t="inlineStr">
        <is>
          <t>2022</t>
        </is>
      </c>
      <c r="F751" s="88" t="inlineStr">
        <is>
          <t>Nature Biotechnology</t>
        </is>
      </c>
      <c r="G751" s="88" t="inlineStr">
        <is>
          <t>Application</t>
        </is>
      </c>
      <c r="H751" s="88" t="inlineStr">
        <is>
          <t>manual</t>
        </is>
      </c>
      <c r="I751" s="88" t="inlineStr">
        <is>
          <t>manual</t>
        </is>
      </c>
      <c r="J751" s="64" t="n">
        <v>20260705</v>
      </c>
      <c r="K751" s="88" t="n">
        <v>20261011</v>
      </c>
      <c r="L751" s="88" t="inlineStr">
        <is>
          <t>Shanshan He; Ruchir Bhatt; Carl Brown; Emily A. Brown; Derek L. Buhr; Kan Chantranuvatana; Patrick Danaher; Dwayne Dunaway; Ryan G. Garrison; Gary Geiss; Mark T. Gregory; Margaret L. Hoang; Rustem Khafizov; Emily E. Killingbeck; Dae Kim; Tae Kyung Kim; Youngmi Kim; Andrew Klock; Mithra Korukonda; Alecksandr Kutchma; Zachary R. Lewis; Yan Liang; Jeffrey S. Nelson; Giang T. Ong; Evan P. Perillo; Joseph C. Phan; Tien Phan-Everson; Erin Piazza; Tushar Rane; Zachary Reitz; Michael Rhodes; Alyssa Rosenbloom; David Ross; Hiromi Sato; Aster W. Wardhani; Corey A. Williams-Wietzikoski; Lidan Wu; Joseph M. Beechem</t>
        </is>
      </c>
      <c r="M751" s="88" t="inlineStr">
        <is>
          <t>852</t>
        </is>
      </c>
      <c r="N751" s="88" t="inlineStr">
        <is>
          <t>Resolving the spatial distribution of RNA and protein in tissues at subcellular resolution is a challenge in the field of spatial biology. We describe spatial molecular imaging, a system that measures RNAs and proteins in intact biological samples at subcellular resolution by performing multiple cycles of nucleic acid hybridization of fluorescent molecular barcodes. We demonstrate that spatial molecular imaging has high sensitivity (one or two copies per cell) and very low error rate (0.0092 false calls per cell) and background (~0.04 counts per cell). The imaging system generates three-dimensional, super-resolution localization of analytes at ~2 million cells per sample. Cell segmentation is morphology based using antibodies, compatible with formalin-fixed, paraffin-embedded samples. We measured multiomic data (980 RNAs and 108 proteins) at subcellular resolution in formalin-fixed, paraffin-embedded tissues (nonsmall cell lung and breast cancer) and identified &gt;18 distinct cell types, ten unique tumor microenvironments and 100 pairwise ligand-receptor interactions. Data on &gt;800,000 single cells and ~260 million transcripts can be accessed at http://nanostring.com/CosMx-dataset .</t>
        </is>
      </c>
      <c r="O751" s="88" t="inlineStr">
        <is>
          <t>NA</t>
        </is>
      </c>
      <c r="P751" s="88" t="inlineStr">
        <is>
          <t>peer-reviewed</t>
        </is>
      </c>
      <c r="Q751" s="88" t="inlineStr">
        <is>
          <t>CosMx</t>
        </is>
      </c>
      <c r="R751" s="88" t="inlineStr">
        <is>
          <t>D_ST_COSM16</t>
        </is>
      </c>
      <c r="S751" s="88" t="n"/>
      <c r="T751" s="88" t="inlineStr">
        <is>
          <t>spatial_transcriptomics</t>
        </is>
      </c>
      <c r="U751" s="88" t="inlineStr">
        <is>
          <t>CosMx</t>
        </is>
      </c>
      <c r="V751" s="88" t="inlineStr">
        <is>
          <t>human</t>
        </is>
      </c>
      <c r="W751" s="88" t="inlineStr">
        <is>
          <t>lung, breast</t>
        </is>
      </c>
      <c r="X751" s="88" t="inlineStr">
        <is>
          <t>non-small cell lung cancer, breast cancer</t>
        </is>
      </c>
      <c r="Y751" s="88" t="inlineStr">
        <is>
          <t>NA</t>
        </is>
      </c>
      <c r="Z751" s="88" t="inlineStr">
        <is>
          <t>Protocol for CosMx</t>
        </is>
      </c>
      <c r="AA751" s="88" t="n"/>
      <c r="AB751" s="88" t="n"/>
      <c r="AC751" s="88" t="n"/>
      <c r="AD751" s="88" t="n"/>
      <c r="AE751" s="88" t="n"/>
      <c r="AF751" s="88" t="n"/>
      <c r="AG751" s="88" t="n"/>
      <c r="AH751" s="88" t="n"/>
      <c r="AI751" s="88" t="n"/>
      <c r="AJ751" s="88" t="n"/>
      <c r="AK751" s="88" t="n"/>
      <c r="AL751" s="88" t="n"/>
      <c r="AM751" s="88" t="n"/>
      <c r="AN751" s="88" t="n"/>
      <c r="AO751" s="88" t="n"/>
      <c r="AP751" s="88" t="n"/>
      <c r="AQ751" s="88" t="n"/>
      <c r="AR751" s="88" t="n"/>
      <c r="AS751" s="88" t="n"/>
      <c r="AT751" s="88" t="n"/>
      <c r="AU751" s="88" t="n"/>
      <c r="AV751" s="88" t="n"/>
      <c r="AW751" s="88" t="n"/>
      <c r="AX751" s="88" t="n"/>
      <c r="AY751" s="88" t="n"/>
      <c r="AZ751" s="88" t="n"/>
      <c r="BA751" s="88" t="n"/>
      <c r="BB751" s="88" t="n"/>
      <c r="BC751" s="88" t="n"/>
      <c r="BD751" s="88" t="n"/>
      <c r="BE751" s="88" t="n"/>
      <c r="BF751" s="88" t="inlineStr">
        <is>
          <t>application_review_agent</t>
        </is>
      </c>
      <c r="BG751" s="88" t="inlineStr">
        <is>
          <t>gpt-oss:20b-32k</t>
        </is>
      </c>
      <c r="BH751" s="88" t="inlineStr">
        <is>
          <t>2026-10-11T13:59:35.854799+00:00</t>
        </is>
      </c>
      <c r="BI751" s="88" t="n"/>
      <c r="BJ751" s="88" t="inlineStr">
        <is>
          <t>Filled metadata fields: tissue, disease.</t>
        </is>
      </c>
      <c r="BK751" s="88" t="inlineStr">
        <is>
          <t>manual</t>
        </is>
      </c>
      <c r="BL751" s="88" t="n"/>
      <c r="BM751" s="88" t="n"/>
      <c r="BN751" s="88" t="n"/>
      <c r="BO751" s="88" t="n"/>
      <c r="BP751" s="88" t="n"/>
      <c r="BQ751" s="88" t="inlineStr">
        <is>
          <t>auto</t>
        </is>
      </c>
      <c r="BR751" s="88" t="inlineStr">
        <is>
          <t>application_review_agent</t>
        </is>
      </c>
      <c r="BS751" s="88" t="inlineStr">
        <is>
          <t>gpt-oss:20b-32k</t>
        </is>
      </c>
      <c r="BT751" s="88" t="inlineStr">
        <is>
          <t>2026-10-11T13:59:35.848613+00:00</t>
        </is>
      </c>
      <c r="BU751" s="88" t="n"/>
      <c r="BV751" s="88" t="n"/>
      <c r="BW751" s="88" t="n"/>
      <c r="BX751" s="88" t="n"/>
      <c r="BY751" s="88" t="n"/>
      <c r="BZ751" s="88" t="n"/>
      <c r="CA751" s="88" t="n"/>
      <c r="CB751" s="88" t="n"/>
    </row>
    <row r="752">
      <c r="A752" s="88" t="n">
        <v>10</v>
      </c>
      <c r="B752" s="88" t="inlineStr">
        <is>
          <t>AP_10</t>
        </is>
      </c>
      <c r="C752" s="5" t="inlineStr">
        <is>
          <t>https://doi.org/10.1038/s41467-023-43458-x</t>
        </is>
      </c>
      <c r="D752" s="88" t="inlineStr">
        <is>
          <t>High resolution mapping of the tumor microenvironment using integrated single-cell, spatial and in situ analysis</t>
        </is>
      </c>
      <c r="E752" s="88" t="inlineStr">
        <is>
          <t>2023</t>
        </is>
      </c>
      <c r="F752" s="88" t="inlineStr">
        <is>
          <t>Nature Communications</t>
        </is>
      </c>
      <c r="G752" s="88" t="inlineStr">
        <is>
          <t>Technical Methods, Application</t>
        </is>
      </c>
      <c r="H752" s="88" t="inlineStr">
        <is>
          <t>manual</t>
        </is>
      </c>
      <c r="I752" s="88" t="inlineStr">
        <is>
          <t>manual</t>
        </is>
      </c>
      <c r="J752" s="64" t="n">
        <v>20250705</v>
      </c>
      <c r="K752" s="88" t="n">
        <v>20261011</v>
      </c>
      <c r="L752" s="88" t="inlineStr">
        <is>
          <t>Amanda Janesick; Robert Shelansky; Andrew D. Gottscho; Florian Wagner; Stephen R. Williams; Morgane Rouault; Ghezal Beliakoff; Carolyn A. Morrison; Michelli F. Oliveira; Jordan T. Sicherman; Andrew Kohlway; Jawad Abousoud; Tingsheng Yu Drennon; Seayar H. Mohabbat; ; Sarah E. B. Taylor</t>
        </is>
      </c>
      <c r="M752" s="88" t="inlineStr">
        <is>
          <t>855</t>
        </is>
      </c>
      <c r="N752" s="88" t="inlineStr">
        <is>
          <t>Single-cell and spatial technologies that profile gene expression across a whole tissue are revolutionizing the resolution of molecular states in clinical samples. Current commercially available technologies provide whole transcriptome single-cell, whole transcriptome spatial, or targeted in situ gene expression analysis. Here, we combine these technologies to explore tissue heterogeneity in large, FFPE human breast cancer sections. This integrative approach allowed us to explore molecular differences that exist between distinct tumor regions and to identify biomarkers involved in the progression towards invasive carcinoma. Further, we study cell neighborhoods and identify rare boundary cells that sit at the critical myoepithelial border confining the spread of malignant cells. Here, we demonstrate that each technology alone provides information about molecular signatures relevant to understanding cancer heterogeneity; however, it is the integration of these technologies that leads to deeper insights, ushering in discoveries that will progress oncology research and the development of diagnostics and therapeutics.</t>
        </is>
      </c>
      <c r="O752" s="88" t="inlineStr">
        <is>
          <t>NA</t>
        </is>
      </c>
      <c r="P752" s="88" t="inlineStr">
        <is>
          <t>peer-reviewed</t>
        </is>
      </c>
      <c r="Q752" s="88" t="inlineStr">
        <is>
          <t>Xenium</t>
        </is>
      </c>
      <c r="R752" s="88" t="inlineStr">
        <is>
          <t>D_ST_XEN17</t>
        </is>
      </c>
      <c r="S752" s="88" t="n"/>
      <c r="T752" s="88" t="inlineStr">
        <is>
          <t>spatial_transcriptomics</t>
        </is>
      </c>
      <c r="U752" s="88" t="n"/>
      <c r="V752" s="88" t="inlineStr">
        <is>
          <t>human</t>
        </is>
      </c>
      <c r="W752" s="88" t="inlineStr">
        <is>
          <t>breast</t>
        </is>
      </c>
      <c r="X752" s="88" t="inlineStr">
        <is>
          <t>breast cancer</t>
        </is>
      </c>
      <c r="Y752" s="88" t="inlineStr">
        <is>
          <t>NA</t>
        </is>
      </c>
      <c r="Z752" s="88" t="inlineStr">
        <is>
          <t>Protocol for Xenium</t>
        </is>
      </c>
      <c r="AA752" s="88" t="n"/>
      <c r="AB752" s="88" t="n"/>
      <c r="AC752" s="88" t="n"/>
      <c r="AD752" s="88" t="n"/>
      <c r="AE752" s="88" t="n"/>
      <c r="AF752" s="88" t="n"/>
      <c r="AG752" s="88" t="n"/>
      <c r="AH752" s="88" t="n"/>
      <c r="AI752" s="88" t="n"/>
      <c r="AJ752" s="88" t="n"/>
      <c r="AK752" s="88" t="n"/>
      <c r="AL752" s="88" t="n"/>
      <c r="AM752" s="88" t="n"/>
      <c r="AN752" s="88" t="n"/>
      <c r="AO752" s="88" t="n"/>
      <c r="AP752" s="88" t="n"/>
      <c r="AQ752" s="88" t="n"/>
      <c r="AR752" s="88" t="n"/>
      <c r="AS752" s="88" t="n"/>
      <c r="AT752" s="88" t="n"/>
      <c r="AU752" s="88" t="n"/>
      <c r="AV752" s="88" t="inlineStr">
        <is>
          <t>data_fetch_agent</t>
        </is>
      </c>
      <c r="AW752" s="88" t="inlineStr">
        <is>
          <t>none</t>
        </is>
      </c>
      <c r="AX752" s="88" t="inlineStr">
        <is>
          <t>2026-07-13T22:59:56.413907+00:00</t>
        </is>
      </c>
      <c r="AY752" s="88" t="n">
        <v>0</v>
      </c>
      <c r="AZ752" s="88" t="inlineStr">
        <is>
          <t>Could not cleanly isolate the data-availability section (got 'full_text_fallback' instead) - skipped the LLM call rather than spend a query on unfocused/low-confidence text.</t>
        </is>
      </c>
      <c r="BA752" s="88" t="n"/>
      <c r="BB752" s="88" t="n"/>
      <c r="BC752" s="88" t="n"/>
      <c r="BD752" s="88" t="n"/>
      <c r="BE752" s="88" t="n"/>
      <c r="BF752" s="88" t="inlineStr">
        <is>
          <t>data_fetch_agent</t>
        </is>
      </c>
      <c r="BG752" s="88" t="inlineStr">
        <is>
          <t>none</t>
        </is>
      </c>
      <c r="BH752" s="88" t="inlineStr">
        <is>
          <t>2026-08-09T11:11:26.889289+00:00</t>
        </is>
      </c>
      <c r="BI752" s="88" t="n">
        <v>0</v>
      </c>
      <c r="BJ752" s="88" t="inlineStr">
        <is>
          <t>Could not cleanly isolate the data-availability section (got 'full_text_fallback' instead) - skipped the LLM call rather than spend a query on unfocused/low-confidence text.</t>
        </is>
      </c>
      <c r="BK752" s="88" t="inlineStr">
        <is>
          <t>manual</t>
        </is>
      </c>
      <c r="BL752" s="88" t="n"/>
      <c r="BM752" s="88" t="n"/>
      <c r="BN752" s="88" t="n"/>
      <c r="BO752" s="88" t="n"/>
      <c r="BP752" s="88" t="n"/>
      <c r="BQ752" s="88" t="inlineStr">
        <is>
          <t>auto</t>
        </is>
      </c>
      <c r="BR752" s="88" t="inlineStr">
        <is>
          <t>application_review_agent</t>
        </is>
      </c>
      <c r="BS752" s="88" t="inlineStr">
        <is>
          <t>gpt-oss:20b-32k</t>
        </is>
      </c>
      <c r="BT752" s="88" t="inlineStr">
        <is>
          <t>2026-10-11T13:59:37.628768+00:00</t>
        </is>
      </c>
      <c r="BU752" s="88" t="inlineStr">
        <is>
          <t>application_review_agent</t>
        </is>
      </c>
      <c r="BV752" s="88" t="inlineStr">
        <is>
          <t>gpt-oss:20b-32k</t>
        </is>
      </c>
      <c r="BW752" s="88" t="inlineStr">
        <is>
          <t>2026-10-11T13:59:37.635351+00:00</t>
        </is>
      </c>
      <c r="BX752" s="88" t="inlineStr">
        <is>
          <t>Filled metadata fields: animal, tissue, disease.</t>
        </is>
      </c>
      <c r="BY752" s="88" t="n"/>
      <c r="BZ752" s="88" t="n"/>
      <c r="CA752" s="88" t="n"/>
      <c r="CB752" s="88" t="n"/>
    </row>
    <row r="753">
      <c r="A753" s="88" t="n">
        <v>11</v>
      </c>
      <c r="B753" s="88" t="inlineStr">
        <is>
          <t>AP_11</t>
        </is>
      </c>
      <c r="C753" s="5" t="inlineStr">
        <is>
          <t>doi.org/10.1038/s41586-023-06569-5</t>
        </is>
      </c>
      <c r="D753" s="88" t="inlineStr">
        <is>
          <t>Spatial atlas of the mouse central nervous system at molecular resolution</t>
        </is>
      </c>
      <c r="E753" s="88" t="inlineStr">
        <is>
          <t>2023</t>
        </is>
      </c>
      <c r="F753" s="88" t="inlineStr">
        <is>
          <t>Nature</t>
        </is>
      </c>
      <c r="G753" s="88" t="inlineStr">
        <is>
          <t>Application</t>
        </is>
      </c>
      <c r="H753" s="88" t="inlineStr">
        <is>
          <t>manual</t>
        </is>
      </c>
      <c r="I753" s="88" t="inlineStr">
        <is>
          <t>manual</t>
        </is>
      </c>
      <c r="J753" s="64" t="n">
        <v>20250705</v>
      </c>
      <c r="K753" s="88" t="n">
        <v>20261011</v>
      </c>
      <c r="L753" s="88" t="inlineStr">
        <is>
          <t>Hailing Shi; Yichun He; Yiming Zhou; Jiahao Huang; Kamal Maher; Brandon Wang; Zefang Tang; Shuchen Luo; Peng Tan; Morgan Wu; Zuwan Lin; Jingyi Ren; Yaman Thapa; Xin Tang; Ken Y. Chan; Benjamin E. Deverman; Hao Shen; Albert Liu; Jia Liu; Xiao Wang</t>
        </is>
      </c>
      <c r="M753" s="88" t="inlineStr">
        <is>
          <t>248</t>
        </is>
      </c>
      <c r="N753" s="88" t="inlineStr">
        <is>
          <t>Spatially charting molecular cell types at single-cell resolution across the 3D volume is critical for illustrating the molecular basis of brain anatomy and functions. Single-cell RNA sequencing has profiled molecular cell types in the mouse brain(1,2), but cannot capture their spatial organization. Here we used an in situ sequencing method, STARmap PLUS(3,4), to profile 1,022 genes in 3D at a voxel size of 194 x 194 x 345 nm(3), mapping 1.09 million high-quality cells across the adult mouse brain and spinal cord. We developed computational pipelines to segment, cluster and annotate 230 molecular cell types by single-cell gene expression and 106 molecular tissue regions by spatial niche gene expression. Joint analysis of molecular cell types and molecular tissue regions enabled a systematic molecular spatial cell-type nomenclature and identification of tissue architectures that were undefined in established brain anatomy. To create a transcriptome-wide spatial atlas, we integrated STARmap PLUS measurements with a published single-cell RNA-sequencing atlas(1), imputing single-cell expression profiles of 11,844 genes. Finally, we delineated viral tropisms of a brain-wide transgene delivery tool, AAV-PHP.eB(5,6). Together, this annotated dataset provides a single-cell resource that integrates the molecular spatial atlas, brain anatomy and the accessibility to genetic manipulation of the mammalian central nervous system.</t>
        </is>
      </c>
      <c r="O753" s="88" t="inlineStr">
        <is>
          <t>NA</t>
        </is>
      </c>
      <c r="P753" s="88" t="inlineStr">
        <is>
          <t>peer-reviewed</t>
        </is>
      </c>
      <c r="Q753" s="88" t="inlineStr">
        <is>
          <t>STARmap PLUS</t>
        </is>
      </c>
      <c r="R753" s="88" t="inlineStr">
        <is>
          <t>D_ST_ISS18</t>
        </is>
      </c>
      <c r="S753" s="88" t="n"/>
      <c r="T753" s="88" t="inlineStr">
        <is>
          <t>spatial_transcriptomics</t>
        </is>
      </c>
      <c r="U753" s="88" t="inlineStr">
        <is>
          <t>STARmap; ISS</t>
        </is>
      </c>
      <c r="V753" s="88" t="inlineStr">
        <is>
          <t>mouse</t>
        </is>
      </c>
      <c r="W753" s="88" t="inlineStr">
        <is>
          <t>brain, spinal cord</t>
        </is>
      </c>
      <c r="X753" s="88" t="inlineStr">
        <is>
          <t>NA</t>
        </is>
      </c>
      <c r="Y753" s="88" t="inlineStr">
        <is>
          <t>NA</t>
        </is>
      </c>
      <c r="Z753" s="88" t="inlineStr">
        <is>
          <t>Protocol for STARmap PLUS</t>
        </is>
      </c>
      <c r="AA753" s="88" t="n"/>
      <c r="AB753" s="88" t="n"/>
      <c r="AC753" s="88" t="n"/>
      <c r="AD753" s="88" t="n"/>
      <c r="AE753" s="88" t="n"/>
      <c r="AF753" s="88" t="n"/>
      <c r="AG753" s="88" t="n"/>
      <c r="AH753" s="88" t="n"/>
      <c r="AI753" s="88" t="n"/>
      <c r="AJ753" s="88" t="n"/>
      <c r="AK753" s="88" t="n"/>
      <c r="AL753" s="88" t="n"/>
      <c r="AM753" s="88" t="n"/>
      <c r="AN753" s="88" t="n"/>
      <c r="AO753" s="88" t="n"/>
      <c r="AP753" s="88" t="n"/>
      <c r="AQ753" s="88" t="n"/>
      <c r="AR753" s="88" t="n"/>
      <c r="AS753" s="88" t="n"/>
      <c r="AT753" s="88" t="n"/>
      <c r="AU753" s="88" t="n"/>
      <c r="AV753" s="88" t="n"/>
      <c r="AW753" s="88" t="n"/>
      <c r="AX753" s="88" t="n"/>
      <c r="AY753" s="88" t="n"/>
      <c r="AZ753" s="88" t="n"/>
      <c r="BA753" s="88" t="n"/>
      <c r="BB753" s="88" t="n"/>
      <c r="BC753" s="88" t="n"/>
      <c r="BD753" s="88" t="n"/>
      <c r="BE753" s="88" t="n"/>
      <c r="BF753" s="88" t="inlineStr">
        <is>
          <t>application_review_agent</t>
        </is>
      </c>
      <c r="BG753" s="88" t="inlineStr">
        <is>
          <t>gpt-oss:20b-32k</t>
        </is>
      </c>
      <c r="BH753" s="88" t="inlineStr">
        <is>
          <t>2026-10-11T13:59:41.200860+00:00</t>
        </is>
      </c>
      <c r="BI753" s="88" t="n"/>
      <c r="BJ753" s="88" t="inlineStr">
        <is>
          <t>Filled metadata fields: animal, tissue.</t>
        </is>
      </c>
      <c r="BK753" s="88" t="inlineStr">
        <is>
          <t>manual</t>
        </is>
      </c>
      <c r="BL753" s="88" t="n"/>
      <c r="BM753" s="88" t="n"/>
      <c r="BN753" s="88" t="n"/>
      <c r="BO753" s="88" t="n"/>
      <c r="BP753" s="88" t="n"/>
      <c r="BQ753" s="88" t="inlineStr">
        <is>
          <t>auto</t>
        </is>
      </c>
      <c r="BR753" s="88" t="inlineStr">
        <is>
          <t>application_review_agent</t>
        </is>
      </c>
      <c r="BS753" s="88" t="inlineStr">
        <is>
          <t>gpt-oss:20b-32k</t>
        </is>
      </c>
      <c r="BT753" s="88" t="inlineStr">
        <is>
          <t>2026-10-11T13:59:41.194127+00:00</t>
        </is>
      </c>
      <c r="BU753" s="88" t="n"/>
      <c r="BV753" s="88" t="n"/>
      <c r="BW753" s="88" t="n"/>
      <c r="BX753" s="88" t="n"/>
      <c r="BY753" s="88" t="n"/>
      <c r="BZ753" s="88" t="n"/>
      <c r="CA753" s="88" t="n"/>
      <c r="CB753" s="88" t="n"/>
    </row>
    <row r="754">
      <c r="A754" s="88" t="n">
        <v>12</v>
      </c>
      <c r="B754" s="88" t="inlineStr">
        <is>
          <t>AP_12</t>
        </is>
      </c>
      <c r="C754" s="5" t="inlineStr">
        <is>
          <t>10.1038/s41586-023-06808-9</t>
        </is>
      </c>
      <c r="D754" s="88" t="inlineStr">
        <is>
          <t>Molecularly defined and spatially resolved cell atlas of the whole mouse brain</t>
        </is>
      </c>
      <c r="E754" s="88" t="inlineStr">
        <is>
          <t>2023</t>
        </is>
      </c>
      <c r="F754" s="88" t="inlineStr">
        <is>
          <t>Nature</t>
        </is>
      </c>
      <c r="G754" s="88" t="inlineStr">
        <is>
          <t>Application</t>
        </is>
      </c>
      <c r="H754" s="88" t="inlineStr">
        <is>
          <t>manual</t>
        </is>
      </c>
      <c r="I754" s="88" t="inlineStr">
        <is>
          <t>manual</t>
        </is>
      </c>
      <c r="J754" s="64" t="n">
        <v>20250705</v>
      </c>
      <c r="K754" s="88" t="n">
        <v>20261011</v>
      </c>
      <c r="L754" s="88" t="inlineStr">
        <is>
          <t>Meng Zhang; Xingjie Pan; Won Jung; Aaron R. Halpern; Stephen W. Eichhorn; Zhiyun Lei; Limor Cohen; Kimberly A. Smith; Bosiljka Tasic; Zizhen Yao; Hongkui Zeng; Xiaowei Zhuang</t>
        </is>
      </c>
      <c r="M754" s="88" t="inlineStr">
        <is>
          <t>512</t>
        </is>
      </c>
      <c r="N754" s="88" t="inlineStr">
        <is>
          <t>In mammalian brains, millions to billions of cells form complex interaction networks to enable a wide range of functions. The enormous diversity and intricate organization of cells have impeded our understanding of the molecular and cellular basis of brain function. Recent advances in spatially resolved single-cell transcriptomics have enabled systematic mapping of the spatial organization of molecularly defined cell types in complex tissues(1-3), including several brain regions (for example, refs. (1-11)). However, a comprehensive cell atlas of the whole brain is still missing. Here we imaged a panel of more than 1,100 genes in approximately 10 million cells across the entire adult mouse brains using multiplexed error-robust fluorescence in situ hybridization(12) and performed spatially resolved, single-cell expression profiling at the whole-transcriptome scale by integrating multiplexed error-robust fluorescence in situ hybridization and single-cell RNA sequencing data. Using this approach, we generated a comprehensive cell atlas of more than 5,000 transcriptionally distinct cell clusters, belonging to more than 300 major cell types, in the whole mouse brain with high molecular and spatial resolution. Registration of this atlas to the mouse brain common coordinate framework allowed systematic quantifications of the cell-type composition and organization in individual brain regions. We further identified spatial modules characterized by distinct cell-type compositions and spatial gradients featuring gradual changes of cells. Finally, this high-resolution spatial map of cells, each with a transcriptome-wide expression profile, allowed us to infer cell-type-specific interactions between hundreds of cell-type pairs and predict molecular (ligand-receptor) basis and functional implications of these cell-cell interactions. These results provide rich insights into the molecular and cellular architecture of the brain and a foundation for functional investigations of neural circuits and their dysfunction in health and disease.</t>
        </is>
      </c>
      <c r="O754" s="88" t="inlineStr">
        <is>
          <t>NA</t>
        </is>
      </c>
      <c r="P754" s="88" t="inlineStr">
        <is>
          <t>peer-reviewed</t>
        </is>
      </c>
      <c r="Q754" s="88" t="inlineStr">
        <is>
          <t>zhang2023a</t>
        </is>
      </c>
      <c r="R754" s="88" t="inlineStr">
        <is>
          <t>D_ST_ISH19</t>
        </is>
      </c>
      <c r="S754" s="88" t="n"/>
      <c r="T754" s="88" t="inlineStr">
        <is>
          <t>spatial_transcriptomics</t>
        </is>
      </c>
      <c r="U754" s="88" t="n"/>
      <c r="V754" s="88" t="inlineStr">
        <is>
          <t>mouse</t>
        </is>
      </c>
      <c r="W754" s="88" t="inlineStr">
        <is>
          <t>brain</t>
        </is>
      </c>
      <c r="X754" s="88" t="inlineStr">
        <is>
          <t>NA</t>
        </is>
      </c>
      <c r="Y754" s="88" t="inlineStr">
        <is>
          <t>NA</t>
        </is>
      </c>
      <c r="Z754" s="88" t="inlineStr">
        <is>
          <t>NA</t>
        </is>
      </c>
      <c r="AA754" s="88" t="n"/>
      <c r="AB754" s="88" t="n"/>
      <c r="AC754" s="88" t="n"/>
      <c r="AD754" s="88" t="n"/>
      <c r="AE754" s="88" t="n"/>
      <c r="AF754" s="88" t="n"/>
      <c r="AG754" s="88" t="n"/>
      <c r="AH754" s="88" t="n"/>
      <c r="AI754" s="88" t="n"/>
      <c r="AJ754" s="88" t="n"/>
      <c r="AK754" s="88" t="n"/>
      <c r="AL754" s="88" t="n"/>
      <c r="AM754" s="88" t="n"/>
      <c r="AN754" s="88" t="n"/>
      <c r="AO754" s="88" t="n"/>
      <c r="AP754" s="88" t="n"/>
      <c r="AQ754" s="88" t="n"/>
      <c r="AR754" s="88" t="n"/>
      <c r="AS754" s="88" t="n"/>
      <c r="AT754" s="88" t="n"/>
      <c r="AU754" s="88" t="n"/>
      <c r="AV754" s="88" t="n"/>
      <c r="AW754" s="88" t="n"/>
      <c r="AX754" s="88" t="n"/>
      <c r="AY754" s="88" t="n"/>
      <c r="AZ754" s="88" t="n"/>
      <c r="BA754" s="88" t="n"/>
      <c r="BB754" s="88" t="n"/>
      <c r="BC754" s="88" t="n"/>
      <c r="BD754" s="88" t="n"/>
      <c r="BE754" s="88" t="n"/>
      <c r="BF754" s="88" t="inlineStr">
        <is>
          <t>application_review_agent</t>
        </is>
      </c>
      <c r="BG754" s="88" t="inlineStr">
        <is>
          <t>gpt-oss:20b-32k</t>
        </is>
      </c>
      <c r="BH754" s="88" t="inlineStr">
        <is>
          <t>2026-10-11T13:59:44.446096+00:00</t>
        </is>
      </c>
      <c r="BI754" s="88" t="n"/>
      <c r="BJ754" s="88" t="inlineStr">
        <is>
          <t>Filled metadata fields: animal, tissue.</t>
        </is>
      </c>
      <c r="BK754" s="88" t="inlineStr">
        <is>
          <t>manual</t>
        </is>
      </c>
      <c r="BL754" s="88" t="n"/>
      <c r="BM754" s="88" t="n"/>
      <c r="BN754" s="88" t="n"/>
      <c r="BO754" s="88" t="n"/>
      <c r="BP754" s="88" t="n"/>
      <c r="BQ754" s="88" t="inlineStr">
        <is>
          <t>auto</t>
        </is>
      </c>
      <c r="BR754" s="88" t="inlineStr">
        <is>
          <t>application_review_agent</t>
        </is>
      </c>
      <c r="BS754" s="88" t="inlineStr">
        <is>
          <t>gpt-oss:20b-32k</t>
        </is>
      </c>
      <c r="BT754" s="88" t="inlineStr">
        <is>
          <t>2026-10-11T13:59:44.439358+00:00</t>
        </is>
      </c>
      <c r="BU754" s="88" t="n"/>
      <c r="BV754" s="88" t="n"/>
      <c r="BW754" s="88" t="n"/>
      <c r="BX754" s="88" t="n"/>
      <c r="BY754" s="88" t="n"/>
      <c r="BZ754" s="88" t="n"/>
      <c r="CA754" s="88" t="n"/>
      <c r="CB754" s="88" t="n"/>
    </row>
    <row r="755">
      <c r="A755" s="88" t="n">
        <v>13</v>
      </c>
      <c r="B755" s="88" t="inlineStr">
        <is>
          <t>AP_13</t>
        </is>
      </c>
      <c r="C755" s="5" t="inlineStr">
        <is>
          <t>10.1038/s41586-023-05795-1</t>
        </is>
      </c>
      <c r="D755" s="88" t="inlineStr">
        <is>
          <t>Spatial epigenome–transcriptome co-profiling of mammalian tissues</t>
        </is>
      </c>
      <c r="E755" s="88" t="inlineStr">
        <is>
          <t>2023</t>
        </is>
      </c>
      <c r="F755" s="88" t="inlineStr">
        <is>
          <t>Nature</t>
        </is>
      </c>
      <c r="G755" s="88" t="inlineStr">
        <is>
          <t>Application</t>
        </is>
      </c>
      <c r="H755" s="88" t="inlineStr">
        <is>
          <t>manual</t>
        </is>
      </c>
      <c r="I755" s="88" t="inlineStr">
        <is>
          <t>manual</t>
        </is>
      </c>
      <c r="J755" s="64" t="n">
        <v>20250705</v>
      </c>
      <c r="K755" s="88" t="n">
        <v>20261011</v>
      </c>
      <c r="L755" s="88" t="inlineStr">
        <is>
          <t>Di Zhang; Yanxiang Deng; Petra Kukanja; Eneritz Agirre; Marek Bartosovic; Mingze Dong; Cong Ma; Sai Ma; Graham Su; Shuozhen Bao; Yang Liu; Yang Xiao; Gorazd B. Rosoklija; Andrew J. Dwork; J. John Mann; Kam W. Leong; Maura Boldrini; Liya Wang; Maximilian Haeussler; Benjamin J. Raphael; Yuval Kluger; Gonçalo Castelo-Branco; Rong Fan</t>
        </is>
      </c>
      <c r="M755" s="88" t="inlineStr">
        <is>
          <t>484</t>
        </is>
      </c>
      <c r="N755" s="88" t="inlineStr">
        <is>
          <t>Emerging spatial technologies, including spatial transcriptomics and spatial epigenomics, are becoming powerful tools for profiling of cellular states in the tissue context(1-5). However, current methods capture only one layer of omics information at a time, precluding the possibility of examining the mechanistic relationship across the central dogma of molecular biology. Here, we present two technologies for spatially resolved, genome-wide, joint profiling of the epigenome and transcriptome by cosequencing chromatin accessibility and gene expression, or histone modifications (H3K27me3, H3K27ac or H3K4me3) and gene expression on the same tissue section at near-single-cell resolution. These were applied to embryonic and juvenile mouse brain, as well as adult human brain, to map how epigenetic mechanisms control transcriptional phenotype and cell dynamics in tissue. Although highly concordant tissue features were identified by either spatial epigenome or spatial transcriptome we also observed distinct patterns, suggesting their differential roles in defining cell states. Linking epigenome to transcriptome pixel by pixel allows the uncovering of new insights in spatial epigenetic priming, differentiation and gene regulation within the tissue architecture. These technologies are of great interest in life science and biomedical research.</t>
        </is>
      </c>
      <c r="O755" s="88" t="inlineStr">
        <is>
          <t>NA</t>
        </is>
      </c>
      <c r="P755" s="88" t="inlineStr">
        <is>
          <t>peer-reviewed</t>
        </is>
      </c>
      <c r="Q755" s="88" t="inlineStr">
        <is>
          <t>Spatial epigenome–transcriptome</t>
        </is>
      </c>
      <c r="R755" s="88" t="inlineStr">
        <is>
          <t>D_ST_20</t>
        </is>
      </c>
      <c r="S755" s="88" t="n"/>
      <c r="T755" s="88" t="inlineStr">
        <is>
          <t>spatial_transcriptomics</t>
        </is>
      </c>
      <c r="U755" s="88" t="n"/>
      <c r="V755" s="88" t="inlineStr">
        <is>
          <t>mouse, human</t>
        </is>
      </c>
      <c r="W755" s="88" t="inlineStr">
        <is>
          <t>brain</t>
        </is>
      </c>
      <c r="X755" s="88" t="inlineStr">
        <is>
          <t>NA</t>
        </is>
      </c>
      <c r="Y755" s="88" t="inlineStr">
        <is>
          <t>NA</t>
        </is>
      </c>
      <c r="Z755" s="88" t="inlineStr">
        <is>
          <t>Protocol for Spatial epigenome–transcriptome</t>
        </is>
      </c>
      <c r="AA755" s="88" t="n"/>
      <c r="AB755" s="88" t="n"/>
      <c r="AC755" s="88" t="n"/>
      <c r="AD755" s="88" t="n"/>
      <c r="AE755" s="88" t="n"/>
      <c r="AF755" s="88" t="n"/>
      <c r="AG755" s="88" t="n"/>
      <c r="AH755" s="88" t="n"/>
      <c r="AI755" s="88" t="n"/>
      <c r="AJ755" s="88" t="n"/>
      <c r="AK755" s="88" t="n"/>
      <c r="AL755" s="88" t="n"/>
      <c r="AM755" s="88" t="n"/>
      <c r="AN755" s="88" t="n"/>
      <c r="AO755" s="88" t="n"/>
      <c r="AP755" s="88" t="n"/>
      <c r="AQ755" s="88" t="n"/>
      <c r="AR755" s="88" t="n"/>
      <c r="AS755" s="88" t="n"/>
      <c r="AT755" s="88" t="n"/>
      <c r="AU755" s="88" t="n"/>
      <c r="AV755" s="88" t="n"/>
      <c r="AW755" s="88" t="n"/>
      <c r="AX755" s="88" t="n"/>
      <c r="AY755" s="88" t="n"/>
      <c r="AZ755" s="88" t="n"/>
      <c r="BA755" s="88" t="n"/>
      <c r="BB755" s="88" t="n"/>
      <c r="BC755" s="88" t="n"/>
      <c r="BD755" s="88" t="n"/>
      <c r="BE755" s="88" t="n"/>
      <c r="BF755" s="88" t="inlineStr">
        <is>
          <t>application_review_agent</t>
        </is>
      </c>
      <c r="BG755" s="88" t="inlineStr">
        <is>
          <t>gpt-oss:20b-32k</t>
        </is>
      </c>
      <c r="BH755" s="88" t="inlineStr">
        <is>
          <t>2026-10-11T13:59:50.239682+00:00</t>
        </is>
      </c>
      <c r="BI755" s="88" t="n"/>
      <c r="BJ755" s="88" t="inlineStr">
        <is>
          <t>Filled metadata fields: animal, tissue.</t>
        </is>
      </c>
      <c r="BK755" s="88" t="inlineStr">
        <is>
          <t>manual</t>
        </is>
      </c>
      <c r="BL755" s="88" t="n"/>
      <c r="BM755" s="88" t="n"/>
      <c r="BN755" s="88" t="n"/>
      <c r="BO755" s="88" t="n"/>
      <c r="BP755" s="88" t="n"/>
      <c r="BQ755" s="88" t="inlineStr">
        <is>
          <t>auto</t>
        </is>
      </c>
      <c r="BR755" s="88" t="inlineStr">
        <is>
          <t>application_review_agent</t>
        </is>
      </c>
      <c r="BS755" s="88" t="inlineStr">
        <is>
          <t>gpt-oss:20b-32k</t>
        </is>
      </c>
      <c r="BT755" s="88" t="inlineStr">
        <is>
          <t>2026-10-11T13:59:50.232774+00:00</t>
        </is>
      </c>
      <c r="BU755" s="88" t="n"/>
      <c r="BV755" s="88" t="n"/>
      <c r="BW755" s="88" t="n"/>
      <c r="BX755" s="88" t="n"/>
      <c r="BY755" s="88" t="n"/>
      <c r="BZ755" s="88" t="n"/>
      <c r="CA755" s="88" t="n"/>
      <c r="CB755" s="88" t="n"/>
      <c r="CC755" t="inlineStr">
        <is>
          <t>dataset id(s) not in data sheet: D_ST_20</t>
        </is>
      </c>
    </row>
    <row r="756">
      <c r="A756" s="88" t="n">
        <v>18</v>
      </c>
      <c r="B756" s="79" t="inlineStr">
        <is>
          <t>AP_18</t>
        </is>
      </c>
      <c r="C756" s="79" t="inlineStr">
        <is>
          <t>https://doi.org/10.1038/s41467-023-36325-2</t>
        </is>
      </c>
      <c r="D756" s="79" t="inlineStr">
        <is>
          <t>Dissecting the immune suppressive human prostate tumor microenvironment via integrated single-cell and spatial transcriptomic analyses</t>
        </is>
      </c>
      <c r="E756" s="79" t="inlineStr">
        <is>
          <t>2023</t>
        </is>
      </c>
      <c r="F756" s="79" t="inlineStr">
        <is>
          <t>Nature Communications</t>
        </is>
      </c>
      <c r="G756" s="79" t="inlineStr">
        <is>
          <t>Application</t>
        </is>
      </c>
      <c r="H756" s="79" t="inlineStr">
        <is>
          <t>auto-1</t>
        </is>
      </c>
      <c r="I756" s="79" t="inlineStr">
        <is>
          <t>manual</t>
        </is>
      </c>
      <c r="J756" s="81" t="n">
        <v>20250705</v>
      </c>
      <c r="K756" s="79" t="n">
        <v>20261018</v>
      </c>
      <c r="L756" s="79" t="inlineStr">
        <is>
          <t>Taghreed Hirz; Shenglin Mei; Hirak Sarkar; Youmna Kfoury; Shulin Wu; Bronte M. Verhoeven; Alexander O. Subtelny; Dimitar V. Zlatev; Matthew W. Wszolek; Keyan Salari; Evan Murray; Fei Chen; Evan Z. Macosko; Chin-Lee Wu; David T. Scadden; Douglas M. Dahl; Ninib Baryawno; Philip J. Saylor; Peter V. Kharchenko; David B. Sykes</t>
        </is>
      </c>
      <c r="M756" s="79" t="inlineStr">
        <is>
          <t>288</t>
        </is>
      </c>
      <c r="N756" s="79" t="inlineStr">
        <is>
          <t>The treatment of low-risk primary prostate cancer entails active surveillance only, while high-risk disease requires multimodal treatment including surgery, radiation therapy, and hormonal therapy. Recurrence and development of metastatic disease remains a clinical problem, without a clear understanding of what drives immune escape and tumor progression. Here, we comprehensively describe the tumor microenvironment of localized prostate cancer in comparison with adjacent normal samples and healthy controls. Single-cell RNA sequencing and high-resolution spatial transcriptomic analyses reveal tumor context dependent changes in gene expression. Our data indicate that an immune suppressive tumor microenvironment associates with suppressive myeloid populations and exhausted T-cells, in addition to high stromal angiogenic activity. We infer cell-to-cell relationships from high throughput ligand-receptor interaction measurements within undissociated tissue sections. Our work thus provides a highly detailed and comprehensive resource of the prostate tumor microenvironment as well as tumor-stromal cell interactions.</t>
        </is>
      </c>
      <c r="O756" s="79" t="inlineStr">
        <is>
          <t>NA</t>
        </is>
      </c>
      <c r="P756" s="79" t="inlineStr">
        <is>
          <t>peer-reviewed</t>
        </is>
      </c>
      <c r="Q756" s="79" t="inlineStr">
        <is>
          <t>hirz2023</t>
        </is>
      </c>
      <c r="R756" s="79" t="n"/>
      <c r="S756" s="79" t="n"/>
      <c r="T756" s="79" t="inlineStr">
        <is>
          <t>spatial_transcriptomics</t>
        </is>
      </c>
      <c r="U756" s="79" t="n"/>
      <c r="V756" s="79" t="inlineStr">
        <is>
          <t>human</t>
        </is>
      </c>
      <c r="W756" s="79" t="inlineStr">
        <is>
          <t>prostate</t>
        </is>
      </c>
      <c r="X756" s="79" t="inlineStr">
        <is>
          <t>prostate cancer</t>
        </is>
      </c>
      <c r="Y756" s="88" t="inlineStr">
        <is>
          <t>NA</t>
        </is>
      </c>
      <c r="Z756" s="79" t="inlineStr">
        <is>
          <t xml:space="preserve">ST prostate tumour </t>
        </is>
      </c>
      <c r="AA756" s="79" t="inlineStr">
        <is>
          <t xml:space="preserve">FIND DATA!!!!!! </t>
        </is>
      </c>
      <c r="AB756" s="79" t="n"/>
      <c r="AC756" s="79" t="n"/>
      <c r="AD756" s="79" t="n"/>
      <c r="AE756" s="79" t="n"/>
      <c r="AF756" s="79" t="n"/>
      <c r="AG756" s="79" t="n"/>
      <c r="AH756" s="79" t="n"/>
      <c r="AI756" s="79" t="n"/>
      <c r="AJ756" s="79" t="n"/>
      <c r="AK756" s="79" t="n"/>
      <c r="AL756" s="79" t="n"/>
      <c r="AM756" s="79" t="n"/>
      <c r="AN756" s="79" t="n"/>
      <c r="AO756" s="79" t="n"/>
      <c r="AP756" s="79" t="n"/>
      <c r="AQ756" s="79" t="n"/>
      <c r="AR756" s="79" t="n"/>
      <c r="AS756" s="79" t="n"/>
      <c r="AT756" s="79" t="n"/>
      <c r="AU756" s="79" t="n"/>
      <c r="AV756" s="79" t="n"/>
      <c r="AW756" s="79" t="n"/>
      <c r="AX756" s="79" t="n"/>
      <c r="AY756" s="79" t="n"/>
      <c r="AZ756" s="79" t="n"/>
      <c r="BA756" s="79" t="n"/>
      <c r="BB756" s="79" t="n"/>
      <c r="BC756" s="79" t="n"/>
      <c r="BD756" s="79" t="n"/>
      <c r="BE756" s="79" t="n"/>
      <c r="BF756" s="79" t="inlineStr">
        <is>
          <t>application_review_agent</t>
        </is>
      </c>
      <c r="BG756" s="79" t="inlineStr">
        <is>
          <t>gpt-oss:20b-32k</t>
        </is>
      </c>
      <c r="BH756" s="79" t="inlineStr">
        <is>
          <t>2026-10-11T14:00:09.415912+00:00</t>
        </is>
      </c>
      <c r="BI756" s="79" t="n"/>
      <c r="BJ756" s="79" t="inlineStr">
        <is>
          <t>Filled metadata fields: animal, tissue, disease, type of spatial data.</t>
        </is>
      </c>
      <c r="BK756" s="79" t="inlineStr">
        <is>
          <t>auto</t>
        </is>
      </c>
      <c r="BL756" s="79" t="inlineStr">
        <is>
          <t>application_review_agent</t>
        </is>
      </c>
      <c r="BM756" s="79" t="inlineStr">
        <is>
          <t>gpt-oss:20b-32k</t>
        </is>
      </c>
      <c r="BN756" s="79" t="inlineStr">
        <is>
          <t>2026-10-18T15:24:22.873298+00:00</t>
        </is>
      </c>
      <c r="BO756" s="79" t="n"/>
      <c r="BP756" s="79" t="n"/>
      <c r="BQ756" s="79" t="inlineStr">
        <is>
          <t>auto</t>
        </is>
      </c>
      <c r="BR756" s="79" t="inlineStr">
        <is>
          <t>application_review_agent</t>
        </is>
      </c>
      <c r="BS756" s="79" t="inlineStr">
        <is>
          <t>gpt-oss:20b-32k</t>
        </is>
      </c>
      <c r="BT756" s="79" t="inlineStr">
        <is>
          <t>2026-10-11T14:00:09.408211+00:00</t>
        </is>
      </c>
      <c r="BU756" s="79" t="inlineStr">
        <is>
          <t>application_review_agent</t>
        </is>
      </c>
      <c r="BV756" s="79" t="inlineStr">
        <is>
          <t>gpt-oss:20b-32k</t>
        </is>
      </c>
      <c r="BW756" s="79" t="inlineStr">
        <is>
          <t>2026-10-18T15:24:22.953385+00:00</t>
        </is>
      </c>
      <c r="BX756" s="79" t="inlineStr">
        <is>
          <t>Dataset-detection pass completed - nothing new found to fill or link.</t>
        </is>
      </c>
      <c r="BY756" s="79" t="n"/>
      <c r="BZ756" s="79" t="n"/>
      <c r="CA756" s="79" t="n"/>
      <c r="CB756" s="79" t="n"/>
    </row>
    <row r="757">
      <c r="A757" s="88" t="n">
        <v>22</v>
      </c>
      <c r="B757" s="88" t="inlineStr">
        <is>
          <t>AP_22</t>
        </is>
      </c>
      <c r="C757" s="5" t="inlineStr">
        <is>
          <t>https://doi.org/10.1038/s41588-025-02193-3</t>
        </is>
      </c>
      <c r="D757" s="88" t="inlineStr">
        <is>
          <t>High-definition spatial transcriptomic profiling of immune cell populations in colorectal cancer</t>
        </is>
      </c>
      <c r="E757" s="88" t="inlineStr">
        <is>
          <t>2025</t>
        </is>
      </c>
      <c r="F757" s="88" t="inlineStr">
        <is>
          <t>Nature Genetics</t>
        </is>
      </c>
      <c r="G757" s="88" t="inlineStr">
        <is>
          <t>Technical Methods, Application</t>
        </is>
      </c>
      <c r="H757" s="88" t="inlineStr">
        <is>
          <t>manual</t>
        </is>
      </c>
      <c r="I757" s="88" t="inlineStr">
        <is>
          <t>manual</t>
        </is>
      </c>
      <c r="J757" s="64" t="n">
        <v>20250705</v>
      </c>
      <c r="K757" s="88" t="n">
        <v>20261011</v>
      </c>
      <c r="L757" s="88" t="inlineStr">
        <is>
          <t>Michelli Faria de Oliveira; Juan Pablo Romero; Meii Chung; Stephen R. Williams; Andrew D. Gottscho; Anushka Gupta; Susan E. Pilipauskas; Seayar Mohabbat; Nandhini Raman; David J. Sukovich; David M. Patterson; ; Michelli Faria de Oliveira; Juan Pablo Romero; Stephen R. Williams; David M. Patterson; Sarah E. B. Taylor; Sarah E. B. Taylor</t>
        </is>
      </c>
      <c r="M757" s="88" t="inlineStr">
        <is>
          <t>317</t>
        </is>
      </c>
      <c r="N757" s="88" t="inlineStr">
        <is>
          <t>A comprehensive understanding of cellular behavior and response to the tumor microenvironment (TME) in colorectal cancer (CRC) remains elusive. Here, we introduce the high-definition Visium spatial transcriptomic technology (Visium HD) and investigate formalin-fixed paraffin-embedded human CRC samples (n = 5). We demonstrate the high sensitivity, single-cell-scale resolution and spatial accuracy of Visium HD, generating a highly refined whole-transcriptome spatial profile of CRC samples. We identify transcriptomically distinct macrophage subpopulations in different spatial niches with potential pro-tumor and anti-tumor functions via interactions with tumor and T cells. In situ gene expression analysis validates our findings and localizes a clonally expanded T cell population close to macrophages with anti-tumor features. Our study demonstrates the power of high-resolution spatial technologies to understand cellular interactions in the TME and paves the way for larger studies that will unravel mechanisms and biomarkers of CRC biology, improving diagnosis and disease management strategies.</t>
        </is>
      </c>
      <c r="O757" s="88" t="inlineStr">
        <is>
          <t>NA</t>
        </is>
      </c>
      <c r="P757" s="88" t="inlineStr">
        <is>
          <t>peer-reviewed</t>
        </is>
      </c>
      <c r="Q757" s="88" t="inlineStr">
        <is>
          <t>oliveira2025</t>
        </is>
      </c>
      <c r="R757" s="88" t="inlineStr">
        <is>
          <t>D_ST_VISIUMHD_2</t>
        </is>
      </c>
      <c r="S757" s="88" t="n"/>
      <c r="T757" s="88" t="inlineStr">
        <is>
          <t>spatial_transcriptomics</t>
        </is>
      </c>
      <c r="U757" s="88" t="inlineStr">
        <is>
          <t>Visium</t>
        </is>
      </c>
      <c r="V757" s="88" t="inlineStr">
        <is>
          <t>human</t>
        </is>
      </c>
      <c r="W757" s="88" t="inlineStr">
        <is>
          <t>colorectal cancer</t>
        </is>
      </c>
      <c r="X757" s="88" t="inlineStr">
        <is>
          <t>colorectal cancer</t>
        </is>
      </c>
      <c r="Y757" s="88" t="inlineStr">
        <is>
          <t>NA</t>
        </is>
      </c>
      <c r="Z757" s="88" t="inlineStr">
        <is>
          <t>Protocol for Visium HD, Xenium CRC</t>
        </is>
      </c>
      <c r="AA757" s="88" t="n"/>
      <c r="AB757" s="88" t="n"/>
      <c r="AC757" s="88" t="n"/>
      <c r="AD757" s="88" t="n"/>
      <c r="AE757" s="88" t="n"/>
      <c r="AF757" s="88" t="n"/>
      <c r="AG757" s="88" t="n"/>
      <c r="AH757" s="88" t="n"/>
      <c r="AI757" s="88" t="n"/>
      <c r="AJ757" s="88" t="n"/>
      <c r="AK757" s="88" t="n"/>
      <c r="AL757" s="88" t="n"/>
      <c r="AM757" s="88" t="n"/>
      <c r="AN757" s="88" t="n"/>
      <c r="AO757" s="88" t="n"/>
      <c r="AP757" s="88" t="n"/>
      <c r="AQ757" s="88" t="n"/>
      <c r="AR757" s="88" t="n"/>
      <c r="AS757" s="88" t="n"/>
      <c r="AT757" s="88" t="n"/>
      <c r="AU757" s="88" t="n"/>
      <c r="AV757" s="88" t="inlineStr">
        <is>
          <t>data_fetch_agent</t>
        </is>
      </c>
      <c r="AW757" s="88" t="inlineStr">
        <is>
          <t>none</t>
        </is>
      </c>
      <c r="AX757" s="88" t="inlineStr">
        <is>
          <t>2026-07-13T23:01:23.731674+00:00</t>
        </is>
      </c>
      <c r="AY757" s="88" t="n">
        <v>0</v>
      </c>
      <c r="AZ757" s="88" t="inlineStr">
        <is>
          <t>Extracted text (source: full_text_fallback) failed the content quality check - looks like website navigation/boilerplate rather than real article text. Skipped the LLM call to avoid wasting budget on unreliable input.</t>
        </is>
      </c>
      <c r="BA757" s="88" t="n"/>
      <c r="BB757" s="88" t="n"/>
      <c r="BC757" s="88" t="n"/>
      <c r="BD757" s="88" t="n"/>
      <c r="BE757" s="88" t="n"/>
      <c r="BF757" s="88" t="inlineStr">
        <is>
          <t>data_fetch_agent</t>
        </is>
      </c>
      <c r="BG757" s="88" t="inlineStr">
        <is>
          <t>none</t>
        </is>
      </c>
      <c r="BH757" s="88" t="inlineStr">
        <is>
          <t>2026-08-09T11:13:50.389677+00:00</t>
        </is>
      </c>
      <c r="BI757" s="88" t="n">
        <v>0</v>
      </c>
      <c r="BJ757" s="88" t="inlineStr">
        <is>
          <t>Extracted text (source: full_text_fallback) failed the content quality check - looks like website navigation/boilerplate rather than real article text. Skipped the LLM call to avoid wasting budget on unreliable input.</t>
        </is>
      </c>
      <c r="BK757" s="88" t="inlineStr">
        <is>
          <t>auto</t>
        </is>
      </c>
      <c r="BL757" s="88" t="inlineStr">
        <is>
          <t>application_review_agent</t>
        </is>
      </c>
      <c r="BM757" s="88" t="inlineStr">
        <is>
          <t>gpt-oss:20b-32k</t>
        </is>
      </c>
      <c r="BN757" s="88" t="inlineStr">
        <is>
          <t>2026-10-11T14:00:25.017235+00:00</t>
        </is>
      </c>
      <c r="BO757" s="88" t="n"/>
      <c r="BP757" s="88" t="n"/>
      <c r="BQ757" s="88" t="inlineStr">
        <is>
          <t>auto</t>
        </is>
      </c>
      <c r="BR757" s="88" t="inlineStr">
        <is>
          <t>application_review_agent</t>
        </is>
      </c>
      <c r="BS757" s="88" t="inlineStr">
        <is>
          <t>gpt-oss:20b-32k</t>
        </is>
      </c>
      <c r="BT757" s="88" t="inlineStr">
        <is>
          <t>2026-10-11T14:00:17.386878+00:00</t>
        </is>
      </c>
      <c r="BU757" s="88" t="inlineStr">
        <is>
          <t>application_review_agent</t>
        </is>
      </c>
      <c r="BV757" s="88" t="inlineStr">
        <is>
          <t>gpt-oss:20b-32k</t>
        </is>
      </c>
      <c r="BW757" s="88" t="inlineStr">
        <is>
          <t>2026-10-11T14:00:17.395115+00:00</t>
        </is>
      </c>
      <c r="BX757" s="88" t="inlineStr">
        <is>
          <t>Filled metadata fields: animal, tissue, disease, type of spatial data.</t>
        </is>
      </c>
      <c r="BY757" s="88" t="inlineStr">
        <is>
          <t>application_review_agent</t>
        </is>
      </c>
      <c r="BZ757" s="88" t="inlineStr">
        <is>
          <t>gpt-oss:20b-32k</t>
        </is>
      </c>
      <c r="CA757" s="88" t="inlineStr">
        <is>
          <t>2026-10-11T14:00:25.025568+00:00</t>
        </is>
      </c>
      <c r="CB757" s="88" t="inlineStr">
        <is>
          <t>Linked/created dataset(s): D_ST_VISIUMHD_2.</t>
        </is>
      </c>
    </row>
    <row r="758">
      <c r="A758" s="88" t="n">
        <v>23</v>
      </c>
      <c r="B758" s="88" t="inlineStr">
        <is>
          <t>AP_23</t>
        </is>
      </c>
      <c r="C758" s="5" t="inlineStr">
        <is>
          <t>https://doi.org/10.1038/s41467-024-47271-y</t>
        </is>
      </c>
      <c r="D758" s="88" t="inlineStr">
        <is>
          <t>Spatial transcriptomics reveals discrete tumour microenvironments and autocrine loops within ovarian cancer subclones</t>
        </is>
      </c>
      <c r="E758" s="88" t="inlineStr">
        <is>
          <t>2024</t>
        </is>
      </c>
      <c r="F758" s="88" t="inlineStr">
        <is>
          <t>Nature Communications</t>
        </is>
      </c>
      <c r="G758" s="88" t="inlineStr">
        <is>
          <t>Application</t>
        </is>
      </c>
      <c r="H758" s="88" t="inlineStr">
        <is>
          <t>manual</t>
        </is>
      </c>
      <c r="I758" s="88" t="inlineStr">
        <is>
          <t>manual</t>
        </is>
      </c>
      <c r="J758" s="64" t="n">
        <v>20250705</v>
      </c>
      <c r="K758" s="88" t="n">
        <v>20261011</v>
      </c>
      <c r="L758" s="88" t="inlineStr">
        <is>
          <t>Elena Denisenko; Leanne de Kock; Adeline Tan; Aaron B. Beasley; Maria Beilin; Matthew E. Jones; Rui Hou; Dáithí Ó Muirí; Sanela Bilic; G. Raj K. A. Mohan; Stuart Salfinger; Simon Fox; Khaing P. W. Hmon; Yen Yeow; Youngmi Kim; Rhea John; Tami S. Gilderman; Emily Killingbeck; Elin S. Gray; Paul A. Cohen; Yu Yu; Alistair R. R. Forrest</t>
        </is>
      </c>
      <c r="M758" s="88" t="inlineStr">
        <is>
          <t>163</t>
        </is>
      </c>
      <c r="N758" s="88" t="inlineStr">
        <is>
          <t>High-grade serous ovarian carcinoma (HGSOC) is genetically unstable and characterised by the presence of subclones with distinct genotypes. Intratumoural heterogeneity is linked to recurrence, chemotherapy resistance, and poor prognosis. Here, we use spatial transcriptomics to identify HGSOC subclones and study their association with infiltrating cell populations. Visium spatial transcriptomics reveals multiple tumour subclones with different copy number alterations present within individual tumour sections. These subclones differentially express various ligands and receptors and are predicted to differentially associate with different stromal and immune cell populations. In one sample, CosMx single molecule imaging reveals subclones differentially associating with immune cell populations, fibroblasts, and endothelial cells. Cell-to-cell communication analysis identifies subclone-specific signalling to stromal and immune cells and multiple subclone-specific autocrine loops. Our study highlights the high degree of subclonal heterogeneity in HGSOC and suggests that subclone-specific ligand and receptor expression patterns likely modulate how HGSOC cells interact with their local microenvironment.</t>
        </is>
      </c>
      <c r="O758" s="88" t="inlineStr">
        <is>
          <t>NA</t>
        </is>
      </c>
      <c r="P758" s="88" t="inlineStr">
        <is>
          <t>peer-reviewed</t>
        </is>
      </c>
      <c r="Q758" s="88" t="inlineStr">
        <is>
          <t>denisenko2024</t>
        </is>
      </c>
      <c r="R758" s="88" t="inlineStr">
        <is>
          <t>D_ST_MULTI_20261017594.1; D_ST_MULTI_20261017594.2</t>
        </is>
      </c>
      <c r="S758" s="88" t="n"/>
      <c r="T758" s="88" t="inlineStr">
        <is>
          <t>spatial_transcriptomics</t>
        </is>
      </c>
      <c r="U758" s="88" t="inlineStr">
        <is>
          <t>Visium; CosMx</t>
        </is>
      </c>
      <c r="V758" s="88" t="inlineStr">
        <is>
          <t>human</t>
        </is>
      </c>
      <c r="W758" s="88" t="inlineStr">
        <is>
          <t>ovary</t>
        </is>
      </c>
      <c r="X758" s="88" t="inlineStr">
        <is>
          <t>High-grade serous ovarian carcinoma</t>
        </is>
      </c>
      <c r="Y758" s="88" t="inlineStr">
        <is>
          <t>NA</t>
        </is>
      </c>
      <c r="Z758" s="88" t="inlineStr">
        <is>
          <t>NA</t>
        </is>
      </c>
      <c r="AA758" s="88" t="n"/>
      <c r="AB758" s="88" t="n"/>
      <c r="AC758" s="88" t="n"/>
      <c r="AD758" s="88" t="n"/>
      <c r="AE758" s="88" t="n"/>
      <c r="AF758" s="88" t="n"/>
      <c r="AG758" s="88" t="n"/>
      <c r="AH758" s="88" t="n"/>
      <c r="AI758" s="88" t="n"/>
      <c r="AJ758" s="88" t="n"/>
      <c r="AK758" s="88" t="n"/>
      <c r="AL758" s="88" t="n"/>
      <c r="AM758" s="88" t="n"/>
      <c r="AN758" s="88" t="n"/>
      <c r="AO758" s="88" t="n"/>
      <c r="AP758" s="88" t="n"/>
      <c r="AQ758" s="88" t="n"/>
      <c r="AR758" s="88" t="n"/>
      <c r="AS758" s="88" t="n"/>
      <c r="AT758" s="88" t="n"/>
      <c r="AU758" s="88" t="n"/>
      <c r="AV758" s="88" t="n"/>
      <c r="AW758" s="88" t="n"/>
      <c r="AX758" s="88" t="n"/>
      <c r="AY758" s="88" t="n"/>
      <c r="AZ758" s="88" t="n"/>
      <c r="BA758" s="88" t="n"/>
      <c r="BB758" s="88" t="n"/>
      <c r="BC758" s="88" t="n"/>
      <c r="BD758" s="88" t="n"/>
      <c r="BE758" s="88" t="n"/>
      <c r="BF758" s="88" t="inlineStr">
        <is>
          <t>application_review_agent</t>
        </is>
      </c>
      <c r="BG758" s="88" t="inlineStr">
        <is>
          <t>gpt-oss:20b-32k</t>
        </is>
      </c>
      <c r="BH758" s="88" t="inlineStr">
        <is>
          <t>2026-10-11T14:00:28.200406+00:00</t>
        </is>
      </c>
      <c r="BI758" s="88" t="n"/>
      <c r="BJ758" s="88" t="inlineStr">
        <is>
          <t>Filled metadata fields: animal, tissue, disease, type of spatial data.</t>
        </is>
      </c>
      <c r="BK758" s="88" t="inlineStr">
        <is>
          <t>NA</t>
        </is>
      </c>
      <c r="BL758" s="88" t="n"/>
      <c r="BM758" s="88" t="n"/>
      <c r="BN758" s="88" t="n"/>
      <c r="BO758" s="88" t="n"/>
      <c r="BP758" s="88" t="n"/>
      <c r="BQ758" s="88" t="inlineStr">
        <is>
          <t>auto</t>
        </is>
      </c>
      <c r="BR758" s="88" t="inlineStr">
        <is>
          <t>application_review_agent</t>
        </is>
      </c>
      <c r="BS758" s="88" t="inlineStr">
        <is>
          <t>gpt-oss:20b-32k</t>
        </is>
      </c>
      <c r="BT758" s="88" t="inlineStr">
        <is>
          <t>2026-10-11T14:00:28.191793+00:00</t>
        </is>
      </c>
      <c r="BU758" s="88" t="n"/>
      <c r="BV758" s="88" t="n"/>
      <c r="BW758" s="88" t="n"/>
      <c r="BX758" s="88" t="n"/>
      <c r="BY758" s="88" t="n"/>
      <c r="BZ758" s="88" t="n"/>
      <c r="CA758" s="88" t="n"/>
      <c r="CB758" s="88" t="n"/>
    </row>
    <row r="759">
      <c r="A759" s="88" t="n">
        <v>24</v>
      </c>
      <c r="B759" s="88" t="inlineStr">
        <is>
          <t>AP_24</t>
        </is>
      </c>
      <c r="C759" s="5" t="inlineStr">
        <is>
          <t>https://doi.org/10.1038/s41467-023-40156-6</t>
        </is>
      </c>
      <c r="D759" s="88" t="inlineStr">
        <is>
          <t>Macrophage and neutrophil heterogeneity at single-cell spatial resolution in human inflammatory bowel disease</t>
        </is>
      </c>
      <c r="E759" s="88" t="inlineStr">
        <is>
          <t>2023</t>
        </is>
      </c>
      <c r="F759" s="88" t="inlineStr">
        <is>
          <t>Nature Communications</t>
        </is>
      </c>
      <c r="G759" s="88" t="inlineStr">
        <is>
          <t>Application</t>
        </is>
      </c>
      <c r="H759" s="88" t="inlineStr">
        <is>
          <t>manual</t>
        </is>
      </c>
      <c r="I759" s="88" t="inlineStr">
        <is>
          <t>manual</t>
        </is>
      </c>
      <c r="J759" s="64" t="n">
        <v>20250705</v>
      </c>
      <c r="K759" s="88" t="n">
        <v>20261011</v>
      </c>
      <c r="L759" s="88" t="inlineStr">
        <is>
          <t>Alba Garrido-Trigo; Ana M. Corraliza; Marisol Veny; Isabella Dotti; Elisa Melón-Ardanaz; Aina Rill; Helena L. Crowell; Ángel Corbí; Victoria Gudiño; Miriam Esteller; Iris Álvarez-Teubel; Daniel Aguilar; M. Carme Masamunt; Emily Killingbeck; Youngmi Kim; Michael Leon; Sudha Visvanathan; Domenica Marchese; Ginevra Caratù; Albert Martin-Cardona; Maria Esteve; Ingrid Ordás; Julian Panés; Elena Ricart; Elisabetta Mereu; Holger Heyn; Azucena Salas</t>
        </is>
      </c>
      <c r="M759" s="88" t="inlineStr">
        <is>
          <t>326</t>
        </is>
      </c>
      <c r="N759" s="88" t="inlineStr">
        <is>
          <t>Ulcerative colitis and Crohn's disease are chronic inflammatory intestinal diseases with perplexing heterogeneity in disease manifestation and response to treatment. While the molecular basis for this heterogeneity remains uncharacterized, single-cell technologies allow us to explore the transcriptional states within tissues at an unprecedented resolution which could further understanding of these complex diseases. Here, we apply single-cell RNA-sequencing to human inflamed intestine and show that the largest differences among patients are present within the myeloid compartment including macrophages and neutrophils. Using spatial transcriptomics in human tissue at single-cell resolution (CosMx Spatial Molecular Imaging) we spatially localize each of the macrophage and neutrophil subsets identified by single-cell RNA-sequencing and unravel further macrophage diversity based on their tissue localization. Finally, single-cell RNA-sequencing combined with single-cell spatial analysis reveals a strong communication network involving macrophages and inflammatory fibroblasts. Our data sheds light on the cellular complexity of these diseases and points towards the myeloid and stromal compartments as important cellular subsets for understanding patient-to-patient heterogeneity.</t>
        </is>
      </c>
      <c r="O759" s="88" t="inlineStr">
        <is>
          <t>NA</t>
        </is>
      </c>
      <c r="P759" s="88" t="inlineStr">
        <is>
          <t>peer-reviewed</t>
        </is>
      </c>
      <c r="Q759" s="88" t="inlineStr">
        <is>
          <t>garridotrigo2023</t>
        </is>
      </c>
      <c r="R759" s="88" t="inlineStr">
        <is>
          <t>D_ST_20261017597</t>
        </is>
      </c>
      <c r="S759" s="88" t="n"/>
      <c r="T759" s="88" t="inlineStr">
        <is>
          <t>spatial_transcriptomics</t>
        </is>
      </c>
      <c r="U759" s="88" t="inlineStr">
        <is>
          <t>CosMx</t>
        </is>
      </c>
      <c r="V759" s="88" t="inlineStr">
        <is>
          <t>human</t>
        </is>
      </c>
      <c r="W759" s="88" t="inlineStr">
        <is>
          <t>intestine</t>
        </is>
      </c>
      <c r="X759" s="88" t="inlineStr">
        <is>
          <t>ulcerative colitis and Crohn's disease</t>
        </is>
      </c>
      <c r="Y759" s="88" t="inlineStr">
        <is>
          <t>NA</t>
        </is>
      </c>
      <c r="Z759" s="88" t="inlineStr">
        <is>
          <t>CosMX BID</t>
        </is>
      </c>
      <c r="AA759" s="88" t="n"/>
      <c r="AB759" s="88" t="n"/>
      <c r="AC759" s="88" t="n"/>
      <c r="AD759" s="88" t="n"/>
      <c r="AE759" s="88" t="n"/>
      <c r="AF759" s="88" t="n"/>
      <c r="AG759" s="88" t="n"/>
      <c r="AH759" s="88" t="n"/>
      <c r="AI759" s="88" t="n"/>
      <c r="AJ759" s="88" t="n"/>
      <c r="AK759" s="88" t="n"/>
      <c r="AL759" s="88" t="n"/>
      <c r="AM759" s="88" t="n"/>
      <c r="AN759" s="88" t="n"/>
      <c r="AO759" s="88" t="n"/>
      <c r="AP759" s="88" t="n"/>
      <c r="AQ759" s="88" t="n"/>
      <c r="AR759" s="88" t="n"/>
      <c r="AS759" s="88" t="n"/>
      <c r="AT759" s="88" t="n"/>
      <c r="AU759" s="88" t="n"/>
      <c r="AV759" s="88" t="n"/>
      <c r="AW759" s="88" t="n"/>
      <c r="AX759" s="88" t="n"/>
      <c r="AY759" s="88" t="n"/>
      <c r="AZ759" s="88" t="n"/>
      <c r="BA759" s="88" t="n"/>
      <c r="BB759" s="88" t="n"/>
      <c r="BC759" s="88" t="n"/>
      <c r="BD759" s="88" t="n"/>
      <c r="BE759" s="88" t="n"/>
      <c r="BF759" s="88" t="inlineStr">
        <is>
          <t>application_review_agent</t>
        </is>
      </c>
      <c r="BG759" s="88" t="inlineStr">
        <is>
          <t>gpt-oss:20b-32k</t>
        </is>
      </c>
      <c r="BH759" s="88" t="inlineStr">
        <is>
          <t>2026-10-11T14:00:31.995949+00:00</t>
        </is>
      </c>
      <c r="BI759" s="88" t="n"/>
      <c r="BJ759" s="88" t="inlineStr">
        <is>
          <t>Filled metadata fields: animal, tissue, disease, type of spatial data.</t>
        </is>
      </c>
      <c r="BK759" s="88" t="inlineStr">
        <is>
          <t>NA</t>
        </is>
      </c>
      <c r="BL759" s="88" t="n"/>
      <c r="BM759" s="88" t="n"/>
      <c r="BN759" s="88" t="n"/>
      <c r="BO759" s="88" t="n"/>
      <c r="BP759" s="88" t="n"/>
      <c r="BQ759" s="88" t="inlineStr">
        <is>
          <t>auto</t>
        </is>
      </c>
      <c r="BR759" s="88" t="inlineStr">
        <is>
          <t>application_review_agent</t>
        </is>
      </c>
      <c r="BS759" s="88" t="inlineStr">
        <is>
          <t>gpt-oss:20b-32k</t>
        </is>
      </c>
      <c r="BT759" s="88" t="inlineStr">
        <is>
          <t>2026-10-11T14:00:31.987141+00:00</t>
        </is>
      </c>
      <c r="BU759" s="88" t="n"/>
      <c r="BV759" s="88" t="n"/>
      <c r="BW759" s="88" t="n"/>
      <c r="BX759" s="88" t="n"/>
      <c r="BY759" s="88" t="n"/>
      <c r="BZ759" s="88" t="n"/>
      <c r="CA759" s="88" t="n"/>
      <c r="CB759" s="88" t="n"/>
    </row>
    <row r="760">
      <c r="A760" s="88" t="n">
        <v>25</v>
      </c>
      <c r="B760" s="88" t="inlineStr">
        <is>
          <t>AP_26</t>
        </is>
      </c>
      <c r="C760" s="5" t="inlineStr">
        <is>
          <t>https://doi.org/10.1186/s40364-024-00636-3</t>
        </is>
      </c>
      <c r="D760" s="88" t="inlineStr">
        <is>
          <t>Single-cell, single-nucleus and xenium-based spatial transcriptomics analyses reveal inflammatory activation and altered cell interactions in the hippocampus in mice with temporal lobe epilepsy</t>
        </is>
      </c>
      <c r="E760" s="88" t="inlineStr">
        <is>
          <t>2024</t>
        </is>
      </c>
      <c r="F760" s="88" t="inlineStr">
        <is>
          <t>Biomarker Research</t>
        </is>
      </c>
      <c r="G760" s="88" t="inlineStr">
        <is>
          <t>Application</t>
        </is>
      </c>
      <c r="H760" s="88" t="inlineStr">
        <is>
          <t>manual</t>
        </is>
      </c>
      <c r="I760" s="88" t="inlineStr">
        <is>
          <t>manual</t>
        </is>
      </c>
      <c r="J760" s="64" t="n">
        <v>20250705</v>
      </c>
      <c r="K760" s="88" t="n">
        <v>20261011</v>
      </c>
      <c r="L760" s="88" t="inlineStr">
        <is>
          <t>Quanlei Liu; Chunhao Shen; Yang Dai; Ting Tang; Changkai Hou; Hongyi Yang; Yihe Wang; Jinkun Xu; Yongchang Lu; Yunming Wang; Yongzhi Shan; Penghu Wei; Guoguang Zhao</t>
        </is>
      </c>
      <c r="M760" s="88" t="inlineStr">
        <is>
          <t>41</t>
        </is>
      </c>
      <c r="N760" s="88" t="inlineStr">
        <is>
          <t>BACKGROUND: Temporal lobe epilepsy (TLE) is among the most common types of epilepsy and often leads to cognitive, emotional, and psychiatric issues due to the frequent seizures. A notable pathological change related to TLE is hippocampal sclerosis (HS), which is characterized by neuronal loss, gliosis, and an increased neuron fibre density. The mechanisms underlying TLE-HS development remain unclear, but the reactive transcriptomic changes in glial cells and neurons of the hippocampus post-epileptogenesis may provide insights. METHODS: To induce TLE, 200 nl of kainic acid (KA) was stereotactically injected into the hippocampal CA1 region of mice, followed by a 7-day postinjection period. Single-cell RNA sequencing (ScRNA-seq), single-nucleus RNA sequencing (SnRNA-seq), and Xenium-based spatial transcriptomics analyses were employed to evaluate the changes in mRNA expression in glial cells and neurons. RESULTS: From the ScRNA-seq and SnRNA-seq data, 31,390 glial cells and 48,221 neuronal nuclei were identified. Analysis of the differentially expressed genes (DEGs) revealed significant transcriptomic alterations in the hippocampal cells of mice with TLE, affecting hundreds to thousands of mRNAs and their signalling pathways. Enrichment analysis indicated notable activation of stress and inflammatory pathways in the TLE hippocampus, while pathways related to axonal development and neural support were suppressed. Xenium analysis demonstrated the expression of all 247 genes across mouse brain sections, revealing the spatial distributions of their expression in 27 cell types. Integrated analysis of the DEGs identified via the three sequencing techniques revealed that Spp1, Trem2, and Cd68 were upregulated in all glial cell types and in the Xenium data; Penk, Sorcs3, and Plekha2 were upregulated in all neuronal cell types and in the Xenium data; and Tle4 and Sipa1l3 were downregulated in all glial cell types and in the Xenium data. CONCLUSION: In this study, a high-resolution single-cell transcriptomic atlas of the hippocampus in mice with TLE was established, revealing potential intrinsic mechanisms driving TLE-associated inflammatory activation and altered cell interactions. These findings provide valuable insights for further exploration of HS development and epileptogenesis.</t>
        </is>
      </c>
      <c r="O760" s="88" t="inlineStr">
        <is>
          <t>Single-cell RNA sequencing; Single-nucleus RNA sequencing; Temporal lobe epilepsy; Xenium-based spatial transcriptomics</t>
        </is>
      </c>
      <c r="P760" s="88" t="inlineStr">
        <is>
          <t>peer-reviewed</t>
        </is>
      </c>
      <c r="Q760" s="88" t="inlineStr">
        <is>
          <t>liu2024</t>
        </is>
      </c>
      <c r="R760" s="88" t="inlineStr">
        <is>
          <t>D_ST_20261017598</t>
        </is>
      </c>
      <c r="S760" s="88" t="n"/>
      <c r="T760" s="88" t="inlineStr">
        <is>
          <t>spatial_transcriptomics</t>
        </is>
      </c>
      <c r="U760" s="88" t="inlineStr">
        <is>
          <t>Xenium</t>
        </is>
      </c>
      <c r="V760" s="88" t="inlineStr">
        <is>
          <t>mouse</t>
        </is>
      </c>
      <c r="W760" s="88" t="inlineStr">
        <is>
          <t>hippocampus</t>
        </is>
      </c>
      <c r="X760" s="88" t="inlineStr">
        <is>
          <t>temporal lobe epilepsy</t>
        </is>
      </c>
      <c r="Y760" s="88" t="inlineStr">
        <is>
          <t>NA</t>
        </is>
      </c>
      <c r="Z760" s="88" t="inlineStr">
        <is>
          <t>Xenium mice hippocampus epilepsia</t>
        </is>
      </c>
      <c r="AA760" s="88" t="n"/>
      <c r="AB760" s="88" t="n"/>
      <c r="AC760" s="88" t="n"/>
      <c r="AD760" s="88" t="n"/>
      <c r="AE760" s="88" t="n"/>
      <c r="AF760" s="88" t="n"/>
      <c r="AG760" s="88" t="n"/>
      <c r="AH760" s="88" t="n"/>
      <c r="AI760" s="88" t="n"/>
      <c r="AJ760" s="88" t="n"/>
      <c r="AK760" s="88" t="n"/>
      <c r="AL760" s="88" t="n"/>
      <c r="AM760" s="88" t="n"/>
      <c r="AN760" s="88" t="n"/>
      <c r="AO760" s="88" t="n"/>
      <c r="AP760" s="88" t="n"/>
      <c r="AQ760" s="88" t="n"/>
      <c r="AR760" s="88" t="n"/>
      <c r="AS760" s="88" t="n"/>
      <c r="AT760" s="88" t="n"/>
      <c r="AU760" s="88" t="n"/>
      <c r="AV760" s="88" t="n"/>
      <c r="AW760" s="88" t="n"/>
      <c r="AX760" s="88" t="n"/>
      <c r="AY760" s="88" t="n"/>
      <c r="AZ760" s="88" t="n"/>
      <c r="BA760" s="88" t="n"/>
      <c r="BB760" s="88" t="n"/>
      <c r="BC760" s="88" t="n"/>
      <c r="BD760" s="88" t="n"/>
      <c r="BE760" s="88" t="n"/>
      <c r="BF760" s="88" t="inlineStr">
        <is>
          <t>application_review_agent</t>
        </is>
      </c>
      <c r="BG760" s="88" t="inlineStr">
        <is>
          <t>gpt-oss:20b-32k</t>
        </is>
      </c>
      <c r="BH760" s="88" t="inlineStr">
        <is>
          <t>2026-10-11T14:00:34.386544+00:00</t>
        </is>
      </c>
      <c r="BI760" s="88" t="n"/>
      <c r="BJ760" s="88" t="inlineStr">
        <is>
          <t>Filled metadata fields: animal, tissue, disease, type of spatial data.</t>
        </is>
      </c>
      <c r="BK760" s="88" t="inlineStr">
        <is>
          <t>NA</t>
        </is>
      </c>
      <c r="BL760" s="88" t="n"/>
      <c r="BM760" s="88" t="n"/>
      <c r="BN760" s="88" t="n"/>
      <c r="BO760" s="88" t="n"/>
      <c r="BP760" s="88" t="n"/>
      <c r="BQ760" s="88" t="inlineStr">
        <is>
          <t>auto</t>
        </is>
      </c>
      <c r="BR760" s="88" t="inlineStr">
        <is>
          <t>application_review_agent</t>
        </is>
      </c>
      <c r="BS760" s="88" t="inlineStr">
        <is>
          <t>gpt-oss:20b-32k</t>
        </is>
      </c>
      <c r="BT760" s="88" t="inlineStr">
        <is>
          <t>2026-10-11T14:00:34.377694+00:00</t>
        </is>
      </c>
      <c r="BU760" s="88" t="n"/>
      <c r="BV760" s="88" t="n"/>
      <c r="BW760" s="88" t="n"/>
      <c r="BX760" s="88" t="n"/>
      <c r="BY760" s="88" t="n"/>
      <c r="BZ760" s="88" t="n"/>
      <c r="CA760" s="88" t="n"/>
      <c r="CB760" s="88" t="n"/>
    </row>
    <row r="761">
      <c r="A761" s="88" t="n">
        <v>30</v>
      </c>
      <c r="B761" s="88" t="inlineStr">
        <is>
          <t>AP_31</t>
        </is>
      </c>
      <c r="C761" s="5" t="inlineStr">
        <is>
          <t>10.1126/science.aaw1219</t>
        </is>
      </c>
      <c r="D761" s="88" t="inlineStr">
        <is>
          <t>Slide-seq: A scalable technology for measuring genome-wide expression at high spatial resolution</t>
        </is>
      </c>
      <c r="E761" s="88" t="inlineStr">
        <is>
          <t>2019</t>
        </is>
      </c>
      <c r="F761" s="88" t="inlineStr">
        <is>
          <t>Science</t>
        </is>
      </c>
      <c r="G761" s="88" t="inlineStr">
        <is>
          <t>Technical Methods, Application</t>
        </is>
      </c>
      <c r="H761" s="88" t="inlineStr">
        <is>
          <t>manual</t>
        </is>
      </c>
      <c r="I761" s="88" t="inlineStr">
        <is>
          <t>manual</t>
        </is>
      </c>
      <c r="J761" s="64" t="n">
        <v>20250705</v>
      </c>
      <c r="K761" s="88" t="n">
        <v>20261011</v>
      </c>
      <c r="L761" s="88" t="inlineStr">
        <is>
          <t>Samuel G. Rodriques; Robert R. Stickels; Aleksandrina Goeva; Carly A. Martin; Evan Murray; Charles R. Vanderburg; Joshua Welch; Linlin M. Chen; Fei Chen; Evan Z. Macosko</t>
        </is>
      </c>
      <c r="M761" s="88" t="inlineStr">
        <is>
          <t>2469</t>
        </is>
      </c>
      <c r="N761" s="88" t="inlineStr">
        <is>
          <t>Spatial positions of cells in tissues strongly influence function, yet a high-throughput, genome-wide readout of gene expression with cellular resolution is lacking. We developed Slide-seq, a method for transferring RNA from tissue sections onto a surface covered in DNA-barcoded beads with known positions, allowing the locations of the RNA to be inferred by sequencing. Using Slide-seq, we localized cell types identified by single-cell RNA sequencing datasets within the cerebellum and hippocampus, characterized spatial gene expression patterns in the Purkinje layer of mouse cerebellum, and defined the temporal evolution of cell type-specific responses in a mouse model of traumatic brain injury. These studies highlight how Slide-seq provides a scalable method for obtaining spatially resolved gene expression data at resolutions comparable to the sizes of individual cells.</t>
        </is>
      </c>
      <c r="O761" s="88" t="inlineStr">
        <is>
          <t>NA</t>
        </is>
      </c>
      <c r="P761" s="88" t="inlineStr">
        <is>
          <t>peer-reviewed</t>
        </is>
      </c>
      <c r="Q761" s="88" t="inlineStr">
        <is>
          <t>Slide-seqV2</t>
        </is>
      </c>
      <c r="R761" s="88" t="inlineStr">
        <is>
          <t>D_ST_SLIDESEQ_2</t>
        </is>
      </c>
      <c r="S761" s="88" t="n"/>
      <c r="T761" s="88" t="inlineStr">
        <is>
          <t>spatial_transcriptomics</t>
        </is>
      </c>
      <c r="U761" s="88" t="inlineStr">
        <is>
          <t>Slide-seq</t>
        </is>
      </c>
      <c r="V761" s="88" t="inlineStr">
        <is>
          <t>mouse</t>
        </is>
      </c>
      <c r="W761" s="88" t="inlineStr">
        <is>
          <t>cerebellum, hippocampus</t>
        </is>
      </c>
      <c r="X761" s="88" t="inlineStr">
        <is>
          <t>traumatic brain injury</t>
        </is>
      </c>
      <c r="Y761" s="88" t="inlineStr">
        <is>
          <t>NA</t>
        </is>
      </c>
      <c r="Z761" s="88" t="inlineStr">
        <is>
          <t>NA</t>
        </is>
      </c>
      <c r="AA761" s="88" t="n"/>
      <c r="AB761" s="88" t="n"/>
      <c r="AC761" s="88" t="n"/>
      <c r="AD761" s="88" t="n"/>
      <c r="AE761" s="88" t="n"/>
      <c r="AF761" s="88" t="n"/>
      <c r="AG761" s="88" t="n"/>
      <c r="AH761" s="88" t="n"/>
      <c r="AI761" s="88" t="n"/>
      <c r="AJ761" s="88" t="n"/>
      <c r="AK761" s="88" t="n"/>
      <c r="AL761" s="88" t="n"/>
      <c r="AM761" s="88" t="n"/>
      <c r="AN761" s="88" t="n"/>
      <c r="AO761" s="88" t="n"/>
      <c r="AP761" s="88" t="n"/>
      <c r="AQ761" s="88" t="n"/>
      <c r="AR761" s="88" t="n"/>
      <c r="AS761" s="88" t="n"/>
      <c r="AT761" s="88" t="n"/>
      <c r="AU761" s="88" t="n"/>
      <c r="AV761" s="88" t="n"/>
      <c r="AW761" s="88" t="n"/>
      <c r="AX761" s="88" t="n"/>
      <c r="AY761" s="88" t="n"/>
      <c r="AZ761" s="88" t="n"/>
      <c r="BA761" s="88" t="n"/>
      <c r="BB761" s="88" t="n"/>
      <c r="BC761" s="88" t="n"/>
      <c r="BD761" s="88" t="n"/>
      <c r="BE761" s="88" t="n"/>
      <c r="BF761" s="88" t="inlineStr">
        <is>
          <t>data_fetch_agent</t>
        </is>
      </c>
      <c r="BG761" s="88" t="inlineStr">
        <is>
          <t>none</t>
        </is>
      </c>
      <c r="BH761" s="88" t="inlineStr">
        <is>
          <t>2026-08-09T11:16:34.667383+00:00</t>
        </is>
      </c>
      <c r="BI761" s="88" t="n">
        <v>0</v>
      </c>
      <c r="BJ761" s="88" t="inlineStr">
        <is>
          <t>Could not cleanly isolate the data-availability section (got 'abstract_only' instead) - skipped the LLM call rather than spend a query on unfocused/low-confidence text.</t>
        </is>
      </c>
      <c r="BK761" s="88" t="inlineStr">
        <is>
          <t>NA</t>
        </is>
      </c>
      <c r="BL761" s="88" t="n"/>
      <c r="BM761" s="88" t="n"/>
      <c r="BN761" s="88" t="n"/>
      <c r="BO761" s="88" t="n"/>
      <c r="BP761" s="88" t="n"/>
      <c r="BQ761" s="88" t="inlineStr">
        <is>
          <t>auto</t>
        </is>
      </c>
      <c r="BR761" s="88" t="inlineStr">
        <is>
          <t>application_review_agent</t>
        </is>
      </c>
      <c r="BS761" s="88" t="inlineStr">
        <is>
          <t>gpt-oss:20b-32k</t>
        </is>
      </c>
      <c r="BT761" s="88" t="inlineStr">
        <is>
          <t>2026-10-11T14:01:59.897949+00:00</t>
        </is>
      </c>
      <c r="BU761" s="88" t="inlineStr">
        <is>
          <t>application_review_agent</t>
        </is>
      </c>
      <c r="BV761" s="88" t="inlineStr">
        <is>
          <t>gpt-oss:20b-32k</t>
        </is>
      </c>
      <c r="BW761" s="88" t="inlineStr">
        <is>
          <t>2026-10-11T14:01:59.908156+00:00</t>
        </is>
      </c>
      <c r="BX761" s="88" t="inlineStr">
        <is>
          <t>Filled metadata fields: animal, tissue, disease, type of spatial data.</t>
        </is>
      </c>
      <c r="BY761" s="88" t="n"/>
      <c r="BZ761" s="88" t="n"/>
      <c r="CA761" s="88" t="n"/>
      <c r="CB761" s="88" t="n"/>
    </row>
    <row r="762">
      <c r="A762" s="88" t="n">
        <v>38</v>
      </c>
      <c r="B762" t="inlineStr">
        <is>
          <t>AP_40</t>
        </is>
      </c>
      <c r="C762" t="inlineStr">
        <is>
          <t>https://doi.org/10.1158/1078-0432.CCR-23-3461</t>
        </is>
      </c>
      <c r="D762" t="inlineStr">
        <is>
          <t xml:space="preserve">Spatial Transcriptome Mapping of the Desmoplastic Growth Pattern of Colorectal Liver Metastases by In Situ Sequencing Reveals a Biologically Relevant Zonation of the Desmoplastic Rim </t>
        </is>
      </c>
      <c r="E762" t="inlineStr">
        <is>
          <t>2024</t>
        </is>
      </c>
      <c r="F762" t="inlineStr">
        <is>
          <t>Clinical Cancer Research</t>
        </is>
      </c>
      <c r="G762" t="inlineStr">
        <is>
          <t>Application</t>
        </is>
      </c>
      <c r="H762" t="inlineStr">
        <is>
          <t>auto-2</t>
        </is>
      </c>
      <c r="J762" s="82" t="n">
        <v>20250718</v>
      </c>
      <c r="K762" t="n">
        <v>20261011</v>
      </c>
      <c r="L762" t="inlineStr">
        <is>
          <t>Axel Andersson; Maria Escriva Conde; Olga Surova; Peter Vermeulen; Carolina Wählby; Mats Nilsson; Hanna Nyström</t>
        </is>
      </c>
      <c r="M762" t="inlineStr">
        <is>
          <t>12</t>
        </is>
      </c>
      <c r="N762" t="inlineStr">
        <is>
          <t>PURPOSE: We describe the fibrotic rim formed in the desmoplastic histopathologic growth pattern (DHGP) of colorectal cancer liver metastasis (CLM) using in situ sequencing (ISS). The origin of the desmoplastic rim is still a matter of debate, and the detailed cellular organization has not yet been fully elucidated. Understanding the biology of the DHGP in CLM can lead to targeted treatment and improve survival. EXPERIMENTAL DESIGN: We used ISS, targeting 150 genes, to characterize the desmoplastic rim by unsupervised clustering of gene coexpression patterns. The cohort comprised 10 chemo-naive liver metastasis resection samples with a DHGP. RESULTS: Unsupervised clustering of spatially mapped genes revealed molecular and cellular diversity within the desmoplastic rim. We confirmed the presence of the ductular reaction and cancer-associated fibroblasts. Importantly, we discovered angiogenesis and outer and inner zonation in the rim, characterized by nerve growth factor receptor and periostin expression. CONCLUSIONS: ISS enabled the analysis of the cellular organization of the fibrous rim surrounding CLM with a DHGP and suggests a transition from the outer part of the rim, with nonspecific liver injury response, into the inner part, with gene expression indicating collagen synthesis and extracellular matrix remodeling influenced by the interaction with cancer cells, creating a cancer cell-supportive environment. Moreover, we found angiogenic processes in the rim. Our results provide a potential explanation of the origin of the rim in DHGP and lead to exploring novel targeted treatments for patients with CLM to improve survival.</t>
        </is>
      </c>
      <c r="O762" t="inlineStr">
        <is>
          <t>NA</t>
        </is>
      </c>
      <c r="P762" t="inlineStr">
        <is>
          <t>peer-reviewed</t>
        </is>
      </c>
      <c r="Q762" t="inlineStr">
        <is>
          <t>andersson2024</t>
        </is>
      </c>
      <c r="R762" t="inlineStr">
        <is>
          <t>D_ST_ISS_1</t>
        </is>
      </c>
      <c r="S762" t="inlineStr">
        <is>
          <t>ISS</t>
        </is>
      </c>
      <c r="T762" t="inlineStr">
        <is>
          <t>spatial_transcriptomics</t>
        </is>
      </c>
      <c r="U762" t="inlineStr">
        <is>
          <t>ISS</t>
        </is>
      </c>
      <c r="W762" t="inlineStr">
        <is>
          <t>liver</t>
        </is>
      </c>
      <c r="X762" t="inlineStr">
        <is>
          <t>colorectal cancer liver metastasis</t>
        </is>
      </c>
      <c r="BF762" t="inlineStr">
        <is>
          <t>application_review_agent</t>
        </is>
      </c>
      <c r="BG762" t="inlineStr">
        <is>
          <t>gpt-oss:20b-32k</t>
        </is>
      </c>
      <c r="BH762" t="inlineStr">
        <is>
          <t>2026-10-11T15:41:19.303723+00:00</t>
        </is>
      </c>
      <c r="BJ762" t="inlineStr">
        <is>
          <t>Filled metadata fields: tissue, disease, type of spatial data.</t>
        </is>
      </c>
      <c r="BK762" t="inlineStr">
        <is>
          <t>auto</t>
        </is>
      </c>
      <c r="BL762" t="inlineStr">
        <is>
          <t>application_review_agent</t>
        </is>
      </c>
      <c r="BM762" t="inlineStr">
        <is>
          <t>gpt-oss:20b-32k</t>
        </is>
      </c>
      <c r="BN762" t="inlineStr">
        <is>
          <t>2026-10-11T15:41:40.971584+00:00</t>
        </is>
      </c>
      <c r="BQ762" t="inlineStr">
        <is>
          <t>auto</t>
        </is>
      </c>
      <c r="BR762" t="inlineStr">
        <is>
          <t>application_review_agent</t>
        </is>
      </c>
      <c r="BS762" t="inlineStr">
        <is>
          <t>gpt-oss:20b-32k</t>
        </is>
      </c>
      <c r="BT762" t="inlineStr">
        <is>
          <t>2026-10-11T15:41:19.137574+00:00</t>
        </is>
      </c>
      <c r="BU762" t="inlineStr">
        <is>
          <t>application_review_agent</t>
        </is>
      </c>
      <c r="BV762" t="inlineStr">
        <is>
          <t>gpt-oss:20b-32k</t>
        </is>
      </c>
      <c r="BW762" t="inlineStr">
        <is>
          <t>2026-10-11T15:41:41.072718+00:00</t>
        </is>
      </c>
      <c r="BX762" t="inlineStr">
        <is>
          <t>Linked/created dataset(s): D_ST_ISS_1.</t>
        </is>
      </c>
    </row>
    <row r="763">
      <c r="A763" s="88" t="n">
        <v>42</v>
      </c>
      <c r="B763" t="inlineStr">
        <is>
          <t>AP_44</t>
        </is>
      </c>
      <c r="C763" s="89" t="inlineStr">
        <is>
          <t>https://doi.org/10.1038/s41598-023-36638-8</t>
        </is>
      </c>
      <c r="D763" t="inlineStr">
        <is>
          <t>Reference-based cell type matching of in situ image-based spatial transcriptomics data on primary visual cortex of mouse brain</t>
        </is>
      </c>
      <c r="E763" t="inlineStr">
        <is>
          <t>2023</t>
        </is>
      </c>
      <c r="F763" t="inlineStr">
        <is>
          <t>Scientific Reports</t>
        </is>
      </c>
      <c r="G763" t="inlineStr">
        <is>
          <t>Application; computational analysis - review; computational analysis - Benchmarking</t>
        </is>
      </c>
      <c r="H763" t="inlineStr">
        <is>
          <t>auto-2</t>
        </is>
      </c>
      <c r="J763" s="82" t="n">
        <v>20250718</v>
      </c>
      <c r="K763" t="n">
        <v>20261011</v>
      </c>
      <c r="L763" t="inlineStr">
        <is>
          <t>Yun Zhang; Jeremy A. Miller; Jeongbin Park; Boudewijn P. Lelieveldt; Brian Long; Tamim Abdelaal; Brian D. Aevermann; Tommaso Biancalani; Charles Comiter; Oleh Dzyubachyk; Jeroen Eggermont; Christoffer Mattsson Langseth; Viktor Petukhov; Gabriele Scalia; Eeshit Dhaval Vaishnav; Yilin Zhao; Ed S. Lein; Richard H. Scheuermann</t>
        </is>
      </c>
      <c r="M763" t="inlineStr">
        <is>
          <t>20</t>
        </is>
      </c>
      <c r="N763" t="inlineStr">
        <is>
          <t>With the advent of multiplex fluorescence in situ hybridization (FISH) and in situ RNA sequencing technologies, spatial transcriptomics analysis is advancing rapidly, providing spatial location and gene expression information about cells in tissue sections at single cell resolution. Cell type classification of these spatially-resolved cells can be inferred by matching the spatial transcriptomics data to reference atlases derived from single cell RNA-sequencing (scRNA-seq) in which cell types are defined by differences in their gene expression profiles. However, robust cell type matching of the spatially-resolved cells to reference scRNA-seq atlases is challenging due to the intrinsic differences in resolution between the spatial and scRNA-seq data. In this study, we systematically evaluated six computational algorithms for cell type matching across four image-based spatial transcriptomics experimental protocols (MERFISH, smFISH, BaristaSeq, and ExSeq) conducted on the same mouse primary visual cortex (VISp) brain region. We find that many cells are assigned as the same type by multiple cell type matching algorithms and are present in spatial patterns previously reported from scRNA-seq studies in VISp. Furthermore, by combining the results of individual matching strategies into consensus cell type assignments, we see even greater alignment with biological expectations. We present two ensemble meta-analysis strategies used in this study and share the consensus cell type matching results in the Cytosplore Viewer ( https://viewer.cytosplore.org ) for interactive visualization and data exploration. The consensus matching can also guide spatial data analysis using SSAM, allowing segmentation-free cell type assignment.</t>
        </is>
      </c>
      <c r="O763" t="inlineStr">
        <is>
          <t>NA</t>
        </is>
      </c>
      <c r="P763" t="inlineStr">
        <is>
          <t>peer-reviewed</t>
        </is>
      </c>
      <c r="Q763" t="inlineStr">
        <is>
          <t>zhang2023b</t>
        </is>
      </c>
      <c r="S763" t="inlineStr">
        <is>
          <t>MERFISH, smFISH, BaristaSeq, ExSeq</t>
        </is>
      </c>
      <c r="T763" t="inlineStr">
        <is>
          <t>spatial_transcriptomics</t>
        </is>
      </c>
      <c r="U763" t="inlineStr">
        <is>
          <t>MERFISH; smFISH; ISS</t>
        </is>
      </c>
      <c r="V763" t="inlineStr">
        <is>
          <t>mouse</t>
        </is>
      </c>
      <c r="W763" t="inlineStr">
        <is>
          <t>primary visual cortex</t>
        </is>
      </c>
      <c r="BF763" t="inlineStr">
        <is>
          <t>application_review_agent</t>
        </is>
      </c>
      <c r="BG763" t="inlineStr">
        <is>
          <t>gpt-oss:20b-32k</t>
        </is>
      </c>
      <c r="BH763" t="inlineStr">
        <is>
          <t>2026-10-11T15:42:34.133070+00:00</t>
        </is>
      </c>
      <c r="BJ763" t="inlineStr">
        <is>
          <t>Filled metadata fields: animal, tissue, type of spatial data.</t>
        </is>
      </c>
      <c r="BK763" t="inlineStr">
        <is>
          <t>auto</t>
        </is>
      </c>
      <c r="BL763" t="inlineStr">
        <is>
          <t>application_review_agent</t>
        </is>
      </c>
      <c r="BM763" t="inlineStr">
        <is>
          <t>none</t>
        </is>
      </c>
      <c r="BN763" t="inlineStr">
        <is>
          <t>2026-10-11T15:42:34.206225+00:00</t>
        </is>
      </c>
      <c r="BQ763" t="inlineStr">
        <is>
          <t>auto</t>
        </is>
      </c>
      <c r="BR763" t="inlineStr">
        <is>
          <t>application_review_agent</t>
        </is>
      </c>
      <c r="BS763" t="inlineStr">
        <is>
          <t>gpt-oss:20b-32k</t>
        </is>
      </c>
      <c r="BT763" t="inlineStr">
        <is>
          <t>2026-10-11T15:42:33.964948+00:00</t>
        </is>
      </c>
      <c r="BU763" t="inlineStr">
        <is>
          <t>application_review_agent</t>
        </is>
      </c>
      <c r="BV763" t="inlineStr">
        <is>
          <t>none</t>
        </is>
      </c>
      <c r="BW763" t="inlineStr">
        <is>
          <t>2026-10-11T15:42:34.311130+00:00</t>
        </is>
      </c>
      <c r="BX763" t="inlineStr">
        <is>
          <t>Category marked as review/survey - dataset detection skipped by design.</t>
        </is>
      </c>
    </row>
    <row r="764">
      <c r="A764" s="88" t="n">
        <v>44</v>
      </c>
      <c r="B764" t="inlineStr">
        <is>
          <t>AP_46</t>
        </is>
      </c>
      <c r="C764" s="89" t="inlineStr">
        <is>
          <t>https://doi.org/10.1101/2025.06.23.660674</t>
        </is>
      </c>
      <c r="D764" t="inlineStr">
        <is>
          <t>Tracing colorectal malignancy transformation from cell to tissue scale</t>
        </is>
      </c>
      <c r="E764" t="inlineStr">
        <is>
          <t>2025</t>
        </is>
      </c>
      <c r="G764" t="inlineStr">
        <is>
          <t>Application</t>
        </is>
      </c>
      <c r="H764" t="inlineStr">
        <is>
          <t>auto-2</t>
        </is>
      </c>
      <c r="J764" s="82" t="n">
        <v>20250718</v>
      </c>
      <c r="K764" t="n">
        <v>20261011</v>
      </c>
      <c r="L764" t="inlineStr">
        <is>
          <t>Helena L. Crowell; Irene Ruano; Zedong Hu; Yourae Hong; Gin Caratù; Hubert Piessevaux; Ashley Heck; Rachel Liu; Max Walter; Megan Vandenberg; Kim Young; Dan McGuire; Evelyn Metzger; Margaret L. Hoang; Joseph M. Beechem; Sabine Tejpar; Anna Pascual-Reguant; Holger Heyn</t>
        </is>
      </c>
      <c r="M764" t="inlineStr">
        <is>
          <t>8</t>
        </is>
      </c>
      <c r="N764" t="inlineStr">
        <is>
          <t>The transformation of normal intestinal epithelium into colorectal cancer (CRC) involves coordinated changes across molecular, cellular, and architectural scales; yet, how these layers integrate remains poorly resolved. Here, we survey colorectal tumorigenesis by combining whole-transcriptome spatial molecular imaging (WTx CosMx SMI) with single-nucleus RNA-sequencing (snPATHO-seq) and digital histopathology on colon samples containing reference mucosa, adenomas and carcinomas, as well as a metastatic lymph node. Leveraging (discrete) histological annotations and (continuous) data-driven trajectories, we quantify the dynamics of cellular density, heterogeneity, function and signaling along the reference-adenoma-carcinoma axis, which is concordant in its spatial and molecular definition. This combination of analytical approaches across different data views let us chart tissue transformation across dimensions (physical/transcriptional) and scales (cell/tissue).
We resolve [~]3.5 million cells into 43 epithelial, immune, and stromal subpopulations that exhibit a bi-furcating tumor evolution: On the one hand, LGR5+ stem-like epithelial cells are enriched in highly homogeneous proliferative tumor cores. On the other hand, MMP7+ fetal-like states are restricted to immunosuppressive invasive fronts, rich in cancer-associated fibroblasts (CAFs) and tumor-associated macrophages. These subpopulations form concentric spatial layers that organize transformed regions, and their compound aligns with histological malignancy. We further define  transition crypts - single colonic crypts with divided histological and transcriptional makeup - that arise from rare crypt fusion or abrupt transformation events. Finally, we trace MMP7+ fetal-like tumor cell states and concomitant myofibroblast-like FAP+ CAFs to lymphovascular invasion sites and matched lymph node metastases, thereby recapitulating invasive programs at single-cell resolution and across sites.
In all, we present single cell- and WTx-resolved spatial data that are among the first of their kind. These open up spatial-centric, out-of-the-box analytical avenues to resolve the molecular, cellular and architectural dynamics that attend tissue transformation during CRC onset, progression and dissemination.</t>
        </is>
      </c>
      <c r="P764" t="inlineStr">
        <is>
          <t>preprint</t>
        </is>
      </c>
      <c r="Q764" t="inlineStr">
        <is>
          <t>crowell2025</t>
        </is>
      </c>
      <c r="R764" t="inlineStr">
        <is>
          <t>D_ST_COSMXSMI_2; D_ST_COSMXSMI_3; D_ST_COSMXSMI_4; D_ST_COSMXSMI_5; D_ST_COSMXSMI_6; D_ST_COSMXSMI_7; D_ST_COSMXSMI_8; D_ST_COSMXSMI_10; D_SP_HE_1</t>
        </is>
      </c>
      <c r="S764" t="inlineStr">
        <is>
          <t>CosMx SMI</t>
        </is>
      </c>
      <c r="T764" t="inlineStr">
        <is>
          <t>spatial_transcriptomics</t>
        </is>
      </c>
      <c r="U764" t="inlineStr">
        <is>
          <t>CosMx</t>
        </is>
      </c>
      <c r="W764" t="inlineStr">
        <is>
          <t>colon</t>
        </is>
      </c>
      <c r="X764" t="inlineStr">
        <is>
          <t>colorectal cancer</t>
        </is>
      </c>
      <c r="BF764" t="inlineStr">
        <is>
          <t>application_review_agent</t>
        </is>
      </c>
      <c r="BG764" t="inlineStr">
        <is>
          <t>gpt-oss:20b-32k</t>
        </is>
      </c>
      <c r="BH764" t="inlineStr">
        <is>
          <t>2026-10-11T15:42:44.933388+00:00</t>
        </is>
      </c>
      <c r="BJ764" t="inlineStr">
        <is>
          <t>Filled metadata fields: tissue, disease, type of spatial data.</t>
        </is>
      </c>
      <c r="BK764" t="inlineStr">
        <is>
          <t>auto</t>
        </is>
      </c>
      <c r="BL764" t="inlineStr">
        <is>
          <t>application_review_agent</t>
        </is>
      </c>
      <c r="BM764" t="inlineStr">
        <is>
          <t>gpt-oss:20b-32k</t>
        </is>
      </c>
      <c r="BN764" t="inlineStr">
        <is>
          <t>2026-10-11T15:43:30.516936+00:00</t>
        </is>
      </c>
      <c r="BQ764" t="inlineStr">
        <is>
          <t>auto</t>
        </is>
      </c>
      <c r="BR764" t="inlineStr">
        <is>
          <t>application_review_agent</t>
        </is>
      </c>
      <c r="BS764" t="inlineStr">
        <is>
          <t>gpt-oss:20b-32k</t>
        </is>
      </c>
      <c r="BT764" t="inlineStr">
        <is>
          <t>2026-10-11T15:42:44.827972+00:00</t>
        </is>
      </c>
      <c r="BU764" t="inlineStr">
        <is>
          <t>application_review_agent</t>
        </is>
      </c>
      <c r="BV764" t="inlineStr">
        <is>
          <t>gpt-oss:20b-32k</t>
        </is>
      </c>
      <c r="BW764" t="inlineStr">
        <is>
          <t>2026-10-11T15:43:30.621103+00:00</t>
        </is>
      </c>
      <c r="BX764" t="inlineStr">
        <is>
          <t>Linked/created dataset(s): D_ST_COSMXSMI_2, D_ST_COSMXSMI_3, D_ST_COSMXSMI_4, D_ST_COSMXSMI_5, D_ST_COSMXSMI_6, D_ST_COSMXSMI_7, D_ST_COSMXSMI_8, D_ST_COSMXSMI_10, D_SP_HE_1.</t>
        </is>
      </c>
    </row>
    <row r="765">
      <c r="A765" s="88" t="n">
        <v>45</v>
      </c>
      <c r="B765" t="inlineStr">
        <is>
          <t>AP_47</t>
        </is>
      </c>
      <c r="C765" t="inlineStr">
        <is>
          <t>10.1126/science.adn9947</t>
        </is>
      </c>
      <c r="D765" t="inlineStr">
        <is>
          <t>Whole-brain spatial transcriptional analysis at cellular resolution</t>
        </is>
      </c>
      <c r="E765" t="inlineStr">
        <is>
          <t>2024</t>
        </is>
      </c>
      <c r="F765" t="inlineStr">
        <is>
          <t>Science</t>
        </is>
      </c>
      <c r="G765" t="inlineStr">
        <is>
          <t>Application</t>
        </is>
      </c>
      <c r="H765" t="inlineStr">
        <is>
          <t>auto-1</t>
        </is>
      </c>
      <c r="J765" s="82" t="n">
        <v>20260714</v>
      </c>
      <c r="K765" t="n">
        <v>20261018</v>
      </c>
      <c r="L765" t="inlineStr">
        <is>
          <t>Shigeaki Kanatani; Judith C. Kreutzmann; Yue Li; Zoe West; Lea Lydolph Larsen; Danai Vougesi Nikou; Ilse Eidhof; Abigail Walton; Songbai Zhang; Leslie Rubio Rodríguez-Kirby; Jacob Lercke Skytte; Casper Gravesen Salinas; Kimiharu Takamatsu; Xiaofei Li; Daisuke H. Tanaka; Dagmara Kaczynska; Keishiro Fukumoto; Razieh Karamzadeh; Yujiao Xiang; Naofumi Uesaka; Tsutomu Tanabe; Mikael Adner; Johan Hartman; Ayako Miyakawa; Erik Sundström; Gonçalo Castelo-Branco; Urmas Roostalu; Jacob Hecksher-Sørensen; Per Uhlén</t>
        </is>
      </c>
      <c r="M765" t="inlineStr">
        <is>
          <t>61</t>
        </is>
      </c>
      <c r="N765" t="inlineStr">
        <is>
          <t>Recent advances in RNA analysis have deepened our understanding of cellular states in biological tissues. However, a substantial gap remains in integrating RNA expression data with spatial context across organs, primarily owing to the challenges associated with RNA detection within intact tissue volumes. Here, we developed Tris buffer-mediated retention of in situ hybridization chain reaction signal in cleared organs (TRISCO), an effective tissue-clearing method designed for whole-brain spatial three-dimensional (3D) RNA imaging. TRISCO resolved several crucial issues, including the preservation of RNA integrity, achieving uniform RNA labeling, and enhancing tissue transparency. We tested TRISCO using a broad range of cell-identity markers, noncoding and activity-dependent RNAs, within diverse organs of varying sizes and species. TRISCO thus emerges as a powerful tool for single-cell, whole-brain, 3D imaging that enables comprehensive transcriptional spatial analysis across the entire brain. FAU - Kanatani, Shigeaki</t>
        </is>
      </c>
      <c r="O765" t="inlineStr">
        <is>
          <t>NA</t>
        </is>
      </c>
      <c r="P765" t="inlineStr">
        <is>
          <t>peer-reviewed</t>
        </is>
      </c>
      <c r="Q765" t="inlineStr">
        <is>
          <t>TRISCO 3D RNA</t>
        </is>
      </c>
      <c r="S765" t="inlineStr">
        <is>
          <t>HCR</t>
        </is>
      </c>
      <c r="T765" t="inlineStr">
        <is>
          <t>spatial_transcriptomics</t>
        </is>
      </c>
      <c r="U765" t="inlineStr">
        <is>
          <t>HCR</t>
        </is>
      </c>
      <c r="W765" t="inlineStr">
        <is>
          <t>brain</t>
        </is>
      </c>
      <c r="BF765" t="inlineStr">
        <is>
          <t>application_review_agent</t>
        </is>
      </c>
      <c r="BG765" t="inlineStr">
        <is>
          <t>gpt-oss:20b-32k</t>
        </is>
      </c>
      <c r="BH765" t="inlineStr">
        <is>
          <t>2026-10-11T15:43:34.894953+00:00</t>
        </is>
      </c>
      <c r="BJ765" t="inlineStr">
        <is>
          <t>Filled metadata fields: tissue, type of spatial data.</t>
        </is>
      </c>
      <c r="BK765" t="inlineStr">
        <is>
          <t>auto</t>
        </is>
      </c>
      <c r="BL765" t="inlineStr">
        <is>
          <t>application_review_agent</t>
        </is>
      </c>
      <c r="BM765" t="inlineStr">
        <is>
          <t>gpt-oss:20b-32k</t>
        </is>
      </c>
      <c r="BN765" t="inlineStr">
        <is>
          <t>2026-10-18T17:52:18.929504+00:00</t>
        </is>
      </c>
      <c r="BQ765" t="inlineStr">
        <is>
          <t>auto</t>
        </is>
      </c>
      <c r="BR765" t="inlineStr">
        <is>
          <t>application_review_agent</t>
        </is>
      </c>
      <c r="BS765" t="inlineStr">
        <is>
          <t>gpt-oss:20b-32k</t>
        </is>
      </c>
      <c r="BT765" t="inlineStr">
        <is>
          <t>2026-10-11T15:43:34.790765+00:00</t>
        </is>
      </c>
      <c r="BU765" t="inlineStr">
        <is>
          <t>application_review_agent</t>
        </is>
      </c>
      <c r="BV765" t="inlineStr">
        <is>
          <t>gpt-oss:20b-32k</t>
        </is>
      </c>
      <c r="BW765" t="inlineStr">
        <is>
          <t>2026-10-18T17:52:19.075740+00:00</t>
        </is>
      </c>
      <c r="BX765" t="inlineStr">
        <is>
          <t>Dataset-detection pass completed - nothing new found to fill or link.</t>
        </is>
      </c>
    </row>
    <row r="766">
      <c r="A766" s="88" t="n">
        <v>46</v>
      </c>
      <c r="B766" t="inlineStr">
        <is>
          <t>AP_AUTO_1</t>
        </is>
      </c>
      <c r="C766" t="inlineStr">
        <is>
          <t>https://doi.org/10.1038/s41593-022-01251-x</t>
        </is>
      </c>
      <c r="D766" t="inlineStr">
        <is>
          <t>Integrative in situ mapping of single-cell transcriptional states and tissue histopathology in a mouse model of Alzheimer’s disease</t>
        </is>
      </c>
      <c r="E766" t="inlineStr">
        <is>
          <t>2023</t>
        </is>
      </c>
      <c r="F766" t="inlineStr">
        <is>
          <t>Nature Neuroscience</t>
        </is>
      </c>
      <c r="G766" t="inlineStr">
        <is>
          <t>Application</t>
        </is>
      </c>
      <c r="H766" t="inlineStr">
        <is>
          <t>auto-1</t>
        </is>
      </c>
      <c r="J766" s="82" t="n">
        <v>20260714</v>
      </c>
      <c r="K766" t="n">
        <v>20261018</v>
      </c>
      <c r="L766" t="inlineStr">
        <is>
          <t>Hu Zeng; Jiahao Huang; Haowen Zhou; William J. Meilandt; Borislav Dejanovic; Yiming Zhou; Christopher J. Bohlen; Seung-Hye Lee; Jingyi Ren; Albert Liu; Zefang Tang; Hao Sheng; Jia Liu; Morgan Sheng; Xiao Wang</t>
        </is>
      </c>
      <c r="M766" t="inlineStr">
        <is>
          <t>144</t>
        </is>
      </c>
      <c r="N766" t="inlineStr">
        <is>
          <t>Complex diseases are characterized by spatiotemporal cellular and molecular changes that may be difficult to comprehensively capture. However, understanding the spatiotemporal dynamics underlying pathology can shed light on disease mechanisms and progression. Here we introduce STARmap PLUS, a method that combines high-resolution spatial transcriptomics with protein detection in the same tissue section. As proof of principle, we analyze brain tissues of a mouse model of Alzheimer's disease at 8 and 13 months of age. Our approach provides a comprehensive cellular map of disease progression. It reveals a core-shell structure where disease-associated microglia (DAM) closely contact amyloid-beta plaques, whereas disease-associated astrocyte-like (DAA-like) cells and oligodendrocyte precursor cells (OPCs) are enriched in the outer shells surrounding the plaque-DAM complex. Hyperphosphorylated tau emerges mainly in excitatory neurons in the CA1 region and correlates with the local enrichment of oligodendrocyte subtypes. The STARmap PLUS method bridges single-cell gene expression profiles with tissue histopathology at subcellular resolution, providing a tool to pinpoint the molecular and cellular changes underlying pathology.</t>
        </is>
      </c>
      <c r="O766" t="inlineStr">
        <is>
          <t>NA</t>
        </is>
      </c>
      <c r="P766" t="inlineStr">
        <is>
          <t>peer-reviewed</t>
        </is>
      </c>
      <c r="Q766" t="inlineStr">
        <is>
          <t>zeng2023</t>
        </is>
      </c>
      <c r="S766" t="inlineStr">
        <is>
          <t>STARmap</t>
        </is>
      </c>
      <c r="T766" t="inlineStr">
        <is>
          <t>spatial_transcriptomics</t>
        </is>
      </c>
      <c r="U766" t="inlineStr">
        <is>
          <t>STARmap</t>
        </is>
      </c>
      <c r="V766" t="inlineStr">
        <is>
          <t>mouse</t>
        </is>
      </c>
      <c r="W766" t="inlineStr">
        <is>
          <t>brain</t>
        </is>
      </c>
      <c r="X766" t="inlineStr">
        <is>
          <t>Alzheimer's disease</t>
        </is>
      </c>
      <c r="BF766" t="inlineStr">
        <is>
          <t>application_review_agent</t>
        </is>
      </c>
      <c r="BG766" t="inlineStr">
        <is>
          <t>gpt-oss:20b-32k</t>
        </is>
      </c>
      <c r="BH766" t="inlineStr">
        <is>
          <t>2026-10-11T15:43:37.170076+00:00</t>
        </is>
      </c>
      <c r="BJ766" t="inlineStr">
        <is>
          <t>Filled metadata fields: animal, tissue, disease, type of spatial data.</t>
        </is>
      </c>
      <c r="BK766" t="inlineStr">
        <is>
          <t>NA</t>
        </is>
      </c>
      <c r="BQ766" t="inlineStr">
        <is>
          <t>auto</t>
        </is>
      </c>
      <c r="BR766" t="inlineStr">
        <is>
          <t>application_review_agent</t>
        </is>
      </c>
      <c r="BS766" t="inlineStr">
        <is>
          <t>gpt-oss:20b-32k</t>
        </is>
      </c>
      <c r="BT766" t="inlineStr">
        <is>
          <t>2026-10-11T15:43:37.062553+00:00</t>
        </is>
      </c>
      <c r="BU766" t="inlineStr">
        <is>
          <t>application_review_agent</t>
        </is>
      </c>
      <c r="BV766" t="inlineStr">
        <is>
          <t>gpt-oss:20b-32k</t>
        </is>
      </c>
      <c r="BW766" t="inlineStr">
        <is>
          <t>2026-10-18T17:52:21.159254+00:00</t>
        </is>
      </c>
      <c r="BX766" t="inlineStr">
        <is>
          <t>Abstract-only triage because the data-availability text could not be fetched. A hint for review, NOT a dataset decision.</t>
        </is>
      </c>
      <c r="CE766" t="inlineStr">
        <is>
          <t>likely_yes</t>
        </is>
      </c>
      <c r="CF766" t="inlineStr">
        <is>
          <t>"we analyze brain tissues of a mouse model of Alzheimer's disease at 8 and 13 months of age."</t>
        </is>
      </c>
      <c r="CG766" t="inlineStr">
        <is>
          <t>gpt-oss:20b-32k</t>
        </is>
      </c>
      <c r="CH766" t="inlineStr">
        <is>
          <t>2026-10-18T17:52:21.017574+00:00</t>
        </is>
      </c>
    </row>
    <row r="767">
      <c r="A767" s="88" t="n">
        <v>49</v>
      </c>
      <c r="B767" t="inlineStr">
        <is>
          <t>AP_AUTO_4</t>
        </is>
      </c>
      <c r="C767" s="89" t="inlineStr">
        <is>
          <t>https://doi.org/10.1016/j.cell.2022.04.003</t>
        </is>
      </c>
      <c r="D767" t="inlineStr">
        <is>
          <t>Spatiotemporal transcriptomic atlas of mouse organogenesis using DNA nanoball-patterned arrays</t>
        </is>
      </c>
      <c r="E767" t="inlineStr">
        <is>
          <t>2022</t>
        </is>
      </c>
      <c r="F767" t="inlineStr">
        <is>
          <t>Cell</t>
        </is>
      </c>
      <c r="G767" t="inlineStr">
        <is>
          <t>Application</t>
        </is>
      </c>
      <c r="H767" t="inlineStr">
        <is>
          <t>auto-1</t>
        </is>
      </c>
      <c r="J767" s="82" t="n">
        <v>20260714</v>
      </c>
      <c r="K767" t="n">
        <v>20261011</v>
      </c>
      <c r="L767" t="inlineStr">
        <is>
          <t>Ao Chen; Sha Liao; Mengnan Cheng; Kailong Ma; Liang Wu; Yiwei Lai; Xiaojie Qiu; Jin Yang; Jiangshan Xu; Shijie Hao; Xin Wang; Huifang Lu; Xi Chen; Xing Liu; Xin Huang; Zhao Li; Yan Hong; Yujia Jiang; Jian Peng; Shuai Liu; Mengzhe Shen; Chuanyu Liu; Quanshui Li; Yue Yuan; Xiaoyu Wei; Huiwen Zheng; Weimin Feng; Zhifeng Wang; Yang Liu; Zhaohui Wang; Yunzhi Yang; Haitao Xiang; Lei Han; Baoming Qin; Pengcheng Guo; Guangyao Lai; Pura Muñoz-Cánoves; Patrick H. Maxwell; Jean Paul Thiery; Qing-Feng Wu; Fuxiang Zhao; Bichao Chen; Mei Li; Xi Dai; Shuai Wang; Haoyan Kuang; Junhou Hui; Liqun Wang; Ji-Feng Fei; Ou Wang; Xiaofeng Wei; Haorong Lu; Bo Wang; Shiping Liu; Ying Gu; Ming Ni; Wenwei Zhang; Feng Mu; Ye Yin; Huanming Yang; Michael Lisby; Richard J. Cornall; Jan Mulder; Mathias Uhlén; Miguel A. Esteban; Yuxiang Li; Longqi Liu; Xun Xu; Jian Wang</t>
        </is>
      </c>
      <c r="M767" t="inlineStr">
        <is>
          <t>1837</t>
        </is>
      </c>
      <c r="N767" t="inlineStr">
        <is>
          <t>Spatially resolved transcriptomic technologies are promising tools to study complex biological processes such as mammalian embryogenesis. However, the imbalance between resolution, gene capture, and field of view of current methodologies precludes their systematic application to analyze relatively large and three-dimensional mid- and late-gestation embryos. Here, we combined DNA nanoball (DNB)-patterned arrays and in situ RNA capture to create spatial enhanced resolution omics-sequencing (Stereo-seq). We applied Stereo-seq to generate the mouse organogenesis spatiotemporal transcriptomic atlas (MOSTA), which maps with single-cell resolution and high sensitivity the kinetics and directionality of transcriptional variation during mouse organogenesis. We used this information to gain insight into the molecular basis of spatial cell heterogeneity and cell fate specification in developing tissues such as the dorsal midbrain. Our panoramic atlas will facilitate in-depth investigation of longstanding questions concerning normal and abnormal mammalian development.</t>
        </is>
      </c>
      <c r="O767" t="inlineStr">
        <is>
          <t>brain; cell atlas; cell differentiation; cell lineages; development; developmental diseases; mouse organogenesis; progenitors; single-cell; spatial transcriptomics</t>
        </is>
      </c>
      <c r="P767" t="inlineStr">
        <is>
          <t>peer-reviewed</t>
        </is>
      </c>
      <c r="Q767" t="inlineStr">
        <is>
          <t>chen2022a</t>
        </is>
      </c>
      <c r="R767" t="inlineStr">
        <is>
          <t>D_ST_STEREOSEQ_1</t>
        </is>
      </c>
      <c r="S767" t="inlineStr">
        <is>
          <t>Stereo-seq</t>
        </is>
      </c>
      <c r="T767" t="inlineStr">
        <is>
          <t>spatial_transcriptomics</t>
        </is>
      </c>
      <c r="U767" t="inlineStr">
        <is>
          <t>Stereo-seq</t>
        </is>
      </c>
      <c r="V767" t="inlineStr">
        <is>
          <t>mouse</t>
        </is>
      </c>
      <c r="W767" t="inlineStr">
        <is>
          <t>dorsal midbrain</t>
        </is>
      </c>
      <c r="BF767" t="inlineStr">
        <is>
          <t>application_review_agent</t>
        </is>
      </c>
      <c r="BG767" t="inlineStr">
        <is>
          <t>gpt-oss:20b-32k</t>
        </is>
      </c>
      <c r="BH767" t="inlineStr">
        <is>
          <t>2026-10-11T15:43:44.915624+00:00</t>
        </is>
      </c>
      <c r="BJ767" t="inlineStr">
        <is>
          <t>Filled metadata fields: animal, tissue, type of spatial data.</t>
        </is>
      </c>
      <c r="BK767" t="inlineStr">
        <is>
          <t>manual</t>
        </is>
      </c>
      <c r="BQ767" t="inlineStr">
        <is>
          <t>auto</t>
        </is>
      </c>
      <c r="BR767" t="inlineStr">
        <is>
          <t>application_review_agent</t>
        </is>
      </c>
      <c r="BS767" t="inlineStr">
        <is>
          <t>gpt-oss:20b-32k</t>
        </is>
      </c>
      <c r="BT767" t="inlineStr">
        <is>
          <t>2026-10-11T15:43:44.810581+00:00</t>
        </is>
      </c>
    </row>
    <row r="768">
      <c r="A768" s="88" t="n">
        <v>50</v>
      </c>
      <c r="B768" t="inlineStr">
        <is>
          <t>AP_AUTO_5</t>
        </is>
      </c>
      <c r="C768" t="inlineStr">
        <is>
          <t>https://doi.org/10.1038/s41586-023-06837-4</t>
        </is>
      </c>
      <c r="D768" t="inlineStr">
        <is>
          <t>Slide-tags enables single-nucleus barcoding for multimodal spatial genomics</t>
        </is>
      </c>
      <c r="E768" t="inlineStr">
        <is>
          <t>2023</t>
        </is>
      </c>
      <c r="F768" t="inlineStr">
        <is>
          <t>Nature</t>
        </is>
      </c>
      <c r="G768" t="inlineStr">
        <is>
          <t>Application</t>
        </is>
      </c>
      <c r="H768" t="inlineStr">
        <is>
          <t>auto-2</t>
        </is>
      </c>
      <c r="J768" s="82" t="n">
        <v>20260714</v>
      </c>
      <c r="K768" t="n">
        <v>20261011</v>
      </c>
      <c r="L768" t="inlineStr">
        <is>
          <t>Andrew J. C. Russell; Jackson A. Weir; Naeem M. Nadaf; Matthew Shabet; Vipin Kumar; Sandeep Kambhampati; Ruth Raichur; Giovanni J. Marrero; Sophia Liu; Karol S. Balderrama; Charles R. Vanderburg; Vignesh Shanmugam; Luyi Tian; J. Bryan Iorgulescu; Charles H. Yoon; Catherine J. Wu; Evan Z. Macosko; Fei Chen</t>
        </is>
      </c>
      <c r="M768" t="inlineStr">
        <is>
          <t>221</t>
        </is>
      </c>
      <c r="N768" t="inlineStr">
        <is>
          <t>Recent technological innovations have enabled the high-throughput quantification of gene expression and epigenetic regulation within individual cells, transforming our understanding of how complex tissues are constructed(1-6). However, missing from these measurements is the ability to routinely and easily spatially localize these profiled cells. We developed a strategy, Slide-tags, in which single nuclei within an intact tissue section are tagged with spatial barcode oligonucleotides derived from DNA-barcoded beads with known positions. These tagged nuclei can then be used as an input into a wide variety of single-nucleus profiling assays. Application of Slide-tags to the mouse hippocampus positioned nuclei at less than 10 mum spatial resolution and delivered whole-transcriptome data that are indistinguishable in quality from ordinary single-nucleus RNA-sequencing data. To demonstrate that Slide-tags can be applied to a wide variety of human tissues, we performed the assay on brain, tonsil and melanoma. We revealed cell-type-specific spatially varying gene expression across cortical layers and spatially contextualized receptor-ligand interactions driving B cell maturation in lymphoid tissue. A major benefit of Slide-tags is that it is easily adaptable to almost any single-cell measurement technology. As a proof of principle, we performed multiomic measurements of open chromatin, RNA and T cell receptor (TCR) sequences in the same cells from metastatic melanoma, identifying transcription factor motifs driving cancer cell state transitions in spatially distinct microenvironments. Slide-tags offers a universal platform for importing the compendium of established single-cell measurements into the spatial genomics repertoire.</t>
        </is>
      </c>
      <c r="O768" t="inlineStr">
        <is>
          <t>NA</t>
        </is>
      </c>
      <c r="P768" t="inlineStr">
        <is>
          <t>peer-reviewed</t>
        </is>
      </c>
      <c r="Q768" t="inlineStr">
        <is>
          <t>russell2023</t>
        </is>
      </c>
      <c r="R768" t="inlineStr">
        <is>
          <t>D_ST_SLIDETAGS_1; D_ST_SLIDETAGS_2; D_ST_SLIDETAGS_3; D_ST_SLIDETAGS_4; D_ST_SLIDETAGS_5; D_MULTI_SLIDETAGS_1; D_ST_SLIDETAGS_6</t>
        </is>
      </c>
      <c r="S768" t="inlineStr">
        <is>
          <t>Slide-tags</t>
        </is>
      </c>
      <c r="T768" t="inlineStr">
        <is>
          <t>spatial_transcriptomics</t>
        </is>
      </c>
      <c r="U768" t="inlineStr">
        <is>
          <t>Slide-tags</t>
        </is>
      </c>
      <c r="V768" t="inlineStr">
        <is>
          <t>mouse, human</t>
        </is>
      </c>
      <c r="W768" t="inlineStr">
        <is>
          <t>hippocampus, brain, tonsil, melanoma</t>
        </is>
      </c>
      <c r="X768" t="inlineStr">
        <is>
          <t>metastatic melanoma</t>
        </is>
      </c>
      <c r="BF768" t="inlineStr">
        <is>
          <t>application_review_agent</t>
        </is>
      </c>
      <c r="BG768" t="inlineStr">
        <is>
          <t>gpt-oss:20b-32k</t>
        </is>
      </c>
      <c r="BH768" t="inlineStr">
        <is>
          <t>2026-10-11T15:43:49.561525+00:00</t>
        </is>
      </c>
      <c r="BJ768" t="inlineStr">
        <is>
          <t>Filled metadata fields: animal, tissue, disease, type of spatial data.</t>
        </is>
      </c>
      <c r="BK768" t="inlineStr">
        <is>
          <t>auto</t>
        </is>
      </c>
      <c r="BL768" t="inlineStr">
        <is>
          <t>application_review_agent</t>
        </is>
      </c>
      <c r="BM768" t="inlineStr">
        <is>
          <t>gpt-oss:20b-32k</t>
        </is>
      </c>
      <c r="BN768" t="inlineStr">
        <is>
          <t>2026-10-11T15:44:15.585392+00:00</t>
        </is>
      </c>
      <c r="BQ768" t="inlineStr">
        <is>
          <t>auto</t>
        </is>
      </c>
      <c r="BR768" t="inlineStr">
        <is>
          <t>application_review_agent</t>
        </is>
      </c>
      <c r="BS768" t="inlineStr">
        <is>
          <t>gpt-oss:20b-32k</t>
        </is>
      </c>
      <c r="BT768" t="inlineStr">
        <is>
          <t>2026-10-11T15:43:49.454233+00:00</t>
        </is>
      </c>
      <c r="BU768" t="inlineStr">
        <is>
          <t>application_review_agent</t>
        </is>
      </c>
      <c r="BV768" t="inlineStr">
        <is>
          <t>gpt-oss:20b-32k</t>
        </is>
      </c>
      <c r="BW768" t="inlineStr">
        <is>
          <t>2026-10-11T15:44:15.692088+00:00</t>
        </is>
      </c>
      <c r="BX768" t="inlineStr">
        <is>
          <t>Linked/created dataset(s): D_ST_SLIDETAGS_1, D_ST_SLIDETAGS_2, D_ST_SLIDETAGS_3, D_ST_SLIDETAGS_4, D_ST_SLIDETAGS_5, D_MULTI_SLIDETAGS_1, D_ST_SLIDETAGS_6.</t>
        </is>
      </c>
    </row>
    <row r="769">
      <c r="A769" s="88" t="n">
        <v>55</v>
      </c>
      <c r="B769" t="inlineStr">
        <is>
          <t>AP_RV_5</t>
        </is>
      </c>
      <c r="C769" t="inlineStr">
        <is>
          <t>https://doi.org/10.1186/s41232-025-00369-2</t>
        </is>
      </c>
      <c r="D769" t="inlineStr">
        <is>
          <t>Spatial transcriptomics in autoimmune rheumatic disease: potential clinical applications and perspectives</t>
        </is>
      </c>
      <c r="E769" t="inlineStr">
        <is>
          <t>2025</t>
        </is>
      </c>
      <c r="F769" t="inlineStr">
        <is>
          <t>Inflammation and Regeneration</t>
        </is>
      </c>
      <c r="G769" t="inlineStr">
        <is>
          <t>application review</t>
        </is>
      </c>
      <c r="H769" t="inlineStr">
        <is>
          <t>auto-2</t>
        </is>
      </c>
      <c r="J769" s="82" t="n">
        <v>20250705</v>
      </c>
      <c r="K769" t="n">
        <v>20261011</v>
      </c>
      <c r="L769" t="inlineStr">
        <is>
          <t>Atsuko Tsujii Miyamoto; Hiroshi Shimagami; Atsushi Kumanogoh; Masayuki Nishide</t>
        </is>
      </c>
      <c r="M769" t="inlineStr">
        <is>
          <t>17</t>
        </is>
      </c>
      <c r="N769" t="inlineStr">
        <is>
          <t>Spatial transcriptomics is a cutting-edge technology that analyzes gene expression at the cellular level within tissues while integrating spatial location information. This concept, which combines high-plex RNA sequencing with spatial data, emerged in the early 2010s. Spatial transcriptomics has rapidly expanded with the development of technologies such as in situ hybridization, in situ sequencing, in situ spatial barcoding, and microdissection-based methods. Each technique offers advanced mapping resolution and precise spatial assessments at the single-cell level. Over the past decade, the use of spatial transcriptomics on clinical samples has enabled researchers to identify gene expressions in specific diseased foci, significantly enhancing our understanding of cellular interactions and disease processes. In the field of rheumatology, the complex and elusive pathophysiology of diseases such as rheumatoid arthritis, systemic lupus erythematosus, and Sjogren's syndrome remains a challenge for personalized treatment. Spatial transcriptomics provides insights into how different cell populations interact within disease foci, such as the synovial tissue, kidneys, and salivary glands. This review summarizes the development of spatial transcriptomics and current insights into the pathophysiology of autoimmune rheumatic diseases, focusing on immune cell distribution and cellular interactions within tissues. We also explore the potential of spatial transcriptomics from a clinical perspective and discuss the possibilities for translating this technology to the bedside.</t>
        </is>
      </c>
      <c r="O769" t="inlineStr">
        <is>
          <t>Rheumatoid arthritis; Single-cell transcriptome analysis; Spatial transcriptomics; Systemic lupus erythematosus</t>
        </is>
      </c>
      <c r="P769" t="inlineStr">
        <is>
          <t>peer-reviewed</t>
        </is>
      </c>
      <c r="Q769" t="inlineStr">
        <is>
          <t>miyamoto2025</t>
        </is>
      </c>
      <c r="S769" t="inlineStr">
        <is>
          <t>spatial transcriptomics</t>
        </is>
      </c>
      <c r="T769" t="inlineStr">
        <is>
          <t>spatial_transcriptomics</t>
        </is>
      </c>
      <c r="U769" t="inlineStr">
        <is>
          <t>ISS</t>
        </is>
      </c>
      <c r="V769" t="inlineStr">
        <is>
          <t>human</t>
        </is>
      </c>
      <c r="W769" t="inlineStr">
        <is>
          <t>synovial tissue</t>
        </is>
      </c>
      <c r="X769" t="inlineStr">
        <is>
          <t>rheumatoid arthritis</t>
        </is>
      </c>
      <c r="BF769" t="inlineStr">
        <is>
          <t>application_review_agent</t>
        </is>
      </c>
      <c r="BG769" t="inlineStr">
        <is>
          <t>gpt-oss:20b-32k</t>
        </is>
      </c>
      <c r="BH769" t="inlineStr">
        <is>
          <t>2026-10-11T15:44:35.296103+00:00</t>
        </is>
      </c>
      <c r="BJ769" t="inlineStr">
        <is>
          <t>Filled metadata fields: animal, tissue, disease, type of spatial data.</t>
        </is>
      </c>
      <c r="BK769" t="inlineStr">
        <is>
          <t>auto</t>
        </is>
      </c>
      <c r="BL769" t="inlineStr">
        <is>
          <t>application_review_agent</t>
        </is>
      </c>
      <c r="BM769" t="inlineStr">
        <is>
          <t>none</t>
        </is>
      </c>
      <c r="BN769" t="inlineStr">
        <is>
          <t>2026-10-11T15:44:35.371087+00:00</t>
        </is>
      </c>
      <c r="BQ769" t="inlineStr">
        <is>
          <t>auto</t>
        </is>
      </c>
      <c r="BR769" t="inlineStr">
        <is>
          <t>application_review_agent</t>
        </is>
      </c>
      <c r="BS769" t="inlineStr">
        <is>
          <t>gpt-oss:20b-32k</t>
        </is>
      </c>
      <c r="BT769" t="inlineStr">
        <is>
          <t>2026-10-11T15:44:35.188511+00:00</t>
        </is>
      </c>
      <c r="BU769" t="inlineStr">
        <is>
          <t>application_review_agent</t>
        </is>
      </c>
      <c r="BV769" t="inlineStr">
        <is>
          <t>none</t>
        </is>
      </c>
      <c r="BW769" t="inlineStr">
        <is>
          <t>2026-10-11T15:44:35.478289+00:00</t>
        </is>
      </c>
      <c r="BX769" t="inlineStr">
        <is>
          <t>Category marked as review/survey - dataset detection skipped by design.</t>
        </is>
      </c>
    </row>
    <row r="770">
      <c r="A770" s="88" t="n">
        <v>59</v>
      </c>
      <c r="B770" t="inlineStr">
        <is>
          <t>AP_AUTO_6</t>
        </is>
      </c>
      <c r="C770" t="inlineStr">
        <is>
          <t>https://doi.org/10.1016/j.isci.2022.104097</t>
        </is>
      </c>
      <c r="D770" t="inlineStr">
        <is>
          <t>High-resolution Slide-seqV2 spatial transcriptomics enables discovery of disease-specific cell neighborhoods and pathways</t>
        </is>
      </c>
      <c r="E770" t="inlineStr">
        <is>
          <t>2022</t>
        </is>
      </c>
      <c r="F770" t="inlineStr">
        <is>
          <t>iScience</t>
        </is>
      </c>
      <c r="G770" t="inlineStr">
        <is>
          <t>Application</t>
        </is>
      </c>
      <c r="H770" t="inlineStr">
        <is>
          <t>auto-2</t>
        </is>
      </c>
      <c r="J770" s="82" t="n">
        <v>20260714</v>
      </c>
      <c r="K770" t="n">
        <v>20261011</v>
      </c>
      <c r="L770" t="inlineStr">
        <is>
          <t>Jamie L. Marshall; Teia Noel; Qingbo S. Wang; Haiqi Chen; Evan Murray; Ayshwarya Subramanian; Katherine A. Vernon; Silvana Bazua-Valenti; Katie Liguori; Keith Keller; Robert R. Stickels; Breanna McBean; Rowan M. Heneghan; Astrid Weins; Evan Z. Macosko; Fei Chen; Anna Greka</t>
        </is>
      </c>
      <c r="M770" t="inlineStr">
        <is>
          <t>85</t>
        </is>
      </c>
      <c r="N770" t="inlineStr">
        <is>
          <t>High-resolution spatial transcriptomics enables mapping of RNA expression directly from intact tissue sections; however, its utility for the elucidation of disease processes and therapeutically actionable pathways remains unexplored. We applied Slide-seqV2 to mouse and human kidneys, in healthy and distinct disease paradigms. First, we established the feasibility of Slide-seqV2 in tissue from nine distinct human kidneys, which revealed a cell neighborhood centered around a population of LYVE1+ macrophages. Second, in a mouse model of diabetic kidney disease, we detected changes in the cellular organization of the spatially restricted kidney filter and blood-flow-regulating apparatus. Third, in a mouse model of a toxic proteinopathy, we identified previously unknown, disease-specific cell neighborhoods centered around macrophages. In a spatially restricted subpopulation of epithelial cells, we discovered perturbations in 77 genes associated with the unfolded protein response. Our studies illustrate and experimentally validate the utility of Slide-seqV2 for the discovery of disease-specific cell neighborhoods.</t>
        </is>
      </c>
      <c r="O770" t="inlineStr">
        <is>
          <t>Cell biology; Pathophysiology; Transcriptomics</t>
        </is>
      </c>
      <c r="P770" t="inlineStr">
        <is>
          <t>peer-reviewed</t>
        </is>
      </c>
      <c r="Q770" t="inlineStr">
        <is>
          <t>Slide-seqV2</t>
        </is>
      </c>
      <c r="R770" t="inlineStr">
        <is>
          <t>D_ST_SLIDESEQV2_2; D_MULTI_NEW_20260925339</t>
        </is>
      </c>
      <c r="S770" t="inlineStr">
        <is>
          <t>Slide-seqV2</t>
        </is>
      </c>
      <c r="T770" t="inlineStr">
        <is>
          <t>spatial_transcriptomics</t>
        </is>
      </c>
      <c r="U770" t="inlineStr">
        <is>
          <t>Slide-seq</t>
        </is>
      </c>
      <c r="V770" t="inlineStr">
        <is>
          <t>mouse, human</t>
        </is>
      </c>
      <c r="W770" t="inlineStr">
        <is>
          <t>kidney</t>
        </is>
      </c>
      <c r="X770" t="inlineStr">
        <is>
          <t>diabetic kidney disease, toxic proteinopathy</t>
        </is>
      </c>
      <c r="BF770" t="inlineStr">
        <is>
          <t>application_review_agent</t>
        </is>
      </c>
      <c r="BG770" t="inlineStr">
        <is>
          <t>gpt-oss:20b-32k</t>
        </is>
      </c>
      <c r="BH770" t="inlineStr">
        <is>
          <t>2026-10-11T15:44:47.358414+00:00</t>
        </is>
      </c>
      <c r="BJ770" t="inlineStr">
        <is>
          <t>Filled metadata fields: animal, tissue, disease, type of spatial data.</t>
        </is>
      </c>
      <c r="BK770" t="inlineStr">
        <is>
          <t>auto</t>
        </is>
      </c>
      <c r="BL770" t="inlineStr">
        <is>
          <t>application_review_agent</t>
        </is>
      </c>
      <c r="BM770" t="inlineStr">
        <is>
          <t>gpt-oss:20b-32k</t>
        </is>
      </c>
      <c r="BN770" t="inlineStr">
        <is>
          <t>2026-10-11T15:45:17.968184+00:00</t>
        </is>
      </c>
      <c r="BQ770" t="inlineStr">
        <is>
          <t>auto</t>
        </is>
      </c>
      <c r="BR770" t="inlineStr">
        <is>
          <t>application_review_agent</t>
        </is>
      </c>
      <c r="BS770" t="inlineStr">
        <is>
          <t>gpt-oss:20b-32k</t>
        </is>
      </c>
      <c r="BT770" t="inlineStr">
        <is>
          <t>2026-10-11T15:44:47.248321+00:00</t>
        </is>
      </c>
      <c r="BU770" t="inlineStr">
        <is>
          <t>application_review_agent</t>
        </is>
      </c>
      <c r="BV770" t="inlineStr">
        <is>
          <t>gpt-oss:20b-32k</t>
        </is>
      </c>
      <c r="BW770" t="inlineStr">
        <is>
          <t>2026-10-11T15:45:18.089376+00:00</t>
        </is>
      </c>
      <c r="BX770" t="inlineStr">
        <is>
          <t>Linked/created dataset(s): D_ST_SLIDESEQV2_2, D_MULTI_NEW_20260925339.</t>
        </is>
      </c>
    </row>
    <row r="771">
      <c r="A771" s="88" t="n">
        <v>63</v>
      </c>
      <c r="B771" t="inlineStr">
        <is>
          <t>AP_AUTO_11</t>
        </is>
      </c>
      <c r="C771" s="89" t="inlineStr">
        <is>
          <t>https://doi.org/10.1073/pnas.1912459116</t>
        </is>
      </c>
      <c r="D771" t="inlineStr">
        <is>
          <t>Spatial transcriptome profiling by MERFISH reveals subcellular RNA compartmentalization and cell cycle-dependent gene expression</t>
        </is>
      </c>
      <c r="E771" t="inlineStr">
        <is>
          <t>2019</t>
        </is>
      </c>
      <c r="F771" t="inlineStr">
        <is>
          <t>Proceedings of the National Academy of Sciences</t>
        </is>
      </c>
      <c r="G771" t="inlineStr">
        <is>
          <t>Application</t>
        </is>
      </c>
      <c r="H771" t="inlineStr">
        <is>
          <t>auto-1</t>
        </is>
      </c>
      <c r="J771" s="82" t="n">
        <v>20260714</v>
      </c>
      <c r="K771" t="n">
        <v>20261018</v>
      </c>
      <c r="L771" t="inlineStr">
        <is>
          <t>Chenglong Xia; Jean Fan; George Emanuel; Junjie Hao; Xiaowei Zhuang</t>
        </is>
      </c>
      <c r="M771" t="inlineStr">
        <is>
          <t>787</t>
        </is>
      </c>
      <c r="N771" t="inlineStr">
        <is>
          <t>The expression profiles and spatial distributions of RNAs regulate many cellular functions. Image-based transcriptomic approaches provide powerful means to measure both expression and spatial information of RNAs in individual cells within their native environment. Among these approaches, multiplexed error-robust fluorescence in situ hybridization (MERFISH) has achieved spatially resolved RNA quantification at transcriptome scale by massively multiplexing single-molecule FISH measurements. Here, we increased the gene throughput of MERFISH and demonstrated simultaneous measurements of RNA transcripts from approximately 10,000 genes in individual cells with approximately 80% detection efficiency and approximately 4% misidentification rate. We combined MERFISH with cellular structure imaging to determine subcellular compartmentalization of RNAs. We validated this approach by showing enrichment of secretome transcripts at the endoplasmic reticulum, and further revealed enrichment of long noncoding RNAs, RNAs with retained introns, and a subgroup of protein-coding mRNAs in the cell nucleus. Leveraging spatially resolved RNA profiling, we developed an approach to determine RNA velocity in situ using the balance of nuclear versus cytoplasmic RNA counts. We applied this approach to infer pseudotime ordering of cells and identified cells at different cell-cycle states, revealing approximately 1,600 genes with putative cell cycle-dependent expression and a gradual transcription profile change as cells progress through cell-cycle stages. Our analysis further revealed cell cycle-dependent and cell cycle-independent spatial heterogeneity of transcriptionally distinct cells. We envision that the ability to perform spatially resolved, genome-wide RNA profiling with high detection efficiency and accuracy by MERFISH could help address a wide array of questions ranging from the regulation of gene expression in cells to the development of cell fate and organization in tissues.</t>
        </is>
      </c>
      <c r="O771" t="inlineStr">
        <is>
          <t>MERFISH; RNA velocity; fluorescence in situ hybridization; single-cell transcriptomics; spatial transcriptomics</t>
        </is>
      </c>
      <c r="P771" t="inlineStr">
        <is>
          <t>peer-reviewed</t>
        </is>
      </c>
      <c r="Q771" t="inlineStr">
        <is>
          <t>xia2019</t>
        </is>
      </c>
      <c r="R771" t="inlineStr">
        <is>
          <t>D_ST_MERFISH_2</t>
        </is>
      </c>
      <c r="S771" t="inlineStr">
        <is>
          <t>MERFISH</t>
        </is>
      </c>
      <c r="T771" t="inlineStr">
        <is>
          <t>spatial_transcriptomics</t>
        </is>
      </c>
      <c r="U771" t="inlineStr">
        <is>
          <t>MERFISH</t>
        </is>
      </c>
      <c r="BF771" t="inlineStr">
        <is>
          <t>application_review_agent</t>
        </is>
      </c>
      <c r="BG771" t="inlineStr">
        <is>
          <t>gpt-oss:20b-32k</t>
        </is>
      </c>
      <c r="BH771" t="inlineStr">
        <is>
          <t>2026-10-11T15:45:30.555844+00:00</t>
        </is>
      </c>
      <c r="BJ771" t="inlineStr">
        <is>
          <t>Filled metadata fields: type of spatial data.</t>
        </is>
      </c>
      <c r="BK771" t="inlineStr">
        <is>
          <t>auto</t>
        </is>
      </c>
      <c r="BL771" t="inlineStr">
        <is>
          <t>application_review_agent</t>
        </is>
      </c>
      <c r="BM771" t="inlineStr">
        <is>
          <t>gpt-oss:20b-32k</t>
        </is>
      </c>
      <c r="BN771" t="inlineStr">
        <is>
          <t>2026-10-18T15:24:53.010039+00:00</t>
        </is>
      </c>
      <c r="BQ771" t="inlineStr">
        <is>
          <t>auto</t>
        </is>
      </c>
      <c r="BR771" t="inlineStr">
        <is>
          <t>application_review_agent</t>
        </is>
      </c>
      <c r="BS771" t="inlineStr">
        <is>
          <t>gpt-oss:20b-32k</t>
        </is>
      </c>
      <c r="BT771" t="inlineStr">
        <is>
          <t>2026-10-11T15:45:30.444416+00:00</t>
        </is>
      </c>
      <c r="BU771" t="inlineStr">
        <is>
          <t>application_review_agent</t>
        </is>
      </c>
      <c r="BV771" t="inlineStr">
        <is>
          <t>gpt-oss:20b-32k</t>
        </is>
      </c>
      <c r="BW771" t="inlineStr">
        <is>
          <t>2026-10-18T15:24:53.091133+00:00</t>
        </is>
      </c>
      <c r="BX771" t="inlineStr">
        <is>
          <t>Linked/created dataset(s): D_ST_MERFISH_2.</t>
        </is>
      </c>
    </row>
    <row r="772">
      <c r="A772" s="88" t="n">
        <v>84</v>
      </c>
      <c r="B772" t="inlineStr">
        <is>
          <t>AP_67</t>
        </is>
      </c>
      <c r="C772" t="inlineStr">
        <is>
          <t>https://doi.org/10.1038/s41593-020-00787-0</t>
        </is>
      </c>
      <c r="D772" t="inlineStr">
        <is>
          <t>Transcriptome-scale spatial gene expression in the human dorsolateral prefrontal cortex</t>
        </is>
      </c>
      <c r="E772" t="inlineStr">
        <is>
          <t>2021</t>
        </is>
      </c>
      <c r="F772" t="inlineStr">
        <is>
          <t>Nature Neuroscience</t>
        </is>
      </c>
      <c r="G772" t="inlineStr">
        <is>
          <t>Application</t>
        </is>
      </c>
      <c r="H772" t="inlineStr">
        <is>
          <t>auto-1</t>
        </is>
      </c>
      <c r="J772" s="82" t="n">
        <v>20260726</v>
      </c>
      <c r="K772" t="n">
        <v>20261011</v>
      </c>
      <c r="L772" t="inlineStr">
        <is>
          <t>Kristen R. Maynard; Leonardo Collado-Torres; Lukas M. Weber; Cedric Uytingco; Brianna K. Barry; Stephen R. Williams; Joseph L. Catallini; Matthew N. Tran; Zachary Besich; Madhavi Tippani; Jennifer Chew; Yifeng Yin; Joel E. Kleinman; Thomas M. Hyde; Nikhil Rao; Stephanie C. Hicks; Keri Martinowich; Andrew E. Jaffe</t>
        </is>
      </c>
      <c r="M772" t="inlineStr">
        <is>
          <t>1262</t>
        </is>
      </c>
      <c r="N772" t="inlineStr">
        <is>
          <t>We used the 10x Genomics Visium platform to define the spatial topography of gene expression in the six-layered human dorsolateral prefrontal cortex. We identified extensive layer-enriched expression signatures and refined associations to previous laminar markers. We overlaid our laminar expression signatures on large-scale single nucleus RNA-sequencing data, enhancing spatial annotation of expression-driven clusters. By integrating neuropsychiatric disorder gene sets, we showed differential layer-enriched expression of genes associated with schizophrenia and autism spectrum disorder, highlighting the clinical relevance of spatially defined expression. We then developed a data-driven framework to define unsupervised clusters in spatial transcriptomics data, which can be applied to other tissues or brain regions in which morphological architecture is not as well defined as cortical laminae. Last, we created a web application for the scientific community to explore these raw and summarized data to augment ongoing neuroscience and spatial transcriptomics research ( http://research.libd.org/spatialLIBD ). FAU - Maynard, Kristen R</t>
        </is>
      </c>
      <c r="O772" t="inlineStr">
        <is>
          <t>NA</t>
        </is>
      </c>
      <c r="P772" t="inlineStr">
        <is>
          <t>peer-reviewed</t>
        </is>
      </c>
      <c r="Q772" t="inlineStr">
        <is>
          <t>maynard2021</t>
        </is>
      </c>
      <c r="R772" t="inlineStr">
        <is>
          <t>D_ST_VISIUM_141</t>
        </is>
      </c>
      <c r="S772" t="inlineStr">
        <is>
          <t>Visium</t>
        </is>
      </c>
      <c r="T772" t="inlineStr">
        <is>
          <t>spatial_transcriptomics</t>
        </is>
      </c>
      <c r="U772" t="inlineStr">
        <is>
          <t>Visium</t>
        </is>
      </c>
      <c r="V772" t="inlineStr">
        <is>
          <t>human</t>
        </is>
      </c>
      <c r="W772" t="inlineStr">
        <is>
          <t>dorsolateral prefrontal cortex</t>
        </is>
      </c>
      <c r="BF772" t="inlineStr">
        <is>
          <t>application_review_agent</t>
        </is>
      </c>
      <c r="BG772" t="inlineStr">
        <is>
          <t>gpt-oss:20b-32k</t>
        </is>
      </c>
      <c r="BH772" t="inlineStr">
        <is>
          <t>2026-10-11T15:47:22.654409+00:00</t>
        </is>
      </c>
      <c r="BJ772" t="inlineStr">
        <is>
          <t>Filled metadata fields: animal, tissue, type of spatial data.</t>
        </is>
      </c>
      <c r="BK772" t="inlineStr">
        <is>
          <t>manual</t>
        </is>
      </c>
      <c r="BQ772" t="inlineStr">
        <is>
          <t>auto</t>
        </is>
      </c>
      <c r="BR772" t="inlineStr">
        <is>
          <t>application_review_agent</t>
        </is>
      </c>
      <c r="BS772" t="inlineStr">
        <is>
          <t>gpt-oss:20b-32k</t>
        </is>
      </c>
      <c r="BT772" t="inlineStr">
        <is>
          <t>2026-10-11T15:47:22.539091+00:00</t>
        </is>
      </c>
    </row>
    <row r="773">
      <c r="A773" s="88" t="n">
        <v>85</v>
      </c>
      <c r="B773" t="inlineStr">
        <is>
          <t>AP_68</t>
        </is>
      </c>
      <c r="C773" t="inlineStr">
        <is>
          <t>https://doi.org/10.1158/0008-5472.CAN-18-0747</t>
        </is>
      </c>
      <c r="D773" t="inlineStr">
        <is>
          <t>Spatially Resolved Transcriptomics Enables Dissection of Genetic Heterogeneity in Stage III Cutaneous Malignant Melanoma</t>
        </is>
      </c>
      <c r="E773" t="inlineStr">
        <is>
          <t>2018</t>
        </is>
      </c>
      <c r="F773" t="inlineStr">
        <is>
          <t>Cancer Research</t>
        </is>
      </c>
      <c r="G773" t="inlineStr">
        <is>
          <t>Application</t>
        </is>
      </c>
      <c r="H773" t="inlineStr">
        <is>
          <t>auto-1</t>
        </is>
      </c>
      <c r="J773" s="82" t="n">
        <v>20260726</v>
      </c>
      <c r="K773" t="n">
        <v>20261011</v>
      </c>
      <c r="L773" t="inlineStr">
        <is>
          <t>Kim Thrane; Hanna Eriksson; Jonas Maaskola; Johan Hansson; Joakim Lundeberg</t>
        </is>
      </c>
      <c r="M773" t="inlineStr">
        <is>
          <t>351</t>
        </is>
      </c>
      <c r="N773" t="inlineStr">
        <is>
          <t>Cutaneous malignant melanoma (melanoma) is characterized by a high mutational load, extensive intertumoral and intratumoral genetic heterogeneity, and complex tumor microenvironment (TME) interactions. Further insights into the mechanisms underlying melanoma are crucial for understanding tumor progression and responses to treatment. Here we adapted the technology of spatial transcriptomics (ST) to melanoma lymph node biopsies and successfully sequenced the transcriptomes of over 2,200 tissue domains. Deconvolution combined with traditional approaches for dimensional reduction of transcriptome-wide data enabled us to both visualize the transcriptional landscape within the tissue and identify gene expression profiles linked to specific histologic entities. Our unsupervised analysis revealed a complex spatial intratumoral composition of melanoma metastases that was not evident through morphologic annotation. Each biopsy showed distinct gene expression profiles and included examples of the coexistence of multiple melanoma signatures within a single tumor region as well as shared profiles for lymphoid tissue characterized according to their spatial location and gene expression profiles. The lymphoid area in close proximity to the tumor region displayed a specific expression pattern, which may reflect the TME, a key component to fully understanding tumor progression. In conclusion, using the ST technology to generate gene expression profiles reveals a detailed landscape of melanoma metastases. This should inspire researchers to integrate spatial information into analyses aiming to identify the factors underlying tumor progression and therapy outcome.Significance: Applying ST technology to gene expression profiling in melanoma lymph node metastases reveals a complex transcriptional landscape in a spatial context, which is essential for understanding the multiple components of tumor progression and therapy outcome. Cancer Res; 78(20); 5970-9. (c)2018 AACR.</t>
        </is>
      </c>
      <c r="O773" t="inlineStr">
        <is>
          <t>NA</t>
        </is>
      </c>
      <c r="P773" t="inlineStr">
        <is>
          <t>peer-reviewed</t>
        </is>
      </c>
      <c r="Q773" t="inlineStr">
        <is>
          <t>thrane2018</t>
        </is>
      </c>
      <c r="R773" t="inlineStr">
        <is>
          <t>D_ST_142</t>
        </is>
      </c>
      <c r="S773" t="inlineStr">
        <is>
          <t>spatial transcriptomics</t>
        </is>
      </c>
      <c r="T773" t="inlineStr">
        <is>
          <t>spatial_transcriptomics</t>
        </is>
      </c>
      <c r="W773" t="inlineStr">
        <is>
          <t>lymph node</t>
        </is>
      </c>
      <c r="X773" t="inlineStr">
        <is>
          <t>cutaneous malignant melanoma</t>
        </is>
      </c>
      <c r="BF773" t="inlineStr">
        <is>
          <t>application_review_agent</t>
        </is>
      </c>
      <c r="BG773" t="inlineStr">
        <is>
          <t>gpt-oss:20b-32k</t>
        </is>
      </c>
      <c r="BH773" t="inlineStr">
        <is>
          <t>2026-10-11T15:47:26.490797+00:00</t>
        </is>
      </c>
      <c r="BJ773" t="inlineStr">
        <is>
          <t>Filled metadata fields: tissue, disease, type of spatial data.</t>
        </is>
      </c>
      <c r="BK773" t="inlineStr">
        <is>
          <t>manual</t>
        </is>
      </c>
      <c r="BQ773" t="inlineStr">
        <is>
          <t>auto</t>
        </is>
      </c>
      <c r="BR773" t="inlineStr">
        <is>
          <t>application_review_agent</t>
        </is>
      </c>
      <c r="BS773" t="inlineStr">
        <is>
          <t>gpt-oss:20b-32k</t>
        </is>
      </c>
      <c r="BT773" t="inlineStr">
        <is>
          <t>2026-10-11T15:47:26.376966+00:00</t>
        </is>
      </c>
    </row>
    <row r="774">
      <c r="A774" s="88" t="n">
        <v>87</v>
      </c>
      <c r="B774" t="inlineStr">
        <is>
          <t>AP_70</t>
        </is>
      </c>
      <c r="C774" s="89" t="inlineStr">
        <is>
          <t>https://doi.org/10.1038/s41592-026-03174-y</t>
        </is>
      </c>
      <c r="D774" t="inlineStr">
        <is>
          <t>Full-length single-cell spatial transcriptomics reveals spatial and cell-type-specific transcript isoforms in the primate brain</t>
        </is>
      </c>
      <c r="E774" t="inlineStr">
        <is>
          <t>2026</t>
        </is>
      </c>
      <c r="F774" t="inlineStr">
        <is>
          <t>Nature Methods</t>
        </is>
      </c>
      <c r="G774" t="inlineStr">
        <is>
          <t>Application</t>
        </is>
      </c>
      <c r="H774" t="inlineStr">
        <is>
          <t>auto-1</t>
        </is>
      </c>
      <c r="J774" s="82" t="n">
        <v>20260726</v>
      </c>
      <c r="K774" t="n">
        <v>20261018</v>
      </c>
      <c r="L774" t="inlineStr">
        <is>
          <t>Hengxin Liu; Yanhong Hong; Yao Santo Zhang; Liyuan Xi; Huiying Yan; Yuxuan Liu; Qianqian Yang; Xing Sun; Shouliang Guan; Zan Chen; Yu Feng; Tao Zeng; Juan Meng; Sha Liao; Nini Yuan; Zhen Liu; Chao Li; Zhiyong Liu; Lei Han; Zhiming Shen; Ao Chen; Yidi Sun; Yuliang Dong; Longqi Liu; Chengyu Li; Wu Wei</t>
        </is>
      </c>
      <c r="M774" t="inlineStr">
        <is>
          <t>0</t>
        </is>
      </c>
      <c r="N774" t="inlineStr">
        <is>
          <t>The primate brain exhibits complex RNA alternative splicing heterogeneity crucial for functional complexity, yet systematic spatial isoform characterization has been lacking. We developed Fullscope-seq, a full-length single-molecule large field-of-view spatial transcriptomics sequencing method at single-cell resolution, based on programmed concatenation cDNA for multiple long-read sequencing platforms. Applying Fullscope-seq to the macaque brain, we uncovered thousands of genes exhibiting differential transcript usage (DTU) across cortical layers, cell types and brain regions. Fullscope-seq resolved hundreds of major isoform switches across distinct brain regions and identified DTUs between superficial and deep cortical layers. Cortical layer-specific DTUs showed cell-composition dependence, whereas regional DTUs were regulated according to both cellular composition and spatial contexts. These isoform variations showed substantial enrichment for neuropsychiatric disorder-associated genes and were conserved across platforms and species. Our study establishes a scalable framework for spatial isoform analysis and provides a resource for understanding transcriptomic diversity in complex tissues.</t>
        </is>
      </c>
      <c r="O774" t="inlineStr">
        <is>
          <t>NA</t>
        </is>
      </c>
      <c r="P774" t="inlineStr">
        <is>
          <t>peer-reviewed</t>
        </is>
      </c>
      <c r="Q774" t="inlineStr">
        <is>
          <t>liu2026a</t>
        </is>
      </c>
      <c r="S774" t="inlineStr">
        <is>
          <t>Fullscope-seq</t>
        </is>
      </c>
      <c r="T774" t="inlineStr">
        <is>
          <t>spatial_transcriptomics</t>
        </is>
      </c>
      <c r="U774" t="inlineStr">
        <is>
          <t>other ST</t>
        </is>
      </c>
      <c r="V774" t="inlineStr">
        <is>
          <t>macaque</t>
        </is>
      </c>
      <c r="W774" t="inlineStr">
        <is>
          <t>brain cortex</t>
        </is>
      </c>
      <c r="BF774" t="inlineStr">
        <is>
          <t>application_review_agent</t>
        </is>
      </c>
      <c r="BG774" t="inlineStr">
        <is>
          <t>gpt-oss:20b-32k</t>
        </is>
      </c>
      <c r="BH774" t="inlineStr">
        <is>
          <t>2026-10-11T15:47:34.816350+00:00</t>
        </is>
      </c>
      <c r="BJ774" t="inlineStr">
        <is>
          <t>Filled metadata fields: animal, tissue, type of spatial data.</t>
        </is>
      </c>
      <c r="BK774" t="inlineStr">
        <is>
          <t>NA</t>
        </is>
      </c>
      <c r="BQ774" t="inlineStr">
        <is>
          <t>auto</t>
        </is>
      </c>
      <c r="BR774" t="inlineStr">
        <is>
          <t>application_review_agent</t>
        </is>
      </c>
      <c r="BS774" t="inlineStr">
        <is>
          <t>gpt-oss:20b-32k</t>
        </is>
      </c>
      <c r="BT774" t="inlineStr">
        <is>
          <t>2026-10-11T15:47:34.703482+00:00</t>
        </is>
      </c>
      <c r="BU774" t="inlineStr">
        <is>
          <t>application_review_agent</t>
        </is>
      </c>
      <c r="BV774" t="inlineStr">
        <is>
          <t>gpt-oss:20b-32k</t>
        </is>
      </c>
      <c r="BW774" t="inlineStr">
        <is>
          <t>2026-10-18T17:52:22.815770+00:00</t>
        </is>
      </c>
      <c r="BX774" t="inlineStr">
        <is>
          <t>Abstract-only triage because the data-availability text could not be fetched. A hint for review, NOT a dataset decision.</t>
        </is>
      </c>
      <c r="CE774" t="inlineStr">
        <is>
          <t>likely_yes</t>
        </is>
      </c>
      <c r="CF774" t="inlineStr">
        <is>
          <t>"Applying Fullscope-seq to the macaque brain, we uncovered thousands of genes…"</t>
        </is>
      </c>
      <c r="CG774" t="inlineStr">
        <is>
          <t>gpt-oss:20b-32k</t>
        </is>
      </c>
      <c r="CH774" t="inlineStr">
        <is>
          <t>2026-10-18T17:52:22.673692+00:00</t>
        </is>
      </c>
    </row>
    <row r="775">
      <c r="A775" s="88" t="n">
        <v>88</v>
      </c>
      <c r="B775" t="inlineStr">
        <is>
          <t>AP_71</t>
        </is>
      </c>
      <c r="C775" t="inlineStr">
        <is>
          <t>https://doi.org/10.1016/j.tranon.2026.102939</t>
        </is>
      </c>
      <c r="D775" t="inlineStr">
        <is>
          <t>Single-cell and spatial transcriptomics uncover a THBS2⁺ CAF–KRT17⁺ malignant cell axis drives progression and immunotherapy resistance in pancreatic cancer</t>
        </is>
      </c>
      <c r="E775" t="inlineStr">
        <is>
          <t>2026</t>
        </is>
      </c>
      <c r="F775" t="inlineStr">
        <is>
          <t>Translational Oncology</t>
        </is>
      </c>
      <c r="G775" t="inlineStr">
        <is>
          <t>Application</t>
        </is>
      </c>
      <c r="H775" t="inlineStr">
        <is>
          <t>auto-2</t>
        </is>
      </c>
      <c r="J775" s="82" t="n">
        <v>20260805</v>
      </c>
      <c r="K775" t="n">
        <v>20261011</v>
      </c>
      <c r="L775" t="inlineStr">
        <is>
          <t>Rui Ma; Yao Xiao; Weixiong Zhu; Haofei Chen; Yeqian Feng; Yusheng Cheng; Junhong Guan</t>
        </is>
      </c>
      <c r="M775" t="inlineStr">
        <is>
          <t>2</t>
        </is>
      </c>
      <c r="N775" t="inlineStr">
        <is>
          <t>BACKGROUND: Pancreatic ductal adenocarcinoma (PDAC) features a fibrotic stroma dominated by cancer-associated fibroblasts (CAFs), yet the functional heterogeneity of CAFs and their crosstalk with malignant cells in metastasis and immune evasion remain unclear. METHODS: We performed an integrated analysis of single‑cell RNA‑seq data and spatial transcriptomics of PDAC. Pseudotime trajectory reconstruction, regulon activity inference, and ligand-receptor interaction mapping were applied to dissect fibroblast heterogeneity and stromal-epithelial crosstalk. Bulk transcriptomic data from multiple independent cohorts were used to evaluate prognostic and immunotherapeutic implications. RESULTS: We identified nine CAF subsets, including a THBS2(+) ECM‑remodeling population enriched in liver metastases. Spatial transcriptomics localized these THBS2(+) CAFs to dense stromal regions surrounding malignant ducts, where they established an immune‑excluded microenvironment correlated with T‑cell exclusion and immunotherapy resistance. Pseudotime analysis revealed PRRX2 as a master regulator driving this CAF subset. Epithelial sub-clustering uncovered KRT17(+) malignant cells (a transcriptionally distinct epithelial subpopulation associated with EMT and metastasis) that co-enriched with THBS2(+) CAFs in metastatic sites. Ligand-receptor analysis showed that THBS2(+) CAFs are computationally predicted to signal to KRT17(+) cells via the THBS2-SDC4 axis, while malignant cells reciprocally activate CAFs through MDK-LRP1 and SPP1-integrin pathways. Co‑infiltration of both populations strongly predicted poor prognosis and resistance to anti‑PD‑L1 therapy across multiple cohorts. CONCLUSIONS: The THBS2(+) CAF-KRT17(+) malignant cell axis drives metastatic progression and immune exclusion in PDAC via THBS2-SDC4 signaling, representing a promising prognostic biomarker and therapeutic target.</t>
        </is>
      </c>
      <c r="O775" t="inlineStr">
        <is>
          <t>Cell-cell interaction; Immune evasion; Pancreatic ductal adenocarcinoma; Prognosis; Tumor microenvironment</t>
        </is>
      </c>
      <c r="P775" t="inlineStr">
        <is>
          <t>peer-reviewed</t>
        </is>
      </c>
      <c r="Q775" t="inlineStr">
        <is>
          <t>ma2026a</t>
        </is>
      </c>
      <c r="S775" t="inlineStr">
        <is>
          <t>spatial transcriptomics</t>
        </is>
      </c>
      <c r="T775" t="inlineStr">
        <is>
          <t>spatial_transcriptomics</t>
        </is>
      </c>
      <c r="W775" t="inlineStr">
        <is>
          <t>pancreas</t>
        </is>
      </c>
      <c r="X775" t="inlineStr">
        <is>
          <t>pancreatic ductal adenocarcinoma</t>
        </is>
      </c>
      <c r="AA775" s="53" t="inlineStr">
        <is>
          <t xml:space="preserve"> PDAC</t>
        </is>
      </c>
      <c r="BF775" t="inlineStr">
        <is>
          <t>application_review_agent</t>
        </is>
      </c>
      <c r="BG775" t="inlineStr">
        <is>
          <t>gpt-oss:20b-32k</t>
        </is>
      </c>
      <c r="BH775" t="inlineStr">
        <is>
          <t>2026-10-11T15:47:38.764966+00:00</t>
        </is>
      </c>
      <c r="BJ775" t="inlineStr">
        <is>
          <t>Filled metadata fields: tissue, disease.</t>
        </is>
      </c>
      <c r="BK775" t="inlineStr">
        <is>
          <t>auto</t>
        </is>
      </c>
      <c r="BL775" t="inlineStr">
        <is>
          <t>application_review_agent</t>
        </is>
      </c>
      <c r="BM775" t="inlineStr">
        <is>
          <t>gpt-oss:20b-32k</t>
        </is>
      </c>
      <c r="BN775" t="inlineStr">
        <is>
          <t>2026-10-11T15:47:40.992511+00:00</t>
        </is>
      </c>
      <c r="BQ775" t="inlineStr">
        <is>
          <t>auto</t>
        </is>
      </c>
      <c r="BR775" t="inlineStr">
        <is>
          <t>application_review_agent</t>
        </is>
      </c>
      <c r="BS775" t="inlineStr">
        <is>
          <t>gpt-oss:20b-32k</t>
        </is>
      </c>
      <c r="BT775" t="inlineStr">
        <is>
          <t>2026-10-11T15:47:38.651997+00:00</t>
        </is>
      </c>
      <c r="BU775" t="inlineStr">
        <is>
          <t>application_review_agent</t>
        </is>
      </c>
      <c r="BV775" t="inlineStr">
        <is>
          <t>gpt-oss:20b-32k</t>
        </is>
      </c>
      <c r="BW775" t="inlineStr">
        <is>
          <t>2026-10-11T15:47:41.107242+00:00</t>
        </is>
      </c>
      <c r="BX775" t="inlineStr">
        <is>
          <t>Dataset-detection pass completed - nothing new found to fill or link.</t>
        </is>
      </c>
    </row>
    <row r="776">
      <c r="A776" s="88" t="n">
        <v>89</v>
      </c>
      <c r="B776" t="inlineStr">
        <is>
          <t>AP_72</t>
        </is>
      </c>
      <c r="C776" t="inlineStr">
        <is>
          <t xml:space="preserve">10.1016/j.isci.2026.116934 </t>
        </is>
      </c>
      <c r="D776" t="inlineStr">
        <is>
          <t>Single-cell RNA-seq and spatial transcriptomics characterize CD8+ exhausted T cells in pancreatic ductal adenocarcinoma</t>
        </is>
      </c>
      <c r="E776" t="inlineStr">
        <is>
          <t>2026</t>
        </is>
      </c>
      <c r="F776" t="inlineStr">
        <is>
          <t>iScience</t>
        </is>
      </c>
      <c r="G776" t="inlineStr">
        <is>
          <t>Application</t>
        </is>
      </c>
      <c r="H776" t="inlineStr">
        <is>
          <t>auto-2</t>
        </is>
      </c>
      <c r="J776" s="82" t="n">
        <v>20260805</v>
      </c>
      <c r="K776" t="n">
        <v>20261011</v>
      </c>
      <c r="L776" t="inlineStr">
        <is>
          <t>Jing Mao; Chenxin Yan; Ying Mei; Yanjun Yao; Xingxia Yang; Jing Zhuang; Kuai Yu; Gangzhao Gu; Hengzhi Zhang; Yu Zheng; Yunyao Wei; Shuwen Han; Qiang Yan</t>
        </is>
      </c>
      <c r="M776" t="inlineStr">
        <is>
          <t>0</t>
        </is>
      </c>
      <c r="N776" t="inlineStr">
        <is>
          <t>Pancreatic cancer resists immunotherapy due to a suppressive immune microenvironment where CD8(+) T cells play a key role. Using single-cell RNA sequencing and spatial transcriptomics, we characterized CD8(+) exhausted T (Tex) cells in pancreatic ductal adenocarcinoma (PDAC). We generated single-cell profiles from PDAC tumors and matched peripheral blood mononuclear cells, and performed T cell sub-analysis. We found CXCL13 upregulated and GZMK downregulated in CD8(+) Tex cells. Cell-cell interaction analysis showed that T cells most frequently interacted with myeloid cells and cancer cells via ligand-receptor pairs; INHBA(+) macrophages and cancer cells communicated most with CD8(+) Tex cells. Two key LR pairs (SPP1-integrin alpha4beta1 and PLAUR-integrin alpha4beta1) mediated crosstalk between cancer cells and CD8(+) Tex cells, confirmed by immunofluorescence, spatial mapping, and protein docking. High SPP1 and PLAUR expression correlated with poor prognosis in TCGA-PAAD. These findings provide a resource for understanding CD8(+) T cell exhaustion in PDAC.</t>
        </is>
      </c>
      <c r="O776" t="inlineStr">
        <is>
          <t>CD8+exhausted T cell; pancreatic ductal adenocarcinoma; single-cell RNA sequencing; spatial transcriptome</t>
        </is>
      </c>
      <c r="P776" t="inlineStr">
        <is>
          <t>peer-reviewed</t>
        </is>
      </c>
      <c r="Q776" t="inlineStr">
        <is>
          <t>mao2026</t>
        </is>
      </c>
      <c r="R776" t="inlineStr">
        <is>
          <t>D_ST_SPATIALTRA_1</t>
        </is>
      </c>
      <c r="S776" t="inlineStr">
        <is>
          <t>spatial transcriptomics</t>
        </is>
      </c>
      <c r="T776" t="inlineStr">
        <is>
          <t>spatial_transcriptomics</t>
        </is>
      </c>
      <c r="V776" t="inlineStr">
        <is>
          <t>human</t>
        </is>
      </c>
      <c r="W776" t="inlineStr">
        <is>
          <t>pancreatic ductal adenocarcinoma</t>
        </is>
      </c>
      <c r="X776" t="inlineStr">
        <is>
          <t>pancreatic ductal adenocarcinoma</t>
        </is>
      </c>
      <c r="AA776" s="53" t="inlineStr">
        <is>
          <t xml:space="preserve"> PDAC</t>
        </is>
      </c>
      <c r="BF776" t="inlineStr">
        <is>
          <t>application_review_agent</t>
        </is>
      </c>
      <c r="BG776" t="inlineStr">
        <is>
          <t>gpt-oss:20b-32k</t>
        </is>
      </c>
      <c r="BH776" t="inlineStr">
        <is>
          <t>2026-10-11T15:47:45.412250+00:00</t>
        </is>
      </c>
      <c r="BJ776" t="inlineStr">
        <is>
          <t>Filled metadata fields: animal, tissue, disease.</t>
        </is>
      </c>
      <c r="BK776" t="inlineStr">
        <is>
          <t>auto</t>
        </is>
      </c>
      <c r="BL776" t="inlineStr">
        <is>
          <t>application_review_agent</t>
        </is>
      </c>
      <c r="BM776" t="inlineStr">
        <is>
          <t>gpt-oss:20b-32k</t>
        </is>
      </c>
      <c r="BN776" t="inlineStr">
        <is>
          <t>2026-10-11T15:47:58.237122+00:00</t>
        </is>
      </c>
      <c r="BQ776" t="inlineStr">
        <is>
          <t>auto</t>
        </is>
      </c>
      <c r="BR776" t="inlineStr">
        <is>
          <t>application_review_agent</t>
        </is>
      </c>
      <c r="BS776" t="inlineStr">
        <is>
          <t>gpt-oss:20b-32k</t>
        </is>
      </c>
      <c r="BT776" t="inlineStr">
        <is>
          <t>2026-10-11T15:47:45.298079+00:00</t>
        </is>
      </c>
      <c r="BU776" t="inlineStr">
        <is>
          <t>application_review_agent</t>
        </is>
      </c>
      <c r="BV776" t="inlineStr">
        <is>
          <t>gpt-oss:20b-32k</t>
        </is>
      </c>
      <c r="BW776" t="inlineStr">
        <is>
          <t>2026-10-11T15:47:58.419742+00:00</t>
        </is>
      </c>
      <c r="BX776" t="inlineStr">
        <is>
          <t>Linked/created dataset(s): D_ST_SPATIALTRA_1.</t>
        </is>
      </c>
    </row>
    <row r="777">
      <c r="A777" s="88" t="n">
        <v>94</v>
      </c>
      <c r="B777" t="inlineStr">
        <is>
          <t>AP_77</t>
        </is>
      </c>
      <c r="C777" t="inlineStr">
        <is>
          <t>https://doi.org/10.1038/s41564-026-02286-7</t>
        </is>
      </c>
      <c r="D777" t="inlineStr">
        <is>
          <t>Spatial transcriptomics maps host–gut microbiome biogeography at high resolution</t>
        </is>
      </c>
      <c r="E777" t="inlineStr">
        <is>
          <t>2026</t>
        </is>
      </c>
      <c r="F777" t="inlineStr">
        <is>
          <t>Nature Microbiology</t>
        </is>
      </c>
      <c r="G777" t="inlineStr">
        <is>
          <t>Application</t>
        </is>
      </c>
      <c r="H777" t="inlineStr">
        <is>
          <t>auto-2</t>
        </is>
      </c>
      <c r="J777" s="82" t="n">
        <v>20260805</v>
      </c>
      <c r="K777" t="n">
        <v>20261011</v>
      </c>
      <c r="L777" t="inlineStr">
        <is>
          <t>Ioannis Ntekas; Lena Takayasu; David W. McKellar; Benjamin Grodner; Chase Holdener; Peter Schweitzer; Young Seo Park; Maya Sauthoff; Qiaojuan Shi; Ilana L. Brito; Iwijn De Vlaminck</t>
        </is>
      </c>
      <c r="M777" t="inlineStr">
        <is>
          <t>21</t>
        </is>
      </c>
      <c r="N777" t="inlineStr">
        <is>
          <t>Intermicrobial and host-microbial interactions are critical for the functioning of the gut microbiome, but few tools are available to measure these interactions in situ. Here we report a method for broad spatial sampling of microbiome-host interactions in the gut at high resolution (1 microm). This method combines enzymatic in situ polyadenylation of both bacterial and host RNA with spatial RNA sequencing to increase bacterial RNA recovery and enable transcriptomic analysis of low-abundance and spatially restricted microbial taxa. We benchmark the method against existing spatial transcriptomic workflows, demonstrating improved sensitivity and resolution. Application of this method in a mouse model of intestinal neoplasia revealed the biogeography of the mouse gut microbiome as function of location in the intestine, frequent strong intermicrobial interactions at short length scales and tumour-associated changes in the architecture of the host-microbiome interface. This method is compatible with widely available commercial platforms for spatial RNA sequencing and can therefore be readily adopted to study the role of short-range, bidirectional host-microbe interactions in microbiome health and disease.</t>
        </is>
      </c>
      <c r="O777" t="inlineStr">
        <is>
          <t>NA</t>
        </is>
      </c>
      <c r="P777" t="inlineStr">
        <is>
          <t>peer-reviewed</t>
        </is>
      </c>
      <c r="Q777" t="inlineStr">
        <is>
          <t>ntekas2026</t>
        </is>
      </c>
      <c r="R777" t="inlineStr">
        <is>
          <t>D_ST_NEW_16; D_ST_NEW_17; D_ST_NEW_18; D_ST_NEW_19; D_ST_NEW_20; D_ST_NEW_21</t>
        </is>
      </c>
      <c r="S777" t="inlineStr">
        <is>
          <t>spatial RNA sequencing</t>
        </is>
      </c>
      <c r="T777" t="inlineStr">
        <is>
          <t>spatial_transcriptomics</t>
        </is>
      </c>
      <c r="V777" t="inlineStr">
        <is>
          <t>mouse</t>
        </is>
      </c>
      <c r="W777" t="inlineStr">
        <is>
          <t>gut</t>
        </is>
      </c>
      <c r="X777" t="inlineStr">
        <is>
          <t>intestinal neoplasia</t>
        </is>
      </c>
      <c r="BF777" t="inlineStr">
        <is>
          <t>application_review_agent</t>
        </is>
      </c>
      <c r="BG777" t="inlineStr">
        <is>
          <t>gpt-oss:20b-32k</t>
        </is>
      </c>
      <c r="BH777" t="inlineStr">
        <is>
          <t>2026-10-11T15:48:23.723858+00:00</t>
        </is>
      </c>
      <c r="BJ777" t="inlineStr">
        <is>
          <t>Filled metadata fields: animal, tissue, disease, type of spatial data.</t>
        </is>
      </c>
      <c r="BK777" t="inlineStr">
        <is>
          <t>auto</t>
        </is>
      </c>
      <c r="BL777" t="inlineStr">
        <is>
          <t>application_review_agent</t>
        </is>
      </c>
      <c r="BM777" t="inlineStr">
        <is>
          <t>gpt-oss:20b-32k</t>
        </is>
      </c>
      <c r="BN777" t="inlineStr">
        <is>
          <t>2026-10-11T15:48:37.719149+00:00</t>
        </is>
      </c>
      <c r="BQ777" t="inlineStr">
        <is>
          <t>auto</t>
        </is>
      </c>
      <c r="BR777" t="inlineStr">
        <is>
          <t>application_review_agent</t>
        </is>
      </c>
      <c r="BS777" t="inlineStr">
        <is>
          <t>gpt-oss:20b-32k</t>
        </is>
      </c>
      <c r="BT777" t="inlineStr">
        <is>
          <t>2026-10-11T15:48:23.610274+00:00</t>
        </is>
      </c>
      <c r="BU777" t="inlineStr">
        <is>
          <t>application_review_agent</t>
        </is>
      </c>
      <c r="BV777" t="inlineStr">
        <is>
          <t>gpt-oss:20b-32k</t>
        </is>
      </c>
      <c r="BW777" t="inlineStr">
        <is>
          <t>2026-10-11T15:48:37.834465+00:00</t>
        </is>
      </c>
      <c r="BX777" t="inlineStr">
        <is>
          <t>Linked/created dataset(s): D_ST_NEW_16, D_ST_NEW_17, D_ST_NEW_18, D_ST_NEW_19, D_ST_NEW_20, D_ST_NEW_21.</t>
        </is>
      </c>
    </row>
    <row r="778">
      <c r="A778" s="88" t="n">
        <v>101</v>
      </c>
      <c r="B778" t="inlineStr">
        <is>
          <t>AP_86</t>
        </is>
      </c>
      <c r="C778" t="inlineStr">
        <is>
          <t>https://doi.org/10.1073/pnas.1612826113</t>
        </is>
      </c>
      <c r="D778" t="inlineStr">
        <is>
          <t>High-throughput single-cell gene-expression profiling with multiplexed error-robust fluorescence in situ hybridization</t>
        </is>
      </c>
      <c r="E778" t="inlineStr">
        <is>
          <t>2016</t>
        </is>
      </c>
      <c r="F778" t="inlineStr">
        <is>
          <t>Proceedings of the National Academy of Sciences</t>
        </is>
      </c>
      <c r="G778" t="inlineStr">
        <is>
          <t>Application</t>
        </is>
      </c>
      <c r="H778" t="inlineStr">
        <is>
          <t>needs_review</t>
        </is>
      </c>
      <c r="I778" t="inlineStr">
        <is>
          <t>citation_chase</t>
        </is>
      </c>
      <c r="K778" t="n">
        <v>20261018</v>
      </c>
      <c r="L778" t="inlineStr">
        <is>
          <t>Jeffrey R. Moffitt; Junjie Hao; Guiping Wang; Kok Hao Chen; Hazen P. Babcock; Xiaowei Zhuang</t>
        </is>
      </c>
      <c r="M778" t="inlineStr">
        <is>
          <t>588</t>
        </is>
      </c>
      <c r="N778" t="inlineStr">
        <is>
          <t>Image-based approaches to single-cell transcriptomics, in which RNA species are identified and counted in situ via imaging, have emerged as a powerful complement to single-cell methods based on RNA sequencing of dissociated cells. These image-based approaches naturally preserve the native spatial context of RNAs within a cell and the organization of cells within tissue, which are important for addressing many biological questions. However, the throughput of these image-based approaches is relatively low. Here we report advances that lead to a drastic increase in the measurement throughput of multiplexed error-robust fluorescence in situ hybridization (MERFISH), an image-based approach to single-cell transcriptomics. In MERFISH, RNAs are identified via a combinatorial labeling approach that encodes RNA species with error-robust barcodes followed by sequential rounds of single-molecule fluorescence in situ hybridization (smFISH) to read out these barcodes. Here we increase the throughput of MERFISH by two orders of magnitude through a combination of improvements, including using chemical cleavage instead of photobleaching to remove fluorescent signals between consecutive rounds of smFISH imaging, increasing the imaging field of view, and using multicolor imaging. With these improvements, we performed RNA profiling in more than 100,000 human cells, with as many as 40,000 cells measured in a single 18-h measurement. This throughput should substantially extend the range of biological questions that can be addressed by MERFISH. FAU - Moffitt, Jeffrey R</t>
        </is>
      </c>
      <c r="O778" t="inlineStr">
        <is>
          <t>fluorescence; in situ hybridization; multiplexed imaging; single-cell analysis; transcriptomics</t>
        </is>
      </c>
      <c r="P778" t="inlineStr">
        <is>
          <t>peer-reviewed</t>
        </is>
      </c>
      <c r="Q778" t="inlineStr">
        <is>
          <t>moffitt2016</t>
        </is>
      </c>
      <c r="S778" t="inlineStr">
        <is>
          <t>MERFISH</t>
        </is>
      </c>
      <c r="T778" t="inlineStr">
        <is>
          <t>spatial_transcriptomics</t>
        </is>
      </c>
      <c r="U778" t="inlineStr">
        <is>
          <t>MERFISH</t>
        </is>
      </c>
      <c r="V778" t="inlineStr">
        <is>
          <t>human</t>
        </is>
      </c>
      <c r="BF778" t="inlineStr">
        <is>
          <t>data_fetch_agent</t>
        </is>
      </c>
      <c r="BG778" t="inlineStr">
        <is>
          <t>gemini-3.5-flash</t>
        </is>
      </c>
      <c r="BH778" t="inlineStr">
        <is>
          <t>2026-08-08T23:21:48.224835+00:00</t>
        </is>
      </c>
      <c r="BI778" t="n">
        <v>1</v>
      </c>
      <c r="BJ778" t="inlineStr">
        <is>
          <t>Auto-created stub: original source paper for data reused in M_SVG_87.</t>
        </is>
      </c>
      <c r="BK778" t="inlineStr">
        <is>
          <t>NA</t>
        </is>
      </c>
      <c r="BQ778" t="inlineStr">
        <is>
          <t>auto</t>
        </is>
      </c>
      <c r="BR778" t="inlineStr">
        <is>
          <t>application_review_agent</t>
        </is>
      </c>
      <c r="BS778" t="inlineStr">
        <is>
          <t>gpt-oss:20b-32k</t>
        </is>
      </c>
      <c r="BT778" t="inlineStr">
        <is>
          <t>2026-10-11T15:49:17.057944+00:00</t>
        </is>
      </c>
      <c r="BU778" t="inlineStr">
        <is>
          <t>application_review_agent</t>
        </is>
      </c>
      <c r="BV778" t="inlineStr">
        <is>
          <t>gpt-oss:20b-32k</t>
        </is>
      </c>
      <c r="BW778" t="inlineStr">
        <is>
          <t>2026-10-11T15:49:17.174041+00:00</t>
        </is>
      </c>
      <c r="BX778" t="inlineStr">
        <is>
          <t>Filled metadata fields: animal, type of spatial data.</t>
        </is>
      </c>
      <c r="BY778" t="inlineStr">
        <is>
          <t>application_review_agent</t>
        </is>
      </c>
      <c r="BZ778" t="inlineStr">
        <is>
          <t>gpt-oss:20b-32k</t>
        </is>
      </c>
      <c r="CA778" t="inlineStr">
        <is>
          <t>2026-10-18T17:52:26.797048+00:00</t>
        </is>
      </c>
      <c r="CB778" t="inlineStr">
        <is>
          <t>Abstract-only triage because the data-availability text could not be fetched. A hint for review, NOT a dataset decision.</t>
        </is>
      </c>
      <c r="CE778" t="inlineStr">
        <is>
          <t>likely_yes</t>
        </is>
      </c>
      <c r="CF778" t="inlineStr">
        <is>
          <t>"we performed RNA profiling in more than 100,000 human cells"</t>
        </is>
      </c>
      <c r="CG778" t="inlineStr">
        <is>
          <t>gpt-oss:20b-32k</t>
        </is>
      </c>
      <c r="CH778" t="inlineStr">
        <is>
          <t>2026-10-18T17:52:26.570451+00:00</t>
        </is>
      </c>
    </row>
    <row r="779">
      <c r="A779" s="88" t="n">
        <v>132</v>
      </c>
      <c r="B779" t="inlineStr">
        <is>
          <t>AP_118</t>
        </is>
      </c>
      <c r="C779" t="inlineStr">
        <is>
          <t>doi.org/10.1038/s41467-022-30299-3</t>
        </is>
      </c>
      <c r="D779" t="inlineStr">
        <is>
          <t>Spatial epitranscriptomics reveals A-to-I editome specific to cancer stem cell microniches.</t>
        </is>
      </c>
      <c r="E779" t="inlineStr">
        <is>
          <t>2022</t>
        </is>
      </c>
      <c r="F779" t="inlineStr">
        <is>
          <t>Nature Communications</t>
        </is>
      </c>
      <c r="G779" t="inlineStr">
        <is>
          <t>Application</t>
        </is>
      </c>
      <c r="H779" t="inlineStr">
        <is>
          <t>auto-1</t>
        </is>
      </c>
      <c r="I779" s="88" t="n"/>
      <c r="J779" s="82" t="n">
        <v>20260823</v>
      </c>
      <c r="K779" t="n">
        <v>20261018</v>
      </c>
      <c r="L779" t="inlineStr">
        <is>
          <t>Amos C. Lee; Yongju Lee; Ahyoun Choi; Han-Byoel Lee; Kyoungseob Shin; Hyunho Lee; Ji Young Kim; Han Suk Ryu; Hoe Suk Kim; Seung Yeon Ryu; Sangeun Lee; Jong-Ho Cheun; Duck Kyun Yoo; Sumin Lee; Hansol Choi; Taehoon Ryu; Huiran Yeom; Namphil Kim; Jinsung Noh; Yonghee Lee; Inyoung Kim; Sangwook Bae; Jinhyun Kim; Wooseok Lee; Okju Kim; Yushin Jung; Changhoe Kim; Seo Woo Song; Yeongjae Choi; Junho Chung; Byung Gee Kim; Wonshik Han; Sunghoon Kwon</t>
        </is>
      </c>
      <c r="M779" t="inlineStr">
        <is>
          <t>34</t>
        </is>
      </c>
      <c r="N779" t="inlineStr">
        <is>
          <t>Epitranscriptomic features, such as single-base RNA editing, are sources of transcript diversity in cancer, but little is understood in terms of their spatial context in the tumour microenvironment. Here, we introduce spatial-histopathological examination-linked epitranscriptomics converged to transcriptomics with sequencing (Select-seq), which isolates regions of interest from immunofluorescence-stained tissue and obtains transcriptomic and epitranscriptomic data. With Select-seq, we analyse the cancer stem cell-like microniches in relation to the tumour microenvironment of triple-negative breast cancer patients. We identify alternative splice variants, perform complementarity-determining region analysis of infiltrating T cells and B cells, and assess adenosine-to-inosine base editing in tumour tissue sections. Especially, in triple-negative breast cancer microniches, adenosine-to-inosine editome specific to different microniche groups is identified.</t>
        </is>
      </c>
      <c r="O779" t="inlineStr">
        <is>
          <t>NA</t>
        </is>
      </c>
      <c r="P779" t="inlineStr">
        <is>
          <t>peer-reviewed</t>
        </is>
      </c>
      <c r="Q779" t="inlineStr">
        <is>
          <t>lee2022</t>
        </is>
      </c>
      <c r="R779" s="88" t="inlineStr">
        <is>
          <t>D_ST_NEW_27</t>
        </is>
      </c>
      <c r="S779" t="inlineStr">
        <is>
          <t>Select-seq</t>
        </is>
      </c>
      <c r="T779" t="inlineStr">
        <is>
          <t>spatial_transcriptomics</t>
        </is>
      </c>
      <c r="U779" t="inlineStr">
        <is>
          <t>other ST</t>
        </is>
      </c>
      <c r="V779" t="inlineStr">
        <is>
          <t>human</t>
        </is>
      </c>
      <c r="W779" t="inlineStr">
        <is>
          <t>breast</t>
        </is>
      </c>
      <c r="X779" t="inlineStr">
        <is>
          <t>triple-negative breast cancer</t>
        </is>
      </c>
      <c r="Z779" s="88" t="n"/>
      <c r="AB779" s="88" t="n"/>
      <c r="AC779" s="88" t="n"/>
      <c r="AD779" s="88" t="n"/>
      <c r="AE779" s="88" t="n"/>
      <c r="AF779" s="88" t="n"/>
      <c r="AG779" s="88" t="n"/>
      <c r="AH779" s="88" t="n"/>
      <c r="AI779" s="88" t="n"/>
      <c r="AJ779" s="88" t="n"/>
      <c r="AK779" s="88" t="n"/>
      <c r="AL779" s="88" t="n"/>
      <c r="AM779" s="88" t="n"/>
      <c r="AN779" s="88" t="n"/>
      <c r="AO779" s="88" t="n"/>
      <c r="AP779" s="88" t="n"/>
      <c r="AQ779" s="88" t="n"/>
      <c r="AR779" s="88" t="n"/>
      <c r="AS779" s="88" t="n"/>
      <c r="AT779" s="88" t="n"/>
      <c r="AU779" s="88" t="n"/>
      <c r="AV779" s="88" t="n"/>
      <c r="AW779" s="88" t="n"/>
      <c r="AX779" s="88" t="n"/>
      <c r="AY779" s="88" t="n"/>
      <c r="AZ779" s="88" t="n"/>
      <c r="BA779" s="88" t="n"/>
      <c r="BB779" s="88" t="n"/>
      <c r="BC779" s="88" t="n"/>
      <c r="BD779" s="88" t="n"/>
      <c r="BE779" s="88" t="n"/>
      <c r="BF779" t="inlineStr">
        <is>
          <t>application_review_agent</t>
        </is>
      </c>
      <c r="BG779" t="inlineStr">
        <is>
          <t>gpt-oss:20b-32k</t>
        </is>
      </c>
      <c r="BH779" t="inlineStr">
        <is>
          <t>2026-10-11T15:50:25.001980+00:00</t>
        </is>
      </c>
      <c r="BI779" s="88" t="n"/>
      <c r="BJ779" t="inlineStr">
        <is>
          <t>Filled metadata fields: animal, tissue, disease, type of spatial data.</t>
        </is>
      </c>
      <c r="BK779" t="inlineStr">
        <is>
          <t>auto</t>
        </is>
      </c>
      <c r="BL779" s="88" t="inlineStr">
        <is>
          <t>application_review_agent</t>
        </is>
      </c>
      <c r="BM779" s="88" t="inlineStr">
        <is>
          <t>gpt-oss:20b-32k</t>
        </is>
      </c>
      <c r="BN779" s="88" t="inlineStr">
        <is>
          <t>2026-10-18T15:25:07.778179+00:00</t>
        </is>
      </c>
      <c r="BO779" s="88" t="n"/>
      <c r="BP779" s="88" t="n"/>
      <c r="BQ779" t="inlineStr">
        <is>
          <t>auto</t>
        </is>
      </c>
      <c r="BR779" t="inlineStr">
        <is>
          <t>application_review_agent</t>
        </is>
      </c>
      <c r="BS779" t="inlineStr">
        <is>
          <t>gpt-oss:20b-32k</t>
        </is>
      </c>
      <c r="BT779" t="inlineStr">
        <is>
          <t>2026-10-11T15:50:24.883080+00:00</t>
        </is>
      </c>
      <c r="BU779" s="88" t="inlineStr">
        <is>
          <t>application_review_agent</t>
        </is>
      </c>
      <c r="BV779" s="88" t="inlineStr">
        <is>
          <t>gpt-oss:20b-32k</t>
        </is>
      </c>
      <c r="BW779" s="88" t="inlineStr">
        <is>
          <t>2026-10-18T15:25:07.860636+00:00</t>
        </is>
      </c>
      <c r="BX779" s="88" t="inlineStr">
        <is>
          <t>Linked/created dataset(s): D_ST_NEW_27.</t>
        </is>
      </c>
      <c r="BY779" s="88" t="n"/>
      <c r="BZ779" s="88" t="n"/>
      <c r="CA779" s="88" t="n"/>
      <c r="CB779" s="88" t="n"/>
    </row>
    <row r="780">
      <c r="A780" s="88" t="n">
        <v>135</v>
      </c>
      <c r="B780" t="inlineStr">
        <is>
          <t>AP_121</t>
        </is>
      </c>
      <c r="C780" t="inlineStr">
        <is>
          <t>10.1038/s41586-022-05425-2</t>
        </is>
      </c>
      <c r="D780" t="inlineStr">
        <is>
          <t>Spatial genomics maps the structure, nature and evolution of cancer clones</t>
        </is>
      </c>
      <c r="E780" t="inlineStr">
        <is>
          <t>2022</t>
        </is>
      </c>
      <c r="F780" t="inlineStr">
        <is>
          <t>Nature</t>
        </is>
      </c>
      <c r="H780" t="inlineStr">
        <is>
          <t>auto-2</t>
        </is>
      </c>
      <c r="J780" s="82" t="n">
        <v>20260823</v>
      </c>
      <c r="K780" t="n">
        <v>20261011</v>
      </c>
      <c r="L780" t="inlineStr">
        <is>
          <t>Artem Lomakin; Jessica Svedlund; Carina Strell; Milana Gataric; Artem Shmatko; Gleb Rukhovich; Jun Sung Park; Young Seok Ju; Stefan Dentro; Vitalii Kleshchevnikov; Vasyl Vaskivskyi; Tong Li; Omer Ali Bayraktar; Sarah Pinder; Andrea L. Richardson; Sandro Santagata; Peter J. Campbell; Hege Russnes; Moritz Gerstung; Mats Nilsson; Lucy R. Yates</t>
        </is>
      </c>
      <c r="M780" t="inlineStr">
        <is>
          <t>179</t>
        </is>
      </c>
      <c r="N780" t="inlineStr">
        <is>
          <t>Genome sequencing of cancers often reveals mosaics of different subclones present in the same tumour(1-3). Although these are believed to arise according to the principles of somatic evolution, the exact spatial growth patterns and underlying mechanisms remain elusive(4,5). Here, to address this need, we developed a workflow that generates detailed quantitative maps of genetic subclone composition across whole-tumour sections. These provide the basis for studying clonal growth patterns, and the histological characteristics, microanatomy and microenvironmental composition of each clone. The approach rests on whole-genome sequencing, followed by highly multiplexed base-specific in situ sequencing, single-cell resolved transcriptomics and dedicated algorithms to link these layers. Applying the base-specific in situ sequencing workflow to eight tissue sections from two multifocal primary breast cancers revealed intricate subclonal growth patterns that were validated by microdissection. In a case of ductal carcinoma in situ, polyclonal neoplastic expansions occurred at the macroscopic scale but segregated within microanatomical structures. Across the stages of ductal carcinoma in situ, invasive cancer and lymph node metastasis, subclone territories are shown to exhibit distinct transcriptional and histological features and cellular microenvironments. These results provide examples of the benefits afforded by spatial genomics for deciphering the mechanisms underlying cancer evolution and microenvironmental ecology.</t>
        </is>
      </c>
      <c r="O780" t="inlineStr">
        <is>
          <t>NA</t>
        </is>
      </c>
      <c r="P780" t="inlineStr">
        <is>
          <t>peer-reviewed</t>
        </is>
      </c>
      <c r="Q780" t="inlineStr">
        <is>
          <t>BaSISS</t>
        </is>
      </c>
      <c r="R780" t="inlineStr">
        <is>
          <t>D_MULTI_20261011_1.1; D_MULTI_20261011_1.2; D_MULTI_20261011_1.3</t>
        </is>
      </c>
      <c r="S780" t="inlineStr">
        <is>
          <t>base-specific in situ sequencing</t>
        </is>
      </c>
      <c r="T780" t="inlineStr">
        <is>
          <t>spatial_transcriptomics</t>
        </is>
      </c>
      <c r="U780" t="inlineStr">
        <is>
          <t>ISS</t>
        </is>
      </c>
      <c r="V780" t="inlineStr">
        <is>
          <t>human</t>
        </is>
      </c>
      <c r="W780" t="inlineStr">
        <is>
          <t>breast</t>
        </is>
      </c>
      <c r="X780" t="inlineStr">
        <is>
          <t>breast cancer</t>
        </is>
      </c>
      <c r="BF780" t="inlineStr">
        <is>
          <t>application_review_agent</t>
        </is>
      </c>
      <c r="BG780" t="inlineStr">
        <is>
          <t>gpt-oss:20b-32k</t>
        </is>
      </c>
      <c r="BH780" t="inlineStr">
        <is>
          <t>2026-10-11T15:51:03.828952+00:00</t>
        </is>
      </c>
      <c r="BJ780" t="inlineStr">
        <is>
          <t>Filled metadata fields: animal, tissue, disease, type of spatial data.</t>
        </is>
      </c>
      <c r="BK780" t="inlineStr">
        <is>
          <t>auto</t>
        </is>
      </c>
      <c r="BL780" t="inlineStr">
        <is>
          <t>application_review_agent</t>
        </is>
      </c>
      <c r="BM780" t="inlineStr">
        <is>
          <t>gpt-oss:20b-32k</t>
        </is>
      </c>
      <c r="BN780" t="inlineStr">
        <is>
          <t>2026-10-11T15:52:10.540687+00:00</t>
        </is>
      </c>
      <c r="BQ780" t="inlineStr">
        <is>
          <t>auto</t>
        </is>
      </c>
      <c r="BR780" t="inlineStr">
        <is>
          <t>application_review_agent</t>
        </is>
      </c>
      <c r="BS780" t="inlineStr">
        <is>
          <t>gpt-oss:20b-32k</t>
        </is>
      </c>
      <c r="BT780" t="inlineStr">
        <is>
          <t>2026-10-11T15:51:03.634663+00:00</t>
        </is>
      </c>
      <c r="BU780" t="inlineStr">
        <is>
          <t>application_review_agent</t>
        </is>
      </c>
      <c r="BV780" t="inlineStr">
        <is>
          <t>gpt-oss:20b-32k</t>
        </is>
      </c>
      <c r="BW780" t="inlineStr">
        <is>
          <t>2026-10-11T15:52:10.661463+00:00</t>
        </is>
      </c>
      <c r="BX780" t="inlineStr">
        <is>
          <t>Linked/created dataset(s): D_MULTI_20261011_1.1, D_MULTI_20261011_1.2, D_MULTI_20261011_1.3.</t>
        </is>
      </c>
    </row>
    <row r="781">
      <c r="A781" s="88" t="n">
        <v>136</v>
      </c>
      <c r="B781" t="inlineStr">
        <is>
          <t>AP_122</t>
        </is>
      </c>
      <c r="C781" t="inlineStr">
        <is>
          <t>https://doi.org/10.1038/s41419-024-06598-6</t>
        </is>
      </c>
      <c r="D781" t="inlineStr">
        <is>
          <t>Integrating spatial and single-cell transcriptomics reveals tumor heterogeneity and intercellular networks in colorectal cancer</t>
        </is>
      </c>
      <c r="E781" t="inlineStr">
        <is>
          <t>2024</t>
        </is>
      </c>
      <c r="F781" t="inlineStr">
        <is>
          <t>Cell Death &amp;amp; Disease</t>
        </is>
      </c>
      <c r="H781" t="inlineStr">
        <is>
          <t>auto-2</t>
        </is>
      </c>
      <c r="J781" s="82" t="n">
        <v>20260823</v>
      </c>
      <c r="K781" t="n">
        <v>20261011</v>
      </c>
      <c r="L781" t="inlineStr">
        <is>
          <t>Jing Xiao; Xinyang Yu; Fanlin Meng; Yuncong Zhang; Wenbin Zhou; Yonghong Ren; Jingxia Li; Yimin Sun; Hongwei Sun; Guokai Chen; Ke He; Ligong Lu</t>
        </is>
      </c>
      <c r="M781" t="inlineStr">
        <is>
          <t>97</t>
        </is>
      </c>
      <c r="N781" t="inlineStr">
        <is>
          <t>Single cell RNA sequencing (scRNA-seq), a powerful tool for studying the tumor microenvironment (TME), does not preserve/provide spatial information on tissue morphology and cellular interactions. To understand the crosstalk between diverse cellular components in proximity in the TME, we performed scRNA-seq coupled with spatial transcriptomic (ST) assay to profile 41,700 cells from three colorectal cancer (CRC) tumor-normal-blood pairs. Standalone scRNA-seq analyses revealed eight major cell populations, including B cells, T cells, Monocytes, NK cells, Epithelial cells, Fibroblasts, Mast cells, Endothelial cells. After the identification of malignant cells from epithelial cells, we observed seven subtypes of malignant cells that reflect heterogeneous status in tumor, including tumor_CAV1, tumor_ATF3_JUN | FOS, tumor_ZEB2, tumor_VIM, tumor_WSB1, tumor_LXN, and tumor_PGM1. By transferring the cellular annotations obtained by scRNA-seq to ST spots, we annotated four regions in a cryosection from CRC patients, including tumor, stroma, immune infiltration, and colon epithelium regions. Furthermore, we observed intensive intercellular interactions between stroma and tumor regions which were extremely proximal in the cryosection. In particular, one pair of ligands and receptors (C5AR1 and RPS19) was inferred to play key roles in the crosstalk of stroma and tumor regions. For the tumor region, a typical feature of TMSB4X-high expression was identified, which could be a potential marker of CRC. The stroma region was found to be characterized by VIM-high expression, suggesting it fostered a stromal niche in the TME. Collectively, single cell and spatial analysis in our study reveal the tumor heterogeneity and molecular interactions in CRC TME, which provides insights into the mechanisms underlying CRC progression and may contribute to the development of anticancer therapies targeting on non-tumor components, such as the extracellular matrix (ECM) in CRC. The typical genes we identified may facilitate to new molecular subtypes of CRC.</t>
        </is>
      </c>
      <c r="O781" t="inlineStr">
        <is>
          <t>NA</t>
        </is>
      </c>
      <c r="P781" t="inlineStr">
        <is>
          <t>peer-reviewed</t>
        </is>
      </c>
      <c r="Q781" t="inlineStr">
        <is>
          <t>xiao2024</t>
        </is>
      </c>
      <c r="R781" t="inlineStr">
        <is>
          <t>D_MULTI_NEW_20260925295</t>
        </is>
      </c>
      <c r="S781" t="inlineStr">
        <is>
          <t>ST</t>
        </is>
      </c>
      <c r="T781" t="inlineStr">
        <is>
          <t>spatial_transcriptomics</t>
        </is>
      </c>
      <c r="V781" t="inlineStr">
        <is>
          <t>human</t>
        </is>
      </c>
      <c r="W781" t="inlineStr">
        <is>
          <t>colon</t>
        </is>
      </c>
      <c r="X781" t="inlineStr">
        <is>
          <t>colorectal cancer</t>
        </is>
      </c>
      <c r="BF781" t="inlineStr">
        <is>
          <t>application_review_agent</t>
        </is>
      </c>
      <c r="BG781" t="inlineStr">
        <is>
          <t>gpt-oss:20b-32k</t>
        </is>
      </c>
      <c r="BH781" t="inlineStr">
        <is>
          <t>2026-10-11T15:52:13.556208+00:00</t>
        </is>
      </c>
      <c r="BJ781" t="inlineStr">
        <is>
          <t>Filled metadata fields: animal, tissue, disease, type of spatial data.</t>
        </is>
      </c>
      <c r="BK781" t="inlineStr">
        <is>
          <t>auto</t>
        </is>
      </c>
      <c r="BL781" t="inlineStr">
        <is>
          <t>application_review_agent</t>
        </is>
      </c>
      <c r="BM781" t="inlineStr">
        <is>
          <t>gpt-oss:20b-32k</t>
        </is>
      </c>
      <c r="BN781" t="inlineStr">
        <is>
          <t>2026-10-11T15:52:20.764791+00:00</t>
        </is>
      </c>
      <c r="BQ781" t="inlineStr">
        <is>
          <t>auto</t>
        </is>
      </c>
      <c r="BR781" t="inlineStr">
        <is>
          <t>application_review_agent</t>
        </is>
      </c>
      <c r="BS781" t="inlineStr">
        <is>
          <t>gpt-oss:20b-32k</t>
        </is>
      </c>
      <c r="BT781" t="inlineStr">
        <is>
          <t>2026-10-11T15:52:13.436609+00:00</t>
        </is>
      </c>
      <c r="BU781" t="inlineStr">
        <is>
          <t>application_review_agent</t>
        </is>
      </c>
      <c r="BV781" t="inlineStr">
        <is>
          <t>gpt-oss:20b-32k</t>
        </is>
      </c>
      <c r="BW781" t="inlineStr">
        <is>
          <t>2026-10-11T15:52:20.883688+00:00</t>
        </is>
      </c>
      <c r="BX781" t="inlineStr">
        <is>
          <t>Linked/created dataset(s): D_MULTI_NEW_20260925295.</t>
        </is>
      </c>
    </row>
    <row r="782">
      <c r="A782" s="88" t="n">
        <v>141</v>
      </c>
      <c r="B782" t="inlineStr">
        <is>
          <t>AP_127</t>
        </is>
      </c>
      <c r="C782" t="inlineStr">
        <is>
          <t>https://doi.org/10.64898/2026.08.12.744364</t>
        </is>
      </c>
      <c r="D782" t="inlineStr">
        <is>
          <t>Spatial microRNA profiling at single-cell resolution by in situ barcoded extension</t>
        </is>
      </c>
      <c r="E782" t="inlineStr">
        <is>
          <t>2026</t>
        </is>
      </c>
      <c r="F782" s="88" t="n"/>
      <c r="G782" t="inlineStr">
        <is>
          <t>Technical Methods; Application</t>
        </is>
      </c>
      <c r="H782" t="inlineStr">
        <is>
          <t>auto-1</t>
        </is>
      </c>
      <c r="I782" s="88" t="n"/>
      <c r="J782" s="82" t="n">
        <v>20260823</v>
      </c>
      <c r="K782" t="n">
        <v>20261018</v>
      </c>
      <c r="L782" t="inlineStr">
        <is>
          <t>Agustin Robles-Remacho; Yimin Zou; Augusta Jensen; Christos Tricopoulos; Marco Grillo; Mats Nilsson</t>
        </is>
      </c>
      <c r="M782" t="inlineStr">
        <is>
          <t>0</t>
        </is>
      </c>
      <c r="N782" t="inlineStr">
        <is>
          <t>The spatial organization of post-transcriptional regulation is a fundamental yet difficult to access layer of tissue biology. MicroRNAs (miRNAs) are small RNAs with a key role in post-transcriptional regulation, but their short length has excluded them from spatial profiling technologies, leaving them largely unexplored in spatial transcriptomics. Here, we introduce miR-Space, a method that converts individual miRNAs into extended, uniquely barcoded molecules directly in tissue, enabling their spatial detection by in situ sequencing. Across 30 mouse and human brain sections, miR-Space enabled highly multiplexed miRNA profiling at single-molecule and single-cell resolution, joint analysis with mRNA, and implementation on the automated Xenium platform. miR-Space resolved major anatomical regions and cell populations from spatial miRNA expression, identified reproducible cell-associated miRNA signatures, and uncovered previously unknown spatial and cellular distributions of multiple miRNAs. Together, these capabilities establish miR-Space as a framework for integrating miRNAs into spatial transcriptomics, enabling spatial miRNomics at anatomical and single-cell resolution.</t>
        </is>
      </c>
      <c r="O782" s="88" t="n"/>
      <c r="P782" t="inlineStr">
        <is>
          <t>preprint</t>
        </is>
      </c>
      <c r="Q782" t="inlineStr">
        <is>
          <t>roblesremacho2026</t>
        </is>
      </c>
      <c r="R782" s="88" t="inlineStr">
        <is>
          <t>D_MULTI_NEW_20260925384; D_MULTI_NEW_20260925385</t>
        </is>
      </c>
      <c r="S782" t="inlineStr">
        <is>
          <t>Xenium, in situ sequencing</t>
        </is>
      </c>
      <c r="T782" t="inlineStr">
        <is>
          <t>spatial_transcriptomics</t>
        </is>
      </c>
      <c r="U782" t="inlineStr">
        <is>
          <t>Xenium; ISS</t>
        </is>
      </c>
      <c r="V782" t="inlineStr">
        <is>
          <t>mouse, human</t>
        </is>
      </c>
      <c r="W782" t="inlineStr">
        <is>
          <t>brain</t>
        </is>
      </c>
      <c r="X782" s="88" t="n"/>
      <c r="Y782" s="88" t="n"/>
      <c r="Z782" s="88" t="n"/>
      <c r="AB782" s="88" t="n"/>
      <c r="AC782" s="88" t="n"/>
      <c r="AD782" s="88" t="n"/>
      <c r="AE782" s="88" t="n"/>
      <c r="AF782" s="88" t="n"/>
      <c r="AG782" s="88" t="n"/>
      <c r="AH782" s="88" t="n"/>
      <c r="AI782" s="88" t="n"/>
      <c r="AJ782" s="88" t="n"/>
      <c r="AK782" s="88" t="n"/>
      <c r="AL782" s="88" t="n"/>
      <c r="AM782" s="88" t="n"/>
      <c r="AN782" s="88" t="n"/>
      <c r="AO782" s="88" t="n"/>
      <c r="AP782" s="88" t="n"/>
      <c r="AQ782" s="88" t="n"/>
      <c r="AR782" s="88" t="n"/>
      <c r="AS782" s="88" t="n"/>
      <c r="AT782" s="88" t="n"/>
      <c r="AU782" s="88" t="n"/>
      <c r="AV782" s="88" t="n"/>
      <c r="AW782" s="88" t="n"/>
      <c r="AX782" s="88" t="n"/>
      <c r="AY782" s="88" t="n"/>
      <c r="AZ782" s="88" t="n"/>
      <c r="BA782" s="88" t="n"/>
      <c r="BB782" s="88" t="n"/>
      <c r="BC782" s="88" t="n"/>
      <c r="BD782" s="88" t="n"/>
      <c r="BE782" s="88" t="n"/>
      <c r="BF782" t="inlineStr">
        <is>
          <t>application_review_agent</t>
        </is>
      </c>
      <c r="BG782" t="inlineStr">
        <is>
          <t>gpt-oss:20b-32k</t>
        </is>
      </c>
      <c r="BH782" t="inlineStr">
        <is>
          <t>2026-10-11T15:52:33.862270+00:00</t>
        </is>
      </c>
      <c r="BI782" s="88" t="n"/>
      <c r="BJ782" t="inlineStr">
        <is>
          <t>Filled metadata fields: animal, tissue, type of spatial data.</t>
        </is>
      </c>
      <c r="BK782" t="inlineStr">
        <is>
          <t>auto</t>
        </is>
      </c>
      <c r="BL782" s="88" t="inlineStr">
        <is>
          <t>application_review_agent</t>
        </is>
      </c>
      <c r="BM782" s="88" t="inlineStr">
        <is>
          <t>gpt-oss:20b-32k</t>
        </is>
      </c>
      <c r="BN782" s="88" t="inlineStr">
        <is>
          <t>2026-10-18T15:25:41.005830+00:00</t>
        </is>
      </c>
      <c r="BO782" s="88" t="n"/>
      <c r="BP782" s="88" t="n"/>
      <c r="BQ782" t="inlineStr">
        <is>
          <t>auto</t>
        </is>
      </c>
      <c r="BR782" t="inlineStr">
        <is>
          <t>application_review_agent</t>
        </is>
      </c>
      <c r="BS782" t="inlineStr">
        <is>
          <t>gpt-oss:20b-32k</t>
        </is>
      </c>
      <c r="BT782" t="inlineStr">
        <is>
          <t>2026-10-11T15:52:33.739269+00:00</t>
        </is>
      </c>
      <c r="BU782" s="88" t="inlineStr">
        <is>
          <t>application_review_agent</t>
        </is>
      </c>
      <c r="BV782" s="88" t="inlineStr">
        <is>
          <t>gpt-oss:20b-32k</t>
        </is>
      </c>
      <c r="BW782" s="88" t="inlineStr">
        <is>
          <t>2026-10-18T15:25:41.087511+00:00</t>
        </is>
      </c>
      <c r="BX782" s="88" t="inlineStr">
        <is>
          <t>Linked/created dataset(s): D_MULTI_NEW_20260925384, D_MULTI_NEW_20260925385.</t>
        </is>
      </c>
      <c r="BY782" s="88" t="n"/>
      <c r="BZ782" s="88" t="n"/>
      <c r="CA782" s="88" t="n"/>
      <c r="CB782" s="88" t="n"/>
    </row>
    <row r="783">
      <c r="A783" s="88" t="n">
        <v>143</v>
      </c>
      <c r="B783" t="inlineStr">
        <is>
          <t>AP_129</t>
        </is>
      </c>
      <c r="C783" t="inlineStr">
        <is>
          <t>https://doi.org/10.1038/s41590-024-02018-1</t>
        </is>
      </c>
      <c r="D783" t="inlineStr">
        <is>
          <t>Cutaneous T cell lymphoma atlas reveals malignant TH2 cells supported by a B cell-rich tumor microenvironment</t>
        </is>
      </c>
      <c r="E783" t="inlineStr">
        <is>
          <t>2024</t>
        </is>
      </c>
      <c r="F783" t="inlineStr">
        <is>
          <t>Nature Immunology</t>
        </is>
      </c>
      <c r="H783" t="inlineStr">
        <is>
          <t>auto-2</t>
        </is>
      </c>
      <c r="J783" s="82" t="n">
        <v>20260823</v>
      </c>
      <c r="K783" t="n">
        <v>20261011</v>
      </c>
      <c r="L783" t="inlineStr">
        <is>
          <t>Ruoyan Li; Johanna Strobl; Elizabeth F. M. Poyner; Aya Balbaa; Fereshteh Torabi; Pavel V. Mazin; Nana-Jane Chipampe; Emily Stephenson; Ciro Ramírez-Suástegi; Vijaya Baskar Mahalingam Shanmugiah; Louis Gardner; Bayanne Olabi; Rowen Coulthard; Rachel A. Botting; Nina Zila; Elena Prigmore; Nusayhah H. Gopee; Marta A. Chroscik; Efpraxia Kritikaki; Justin Engelbert; Issac Goh; Hon Man Chan; Harriet F. Johnson; Jasmine Ellis; Victoria Rowe; Win Tun; Gary Reynolds; Dexin Yang; April Rose Foster; Laure Gambardella; Elena Winheim; Chloe Admane; Benjamin Rumney; Lloyd Steele; Laura Jardine; Julia Nenonen; Keir Pickard; Jennifer Lumley; Philip Hampton; Simeng Hu; Fengjie Liu; Xiangjun Liu; David Horsfall; Daniela Basurto-Lozada; Louise Grimble; Chris M. Bacon; Sophie C. Weatherhead; Hanna Brauner; Yang Wang; Fan Bai; Nick J. Reynolds; Judith E. Allen; Constanze Jonak; Patrick M. Brunner; Sarah A. Teichmann; Muzlifah Haniffa</t>
        </is>
      </c>
      <c r="M783" t="inlineStr">
        <is>
          <t>46</t>
        </is>
      </c>
      <c r="N783" t="inlineStr">
        <is>
          <t>Cutaneous T cell lymphoma (CTCL) is a potentially fatal clonal malignancy of T cells primarily affecting the skin. The most common form of CTCL, mycosis fungoides, can be difficult to diagnose, resulting in treatment delay. We performed single-cell and spatial transcriptomics analysis of skin from patients with mycosis fungoides-type CTCL and an integrated comparative analysis with human skin cell atlas datasets from healthy and inflamed skin. We revealed the co-optation of T helper 2 (T(H)2) cell-immune gene programs by malignant CTCL cells and modeling of the tumor microenvironment to support their survival. We identified MHC-II(+) fibroblasts and dendritic cells that can maintain T(H)2 cell-like tumor cells. CTCL tumor cells are spatially associated with B cells, forming tertiary lymphoid structure-like aggregates. Finally, we validated the enrichment of B cells in CTCL and its association with disease progression across three independent patient cohorts. Our findings provide diagnostic aids, potential biomarkers for disease staging and therapeutic strategies for CTCL.</t>
        </is>
      </c>
      <c r="O783" t="inlineStr">
        <is>
          <t>NA</t>
        </is>
      </c>
      <c r="P783" t="inlineStr">
        <is>
          <t>peer-reviewed</t>
        </is>
      </c>
      <c r="Q783" t="inlineStr">
        <is>
          <t>li2024a</t>
        </is>
      </c>
      <c r="R783" t="inlineStr">
        <is>
          <t>D_ST_VISIUM_165; D_ST_VISIUM_166; D_ST_VISIUM_167; D_ST_VISIUM_168</t>
        </is>
      </c>
      <c r="S783" t="inlineStr">
        <is>
          <t>ST</t>
        </is>
      </c>
      <c r="T783" t="inlineStr">
        <is>
          <t>spatial_transcriptomics</t>
        </is>
      </c>
      <c r="V783" t="inlineStr">
        <is>
          <t>human</t>
        </is>
      </c>
      <c r="W783" t="inlineStr">
        <is>
          <t>skin</t>
        </is>
      </c>
      <c r="X783" t="inlineStr">
        <is>
          <t>cutaneous T cell lymphoma</t>
        </is>
      </c>
      <c r="BF783" t="inlineStr">
        <is>
          <t>application_review_agent</t>
        </is>
      </c>
      <c r="BG783" t="inlineStr">
        <is>
          <t>gpt-oss:20b-32k</t>
        </is>
      </c>
      <c r="BH783" t="inlineStr">
        <is>
          <t>2026-10-11T15:52:55.673846+00:00</t>
        </is>
      </c>
      <c r="BJ783" t="inlineStr">
        <is>
          <t>Filled metadata fields: animal, tissue, disease.</t>
        </is>
      </c>
      <c r="BK783" t="inlineStr">
        <is>
          <t>auto</t>
        </is>
      </c>
      <c r="BL783" t="inlineStr">
        <is>
          <t>application_review_agent</t>
        </is>
      </c>
      <c r="BM783" t="inlineStr">
        <is>
          <t>gpt-oss:20b-32k</t>
        </is>
      </c>
      <c r="BN783" t="inlineStr">
        <is>
          <t>2026-10-11T15:53:18.832661+00:00</t>
        </is>
      </c>
      <c r="BQ783" t="inlineStr">
        <is>
          <t>auto</t>
        </is>
      </c>
      <c r="BR783" t="inlineStr">
        <is>
          <t>application_review_agent</t>
        </is>
      </c>
      <c r="BS783" t="inlineStr">
        <is>
          <t>gpt-oss:20b-32k</t>
        </is>
      </c>
      <c r="BT783" t="inlineStr">
        <is>
          <t>2026-10-11T15:52:55.551595+00:00</t>
        </is>
      </c>
      <c r="BU783" t="inlineStr">
        <is>
          <t>application_review_agent</t>
        </is>
      </c>
      <c r="BV783" t="inlineStr">
        <is>
          <t>gpt-oss:20b-32k</t>
        </is>
      </c>
      <c r="BW783" t="inlineStr">
        <is>
          <t>2026-10-11T15:53:18.955260+00:00</t>
        </is>
      </c>
      <c r="BX783" t="inlineStr">
        <is>
          <t>Linked/created dataset(s): D_ST_VISIUM_165, D_ST_VISIUM_166, D_ST_VISIUM_167, D_ST_VISIUM_168.</t>
        </is>
      </c>
    </row>
    <row r="784" ht="17.25" customHeight="1" s="85">
      <c r="A784" s="88" t="n">
        <v>147</v>
      </c>
      <c r="B784" t="inlineStr">
        <is>
          <t>AP_132</t>
        </is>
      </c>
      <c r="C784" s="50" t="inlineStr">
        <is>
          <t>https://doi.org/10.64898/2026.02.26.708154</t>
        </is>
      </c>
      <c r="D784" t="inlineStr">
        <is>
          <t>Spatially Integrated Multi-Omics reveals the Multicellular Landscape of Progenitor-Driven Glioblastoma Progression</t>
        </is>
      </c>
      <c r="E784" t="inlineStr">
        <is>
          <t>2026</t>
        </is>
      </c>
      <c r="G784" t="inlineStr">
        <is>
          <t>Application</t>
        </is>
      </c>
      <c r="H784" t="inlineStr">
        <is>
          <t>auto-1</t>
        </is>
      </c>
      <c r="J784" s="82" t="n">
        <v>20260823</v>
      </c>
      <c r="K784" t="n">
        <v>20261011</v>
      </c>
      <c r="L784" t="inlineStr">
        <is>
          <t>Korbinian Traeuble; Jakob Träuble; ; Gabriele S. Kaminski Schierle; Matthias Heinig</t>
        </is>
      </c>
      <c r="M784" t="inlineStr">
        <is>
          <t>1</t>
        </is>
      </c>
      <c r="N784" t="inlineStr">
        <is>
          <t>Glioblastoma is the most lethal primary brain tumor, driven by complex interactions between plastic malignant cells and a diverse tumor microenvironment. Despite advances in single-cell profiling, how genomic drivers and the tumor microenvironment interact to determine tumor progression and patient survival remains poorly understood. While cellular states have been cataloged, the multi-cellular logic coordinating these into lethal phenotypes remains unresolved. Here, we integrate whole-exome sequencing, bulk and single-cell RNA sequencing, spatial transcriptomics, and histopathology from the MOSAIC cohort (n = 89) to deconstruct this inter- and intra-tumoral heterogeneity. We identify a robust latent multi-omic program in glioblastoma that delineates a transition from homeostatic neural precursors to an aggressive, immunosuppressive progenitor phenotype. This high-risk state, which predicts poor survival in both the MOSAIC discovery and independent validation cohorts (TCGA, CGGA; total n = 598), is sustained by dense intercellular communication networks linking malignant progenitors with myeloid and endothelial compartments. Spatially, this program maps to hypoxic, perinecrotic niches, directly linking molecular signaling with microvascular proliferation and tissue necrosis. Our findings provide a spatially resolved, multi-omic blueprint of the multicellular logic driving glioblastoma progression, offering a robust molecular framework for patient stratification and targeted intervention.</t>
        </is>
      </c>
      <c r="P784" t="inlineStr">
        <is>
          <t xml:space="preserve">bioRxiv </t>
        </is>
      </c>
      <c r="Q784" t="inlineStr">
        <is>
          <t>traeuble2026</t>
        </is>
      </c>
      <c r="S784" t="inlineStr">
        <is>
          <t>spatial transcriptomics</t>
        </is>
      </c>
      <c r="T784" t="inlineStr">
        <is>
          <t>spatial_transcriptomics</t>
        </is>
      </c>
      <c r="V784" t="inlineStr">
        <is>
          <t>human</t>
        </is>
      </c>
      <c r="W784" t="inlineStr">
        <is>
          <t>brain</t>
        </is>
      </c>
      <c r="X784" t="inlineStr">
        <is>
          <t>glioblastoma</t>
        </is>
      </c>
      <c r="BF784" t="inlineStr">
        <is>
          <t>application_review_agent</t>
        </is>
      </c>
      <c r="BG784" t="inlineStr">
        <is>
          <t>gpt-oss:20b-32k</t>
        </is>
      </c>
      <c r="BH784" t="inlineStr">
        <is>
          <t>2026-10-11T15:53:28.528477+00:00</t>
        </is>
      </c>
      <c r="BJ784" t="inlineStr">
        <is>
          <t>Filled metadata fields: animal, tissue, disease, type of spatial data.</t>
        </is>
      </c>
      <c r="BK784" t="inlineStr">
        <is>
          <t>manual</t>
        </is>
      </c>
      <c r="BQ784" t="inlineStr">
        <is>
          <t>auto</t>
        </is>
      </c>
      <c r="BR784" t="inlineStr">
        <is>
          <t>application_review_agent</t>
        </is>
      </c>
      <c r="BS784" t="inlineStr">
        <is>
          <t>gpt-oss:20b-32k</t>
        </is>
      </c>
      <c r="BT784" t="inlineStr">
        <is>
          <t>2026-10-11T15:53:28.404556+00:00</t>
        </is>
      </c>
    </row>
    <row r="785">
      <c r="A785" s="88" t="n">
        <v>149</v>
      </c>
      <c r="B785" s="88" t="inlineStr">
        <is>
          <t>AP_134</t>
        </is>
      </c>
      <c r="C785" s="5" t="inlineStr">
        <is>
          <t xml:space="preserve"> 10.1016/j.cell.2021.05.010</t>
        </is>
      </c>
      <c r="D785" s="88" t="inlineStr">
        <is>
          <t>Microscopic examination of spatial transcriptome using Seq-Scope</t>
        </is>
      </c>
      <c r="E785" s="88" t="inlineStr">
        <is>
          <t>2021</t>
        </is>
      </c>
      <c r="F785" s="88" t="inlineStr">
        <is>
          <t>Cell</t>
        </is>
      </c>
      <c r="G785" s="88" t="inlineStr">
        <is>
          <t>Technical Methods; Application</t>
        </is>
      </c>
      <c r="H785" s="88" t="inlineStr">
        <is>
          <t>manual</t>
        </is>
      </c>
      <c r="I785" s="88" t="inlineStr">
        <is>
          <t>manual</t>
        </is>
      </c>
      <c r="J785" s="82" t="n">
        <v>20260830</v>
      </c>
      <c r="K785" t="n">
        <v>20260830</v>
      </c>
      <c r="L785" s="88" t="inlineStr">
        <is>
          <t>Chun-Seok Cho; Jingyue Xi; Yichen Si; Sung-Rye Park; Jer-En Hsu; Myungjin Kim; Goo Jun; Hyun Min Kang; Jun Hee Lee</t>
        </is>
      </c>
      <c r="M785" s="88" t="inlineStr">
        <is>
          <t>501</t>
        </is>
      </c>
      <c r="N785" t="inlineStr">
        <is>
          <t>Spatial barcoding technologies have the potential to reveal histological details of transcriptomic profiles; however, they are currently limited by their low resolution. Here, we report Seq-Scope, a spatial barcoding technology with a resolution comparable to an optical microscope. Seq-Scope is based on a solid-phase amplification of randomly barcoded single-molecule oligonucleotides using an Illumina sequencing platform. The resulting clusters annotated with spatial coordinates are processed to expose RNA-capture moiety. These RNA-capturing barcoded clusters define the pixels of Seq-Scope that are approximately 0.5-0.8 mum apart from each other. From tissue sections, Seq-Scope visualizes spatial transcriptome heterogeneity at multiple histological scales, including tissue zonation according to the portal-central (liver), crypt-surface (colon) and inflammation-fibrosis (injured liver) axes, cellular components including single-cell types and subtypes, and subcellular architectures of nucleus and cytoplasm. Seq-Scope is quick, straightforward, precise, and easy-to-implement and makes spatial single-cell analysis accessible to a wide group of biomedical researchers.</t>
        </is>
      </c>
      <c r="O785" t="inlineStr">
        <is>
          <t>RNA capture; Spatial transcriptomics; colon; high resolution; histology; liver; molecular barcoding; scRNA-seq; spatial single cell analysis; subcellular analysis</t>
        </is>
      </c>
      <c r="P785" t="inlineStr">
        <is>
          <t>peer-reviewed</t>
        </is>
      </c>
      <c r="Q785" t="inlineStr">
        <is>
          <t>seqscope21</t>
        </is>
      </c>
      <c r="R785" t="inlineStr">
        <is>
          <t>D_ST_SEQSCOPE_1</t>
        </is>
      </c>
      <c r="S785" t="inlineStr">
        <is>
          <t>ST</t>
        </is>
      </c>
      <c r="T785" t="inlineStr">
        <is>
          <t>spatial_transcriptomics</t>
        </is>
      </c>
      <c r="U785" t="inlineStr">
        <is>
          <t>Seq-Scope</t>
        </is>
      </c>
      <c r="V785" t="inlineStr">
        <is>
          <t>mouse</t>
        </is>
      </c>
      <c r="AA785" s="53" t="inlineStr">
        <is>
          <t>liver; colon</t>
        </is>
      </c>
      <c r="BK785" t="inlineStr">
        <is>
          <t>manual</t>
        </is>
      </c>
    </row>
    <row r="786">
      <c r="A786" s="88" t="n">
        <v>151</v>
      </c>
      <c r="B786" t="inlineStr">
        <is>
          <t>AP_137</t>
        </is>
      </c>
      <c r="C786" s="89" t="inlineStr">
        <is>
          <t>https://doi.org/10.1126/science.abb9536</t>
        </is>
      </c>
      <c r="D786" s="88" t="inlineStr">
        <is>
          <t>Embryo-scale, single-cell spatial transcriptomics</t>
        </is>
      </c>
      <c r="E786" t="inlineStr">
        <is>
          <t>2021</t>
        </is>
      </c>
      <c r="F786" t="inlineStr">
        <is>
          <t>Science</t>
        </is>
      </c>
      <c r="G786" t="inlineStr">
        <is>
          <t>Technical Methods; Application</t>
        </is>
      </c>
      <c r="H786" t="inlineStr">
        <is>
          <t>auto-1</t>
        </is>
      </c>
      <c r="I786" s="88" t="n"/>
      <c r="J786" s="82" t="n">
        <v>20260830</v>
      </c>
      <c r="K786" t="n">
        <v>20261018</v>
      </c>
      <c r="L786" t="inlineStr">
        <is>
          <t>Sanjay R. Srivatsan; Mary C. Regier; Eliza Barkan; Jennifer M. Franks; Jonathan S. Packer; Parker Grosjean; Madeleine Duran; Sarah Saxton; Jon J Ladd; Malte Spielmann; Carlos Lois; Paul D. Lampe; Jay Shendure; Kelly R. Stevens; Cole Trapnell</t>
        </is>
      </c>
      <c r="M786" t="inlineStr">
        <is>
          <t>277</t>
        </is>
      </c>
      <c r="N786" t="inlineStr">
        <is>
          <t>Spatial patterns of gene expression manifest at scales ranging from local (e.g., cell-cell interactions) to global (e.g., body axis patterning). However, current spatial transcriptomics methods either average local contexts or are restricted to limited fields of view. Here, we introduce sci-Space, which retains single-cell resolution while resolving spatial heterogeneity at larger scales. Applying sci-Space to developing mouse embryos, we captured approximate spatial coordinates and whole transcriptomes of about 120,000 nuclei. We identify thousands of genes exhibiting anatomically patterned expression, leverage spatial information to annotate cellular subtypes, show that cell types vary substantially in their extent of spatial patterning, and reveal correlations between pseudotime and the migratory patterns of differentiating neurons. Looking forward, we anticipate that sci-Space will facilitate the construction of spatially resolved single-cell atlases of mammalian development.</t>
        </is>
      </c>
      <c r="O786" t="inlineStr">
        <is>
          <t>NA</t>
        </is>
      </c>
      <c r="P786" t="inlineStr">
        <is>
          <t>peer-reviewed</t>
        </is>
      </c>
      <c r="Q786" t="inlineStr">
        <is>
          <t>sci-Space</t>
        </is>
      </c>
      <c r="R786" s="88" t="n"/>
      <c r="S786" t="inlineStr">
        <is>
          <t>sci-Space</t>
        </is>
      </c>
      <c r="T786" t="inlineStr">
        <is>
          <t>spatial_transcriptomics</t>
        </is>
      </c>
      <c r="U786" t="inlineStr">
        <is>
          <t>other ST</t>
        </is>
      </c>
      <c r="V786" t="inlineStr">
        <is>
          <t>mouse</t>
        </is>
      </c>
      <c r="W786" t="inlineStr">
        <is>
          <t>embryo</t>
        </is>
      </c>
      <c r="X786" s="88" t="n"/>
      <c r="Y786" s="88" t="n"/>
      <c r="Z786" s="88" t="n"/>
      <c r="AB786" s="88" t="n"/>
      <c r="AC786" s="88" t="n"/>
      <c r="AD786" s="88" t="n"/>
      <c r="AE786" s="88" t="n"/>
      <c r="AF786" s="88" t="n"/>
      <c r="AG786" s="88" t="n"/>
      <c r="AH786" s="88" t="n"/>
      <c r="AI786" s="88" t="n"/>
      <c r="AJ786" s="88" t="n"/>
      <c r="AK786" s="88" t="n"/>
      <c r="AL786" s="88" t="n"/>
      <c r="AM786" s="88" t="n"/>
      <c r="AN786" s="88" t="n"/>
      <c r="AO786" s="88" t="n"/>
      <c r="AP786" s="88" t="n"/>
      <c r="AQ786" s="88" t="n"/>
      <c r="AR786" s="88" t="n"/>
      <c r="AS786" s="88" t="n"/>
      <c r="AT786" s="88" t="n"/>
      <c r="AU786" s="88" t="n"/>
      <c r="AV786" s="88" t="n"/>
      <c r="AW786" s="88" t="n"/>
      <c r="AX786" s="88" t="n"/>
      <c r="AY786" s="88" t="n"/>
      <c r="AZ786" s="88" t="n"/>
      <c r="BA786" s="88" t="n"/>
      <c r="BB786" s="88" t="n"/>
      <c r="BC786" s="88" t="n"/>
      <c r="BD786" s="88" t="n"/>
      <c r="BE786" s="88" t="n"/>
      <c r="BF786" t="inlineStr">
        <is>
          <t>application_review_agent</t>
        </is>
      </c>
      <c r="BG786" t="inlineStr">
        <is>
          <t>gpt-oss:20b-32k</t>
        </is>
      </c>
      <c r="BH786" t="inlineStr">
        <is>
          <t>2026-10-11T15:53:31.954135+00:00</t>
        </is>
      </c>
      <c r="BI786" s="88" t="n"/>
      <c r="BJ786" t="inlineStr">
        <is>
          <t>Filled metadata fields: animal, tissue, type of spatial data.</t>
        </is>
      </c>
      <c r="BK786" t="inlineStr">
        <is>
          <t>NA</t>
        </is>
      </c>
      <c r="BL786" s="88" t="n"/>
      <c r="BM786" s="88" t="n"/>
      <c r="BN786" s="88" t="n"/>
      <c r="BO786" s="88" t="n"/>
      <c r="BP786" s="88" t="n"/>
      <c r="BQ786" t="inlineStr">
        <is>
          <t>auto</t>
        </is>
      </c>
      <c r="BR786" t="inlineStr">
        <is>
          <t>application_review_agent</t>
        </is>
      </c>
      <c r="BS786" t="inlineStr">
        <is>
          <t>gpt-oss:20b-32k</t>
        </is>
      </c>
      <c r="BT786" t="inlineStr">
        <is>
          <t>2026-10-11T15:53:31.831531+00:00</t>
        </is>
      </c>
      <c r="BU786" s="88" t="inlineStr">
        <is>
          <t>application_review_agent</t>
        </is>
      </c>
      <c r="BV786" s="88" t="inlineStr">
        <is>
          <t>gpt-oss:20b-32k</t>
        </is>
      </c>
      <c r="BW786" s="88" t="inlineStr">
        <is>
          <t>2026-10-18T17:52:30.230177+00:00</t>
        </is>
      </c>
      <c r="BX786" s="88" t="inlineStr">
        <is>
          <t>Abstract-only triage because the data-availability text could not be fetched. A hint for review, NOT a dataset decision.</t>
        </is>
      </c>
      <c r="BY786" s="88" t="n"/>
      <c r="BZ786" s="88" t="n"/>
      <c r="CA786" s="88" t="n"/>
      <c r="CB786" s="88" t="n"/>
      <c r="CE786" t="inlineStr">
        <is>
          <t>likely_yes</t>
        </is>
      </c>
      <c r="CF786" t="inlineStr">
        <is>
          <t>"Applying sci‑Space to developing mouse embryos, we captured approximate spatial coordinates and whole transcriptomes of about 120,000 nuclei."</t>
        </is>
      </c>
      <c r="CG786" t="inlineStr">
        <is>
          <t>gpt-oss:20b-32k</t>
        </is>
      </c>
      <c r="CH786" t="inlineStr">
        <is>
          <t>2026-10-18T17:52:30.086782+00:00</t>
        </is>
      </c>
    </row>
    <row r="787">
      <c r="A787" s="88" t="n">
        <v>185</v>
      </c>
      <c r="B787" t="inlineStr">
        <is>
          <t>AP_172</t>
        </is>
      </c>
      <c r="C787" t="inlineStr">
        <is>
          <t>10.1007/978-1-0716-5272-5_7</t>
        </is>
      </c>
      <c r="D787" t="inlineStr">
        <is>
          <t>Assessing Cell-Specific Delivery and Efficacy of Therapeutic Oligonucleotides Using Combined RNAscope Plus and Protein Multiplexing in FFPE Tissue.</t>
        </is>
      </c>
      <c r="E787" t="inlineStr">
        <is>
          <t>2026</t>
        </is>
      </c>
      <c r="F787" t="inlineStr">
        <is>
          <t>Methods in molecular biology (Clifton, N.J.)</t>
        </is>
      </c>
      <c r="G787" t="inlineStr">
        <is>
          <t>Technical Methods; Application</t>
        </is>
      </c>
      <c r="H787" t="inlineStr">
        <is>
          <t>auto-1</t>
        </is>
      </c>
      <c r="I787" t="inlineStr">
        <is>
          <t>scraped</t>
        </is>
      </c>
      <c r="J787" s="82" t="n">
        <v>20260917</v>
      </c>
      <c r="K787" t="n">
        <v>20261018</v>
      </c>
      <c r="L787" t="inlineStr">
        <is>
          <t>Louis Szeponik</t>
        </is>
      </c>
      <c r="M787" t="inlineStr">
        <is>
          <t>0</t>
        </is>
      </c>
      <c r="N787" t="inlineStr">
        <is>
          <t>ISH/RNAscope is widely used to detect mRNA in tissue sections. The RNAscopePlus assay (Bio-Techne) enables the detection of one siRNA/ASO/miRNA, up to three mRNAs, and one protein for cell-specific analysis of biodistribution and target knock-down. The latest introduction of a protease-free RNAscope workflow allows for the detection of more proteins in the same tissue section by using the tyramide signal amplification (TSA) workflow with heat mediated antibody stripping (or comparable stripping methods). Integrating this automated assay (on Leica BOND Rx) with the PhenoImager HT imaging system and Opal dyes (Akoya Biosciences) creates a powerful tool for high-throughput tissue analysis of oligonucleotides. Furthermore, utilizing the autofluorescent tissue properties acquired by the proprietary filter in the PhenoImager HT allows to train deep learning classifiers for advanced image analysis. The assay is especially valuable in the development of therapeutic oligonucleotides, where biodistribution and efficacy read outs can be attained for a larger set of samples in an automated and streamlined way.</t>
        </is>
      </c>
      <c r="O787" t="inlineStr">
        <is>
          <t>ASO; MicroRNA; RNAscope plus; Therapeutic oligonucleotides; mIF; siRNA</t>
        </is>
      </c>
      <c r="P787" t="inlineStr">
        <is>
          <t>book-chapter</t>
        </is>
      </c>
      <c r="Q787" t="inlineStr">
        <is>
          <t>szeponik2026</t>
        </is>
      </c>
      <c r="S787" t="inlineStr">
        <is>
          <t>RNAscope</t>
        </is>
      </c>
      <c r="T787" t="inlineStr">
        <is>
          <t>spatial_transcriptomics</t>
        </is>
      </c>
      <c r="U787" t="inlineStr">
        <is>
          <t>RNAscope</t>
        </is>
      </c>
      <c r="BF787" t="inlineStr">
        <is>
          <t>literature_search_scanner</t>
        </is>
      </c>
      <c r="BG787" t="inlineStr">
        <is>
          <t>qwen2.5:14b</t>
        </is>
      </c>
      <c r="BH787" t="inlineStr">
        <is>
          <t>2026-09-17T17:12:56.842249+00:00</t>
        </is>
      </c>
      <c r="BJ787" t="inlineStr">
        <is>
          <t>Introduces a new high-throughput tissue analysis workflow for oligonucleotide studies using spatial proteomics techniques.</t>
        </is>
      </c>
      <c r="BK787" t="inlineStr">
        <is>
          <t>NA</t>
        </is>
      </c>
      <c r="BQ787" t="inlineStr">
        <is>
          <t>auto</t>
        </is>
      </c>
      <c r="BR787" t="inlineStr">
        <is>
          <t>application_review_agent</t>
        </is>
      </c>
      <c r="BS787" t="inlineStr">
        <is>
          <t>gpt-oss:20b-32k</t>
        </is>
      </c>
      <c r="BT787" t="inlineStr">
        <is>
          <t>2026-10-11T15:58:01.834268+00:00</t>
        </is>
      </c>
      <c r="BU787" t="inlineStr">
        <is>
          <t>application_review_agent</t>
        </is>
      </c>
      <c r="BV787" t="inlineStr">
        <is>
          <t>gpt-oss:20b-32k</t>
        </is>
      </c>
      <c r="BW787" t="inlineStr">
        <is>
          <t>2026-10-11T15:58:01.965444+00:00</t>
        </is>
      </c>
      <c r="BX787" t="inlineStr">
        <is>
          <t>Filled metadata fields: type of spatial data.</t>
        </is>
      </c>
      <c r="BY787" t="inlineStr">
        <is>
          <t>application_review_agent</t>
        </is>
      </c>
      <c r="BZ787" t="inlineStr">
        <is>
          <t>gpt-oss:20b-32k</t>
        </is>
      </c>
      <c r="CA787" t="inlineStr">
        <is>
          <t>2026-10-18T17:52:31.919592+00:00</t>
        </is>
      </c>
      <c r="CB787" t="inlineStr">
        <is>
          <t>Abstract-only triage because the data-availability text could not be fetched. A hint for review, NOT a dataset decision.</t>
        </is>
      </c>
      <c r="CE787" t="inlineStr">
        <is>
          <t>likely_no</t>
        </is>
      </c>
      <c r="CF787" t="inlineStr">
        <is>
          <t>The abstract describes a new assay workflow and imaging integration, but does not mention profiling or generating new spatial data from samples.</t>
        </is>
      </c>
      <c r="CG787" t="inlineStr">
        <is>
          <t>gpt-oss:20b-32k</t>
        </is>
      </c>
      <c r="CH787" t="inlineStr">
        <is>
          <t>2026-10-18T17:52:31.776287+00:00</t>
        </is>
      </c>
    </row>
    <row r="788">
      <c r="A788" s="88" t="n">
        <v>285</v>
      </c>
      <c r="B788" t="inlineStr">
        <is>
          <t>AP_273</t>
        </is>
      </c>
      <c r="C788" t="inlineStr">
        <is>
          <t>10.1038/s41467-026-69346-8</t>
        </is>
      </c>
      <c r="D788" t="inlineStr">
        <is>
          <t>Seq-Scope-eXpanded: spatial omics beyond optical resolution.</t>
        </is>
      </c>
      <c r="E788" t="inlineStr">
        <is>
          <t>2026</t>
        </is>
      </c>
      <c r="F788" t="inlineStr">
        <is>
          <t>Nature communications</t>
        </is>
      </c>
      <c r="G788" t="inlineStr">
        <is>
          <t>Technical Methods; Application</t>
        </is>
      </c>
      <c r="H788" t="inlineStr">
        <is>
          <t>auto-1</t>
        </is>
      </c>
      <c r="I788" t="inlineStr">
        <is>
          <t>scraped</t>
        </is>
      </c>
      <c r="J788" s="82" t="n">
        <v>20260917</v>
      </c>
      <c r="K788" t="n">
        <v>20261011</v>
      </c>
      <c r="L788" t="inlineStr">
        <is>
          <t>Angelo Anacleto; Weiqiu Cheng; Qianlu Feng; Anna Park; Chun-Seok Cho; Yongha Hwang; Yongsung Kim; Yichen Si; Jer-En Hsu; Qingyang Zhao; Xiaoya Zhao; Daniel Kim; Mitchell Schrank; Alex William Schrader; Seokjin Yeo; Rosane Teles; Robert L. Modlin; Olesya Plazyo; Johann E. Gudjonsson; Myungjin Kim; Chang H. Kim; Hee-Sun Han; Hyun Min Kang; Jun Hee Lee</t>
        </is>
      </c>
      <c r="M788" t="inlineStr">
        <is>
          <t>4</t>
        </is>
      </c>
      <c r="N788" t="inlineStr">
        <is>
          <t>Sequencing-based spatial transcriptomics (sST) enables transcriptome-wide gene expression mapping but falls short of reaching the optical resolution (200-300 nm) of imaging-based methods. Here, we present Seq-Scope-X (Seq-Scope-eXpanded), which empowers submicrometer-resolution Seq-Scope with tissue expansion to surpass this limitation. By physically enlarging tissues, Seq-Scope-X minimizes transcript diffusion effects and increases spatial feature density by an additional order of magnitude. In liver tissue, this approach resolves nuclear and cytoplasmic compartments in nearly every single cell, uncovering widespread differences between nuclear and cytoplasmic transcriptome patterns. Independently confirmed by imaging-based methods, these results suggest that individual hepatocytes can dynamically switch their metabolic roles. Seq-Scope-X also works in brain and colon, and can be adapted for spatial proteomics, profiling hundreds of barcode-tagged antibody stains at microscopic resolutions in mouse spleens and human tonsils. Together, these findings establish Seq-Scope-X as a powerful platform for ultra-high-resolution whole-transcriptome and proteome profiling, expanding the spatial precision achievable for studying cellular architecture, function, and disease mechanisms.</t>
        </is>
      </c>
      <c r="O788" t="inlineStr">
        <is>
          <t>NA</t>
        </is>
      </c>
      <c r="P788" t="inlineStr">
        <is>
          <t>peer-reviewed</t>
        </is>
      </c>
      <c r="Q788" t="inlineStr">
        <is>
          <t>anacleto2026</t>
        </is>
      </c>
      <c r="R788" t="inlineStr">
        <is>
          <t>D_ST_SEQSCOPEX_1</t>
        </is>
      </c>
      <c r="S788" t="inlineStr">
        <is>
          <t>Seq-Scope-X</t>
        </is>
      </c>
      <c r="T788" t="inlineStr">
        <is>
          <t>spatial_transcriptomics</t>
        </is>
      </c>
      <c r="U788" t="inlineStr">
        <is>
          <t>Seq-Scope</t>
        </is>
      </c>
      <c r="V788" t="inlineStr">
        <is>
          <t>mouse</t>
        </is>
      </c>
      <c r="W788" t="inlineStr">
        <is>
          <t>liver</t>
        </is>
      </c>
      <c r="BF788" t="inlineStr">
        <is>
          <t>literature_search_scanner</t>
        </is>
      </c>
      <c r="BG788" t="inlineStr">
        <is>
          <t>qwen2.5:14b</t>
        </is>
      </c>
      <c r="BH788" t="inlineStr">
        <is>
          <t>2026-09-17T17:27:37.844242+00:00</t>
        </is>
      </c>
      <c r="BJ788" t="inlineStr">
        <is>
          <t>Introduces Seq-Scope-X as a platform for ultra-high-resolution spatial proteomics</t>
        </is>
      </c>
      <c r="BK788" t="inlineStr">
        <is>
          <t>auto</t>
        </is>
      </c>
      <c r="BL788" t="inlineStr">
        <is>
          <t>application_review_agent</t>
        </is>
      </c>
      <c r="BM788" t="inlineStr">
        <is>
          <t>gpt-oss:20b-32k</t>
        </is>
      </c>
      <c r="BN788" t="inlineStr">
        <is>
          <t>2026-10-11T16:15:54.026820+00:00</t>
        </is>
      </c>
      <c r="BQ788" t="inlineStr">
        <is>
          <t>auto</t>
        </is>
      </c>
      <c r="BR788" t="inlineStr">
        <is>
          <t>application_review_agent</t>
        </is>
      </c>
      <c r="BS788" t="inlineStr">
        <is>
          <t>gpt-oss:20b-32k</t>
        </is>
      </c>
      <c r="BT788" t="inlineStr">
        <is>
          <t>2026-10-11T16:15:42.142655+00:00</t>
        </is>
      </c>
      <c r="BU788" t="inlineStr">
        <is>
          <t>application_review_agent</t>
        </is>
      </c>
      <c r="BV788" t="inlineStr">
        <is>
          <t>gpt-oss:20b-32k</t>
        </is>
      </c>
      <c r="BW788" t="inlineStr">
        <is>
          <t>2026-10-11T16:15:42.305890+00:00</t>
        </is>
      </c>
      <c r="BX788" t="inlineStr">
        <is>
          <t>Filled metadata fields: animal, tissue, type of spatial data.</t>
        </is>
      </c>
      <c r="BY788" t="inlineStr">
        <is>
          <t>application_review_agent</t>
        </is>
      </c>
      <c r="BZ788" t="inlineStr">
        <is>
          <t>gpt-oss:20b-32k</t>
        </is>
      </c>
      <c r="CA788" t="inlineStr">
        <is>
          <t>2026-10-11T16:15:54.187093+00:00</t>
        </is>
      </c>
      <c r="CB788" t="inlineStr">
        <is>
          <t>Linked/created dataset(s): D_ST_SEQSCOPEX_1.</t>
        </is>
      </c>
    </row>
    <row r="789">
      <c r="A789" s="88" t="n">
        <v>549</v>
      </c>
      <c r="B789" t="inlineStr">
        <is>
          <t>AP_541</t>
        </is>
      </c>
      <c r="C789" t="inlineStr">
        <is>
          <t>10.4049/jimmunol.2300068</t>
        </is>
      </c>
      <c r="D789" t="inlineStr">
        <is>
          <t>Imaging the Architecture of Granulomas Induced by Mycobacterium tuberculosis Infection with Single-molecule Fluorescence In Situ Hybridization.</t>
        </is>
      </c>
      <c r="E789" t="inlineStr">
        <is>
          <t>2024</t>
        </is>
      </c>
      <c r="F789" t="inlineStr">
        <is>
          <t>Journal of immunology (Baltimore, Md. : 1950)</t>
        </is>
      </c>
      <c r="G789" t="inlineStr">
        <is>
          <t>Technical Methods; Application</t>
        </is>
      </c>
      <c r="H789" t="inlineStr">
        <is>
          <t>auto-1</t>
        </is>
      </c>
      <c r="I789" t="inlineStr">
        <is>
          <t>scraped</t>
        </is>
      </c>
      <c r="J789" s="82" t="n">
        <v>20260917</v>
      </c>
      <c r="K789" t="n">
        <v>20261018</v>
      </c>
      <c r="L789" t="inlineStr">
        <is>
          <t>Ranjeet Kumar; Afsal Kolloli; Selvakumar Subbian; Deepak Kaushal; Lanbo Shi; Sanjay Tyagi</t>
        </is>
      </c>
      <c r="M789" t="inlineStr">
        <is>
          <t>12</t>
        </is>
      </c>
      <c r="N789" t="inlineStr">
        <is>
          <t>Granulomas are an important hallmark of Mycobacterium tuberculosis infection. They are organized and dynamic structures created when immune cells assemble around the sites of infection in the lungs that locally restrict M. tuberculosis growth and the host's inflammatory responses. The cellular architecture of granulomas is traditionally studied by immunofluorescence labeling of surface markers on the host cells. However, very few Abs are available for model animals used in tuberculosis research, such as nonhuman primates and rabbits, and secreted immunological markers such as cytokines cannot be imaged in situ using Abs. Furthermore, traditional phenotypic surface markers do not provide sufficient resolution for the detection of the many subtypes and differentiation states of immune cells. Using single-molecule fluorescence in situ hybridization (smFISH) and its derivatives, amplified smFISH and iterative smFISH, we developed a platform for imaging mRNAs encoding immune markers in rabbit and macaque tuberculosis granulomas. Multiplexed imaging for several mRNA and protein markers was followed by quantitative measurement of the expression of these markers in single cells. An analysis of the combinatorial expressions of these markers allowed us to classify the cells into several subtypes, and to chart their densities within granulomas. For one mRNA target, hypoxia-inducible factor-1alpha, we imaged its mRNA and protein in the same cells, demonstrating the specificity of the probes. This method paves the way for defining granular differentiation states and cell subtypes from transcriptomic data, identifying key mRNA markers for these cell subtypes, and then locating the cells in the spatial context of granulomas.</t>
        </is>
      </c>
      <c r="O789" t="inlineStr">
        <is>
          <t>NA</t>
        </is>
      </c>
      <c r="P789" t="inlineStr">
        <is>
          <t>peer-reviewed</t>
        </is>
      </c>
      <c r="Q789" t="inlineStr">
        <is>
          <t>kumar2024</t>
        </is>
      </c>
      <c r="S789" t="inlineStr">
        <is>
          <t>smFISH</t>
        </is>
      </c>
      <c r="T789" t="inlineStr">
        <is>
          <t>spatial_transcriptomics</t>
        </is>
      </c>
      <c r="U789" t="inlineStr">
        <is>
          <t>smFISH</t>
        </is>
      </c>
      <c r="V789" t="inlineStr">
        <is>
          <t>rabbit, macaque</t>
        </is>
      </c>
      <c r="W789" t="inlineStr">
        <is>
          <t>lung</t>
        </is>
      </c>
      <c r="X789" t="inlineStr">
        <is>
          <t>tuberculosis</t>
        </is>
      </c>
      <c r="BF789" t="inlineStr">
        <is>
          <t>literature_search_scanner</t>
        </is>
      </c>
      <c r="BG789" t="inlineStr">
        <is>
          <t>qwen2.5:14b</t>
        </is>
      </c>
      <c r="BH789" t="inlineStr">
        <is>
          <t>2026-09-17T18:04:20.403093+00:00</t>
        </is>
      </c>
      <c r="BJ789" t="inlineStr">
        <is>
          <t>Introduces a new platform for imaging mRNA and protein markers in granulomas using smFISH.</t>
        </is>
      </c>
      <c r="BK789" t="inlineStr">
        <is>
          <t>NA</t>
        </is>
      </c>
      <c r="BQ789" t="inlineStr">
        <is>
          <t>auto</t>
        </is>
      </c>
      <c r="BR789" t="inlineStr">
        <is>
          <t>application_review_agent</t>
        </is>
      </c>
      <c r="BS789" t="inlineStr">
        <is>
          <t>gpt-oss:20b-32k</t>
        </is>
      </c>
      <c r="BT789" t="inlineStr">
        <is>
          <t>2026-10-11T16:51:43.788962+00:00</t>
        </is>
      </c>
      <c r="BU789" t="inlineStr">
        <is>
          <t>application_review_agent</t>
        </is>
      </c>
      <c r="BV789" t="inlineStr">
        <is>
          <t>gpt-oss:20b-32k</t>
        </is>
      </c>
      <c r="BW789" t="inlineStr">
        <is>
          <t>2026-10-11T16:51:44.028864+00:00</t>
        </is>
      </c>
      <c r="BX789" t="inlineStr">
        <is>
          <t>Filled metadata fields: animal, tissue, disease, type of spatial data.</t>
        </is>
      </c>
      <c r="BY789" t="inlineStr">
        <is>
          <t>application_review_agent</t>
        </is>
      </c>
      <c r="BZ789" t="inlineStr">
        <is>
          <t>gpt-oss:20b-32k</t>
        </is>
      </c>
      <c r="CA789" t="inlineStr">
        <is>
          <t>2026-10-18T17:52:38.961243+00:00</t>
        </is>
      </c>
      <c r="CB789" t="inlineStr">
        <is>
          <t>Abstract-only triage because the data-availability text could not be fetched. A hint for review, NOT a dataset decision.</t>
        </is>
      </c>
      <c r="CE789" t="inlineStr">
        <is>
          <t>likely_yes</t>
        </is>
      </c>
      <c r="CF789" t="inlineStr">
        <is>
          <t>"we developed a platform for imaging mRNAs ... in rabbit and macaque tuberculosis granulomas."</t>
        </is>
      </c>
      <c r="CG789" t="inlineStr">
        <is>
          <t>gpt-oss:20b-32k</t>
        </is>
      </c>
      <c r="CH789" t="inlineStr">
        <is>
          <t>2026-10-18T17:52:38.817734+00:00</t>
        </is>
      </c>
    </row>
    <row r="790">
      <c r="A790" s="88" t="n">
        <v>571</v>
      </c>
      <c r="B790" t="inlineStr">
        <is>
          <t>AP_563</t>
        </is>
      </c>
      <c r="C790" t="inlineStr">
        <is>
          <t>10.1038/s41467-024-47989-9</t>
        </is>
      </c>
      <c r="D790" t="inlineStr">
        <is>
          <t>Precise immunofluorescence canceling for highly multiplexed imaging to capture specific cell states.</t>
        </is>
      </c>
      <c r="E790" t="inlineStr">
        <is>
          <t>2024</t>
        </is>
      </c>
      <c r="F790" t="inlineStr">
        <is>
          <t>Nature communications</t>
        </is>
      </c>
      <c r="G790" t="inlineStr">
        <is>
          <t>Technical Methods; Application</t>
        </is>
      </c>
      <c r="H790" t="inlineStr">
        <is>
          <t>auto-1</t>
        </is>
      </c>
      <c r="I790" t="inlineStr">
        <is>
          <t>scraped</t>
        </is>
      </c>
      <c r="J790" s="82" t="n">
        <v>20260917</v>
      </c>
      <c r="K790" t="n">
        <v>20261011</v>
      </c>
      <c r="L790" t="inlineStr">
        <is>
          <t>Kosuke Tomimatsu; Takeru Fujii; Ryoma Bise; Kazufumi Hosoda; Yosuke Taniguchi; Hiroshi Ochiai; Hiroaki Ohishi; Kanta Ando; Ryoma Minami; Kaori Tanaka; Taro Tachibana; Seiichi Mori; Akihito Harada; Kazumitsu Maehara; Masao Nagasaki; Seiichi Uchida; Hiroshi Kimura; Masashi Narita; Yasuyuki Ohkawa</t>
        </is>
      </c>
      <c r="M790" t="inlineStr">
        <is>
          <t>13</t>
        </is>
      </c>
      <c r="N790" t="inlineStr">
        <is>
          <t>Cell states are regulated by the response of signaling pathways to receptor ligand-binding and intercellular interactions. High-resolution imaging has been attempted to explore the dynamics of these processes and, recently, multiplexed imaging has profiled cell states by achieving a comprehensive acquisition of spatial protein information from cells. However, the specificity of antibodies is still compromised when visualizing activated signals. Here, we develop Precise Emission Canceling Antibodies (PECAbs) that have cleavable fluorescent labeling. PECAbs enable high-specificity sequential imaging using hundreds of antibodies, allowing for reconstruction of the spatiotemporal dynamics of signaling pathways. Additionally, combining this approach with seq-smFISH can effectively classify cells and identify their signal activation states in human tissue. Overall, the PECAb system can serve as a comprehensive platform for analyzing complex cell processes.</t>
        </is>
      </c>
      <c r="O790" t="inlineStr">
        <is>
          <t>NA</t>
        </is>
      </c>
      <c r="P790" t="inlineStr">
        <is>
          <t>peer-reviewed</t>
        </is>
      </c>
      <c r="Q790" t="inlineStr">
        <is>
          <t>tomimatsu2024</t>
        </is>
      </c>
      <c r="S790" t="inlineStr">
        <is>
          <t>seq-smFISH</t>
        </is>
      </c>
      <c r="T790" t="inlineStr">
        <is>
          <t>spatial_transcriptomics</t>
        </is>
      </c>
      <c r="U790" t="inlineStr">
        <is>
          <t>seqFISH; smFISH</t>
        </is>
      </c>
      <c r="V790" t="inlineStr">
        <is>
          <t>human</t>
        </is>
      </c>
      <c r="BF790" t="inlineStr">
        <is>
          <t>literature_search_scanner</t>
        </is>
      </c>
      <c r="BG790" t="inlineStr">
        <is>
          <t>qwen2.5:14b</t>
        </is>
      </c>
      <c r="BH790" t="inlineStr">
        <is>
          <t>2026-09-17T18:06:54.549516+00:00</t>
        </is>
      </c>
      <c r="BJ790" t="inlineStr">
        <is>
          <t>Introduces a new wet-lab technique (PECAbs) for multiplexed imaging.</t>
        </is>
      </c>
      <c r="BK790" t="inlineStr">
        <is>
          <t>auto</t>
        </is>
      </c>
      <c r="BL790" t="inlineStr">
        <is>
          <t>application_review_agent</t>
        </is>
      </c>
      <c r="BM790" t="inlineStr">
        <is>
          <t>gpt-oss:20b-32k</t>
        </is>
      </c>
      <c r="BN790" t="inlineStr">
        <is>
          <t>2026-10-11T16:54:21.355800+00:00</t>
        </is>
      </c>
      <c r="BQ790" t="inlineStr">
        <is>
          <t>auto</t>
        </is>
      </c>
      <c r="BR790" t="inlineStr">
        <is>
          <t>application_review_agent</t>
        </is>
      </c>
      <c r="BS790" t="inlineStr">
        <is>
          <t>gpt-oss:20b-32k</t>
        </is>
      </c>
      <c r="BT790" t="inlineStr">
        <is>
          <t>2026-10-11T16:54:13.337424+00:00</t>
        </is>
      </c>
      <c r="BU790" t="inlineStr">
        <is>
          <t>application_review_agent</t>
        </is>
      </c>
      <c r="BV790" t="inlineStr">
        <is>
          <t>gpt-oss:20b-32k</t>
        </is>
      </c>
      <c r="BW790" t="inlineStr">
        <is>
          <t>2026-10-11T16:54:13.562972+00:00</t>
        </is>
      </c>
      <c r="BX790" t="inlineStr">
        <is>
          <t>Filled metadata fields: animal, type of spatial data.</t>
        </is>
      </c>
      <c r="BY790" t="inlineStr">
        <is>
          <t>application_review_agent</t>
        </is>
      </c>
      <c r="BZ790" t="inlineStr">
        <is>
          <t>gpt-oss:20b-32k</t>
        </is>
      </c>
      <c r="CA790" t="inlineStr">
        <is>
          <t>2026-10-11T16:54:21.579570+00:00</t>
        </is>
      </c>
      <c r="CB790" t="inlineStr">
        <is>
          <t>Dataset-detection pass completed - nothing new found to fill or link.</t>
        </is>
      </c>
    </row>
    <row r="791">
      <c r="A791" s="88" t="n">
        <v>787</v>
      </c>
      <c r="B791" t="inlineStr">
        <is>
          <t>AP_786</t>
        </is>
      </c>
      <c r="C791" t="inlineStr">
        <is>
          <t>10.1126/sciadv.abk0133</t>
        </is>
      </c>
      <c r="D791" t="inlineStr">
        <is>
          <t>Computer-aided design of reversible hybridization chain reaction (CAD-HCR) enables multiplexed single-cell spatial proteomics imaging.</t>
        </is>
      </c>
      <c r="E791" t="inlineStr">
        <is>
          <t>2022</t>
        </is>
      </c>
      <c r="F791" t="inlineStr">
        <is>
          <t>Science advances</t>
        </is>
      </c>
      <c r="G791" t="inlineStr">
        <is>
          <t>Technical Methods; Application</t>
        </is>
      </c>
      <c r="H791" t="inlineStr">
        <is>
          <t>auto-1</t>
        </is>
      </c>
      <c r="I791" t="inlineStr">
        <is>
          <t>scraped</t>
        </is>
      </c>
      <c r="J791" s="82" t="n">
        <v>20260917</v>
      </c>
      <c r="K791" t="n">
        <v>20261018</v>
      </c>
      <c r="L791" t="inlineStr">
        <is>
          <t>Xiaohao Liu; Dongsheng Mao; Yuchen Song; Liucun Zhu; Albertina N. Isak; Cuicui Lu; Guoli Deng; Feng Chen; Fenyong Sun; Yu Yang; Xiaoli Zhu; Weihong Tan</t>
        </is>
      </c>
      <c r="M791" t="inlineStr">
        <is>
          <t>61</t>
        </is>
      </c>
      <c r="N791" t="inlineStr">
        <is>
          <t>In situ spatial proteomics analysis of a single cell has not been achieved yet, mainly because of insufficient throughput and sensitivity of current techniques. Recent progress on immuno-nucleic acid amplification technology presents tremendous opportunities to address this issue. Here, we report an innovative hybridization chain reaction (HCR) technique that involves computer-aided design (CAD) and reversible assembly. CAD enables highly multiplexed HCR with a sequence database that can work in parallel, while reversible assembly enables the switching of HCR between a working state and a resting state. Thus, CAD-HCR has been successfully adopted for single-cell spatial proteomics analysis. The fluorescence signal of CAD-HCR is comparable with conventional immunofluorescence, and it is positively correlated with the abundance of target proteins, which is beneficial for the visualization of proteins. The method developed here expands the toolbox of single-cell analysis and proteomics studies, as well as the performance and application of HCR. FAU - Liu, Xiaohao</t>
        </is>
      </c>
      <c r="O791" t="inlineStr">
        <is>
          <t>NA</t>
        </is>
      </c>
      <c r="P791" t="inlineStr">
        <is>
          <t>peer-reviewed</t>
        </is>
      </c>
      <c r="Q791" t="inlineStr">
        <is>
          <t>liu2022c</t>
        </is>
      </c>
      <c r="S791" t="inlineStr">
        <is>
          <t>HCR</t>
        </is>
      </c>
      <c r="T791" t="inlineStr">
        <is>
          <t>spatial_transcriptomics</t>
        </is>
      </c>
      <c r="U791" t="inlineStr">
        <is>
          <t>HCR</t>
        </is>
      </c>
      <c r="BF791" t="inlineStr">
        <is>
          <t>literature_search_scanner</t>
        </is>
      </c>
      <c r="BG791" t="inlineStr">
        <is>
          <t>qwen2.5:14b</t>
        </is>
      </c>
      <c r="BH791" t="inlineStr">
        <is>
          <t>2026-09-17T18:44:35.903247+00:00</t>
        </is>
      </c>
      <c r="BJ791" t="inlineStr">
        <is>
          <t>Introduces a new wet-lab technique for multiplexed single-cell spatial proteomics imaging.</t>
        </is>
      </c>
      <c r="BK791" t="inlineStr">
        <is>
          <t>auto</t>
        </is>
      </c>
      <c r="BL791" t="inlineStr">
        <is>
          <t>application_review_agent</t>
        </is>
      </c>
      <c r="BM791" t="inlineStr">
        <is>
          <t>gpt-oss:20b-32k</t>
        </is>
      </c>
      <c r="BN791" t="inlineStr">
        <is>
          <t>2026-10-18T15:25:48.179750+00:00</t>
        </is>
      </c>
      <c r="BQ791" t="inlineStr">
        <is>
          <t>auto</t>
        </is>
      </c>
      <c r="BR791" t="inlineStr">
        <is>
          <t>application_review_agent</t>
        </is>
      </c>
      <c r="BS791" t="inlineStr">
        <is>
          <t>gpt-oss:20b-32k</t>
        </is>
      </c>
      <c r="BT791" t="inlineStr">
        <is>
          <t>2026-10-11T17:28:43.144719+00:00</t>
        </is>
      </c>
      <c r="BU791" t="inlineStr">
        <is>
          <t>application_review_agent</t>
        </is>
      </c>
      <c r="BV791" t="inlineStr">
        <is>
          <t>gpt-oss:20b-32k</t>
        </is>
      </c>
      <c r="BW791" t="inlineStr">
        <is>
          <t>2026-10-11T17:28:43.490599+00:00</t>
        </is>
      </c>
      <c r="BX791" t="inlineStr">
        <is>
          <t>Filled metadata fields: type of spatial data.</t>
        </is>
      </c>
      <c r="BY791" t="inlineStr">
        <is>
          <t>application_review_agent</t>
        </is>
      </c>
      <c r="BZ791" t="inlineStr">
        <is>
          <t>gpt-oss:20b-32k</t>
        </is>
      </c>
      <c r="CA791" t="inlineStr">
        <is>
          <t>2026-10-18T15:25:48.262190+00:00</t>
        </is>
      </c>
      <c r="CB791" t="inlineStr">
        <is>
          <t>Dataset-detection pass completed - nothing new found to fill or link.</t>
        </is>
      </c>
    </row>
    <row r="792">
      <c r="A792" s="88" t="n">
        <v>899</v>
      </c>
      <c r="B792" t="inlineStr">
        <is>
          <t>AP_899</t>
        </is>
      </c>
      <c r="C792" t="inlineStr">
        <is>
          <t>10.1038/nmeth.4611</t>
        </is>
      </c>
      <c r="D792" t="inlineStr">
        <is>
          <t>A hybridization-chain-reaction-based method for amplifying immunosignals.</t>
        </is>
      </c>
      <c r="E792" t="inlineStr">
        <is>
          <t>2018</t>
        </is>
      </c>
      <c r="F792" t="inlineStr">
        <is>
          <t>Nature methods</t>
        </is>
      </c>
      <c r="G792" t="inlineStr">
        <is>
          <t>Technical Methods; Application</t>
        </is>
      </c>
      <c r="H792" t="inlineStr">
        <is>
          <t>auto-1</t>
        </is>
      </c>
      <c r="I792" t="inlineStr">
        <is>
          <t>scraped</t>
        </is>
      </c>
      <c r="J792" s="82" t="n">
        <v>20260917</v>
      </c>
      <c r="K792" t="n">
        <v>20261018</v>
      </c>
      <c r="L792" t="inlineStr">
        <is>
          <t>Rui Lin; Qiru Feng; Peng Li; Ping Zhou; Ruiyu Wang; Zhe Liu; Zhiqiang Wang; Xiangbing Qi; Nan Tang; Feng Shao; Minmin Luo</t>
        </is>
      </c>
      <c r="M792" t="inlineStr">
        <is>
          <t>130</t>
        </is>
      </c>
      <c r="N792" t="inlineStr">
        <is>
          <t>Immunosignal hybridization chain reaction (isHCR) combines antibody-antigen interactions with hybridization chain reaction (HCR) technology, which results in amplification of immunofluorescence signals by up to two to three orders of magnitude with low background. isHCR's highly modular and easily adaptable design enables the technique to be applied broadly, and we further optimized its use in multiplexed imaging and in state-of-the-art tissue expansion and clearing techniques. FAU - Lin, Rui</t>
        </is>
      </c>
      <c r="O792" t="inlineStr">
        <is>
          <t>NA</t>
        </is>
      </c>
      <c r="P792" t="inlineStr">
        <is>
          <t>peer-reviewed</t>
        </is>
      </c>
      <c r="Q792" t="inlineStr">
        <is>
          <t>lin2018</t>
        </is>
      </c>
      <c r="T792" t="inlineStr">
        <is>
          <t>spatial_transcriptomics</t>
        </is>
      </c>
      <c r="U792" t="inlineStr">
        <is>
          <t>HCR</t>
        </is>
      </c>
      <c r="BF792" t="inlineStr">
        <is>
          <t>literature_search_scanner</t>
        </is>
      </c>
      <c r="BG792" t="inlineStr">
        <is>
          <t>qwen2.5:14b</t>
        </is>
      </c>
      <c r="BH792" t="inlineStr">
        <is>
          <t>2026-09-17T19:24:27.951765+00:00</t>
        </is>
      </c>
      <c r="BJ792" t="inlineStr">
        <is>
          <t>Introduces a new amplification method for multiplexed imaging.</t>
        </is>
      </c>
      <c r="BK792" t="inlineStr">
        <is>
          <t>NA</t>
        </is>
      </c>
      <c r="BQ792" t="inlineStr">
        <is>
          <t>auto</t>
        </is>
      </c>
      <c r="BR792" t="inlineStr">
        <is>
          <t>application_review_agent</t>
        </is>
      </c>
      <c r="BS792" t="inlineStr">
        <is>
          <t>gpt-oss:20b-32k</t>
        </is>
      </c>
      <c r="BT792" t="inlineStr">
        <is>
          <t>2026-10-11T17:47:02.885401+00:00</t>
        </is>
      </c>
      <c r="BU792" t="inlineStr">
        <is>
          <t>application_review_agent</t>
        </is>
      </c>
      <c r="BV792" t="inlineStr">
        <is>
          <t>gpt-oss:20b-32k</t>
        </is>
      </c>
      <c r="BW792" t="inlineStr">
        <is>
          <t>2026-10-11T17:47:03.196651+00:00</t>
        </is>
      </c>
      <c r="BX792" t="inlineStr">
        <is>
          <t>Metadata pass completed - nothing new to fill.</t>
        </is>
      </c>
      <c r="BY792" t="inlineStr">
        <is>
          <t>application_review_agent</t>
        </is>
      </c>
      <c r="BZ792" t="inlineStr">
        <is>
          <t>gpt-oss:20b-32k</t>
        </is>
      </c>
      <c r="CA792" t="inlineStr">
        <is>
          <t>2026-10-18T17:52:41.502141+00:00</t>
        </is>
      </c>
      <c r="CB792" t="inlineStr">
        <is>
          <t>Abstract-only triage because the data-availability text could not be fetched. A hint for review, NOT a dataset decision.</t>
        </is>
      </c>
      <c r="CE792" t="inlineStr">
        <is>
          <t>likely_no</t>
        </is>
      </c>
      <c r="CF792" t="inlineStr">
        <is>
          <t>The abstract describes a new method and its optimization for imaging, but does not state that the authors profiled or imaged new samples themselves.</t>
        </is>
      </c>
      <c r="CG792" t="inlineStr">
        <is>
          <t>gpt-oss:20b-32k</t>
        </is>
      </c>
      <c r="CH792" t="inlineStr">
        <is>
          <t>2026-10-18T17:52:41.357031+00:00</t>
        </is>
      </c>
    </row>
    <row r="793">
      <c r="A793" s="88" t="n">
        <v>934</v>
      </c>
      <c r="B793" t="inlineStr">
        <is>
          <t>AP_939</t>
        </is>
      </c>
      <c r="C793" t="inlineStr">
        <is>
          <t>10.64898/2026.08.17.745247</t>
        </is>
      </c>
      <c r="H793" t="inlineStr">
        <is>
          <t>auto-1</t>
        </is>
      </c>
      <c r="I793" t="inlineStr">
        <is>
          <t>manual</t>
        </is>
      </c>
      <c r="J793" s="59" t="n">
        <v>20260922</v>
      </c>
      <c r="K793" t="n">
        <v>20261018</v>
      </c>
      <c r="S793" t="inlineStr">
        <is>
          <t>high-resolution spatial transcriptomics</t>
        </is>
      </c>
      <c r="T793" t="inlineStr">
        <is>
          <t>spatial_transcriptomics</t>
        </is>
      </c>
      <c r="V793" t="inlineStr">
        <is>
          <t>mouse</t>
        </is>
      </c>
      <c r="W793" t="inlineStr">
        <is>
          <t>brain</t>
        </is>
      </c>
      <c r="X793" t="inlineStr">
        <is>
          <t>viral encephalitis</t>
        </is>
      </c>
      <c r="BF793" t="inlineStr">
        <is>
          <t>application_review_agent</t>
        </is>
      </c>
      <c r="BG793" t="inlineStr">
        <is>
          <t>gpt-oss:20b-32k</t>
        </is>
      </c>
      <c r="BH793" t="inlineStr">
        <is>
          <t>2026-10-11T17:51:43.947503+00:00</t>
        </is>
      </c>
      <c r="BJ793" t="inlineStr">
        <is>
          <t>Filled metadata fields: animal, tissue, disease, type of spatial data.</t>
        </is>
      </c>
      <c r="BQ793" t="inlineStr">
        <is>
          <t>auto</t>
        </is>
      </c>
      <c r="BR793" t="inlineStr">
        <is>
          <t>application_review_agent</t>
        </is>
      </c>
      <c r="BS793" t="inlineStr">
        <is>
          <t>gpt-oss:20b-32k</t>
        </is>
      </c>
      <c r="BT793" t="inlineStr">
        <is>
          <t>2026-10-11T17:51:43.558505+00:00</t>
        </is>
      </c>
      <c r="BU793" t="inlineStr">
        <is>
          <t>application_review_agent</t>
        </is>
      </c>
      <c r="BV793" t="inlineStr">
        <is>
          <t>gpt-oss:20b-32k</t>
        </is>
      </c>
      <c r="BW793" t="inlineStr">
        <is>
          <t>2026-10-18T17:52:45.883113+00:00</t>
        </is>
      </c>
      <c r="BX793" t="inlineStr">
        <is>
          <t>Abstract-only triage because the data-availability text could not be fetched. A hint for review, NOT a dataset decision.</t>
        </is>
      </c>
      <c r="CE793" t="inlineStr">
        <is>
          <t>likely_yes</t>
        </is>
      </c>
      <c r="CF793" t="inlineStr">
        <is>
          <t>"we used high-resolution spatial transcriptomics to profile reovirus infection in the neonatal mouse brain"</t>
        </is>
      </c>
      <c r="CG793" t="inlineStr">
        <is>
          <t>gpt-oss:20b-32k</t>
        </is>
      </c>
      <c r="CH793" t="inlineStr">
        <is>
          <t>2026-10-18T17:52:45.737927+00:00</t>
        </is>
      </c>
    </row>
    <row r="794">
      <c r="A794" s="88" t="n">
        <v>937</v>
      </c>
      <c r="B794" t="inlineStr">
        <is>
          <t>AP_942</t>
        </is>
      </c>
      <c r="C794" t="inlineStr">
        <is>
          <t>arXiv:2609.05956</t>
        </is>
      </c>
      <c r="I794" t="inlineStr">
        <is>
          <t>manual</t>
        </is>
      </c>
      <c r="J794" s="59" t="n">
        <v>20260922</v>
      </c>
      <c r="K794" t="n">
        <v>20260922</v>
      </c>
      <c r="S794" t="inlineStr">
        <is>
          <t xml:space="preserve">ST </t>
        </is>
      </c>
      <c r="T794" t="inlineStr">
        <is>
          <t>spatial_transcriptomics</t>
        </is>
      </c>
    </row>
    <row r="795">
      <c r="A795" s="88" t="n">
        <v>938</v>
      </c>
      <c r="B795" t="inlineStr">
        <is>
          <t>AP_943</t>
        </is>
      </c>
      <c r="C795" t="inlineStr">
        <is>
          <t>10.64898/2026.08.22.746381</t>
        </is>
      </c>
      <c r="H795" t="inlineStr">
        <is>
          <t>auto-1</t>
        </is>
      </c>
      <c r="I795" t="inlineStr">
        <is>
          <t>manual</t>
        </is>
      </c>
      <c r="J795" s="59" t="n">
        <v>20260922</v>
      </c>
      <c r="K795" t="n">
        <v>20261018</v>
      </c>
      <c r="S795" t="inlineStr">
        <is>
          <t xml:space="preserve">ST </t>
        </is>
      </c>
      <c r="T795" t="inlineStr">
        <is>
          <t>spatial_transcriptomics</t>
        </is>
      </c>
      <c r="V795" t="inlineStr">
        <is>
          <t>human</t>
        </is>
      </c>
      <c r="W795" t="inlineStr">
        <is>
          <t>amygdala</t>
        </is>
      </c>
      <c r="X795" t="inlineStr">
        <is>
          <t>healthy</t>
        </is>
      </c>
      <c r="BF795" t="inlineStr">
        <is>
          <t>application_review_agent</t>
        </is>
      </c>
      <c r="BG795" t="inlineStr">
        <is>
          <t>gpt-oss:20b-32k</t>
        </is>
      </c>
      <c r="BH795" t="inlineStr">
        <is>
          <t>2026-10-11T17:52:38.888802+00:00</t>
        </is>
      </c>
      <c r="BJ795" t="inlineStr">
        <is>
          <t>Filled metadata fields: animal, tissue, disease.</t>
        </is>
      </c>
      <c r="BQ795" t="inlineStr">
        <is>
          <t>auto</t>
        </is>
      </c>
      <c r="BR795" t="inlineStr">
        <is>
          <t>application_review_agent</t>
        </is>
      </c>
      <c r="BS795" t="inlineStr">
        <is>
          <t>gpt-oss:20b-32k</t>
        </is>
      </c>
      <c r="BT795" t="inlineStr">
        <is>
          <t>2026-10-11T17:52:38.583619+00:00</t>
        </is>
      </c>
      <c r="BU795" t="inlineStr">
        <is>
          <t>application_review_agent</t>
        </is>
      </c>
      <c r="BV795" t="inlineStr">
        <is>
          <t>gpt-oss:20b-32k</t>
        </is>
      </c>
      <c r="BW795" t="inlineStr">
        <is>
          <t>2026-10-18T17:52:47.802737+00:00</t>
        </is>
      </c>
      <c r="BX795" t="inlineStr">
        <is>
          <t>Abstract-only triage because the data-availability text could not be fetched. A hint for review, NOT a dataset decision.</t>
        </is>
      </c>
      <c r="CE795" t="inlineStr">
        <is>
          <t>likely_yes</t>
        </is>
      </c>
      <c r="CF795" t="inlineStr">
        <is>
          <t>"we profiled over 1.1 million cells across 13 spatial domains"</t>
        </is>
      </c>
      <c r="CG795" t="inlineStr">
        <is>
          <t>gpt-oss:20b-32k</t>
        </is>
      </c>
      <c r="CH795" t="inlineStr">
        <is>
          <t>2026-10-18T17:52:47.587662+00:00</t>
        </is>
      </c>
    </row>
    <row r="796">
      <c r="A796" s="88" t="n">
        <v>956</v>
      </c>
      <c r="B796" t="inlineStr">
        <is>
          <t>AP_20260925962</t>
        </is>
      </c>
      <c r="C796" t="inlineStr">
        <is>
          <t>10.1016/j.cell.2024.05.055</t>
        </is>
      </c>
      <c r="G796" t="inlineStr">
        <is>
          <t>technical description</t>
        </is>
      </c>
      <c r="I796" t="inlineStr">
        <is>
          <t>manual</t>
        </is>
      </c>
      <c r="J796" t="n">
        <v>20260925</v>
      </c>
      <c r="K796" t="n">
        <v>20261004</v>
      </c>
      <c r="R796" t="inlineStr">
        <is>
          <t>D_ST_20260925141</t>
        </is>
      </c>
      <c r="S796" t="inlineStr">
        <is>
          <t>ST</t>
        </is>
      </c>
      <c r="T796" t="inlineStr">
        <is>
          <t>spatial_transcriptomics</t>
        </is>
      </c>
    </row>
    <row r="797">
      <c r="A797" s="88" t="n">
        <v>962</v>
      </c>
      <c r="B797" t="inlineStr">
        <is>
          <t>AP_20260926969</t>
        </is>
      </c>
      <c r="C797" t="inlineStr">
        <is>
          <t>10.1038/s41586-023-06812-z</t>
        </is>
      </c>
      <c r="D797" t="inlineStr">
        <is>
          <t>A high-resolution transcriptomic and spatial atlas of cell types in the whole mouse brain</t>
        </is>
      </c>
      <c r="H797" t="inlineStr">
        <is>
          <t>auto-1</t>
        </is>
      </c>
      <c r="I797" t="inlineStr">
        <is>
          <t>manual</t>
        </is>
      </c>
      <c r="J797" t="n">
        <v>20260926</v>
      </c>
      <c r="K797" t="n">
        <v>20261011</v>
      </c>
      <c r="S797" t="inlineStr">
        <is>
          <t xml:space="preserve">ST - MERFISH </t>
        </is>
      </c>
      <c r="T797" t="inlineStr">
        <is>
          <t>spatial_transcriptomics</t>
        </is>
      </c>
      <c r="U797" t="inlineStr">
        <is>
          <t>MERFISH</t>
        </is>
      </c>
      <c r="V797" t="inlineStr">
        <is>
          <t>mouse</t>
        </is>
      </c>
      <c r="AA797" s="53" t="inlineStr">
        <is>
          <t>brain</t>
        </is>
      </c>
      <c r="BF797" t="inlineStr">
        <is>
          <t>application_review_agent</t>
        </is>
      </c>
      <c r="BG797" t="inlineStr">
        <is>
          <t>gpt-oss:20b-32k</t>
        </is>
      </c>
      <c r="BH797" t="inlineStr">
        <is>
          <t>2026-10-11T17:54:56.460747+00:00</t>
        </is>
      </c>
      <c r="BJ797" t="inlineStr">
        <is>
          <t>Dataset-detection pass completed - nothing new found to fill or link.</t>
        </is>
      </c>
      <c r="BK797" t="inlineStr">
        <is>
          <t>auto</t>
        </is>
      </c>
      <c r="BL797" t="inlineStr">
        <is>
          <t>application_review_agent</t>
        </is>
      </c>
      <c r="BM797" t="inlineStr">
        <is>
          <t>gpt-oss:20b-32k</t>
        </is>
      </c>
      <c r="BN797" t="inlineStr">
        <is>
          <t>2026-10-11T17:54:56.058458+00:00</t>
        </is>
      </c>
    </row>
    <row r="798">
      <c r="A798" s="88" t="n">
        <v>963</v>
      </c>
      <c r="B798" t="inlineStr">
        <is>
          <t>AP_20260926970</t>
        </is>
      </c>
      <c r="C798" t="inlineStr">
        <is>
          <t xml:space="preserve"> 10.1016/j.neuron.2016.10.001</t>
        </is>
      </c>
      <c r="D798" t="inlineStr">
        <is>
          <t>In Situ Transcription Profiling of Single Cells Reveals Spatial Organization of Cells in the Mouse Hippocampus</t>
        </is>
      </c>
      <c r="I798" t="inlineStr">
        <is>
          <t>manual</t>
        </is>
      </c>
      <c r="J798" t="n">
        <v>20260926</v>
      </c>
      <c r="K798" t="n">
        <v>20261004</v>
      </c>
      <c r="S798" t="inlineStr">
        <is>
          <t>ST - Amplified seqFISH</t>
        </is>
      </c>
      <c r="T798" t="inlineStr">
        <is>
          <t>spatial_transcriptomics</t>
        </is>
      </c>
      <c r="U798" t="inlineStr">
        <is>
          <t>seqFISH</t>
        </is>
      </c>
      <c r="V798" t="inlineStr">
        <is>
          <t xml:space="preserve">mouse </t>
        </is>
      </c>
      <c r="AA798" s="53" t="inlineStr">
        <is>
          <t>brain</t>
        </is>
      </c>
    </row>
    <row r="799">
      <c r="A799" s="88" t="n">
        <v>964</v>
      </c>
      <c r="B799" t="inlineStr">
        <is>
          <t>AP_20260922969</t>
        </is>
      </c>
      <c r="C799" t="inlineStr">
        <is>
          <t>https://doi.org/10.1016/j.cell.2021.05.010</t>
        </is>
      </c>
      <c r="H799" t="inlineStr">
        <is>
          <t>auto-1</t>
        </is>
      </c>
      <c r="K799" t="n">
        <v>20261018</v>
      </c>
      <c r="M799" t="inlineStr">
        <is>
          <t>501</t>
        </is>
      </c>
      <c r="N799" t="inlineStr">
        <is>
          <t>Spatial barcoding technologies have the potential to reveal histological details of transcriptomic profiles; however, they are currently limited by their low resolution. Here, we report Seq-Scope, a spatial barcoding technology with a resolution comparable to an optical microscope. Seq-Scope is based on a solid-phase amplification of randomly barcoded single-molecule oligonucleotides using an Illumina sequencing platform. The resulting clusters annotated with spatial coordinates are processed to expose RNA-capture moiety. These RNA-capturing barcoded clusters define the pixels of Seq-Scope that are approximately 0.5-0.8 mum apart from each other. From tissue sections, Seq-Scope visualizes spatial transcriptome heterogeneity at multiple histological scales, including tissue zonation according to the portal-central (liver), crypt-surface (colon) and inflammation-fibrosis (injured liver) axes, cellular components including single-cell types and subtypes, and subcellular architectures of nucleus and cytoplasm. Seq-Scope is quick, straightforward, precise, and easy-to-implement and makes spatial single-cell analysis accessible to a wide group of biomedical researchers.</t>
        </is>
      </c>
      <c r="O799" t="inlineStr">
        <is>
          <t>RNA capture; Spatial transcriptomics; colon; high resolution; histology; liver; molecular barcoding; scRNA-seq; spatial single cell analysis; subcellular analysis</t>
        </is>
      </c>
      <c r="S799" t="inlineStr">
        <is>
          <t>Seq-Scope</t>
        </is>
      </c>
      <c r="T799" t="inlineStr">
        <is>
          <t>spatial_transcriptomics</t>
        </is>
      </c>
      <c r="U799" t="inlineStr">
        <is>
          <t>Seq-Scope</t>
        </is>
      </c>
      <c r="W799" t="inlineStr">
        <is>
          <t>liver, colon</t>
        </is>
      </c>
      <c r="X799" t="inlineStr">
        <is>
          <t>injured liver</t>
        </is>
      </c>
      <c r="BF799" t="inlineStr">
        <is>
          <t>application_review_agent</t>
        </is>
      </c>
      <c r="BG799" t="inlineStr">
        <is>
          <t>gpt-oss:20b-32k</t>
        </is>
      </c>
      <c r="BH799" t="inlineStr">
        <is>
          <t>2026-10-11T17:55:03.386572+00:00</t>
        </is>
      </c>
      <c r="BJ799" t="inlineStr">
        <is>
          <t>Filled metadata fields: tissue, disease, type of spatial data.</t>
        </is>
      </c>
      <c r="BK799" t="inlineStr">
        <is>
          <t>NA</t>
        </is>
      </c>
      <c r="BQ799" t="inlineStr">
        <is>
          <t>auto</t>
        </is>
      </c>
      <c r="BR799" t="inlineStr">
        <is>
          <t>application_review_agent</t>
        </is>
      </c>
      <c r="BS799" t="inlineStr">
        <is>
          <t>gpt-oss:20b-32k</t>
        </is>
      </c>
      <c r="BT799" t="inlineStr">
        <is>
          <t>2026-10-11T17:55:03.071249+00:00</t>
        </is>
      </c>
      <c r="BU799" t="inlineStr">
        <is>
          <t>application_review_agent</t>
        </is>
      </c>
      <c r="BV799" t="inlineStr">
        <is>
          <t>gpt-oss:20b-32k</t>
        </is>
      </c>
      <c r="BW799" t="inlineStr">
        <is>
          <t>2026-10-18T17:52:52.287275+00:00</t>
        </is>
      </c>
      <c r="BX799" t="inlineStr">
        <is>
          <t>Abstract-only triage because the data-availability text could not be fetched. A hint for review, NOT a dataset decision.</t>
        </is>
      </c>
      <c r="CE799" t="inlineStr">
        <is>
          <t>likely_no</t>
        </is>
      </c>
      <c r="CF799" t="inlineStr">
        <is>
          <t>The abstract describes Seq‑Scope as a new spatial barcoding technology and its application to tissue sections, but does not state that the authors profiled or sequenced their own samples.</t>
        </is>
      </c>
      <c r="CG799" t="inlineStr">
        <is>
          <t>gpt-oss:20b-32k</t>
        </is>
      </c>
      <c r="CH799" t="inlineStr">
        <is>
          <t>2026-10-18T17:52:52.141194+00:00</t>
        </is>
      </c>
    </row>
    <row r="800">
      <c r="A800" s="88" t="n">
        <v>965</v>
      </c>
      <c r="B800" t="inlineStr">
        <is>
          <t>AP_20260922970</t>
        </is>
      </c>
      <c r="C800" t="inlineStr">
        <is>
          <t>https://doi.org/10.1126/science.abb9536</t>
        </is>
      </c>
      <c r="H800" t="inlineStr">
        <is>
          <t>auto-1</t>
        </is>
      </c>
      <c r="K800" t="n">
        <v>20261018</v>
      </c>
      <c r="M800" t="inlineStr">
        <is>
          <t>277</t>
        </is>
      </c>
      <c r="N800" t="inlineStr">
        <is>
          <t>Spatial patterns of gene expression manifest at scales ranging from local (e.g., cell-cell interactions) to global (e.g., body axis patterning). However, current spatial transcriptomics methods either average local contexts or are restricted to limited fields of view. Here, we introduce sci-Space, which retains single-cell resolution while resolving spatial heterogeneity at larger scales. Applying sci-Space to developing mouse embryos, we captured approximate spatial coordinates and whole transcriptomes of about 120,000 nuclei. We identify thousands of genes exhibiting anatomically patterned expression, leverage spatial information to annotate cellular subtypes, show that cell types vary substantially in their extent of spatial patterning, and reveal correlations between pseudotime and the migratory patterns of differentiating neurons. Looking forward, we anticipate that sci-Space will facilitate the construction of spatially resolved single-cell atlases of mammalian development.</t>
        </is>
      </c>
      <c r="O800" t="inlineStr">
        <is>
          <t>NA</t>
        </is>
      </c>
      <c r="S800" t="inlineStr">
        <is>
          <t>sci-Space</t>
        </is>
      </c>
      <c r="T800" t="inlineStr">
        <is>
          <t>spatial_transcriptomics</t>
        </is>
      </c>
      <c r="U800" t="inlineStr">
        <is>
          <t>other ST</t>
        </is>
      </c>
      <c r="V800" t="inlineStr">
        <is>
          <t>mouse</t>
        </is>
      </c>
      <c r="W800" t="inlineStr">
        <is>
          <t>embryo</t>
        </is>
      </c>
      <c r="BF800" t="inlineStr">
        <is>
          <t>application_review_agent</t>
        </is>
      </c>
      <c r="BG800" t="inlineStr">
        <is>
          <t>gpt-oss:20b-32k</t>
        </is>
      </c>
      <c r="BH800" t="inlineStr">
        <is>
          <t>2026-10-11T17:55:08.404348+00:00</t>
        </is>
      </c>
      <c r="BJ800" t="inlineStr">
        <is>
          <t>Filled metadata fields: animal, tissue, type of spatial data.</t>
        </is>
      </c>
      <c r="BK800" t="inlineStr">
        <is>
          <t>NA</t>
        </is>
      </c>
      <c r="BQ800" t="inlineStr">
        <is>
          <t>auto</t>
        </is>
      </c>
      <c r="BR800" t="inlineStr">
        <is>
          <t>application_review_agent</t>
        </is>
      </c>
      <c r="BS800" t="inlineStr">
        <is>
          <t>gpt-oss:20b-32k</t>
        </is>
      </c>
      <c r="BT800" t="inlineStr">
        <is>
          <t>2026-10-11T17:55:08.092712+00:00</t>
        </is>
      </c>
      <c r="BU800" t="inlineStr">
        <is>
          <t>application_review_agent</t>
        </is>
      </c>
      <c r="BV800" t="inlineStr">
        <is>
          <t>gpt-oss:20b-32k</t>
        </is>
      </c>
      <c r="BW800" t="inlineStr">
        <is>
          <t>2026-10-18T17:52:53.792793+00:00</t>
        </is>
      </c>
      <c r="BX800" t="inlineStr">
        <is>
          <t>Abstract-only triage because the data-availability text could not be fetched. A hint for review, NOT a dataset decision.</t>
        </is>
      </c>
      <c r="CE800" t="inlineStr">
        <is>
          <t>likely_yes</t>
        </is>
      </c>
      <c r="CF800" t="inlineStr">
        <is>
          <t>"Applying sci-Space to developing mouse embryos, we captured approximate spatial coordinates and whole transcriptomes of about 120,000 nuclei."</t>
        </is>
      </c>
      <c r="CG800" t="inlineStr">
        <is>
          <t>gpt-oss:20b-32k</t>
        </is>
      </c>
      <c r="CH800" t="inlineStr">
        <is>
          <t>2026-10-18T17:52:53.645377+00:00</t>
        </is>
      </c>
    </row>
    <row r="801">
      <c r="A801" s="88" t="n">
        <v>970</v>
      </c>
      <c r="B801" t="inlineStr">
        <is>
          <t>AP_20261001975</t>
        </is>
      </c>
      <c r="C801" t="inlineStr">
        <is>
          <t>10.1126/science.abp9444</t>
        </is>
      </c>
      <c r="D801" t="inlineStr">
        <is>
          <t>Single-cell Stereo-seq reveals induced progenitor cells involved in axolotl brain regeneration</t>
        </is>
      </c>
      <c r="G801" t="inlineStr">
        <is>
          <t>Application</t>
        </is>
      </c>
      <c r="I801" t="inlineStr">
        <is>
          <t>manual</t>
        </is>
      </c>
      <c r="J801" t="n">
        <v>20261001</v>
      </c>
      <c r="K801" t="n">
        <v>20261004</v>
      </c>
      <c r="R801" t="inlineStr">
        <is>
          <t>D_ST_STEREOSEQ_2</t>
        </is>
      </c>
      <c r="T801" t="inlineStr">
        <is>
          <t>spatial_transcriptomics</t>
        </is>
      </c>
      <c r="U801" t="inlineStr">
        <is>
          <t>Stereo-seq</t>
        </is>
      </c>
    </row>
    <row r="802">
      <c r="A802" s="88" t="n">
        <v>972</v>
      </c>
      <c r="B802" t="inlineStr">
        <is>
          <t>AP_20261004977</t>
        </is>
      </c>
      <c r="C802" t="inlineStr">
        <is>
          <t>10.1038/s41588-024-01890-9</t>
        </is>
      </c>
      <c r="D802" t="inlineStr">
        <is>
          <t>Spatially resolved analysis of pancreatic cancer identifies therapy-associated remodeling of the tumor microenvironment</t>
        </is>
      </c>
      <c r="G802" t="inlineStr">
        <is>
          <t>Application</t>
        </is>
      </c>
      <c r="I802" t="inlineStr">
        <is>
          <t>manual</t>
        </is>
      </c>
      <c r="J802" t="n">
        <v>20261004</v>
      </c>
      <c r="K802" t="n">
        <v>20261004</v>
      </c>
      <c r="R802" t="inlineStr">
        <is>
          <t>D_ST_20261004257</t>
        </is>
      </c>
      <c r="S802" t="inlineStr">
        <is>
          <t>ST</t>
        </is>
      </c>
      <c r="T802" t="inlineStr">
        <is>
          <t>spatial_transcriptomics</t>
        </is>
      </c>
      <c r="AA802" s="53" t="inlineStr">
        <is>
          <t>PDAC</t>
        </is>
      </c>
    </row>
    <row r="803">
      <c r="A803" s="88" t="n">
        <v>28</v>
      </c>
      <c r="B803" s="93" t="inlineStr">
        <is>
          <t>AP_29</t>
        </is>
      </c>
      <c r="C803" s="95" t="inlineStr">
        <is>
          <t>https://doi.org/10.1038/s41587-023-01937-y</t>
        </is>
      </c>
      <c r="D803" s="93" t="inlineStr">
        <is>
          <t>Spatial multimodal analysis of transcriptomes and metabolomes in tissues</t>
        </is>
      </c>
      <c r="E803" s="93" t="inlineStr">
        <is>
          <t>2023</t>
        </is>
      </c>
      <c r="F803" s="93" t="inlineStr">
        <is>
          <t>Nature Biotechnology</t>
        </is>
      </c>
      <c r="G803" s="93" t="inlineStr">
        <is>
          <t>Technical Methods, Application</t>
        </is>
      </c>
      <c r="H803" s="93" t="inlineStr">
        <is>
          <t>auto-3</t>
        </is>
      </c>
      <c r="I803" s="93" t="n"/>
      <c r="J803" s="56" t="n">
        <v>20250705</v>
      </c>
      <c r="K803" s="93" t="n">
        <v>20261011</v>
      </c>
      <c r="L803" s="93" t="inlineStr">
        <is>
          <t>Marco Vicari; Reza Mirzazadeh; Anna Nilsson; Reza Shariatgorji; Patrik Bjärterot; Ludvig Larsson; Hower Lee; Mats Nilsson; Julia Foyer; Markus Ekvall; Paulo Czarnewski; Xiaoqun Zhang; Per Svenningsson; Lukas Käll; Per E. Andrén; Joakim Lundeberg</t>
        </is>
      </c>
      <c r="M803" s="93" t="inlineStr">
        <is>
          <t>171</t>
        </is>
      </c>
      <c r="N803" s="93" t="inlineStr">
        <is>
          <t>We present a spatial omics approach that combines histology, mass spectrometry imaging and spatial transcriptomics to facilitate precise measurements of mRNA transcripts and low-molecular-weight metabolites across tissue regions. The workflow is compatible with commercially available Visium glass slides. We demonstrate the potential of our method using mouse and human brain samples in the context of dopamine and Parkinson's disease.</t>
        </is>
      </c>
      <c r="O803" s="93" t="inlineStr">
        <is>
          <t>NA</t>
        </is>
      </c>
      <c r="P803" s="93" t="inlineStr">
        <is>
          <t>peer-reviewed</t>
        </is>
      </c>
      <c r="Q803" s="93" t="inlineStr">
        <is>
          <t>vicari2023</t>
        </is>
      </c>
      <c r="R803" s="93" t="inlineStr">
        <is>
          <t>D_ST_VISIUM_159; D_ST_INSITUSEQU_1; D_ST_VISIUM_157</t>
        </is>
      </c>
      <c r="S803" s="93" t="inlineStr">
        <is>
          <t>Visium, mass spectrometry imaging</t>
        </is>
      </c>
      <c r="T803" s="93" t="inlineStr">
        <is>
          <t>spatial_transcriptomics;spatial_metabolomics</t>
        </is>
      </c>
      <c r="U803" s="93" t="inlineStr">
        <is>
          <t>MSI; Visium</t>
        </is>
      </c>
      <c r="V803" s="93" t="inlineStr">
        <is>
          <t>mouse, human</t>
        </is>
      </c>
      <c r="W803" s="93" t="inlineStr">
        <is>
          <t>brain</t>
        </is>
      </c>
      <c r="X803" s="93" t="inlineStr">
        <is>
          <t>Parkinson's disease</t>
        </is>
      </c>
      <c r="Y803" s="93" t="n"/>
      <c r="Z803" s="93" t="n"/>
      <c r="AA803" s="93" t="n"/>
      <c r="AB803" s="93" t="n"/>
      <c r="AC803" s="93" t="n"/>
      <c r="AD803" s="93" t="n"/>
      <c r="AE803" s="93" t="n"/>
      <c r="AF803" s="93" t="n"/>
      <c r="AG803" s="93" t="n"/>
      <c r="AH803" s="93" t="n"/>
      <c r="AI803" s="93" t="n"/>
      <c r="AJ803" s="93" t="n"/>
      <c r="AK803" s="93" t="n"/>
      <c r="AL803" s="93" t="n"/>
      <c r="AM803" s="93" t="n"/>
      <c r="AN803" s="93" t="n"/>
      <c r="AO803" s="93" t="n"/>
      <c r="AP803" s="93" t="n"/>
      <c r="AQ803" s="93" t="n"/>
      <c r="AR803" s="93" t="n"/>
      <c r="AS803" s="93" t="n"/>
      <c r="AT803" s="93" t="n"/>
      <c r="AU803" s="93" t="n"/>
      <c r="AV803" s="93" t="n"/>
      <c r="AW803" s="93" t="n"/>
      <c r="AX803" s="93" t="n"/>
      <c r="AY803" s="93" t="n"/>
      <c r="AZ803" s="93" t="n"/>
      <c r="BA803" s="93" t="n"/>
      <c r="BB803" s="93" t="n"/>
      <c r="BC803" s="93" t="n"/>
      <c r="BD803" s="93" t="n"/>
      <c r="BE803" s="93" t="n"/>
      <c r="BF803" s="93" t="inlineStr">
        <is>
          <t>data_fetch_agent</t>
        </is>
      </c>
      <c r="BG803" s="93" t="inlineStr">
        <is>
          <t>none</t>
        </is>
      </c>
      <c r="BH803" s="93" t="inlineStr">
        <is>
          <t>2026-08-09T11:16:30.625605+00:00</t>
        </is>
      </c>
      <c r="BI803" s="93" t="n">
        <v>0</v>
      </c>
      <c r="BJ803" s="93" t="inlineStr">
        <is>
          <t>Extracted text (source: full_text_fallback) failed the content quality check - looks like website navigation/boilerplate rather than real article text. Skipped the LLM call to avoid wasting budget on unreliable input.</t>
        </is>
      </c>
      <c r="BK803" s="93" t="inlineStr">
        <is>
          <t>auto</t>
        </is>
      </c>
      <c r="BL803" s="93" t="inlineStr">
        <is>
          <t>application_review_agent</t>
        </is>
      </c>
      <c r="BM803" s="93" t="inlineStr">
        <is>
          <t>gpt-oss:20b-32k</t>
        </is>
      </c>
      <c r="BN803" s="93" t="inlineStr">
        <is>
          <t>2026-10-11T14:01:54.746735+00:00</t>
        </is>
      </c>
      <c r="BO803" s="93" t="n"/>
      <c r="BP803" s="93" t="n"/>
      <c r="BQ803" s="93" t="inlineStr">
        <is>
          <t>auto</t>
        </is>
      </c>
      <c r="BR803" s="93" t="inlineStr">
        <is>
          <t>application_review_agent</t>
        </is>
      </c>
      <c r="BS803" s="93" t="inlineStr">
        <is>
          <t>gpt-oss:20b-32k</t>
        </is>
      </c>
      <c r="BT803" s="93" t="inlineStr">
        <is>
          <t>2026-10-11T14:00:40.418028+00:00</t>
        </is>
      </c>
      <c r="BU803" s="93" t="inlineStr">
        <is>
          <t>application_review_agent</t>
        </is>
      </c>
      <c r="BV803" s="93" t="inlineStr">
        <is>
          <t>gpt-oss:20b-32k</t>
        </is>
      </c>
      <c r="BW803" s="93" t="inlineStr">
        <is>
          <t>2026-10-11T14:00:40.429567+00:00</t>
        </is>
      </c>
      <c r="BX803" s="93" t="inlineStr">
        <is>
          <t>Filled metadata fields: animal, tissue, disease, type of spatial data.</t>
        </is>
      </c>
      <c r="BY803" s="93" t="inlineStr">
        <is>
          <t>application_review_agent</t>
        </is>
      </c>
      <c r="BZ803" s="93" t="inlineStr">
        <is>
          <t>gpt-oss:20b-32k</t>
        </is>
      </c>
      <c r="CA803" s="93" t="inlineStr">
        <is>
          <t>2026-10-11T14:01:54.756448+00:00</t>
        </is>
      </c>
      <c r="CB803" s="93" t="inlineStr">
        <is>
          <t>Linked/created dataset(s): D_ST_VISIUM_159, D_ST_INSITUSEQU_1, D_ST_VISIUM_157.</t>
        </is>
      </c>
    </row>
    <row r="804">
      <c r="A804" s="88" t="n">
        <v>19</v>
      </c>
      <c r="B804" s="79" t="inlineStr">
        <is>
          <t>AP_19</t>
        </is>
      </c>
      <c r="C804" s="79" t="inlineStr">
        <is>
          <t>https://doi.org/10.1038/s41467-024-54364-1</t>
        </is>
      </c>
      <c r="D804" s="79" t="inlineStr">
        <is>
          <t>Single cell and spatial transcriptomics highlight the interaction of club-like cells with immunosuppressive myeloid cells in prostate cancer</t>
        </is>
      </c>
      <c r="E804" s="79" t="inlineStr">
        <is>
          <t>2024</t>
        </is>
      </c>
      <c r="F804" s="79" t="inlineStr">
        <is>
          <t>Nature Communications</t>
        </is>
      </c>
      <c r="G804" s="79" t="inlineStr">
        <is>
          <t>Application</t>
        </is>
      </c>
      <c r="H804" s="79" t="inlineStr">
        <is>
          <t>auto-1</t>
        </is>
      </c>
      <c r="I804" s="79" t="inlineStr">
        <is>
          <t>manual</t>
        </is>
      </c>
      <c r="J804" s="81" t="n">
        <v>20250705</v>
      </c>
      <c r="K804" s="79" t="n">
        <v>20261018</v>
      </c>
      <c r="L804" s="79" t="inlineStr">
        <is>
          <t>Antti Kiviaho; Sini K. Eerola; Heini M. L. Kallio; Maria K. Andersen; Miina Hoikka; Aliisa M. Tiihonen; Iida Salonen; Xander Spotbeen; Alexander Giesen; Charles T. A. Parker; Sinja Taavitsainen; Olli Hantula; Mikael Marttinen; Ismaïl Hermelo; Mazlina Ismail; Elise Midtbust; Maximilian Wess; Wout Devlies; Abhibhav Sharma; Sebastian Krossa; Tomi Häkkinen; Ebrahim Afyounian; Katy Vandereyken; Sam Kint; Juha Kesseli; Teemu Tolonen; Teuvo L. J. Tammela; Trond Viset; Øystein Størkersen; Guro F. Giskeødegård; Morten B. Rye; Teemu Murtola; Andrew Erickson; Leena Latonen; G. Steven Bova; Ian G. Mills; Steven Joniau; Johannes V. Swinnen; Thierry Voet; Tuomas Mirtti; Gerhardt Attard; Frank Claessens; Tapio Visakorpi; Kirsi J. Rautajoki; May-Britt Tessem; Alfonso Urbanucci; Matti Nykter</t>
        </is>
      </c>
      <c r="M804" s="79" t="inlineStr">
        <is>
          <t>83</t>
        </is>
      </c>
      <c r="N804" s="79" t="inlineStr">
        <is>
          <t>Prostate cancer treatment resistance is a significant challenge facing the field. Genomic and transcriptomic profiling have partially elucidated the mechanisms through which cancer cells escape treatment, but their relation toward the tumor microenvironment (TME) remains elusive. Here we present a comprehensive transcriptomic landscape of the prostate TME at multiple points in the standard treatment timeline employing single-cell RNA-sequencing and spatial transcriptomics data from 120 patients. We identify club-like cells as a key epithelial cell subtype that acts as an interface between the prostate and the immune system. Tissue areas enriched with club-like cells have depleted androgen signaling and upregulated expression of luminal progenitor cell markers. Club-like cells display a senescence-associated secretory phenotype and their presence is linked to increased polymorphonuclear myeloid-derived suppressor cell (PMN-MDSC) activity. Our results indicate that club-like cells are associated with myeloid inflammation previously linked to androgen deprivation therapy resistance, providing a rationale for their therapeutic targeting.</t>
        </is>
      </c>
      <c r="O804" s="79" t="inlineStr">
        <is>
          <t>NA</t>
        </is>
      </c>
      <c r="P804" s="79" t="inlineStr">
        <is>
          <t>peer-reviewed</t>
        </is>
      </c>
      <c r="Q804" s="79" t="inlineStr">
        <is>
          <t>kiviaho2024</t>
        </is>
      </c>
      <c r="R804" s="79" t="inlineStr">
        <is>
          <t>D_ST_NEW_28</t>
        </is>
      </c>
      <c r="S804" s="79" t="n"/>
      <c r="T804" s="79" t="n"/>
      <c r="U804" s="79" t="n"/>
      <c r="V804" s="79" t="inlineStr">
        <is>
          <t>human</t>
        </is>
      </c>
      <c r="W804" s="79" t="inlineStr">
        <is>
          <t>prostate</t>
        </is>
      </c>
      <c r="X804" s="79" t="inlineStr">
        <is>
          <t>prostate cancer</t>
        </is>
      </c>
      <c r="Y804" s="88" t="inlineStr">
        <is>
          <t>NA</t>
        </is>
      </c>
      <c r="Z804" s="79" t="inlineStr">
        <is>
          <t xml:space="preserve">ST prostate cancer </t>
        </is>
      </c>
      <c r="AA804" s="79" t="inlineStr">
        <is>
          <t xml:space="preserve">FIND DATA!!!!!! </t>
        </is>
      </c>
      <c r="AB804" s="79" t="n"/>
      <c r="AC804" s="79" t="n"/>
      <c r="AD804" s="79" t="n"/>
      <c r="AE804" s="79" t="n"/>
      <c r="AF804" s="79" t="n"/>
      <c r="AG804" s="79" t="n"/>
      <c r="AH804" s="79" t="n"/>
      <c r="AI804" s="79" t="n"/>
      <c r="AJ804" s="79" t="n"/>
      <c r="AK804" s="79" t="n"/>
      <c r="AL804" s="79" t="n"/>
      <c r="AM804" s="79" t="n"/>
      <c r="AN804" s="79" t="n"/>
      <c r="AO804" s="79" t="n"/>
      <c r="AP804" s="79" t="n"/>
      <c r="AQ804" s="79" t="n"/>
      <c r="AR804" s="79" t="n"/>
      <c r="AS804" s="79" t="n"/>
      <c r="AT804" s="79" t="n"/>
      <c r="AU804" s="79" t="n"/>
      <c r="AV804" s="79" t="n"/>
      <c r="AW804" s="79" t="n"/>
      <c r="AX804" s="79" t="n"/>
      <c r="AY804" s="79" t="n"/>
      <c r="AZ804" s="79" t="n"/>
      <c r="BA804" s="79" t="n"/>
      <c r="BB804" s="79" t="n"/>
      <c r="BC804" s="79" t="n"/>
      <c r="BD804" s="79" t="n"/>
      <c r="BE804" s="79" t="n"/>
      <c r="BF804" s="79" t="inlineStr">
        <is>
          <t>application_review_agent</t>
        </is>
      </c>
      <c r="BG804" s="79" t="inlineStr">
        <is>
          <t>gpt-oss:20b-32k</t>
        </is>
      </c>
      <c r="BH804" s="79" t="inlineStr">
        <is>
          <t>2026-10-11T14:00:11.384275+00:00</t>
        </is>
      </c>
      <c r="BI804" s="79" t="n"/>
      <c r="BJ804" s="79" t="inlineStr">
        <is>
          <t>Filled metadata fields: animal, tissue, disease.</t>
        </is>
      </c>
      <c r="BK804" s="79" t="inlineStr">
        <is>
          <t>auto</t>
        </is>
      </c>
      <c r="BL804" s="79" t="inlineStr">
        <is>
          <t>application_review_agent</t>
        </is>
      </c>
      <c r="BM804" s="79" t="inlineStr">
        <is>
          <t>gpt-oss:20b-32k</t>
        </is>
      </c>
      <c r="BN804" s="79" t="inlineStr">
        <is>
          <t>2026-10-18T15:26:20.110841+00:00</t>
        </is>
      </c>
      <c r="BO804" s="79" t="n"/>
      <c r="BP804" s="79" t="n"/>
      <c r="BQ804" s="79" t="inlineStr">
        <is>
          <t>auto</t>
        </is>
      </c>
      <c r="BR804" s="79" t="inlineStr">
        <is>
          <t>application_review_agent</t>
        </is>
      </c>
      <c r="BS804" s="79" t="inlineStr">
        <is>
          <t>gpt-oss:20b-32k</t>
        </is>
      </c>
      <c r="BT804" s="79" t="inlineStr">
        <is>
          <t>2026-10-11T14:00:11.376359+00:00</t>
        </is>
      </c>
      <c r="BU804" s="79" t="inlineStr">
        <is>
          <t>application_review_agent</t>
        </is>
      </c>
      <c r="BV804" s="79" t="inlineStr">
        <is>
          <t>gpt-oss:20b-32k</t>
        </is>
      </c>
      <c r="BW804" s="79" t="inlineStr">
        <is>
          <t>2026-10-18T15:26:20.194252+00:00</t>
        </is>
      </c>
      <c r="BX804" s="79" t="inlineStr">
        <is>
          <t>Linked/created dataset(s): D_ST_NEW_28.</t>
        </is>
      </c>
      <c r="BY804" s="79" t="n"/>
      <c r="BZ804" s="79" t="n"/>
      <c r="CA804" s="79" t="n"/>
      <c r="CB804" s="79" t="n"/>
    </row>
    <row r="805">
      <c r="A805" s="88" t="n">
        <v>37</v>
      </c>
      <c r="B805" t="inlineStr">
        <is>
          <t>AP_38</t>
        </is>
      </c>
      <c r="C805" t="inlineStr">
        <is>
          <t>https://doi.org/10.1038/s41586-025-09278-3</t>
        </is>
      </c>
      <c r="D805" t="inlineStr">
        <is>
          <t>Neutrophils drive vascular occlusion, tumour necrosis and metastasis</t>
        </is>
      </c>
      <c r="E805" t="inlineStr">
        <is>
          <t>2025</t>
        </is>
      </c>
      <c r="F805" t="inlineStr">
        <is>
          <t>Nature</t>
        </is>
      </c>
      <c r="G805" t="inlineStr">
        <is>
          <t>Application</t>
        </is>
      </c>
      <c r="H805" t="inlineStr">
        <is>
          <t>auto-2</t>
        </is>
      </c>
      <c r="J805" s="82" t="n">
        <v>20250718</v>
      </c>
      <c r="K805" t="n">
        <v>20261011</v>
      </c>
      <c r="L805" s="83" t="inlineStr">
        <is>
          <t>Jose M. Adrover; Xiao Han; Lijuan Sun; Takeo Fujii; Nicole Sivetz; Juliane Daßler-Plenker; Clary Evans; Jessica Peters; Xue-Yan He; Courtney D. Cannon; Won Jin Ho; George Raptis; R. Scott Powers; Mikala Egeblad</t>
        </is>
      </c>
      <c r="M805" t="inlineStr">
        <is>
          <t>77</t>
        </is>
      </c>
      <c r="N805" t="inlineStr">
        <is>
          <t>Tumour necrosis is associated with poor prognosis in cancer(1,2) and is thought to occur passively when tumour growth outpaces nutrient supply. Here we report, however, that neutrophils actively induce tumour necrosis. In multiple cancer mouse models, we found a tumour-elicited Ly6G(High)Ly6C(Low) neutrophil population that was unable to extravasate in response to inflammatory challenges but formed neutrophil extracellular traps (NETs) more efficiently than classical Ly6G(High)Ly6C(High) neutrophils. The presence of these 'vascular-restricted' neutrophils correlated with the appearance of a 'pleomorphic' necrotic architecture in mice. In tumours with pleomorphic necrosis, we found intravascular aggregates of neutrophils and NETs that caused occlusion of the tumour vasculature, driving hypoxia and necrosis of downstream vascular beds. Furthermore, we found that cancer cells adjacent to these necrotic regions (that is, in 'perinecrotic' areas) underwent epithelial-to-mesenchymal transition, explaining the paradoxical metastasis-enhancing effect of tumour necrosis. Blocking NET formation genetically or pharmacologically reduced the extent of tumour necrosis and lung metastasis. Thus, by showing that NETs drive vascular occlusion, pleomorphic necrosis and metastasis, we demonstrate that tumour necrosis is not necessarily a passive byproduct of tumour growth and that it can be blocked to reduce metastatic spread.</t>
        </is>
      </c>
      <c r="O805" t="inlineStr">
        <is>
          <t>NA</t>
        </is>
      </c>
      <c r="P805" t="inlineStr">
        <is>
          <t>peer-reviewed</t>
        </is>
      </c>
      <c r="Q805" t="inlineStr">
        <is>
          <t>adrover2025</t>
        </is>
      </c>
      <c r="R805" t="inlineStr">
        <is>
          <t>D_ST_STARMAPPLU_1</t>
        </is>
      </c>
      <c r="V805" t="inlineStr">
        <is>
          <t>mouse</t>
        </is>
      </c>
      <c r="X805" t="inlineStr">
        <is>
          <t>cancer</t>
        </is>
      </c>
      <c r="BF805" t="inlineStr">
        <is>
          <t>application_review_agent</t>
        </is>
      </c>
      <c r="BG805" t="inlineStr">
        <is>
          <t>gpt-oss:20b-32k</t>
        </is>
      </c>
      <c r="BH805" t="inlineStr">
        <is>
          <t>2026-10-11T15:40:47.259399+00:00</t>
        </is>
      </c>
      <c r="BJ805" t="inlineStr">
        <is>
          <t>Filled metadata fields: animal, disease.</t>
        </is>
      </c>
      <c r="BK805" t="inlineStr">
        <is>
          <t>auto</t>
        </is>
      </c>
      <c r="BL805" t="inlineStr">
        <is>
          <t>application_review_agent</t>
        </is>
      </c>
      <c r="BM805" t="inlineStr">
        <is>
          <t>gpt-oss:20b-32k</t>
        </is>
      </c>
      <c r="BN805" t="inlineStr">
        <is>
          <t>2026-10-11T15:41:14.764489+00:00</t>
        </is>
      </c>
      <c r="BQ805" t="inlineStr">
        <is>
          <t>auto</t>
        </is>
      </c>
      <c r="BR805" t="inlineStr">
        <is>
          <t>application_review_agent</t>
        </is>
      </c>
      <c r="BS805" t="inlineStr">
        <is>
          <t>gpt-oss:20b-32k</t>
        </is>
      </c>
      <c r="BT805" t="inlineStr">
        <is>
          <t>2026-10-11T15:40:47.155521+00:00</t>
        </is>
      </c>
      <c r="BU805" t="inlineStr">
        <is>
          <t>application_review_agent</t>
        </is>
      </c>
      <c r="BV805" t="inlineStr">
        <is>
          <t>gpt-oss:20b-32k</t>
        </is>
      </c>
      <c r="BW805" t="inlineStr">
        <is>
          <t>2026-10-11T15:41:14.869469+00:00</t>
        </is>
      </c>
      <c r="BX805" t="inlineStr">
        <is>
          <t>Linked/created dataset(s): D_ST_STARMAPPLU_1.</t>
        </is>
      </c>
    </row>
    <row r="806">
      <c r="A806" s="88" t="n">
        <v>39</v>
      </c>
      <c r="B806" t="inlineStr">
        <is>
          <t>AP_41</t>
        </is>
      </c>
      <c r="C806" s="89" t="inlineStr">
        <is>
          <t>https://doi.org/10.1101/2025.05.13.653495</t>
        </is>
      </c>
      <c r="D806" t="inlineStr">
        <is>
          <t>A spatiotemporal cancer cell trajectory underlies glioblastoma heterogeneity</t>
        </is>
      </c>
      <c r="E806" t="inlineStr">
        <is>
          <t>2025</t>
        </is>
      </c>
      <c r="G806" t="inlineStr">
        <is>
          <t>Application</t>
        </is>
      </c>
      <c r="H806" t="inlineStr">
        <is>
          <t>auto-1</t>
        </is>
      </c>
      <c r="J806" s="82" t="n">
        <v>20250718</v>
      </c>
      <c r="K806" t="n">
        <v>20261018</v>
      </c>
      <c r="L806" t="inlineStr">
        <is>
          <t>Grant de Jong; Fani Memi; Tannia Gracia; Olga Lazareva; Oliver Gould; Alexander Aivazidis; Manas Dave; Qianqian Zhang; Melanie Jensen; Ahmet Sureyya Rifaioglu; Joao D. Barros-Silva; Sabine Eckert; Di Zhou; Yvette Wood; Elizabeth Tuck; Sezgin Er; Henry Marshall; Kenny Roberts; Andrew L. Trinh; Shreya Rai; Tyler Shaw; Agnes Oszlanczi; Hayden Powell; Robert Petryszak; Zoi Katsirea; Irfan Mamun; Ilaria Mulas; Annelies Quaegebeur; Mayen Briggs; Stanislaw Makarchuk; Jessica Cox; Jimmy Tsz Hang Lee; Laura Rueda; Manu Saraswat; Harry Bulstrode; Adam Young; Minal Patel; Tarryn Porter; Elena Prigmore; Moritz Mall; Julio Saez-Rodriguez; James Briscoe; David H. Rowitch; Richard Mair; Sam Behjati; Oliver Stegle; Omer Ali Bayraktar</t>
        </is>
      </c>
      <c r="M806" t="inlineStr">
        <is>
          <t>9</t>
        </is>
      </c>
      <c r="N806" t="inlineStr">
        <is>
          <t>Cancer cells display highly heterogeneous and plastic states in glioblastoma, an incurable brain tumour. However, how these malignant states arise and whether they follow defined cellular trajectories across tumours is poorly understood. Here, we generated a deep single cell and spatial multi-omic atlas of human glioblastoma that pairs transcriptomic, epigenomic and genomic profiling of 12 tumours across multiple regions. We identify that glioblastoma heterogeneity is driven by spatially-patterned transitions of cancer cells from developmental-like states towards those defined by a glial injury response and hypoxia. This cellular trajectory regionalises tumours into distinct tissue niches and manifests in a molecularly conserved manner across tumours as well as genetically distinct tumour subclones. Moreover, using a new deep learning framework to map cancer cell states jointly with clones in situ, we show that tumour subclones are finely spatially intermixed through glioblastoma tissue niches. Finally, we show that this cancer cell trajectory is intimately linked to myeloid heterogeneity and unfolds across regionalised myeloid signalling environments. Our findings define a stereotyped trajectory of cancer cells in glioblastoma and unify glioblastoma tumour heterogeneity into a tractable cellular and tissue framework.</t>
        </is>
      </c>
      <c r="P806" t="inlineStr">
        <is>
          <t>preprint</t>
        </is>
      </c>
      <c r="Q806" t="inlineStr">
        <is>
          <t>jong2025</t>
        </is>
      </c>
      <c r="R806" t="inlineStr">
        <is>
          <t>D_MULTI_20261018_5.1; D_MULTI_20261018_5.2; D_MULTI_LCMWGS_1; D_SP_IHC_1; D_ST_STEREOSEQ_1</t>
        </is>
      </c>
      <c r="V806" t="inlineStr">
        <is>
          <t>human</t>
        </is>
      </c>
      <c r="W806" t="inlineStr">
        <is>
          <t>brain</t>
        </is>
      </c>
      <c r="X806" t="inlineStr">
        <is>
          <t>glioblastoma</t>
        </is>
      </c>
      <c r="BF806" t="inlineStr">
        <is>
          <t>application_review_agent</t>
        </is>
      </c>
      <c r="BG806" t="inlineStr">
        <is>
          <t>gpt-oss:20b-32k</t>
        </is>
      </c>
      <c r="BH806" t="inlineStr">
        <is>
          <t>2026-10-11T15:41:44.273166+00:00</t>
        </is>
      </c>
      <c r="BJ806" t="inlineStr">
        <is>
          <t>Filled metadata fields: animal, tissue, disease.</t>
        </is>
      </c>
      <c r="BK806" t="inlineStr">
        <is>
          <t>auto</t>
        </is>
      </c>
      <c r="BL806" t="inlineStr">
        <is>
          <t>application_review_agent</t>
        </is>
      </c>
      <c r="BM806" t="inlineStr">
        <is>
          <t>gpt-oss:20b-32k</t>
        </is>
      </c>
      <c r="BN806" t="inlineStr">
        <is>
          <t>2026-10-18T15:26:48.432156+00:00</t>
        </is>
      </c>
      <c r="BQ806" t="inlineStr">
        <is>
          <t>auto</t>
        </is>
      </c>
      <c r="BR806" t="inlineStr">
        <is>
          <t>application_review_agent</t>
        </is>
      </c>
      <c r="BS806" t="inlineStr">
        <is>
          <t>gpt-oss:20b-32k</t>
        </is>
      </c>
      <c r="BT806" t="inlineStr">
        <is>
          <t>2026-10-11T15:41:44.167614+00:00</t>
        </is>
      </c>
      <c r="BU806" t="inlineStr">
        <is>
          <t>application_review_agent</t>
        </is>
      </c>
      <c r="BV806" t="inlineStr">
        <is>
          <t>gpt-oss:20b-32k</t>
        </is>
      </c>
      <c r="BW806" t="inlineStr">
        <is>
          <t>2026-10-18T15:26:48.511381+00:00</t>
        </is>
      </c>
      <c r="BX806" t="inlineStr">
        <is>
          <t>Linked/created dataset(s): D_MULTI_20261018_5.1, D_MULTI_20261018_5.2, D_MULTI_LCMWGS_1, D_SP_IHC_1, D_ST_STEREOSEQ_1.</t>
        </is>
      </c>
    </row>
    <row r="807">
      <c r="A807" s="88" t="n">
        <v>41</v>
      </c>
      <c r="B807" t="inlineStr">
        <is>
          <t>AP_43</t>
        </is>
      </c>
      <c r="C807" s="89" t="inlineStr">
        <is>
          <t>https://doi.org/10.1016/j.cell.2023.11.006</t>
        </is>
      </c>
      <c r="D807" t="inlineStr">
        <is>
          <t>Molecular cartography uncovers evolutionary and microenvironmental dynamics in sporadic colorectal tumors</t>
        </is>
      </c>
      <c r="E807" t="inlineStr">
        <is>
          <t>2023</t>
        </is>
      </c>
      <c r="F807" t="inlineStr">
        <is>
          <t>Cell</t>
        </is>
      </c>
      <c r="G807" t="inlineStr">
        <is>
          <t>Application; computational analysis - method</t>
        </is>
      </c>
      <c r="H807" t="inlineStr">
        <is>
          <t>auto-2</t>
        </is>
      </c>
      <c r="J807" s="82" t="n">
        <v>20250718</v>
      </c>
      <c r="K807" t="n">
        <v>20261018</v>
      </c>
      <c r="L807" t="inlineStr">
        <is>
          <t>Cody N. Heiser; Alan J. Simmons; Frank Revetta; Eliot T. McKinley; Marisol A. Ramirez-Solano; Jiawei Wang; Harsimran Kaur; Justin Shao; Gregory D. Ayers; Yu Wang; Sarah E. Glass; Naila Tasneem; Zhengyi Chen; Yan Qin; William Kim; Andrea Rolong; Bob Chen; Paige N. Vega; Julia L. Drewes; Nicholas O. Markham; Nabil Saleh; Fotis Nikolos; Simon Vandekar; Angela L. Jones; M. Kay Washington; Joseph T. Roland; Keith S. Chan; Thomas Schürpf; Cynthia L. Sears; Qi Liu; Martha J. Shrubsole; Robert J. Coffey; Ken S. Lau</t>
        </is>
      </c>
      <c r="M807" t="inlineStr">
        <is>
          <t>112</t>
        </is>
      </c>
      <c r="N807" t="inlineStr">
        <is>
          <t>Colorectal cancer exhibits dynamic cellular and genetic heterogeneity during progression from precursor lesions toward malignancy. Analysis of spatial multi-omic data from 31 human colorectal specimens enabled phylogeographic mapping of tumor evolution that revealed individualized progression trajectories and accompanying microenvironmental and clonal alterations. Phylogeographic mapping ordered genetic events, classified tumors by their evolutionary dynamics, and placed clonal regions along global pseudotemporal progression trajectories encompassing the chromosomal instability (CIN+) and hypermutated (HM) pathways. Integrated single-cell and spatial transcriptomic data revealed recurring epithelial programs and infiltrating immune states along progression pseudotime. We discovered an immune exclusion signature (IEX), consisting of extracellular matrix regulators DDR1, TGFBI, PAK4, and DPEP1, that charts with CIN+ tumor progression, is associated with reduced cytotoxic cell infiltration, and shows prognostic value in independent cohorts. This spatial multi-omic atlas provides insights into colorectal tumor-microenvironment co-evolution, serving as a resource for stratification and targeted treatments.</t>
        </is>
      </c>
      <c r="O807" t="inlineStr">
        <is>
          <t>colorectal cancer; immune exclusion; microsatellite instability; multiplex imaging; mutations; spatial transcriptomics; stem cells; tumor evolution; tumor progression</t>
        </is>
      </c>
      <c r="P807" t="inlineStr">
        <is>
          <t>peer-reviewed</t>
        </is>
      </c>
      <c r="Q807" t="inlineStr">
        <is>
          <t>heiser2023</t>
        </is>
      </c>
      <c r="V807" t="inlineStr">
        <is>
          <t>human</t>
        </is>
      </c>
      <c r="W807" t="inlineStr">
        <is>
          <t>colorectal</t>
        </is>
      </c>
      <c r="X807" t="inlineStr">
        <is>
          <t>colorectal cancer</t>
        </is>
      </c>
      <c r="BF807" t="inlineStr">
        <is>
          <t>data_fetch_agent</t>
        </is>
      </c>
      <c r="BG807" t="inlineStr">
        <is>
          <t>none</t>
        </is>
      </c>
      <c r="BH807" t="inlineStr">
        <is>
          <t>2026-08-09T11:17:51.978406+00:00</t>
        </is>
      </c>
      <c r="BI807" t="n">
        <v>0</v>
      </c>
      <c r="BJ807" t="inlineStr">
        <is>
          <t>No text available to extract data availability from (fetch source: none).</t>
        </is>
      </c>
      <c r="BK807" t="inlineStr">
        <is>
          <t>NA</t>
        </is>
      </c>
      <c r="BQ807" t="inlineStr">
        <is>
          <t>auto</t>
        </is>
      </c>
      <c r="BR807" t="inlineStr">
        <is>
          <t>application_review_agent</t>
        </is>
      </c>
      <c r="BS807" t="inlineStr">
        <is>
          <t>gpt-oss:20b-32k</t>
        </is>
      </c>
      <c r="BT807" t="inlineStr">
        <is>
          <t>2026-10-11T15:42:31.324011+00:00</t>
        </is>
      </c>
      <c r="BU807" t="inlineStr">
        <is>
          <t>application_review_agent</t>
        </is>
      </c>
      <c r="BV807" t="inlineStr">
        <is>
          <t>gpt-oss:20b-32k</t>
        </is>
      </c>
      <c r="BW807" t="inlineStr">
        <is>
          <t>2026-10-11T15:42:31.427632+00:00</t>
        </is>
      </c>
      <c r="BX807" t="inlineStr">
        <is>
          <t>Filled metadata fields: animal, tissue, disease.</t>
        </is>
      </c>
      <c r="BY807" t="inlineStr">
        <is>
          <t>application_review_agent</t>
        </is>
      </c>
      <c r="BZ807" t="inlineStr">
        <is>
          <t>gpt-oss:20b-32k</t>
        </is>
      </c>
      <c r="CA807" t="inlineStr">
        <is>
          <t>2026-10-18T17:52:59.991485+00:00</t>
        </is>
      </c>
      <c r="CB807" t="inlineStr">
        <is>
          <t>Abstract-only triage because the data-availability text could not be fetched. A hint for review, NOT a dataset decision.</t>
        </is>
      </c>
      <c r="CE807" t="inlineStr">
        <is>
          <t>unclear</t>
        </is>
      </c>
      <c r="CF807" t="inlineStr">
        <is>
          <t>"Analysis of spatial multi-omic data from 31 human colorectal specimens" – does not explicitly state authors profiled the samples.</t>
        </is>
      </c>
      <c r="CG807" t="inlineStr">
        <is>
          <t>gpt-oss:20b-32k</t>
        </is>
      </c>
      <c r="CH807" t="inlineStr">
        <is>
          <t>2026-10-18T17:52:59.845770+00:00</t>
        </is>
      </c>
    </row>
    <row r="808">
      <c r="A808" s="88" t="n">
        <v>47</v>
      </c>
      <c r="B808" t="inlineStr">
        <is>
          <t>AP_AUTO_2</t>
        </is>
      </c>
      <c r="C808" t="inlineStr">
        <is>
          <t>https://doi.org/10.1016/j.cell.2021.04.021</t>
        </is>
      </c>
      <c r="D808" t="inlineStr">
        <is>
          <t>A taxonomy of transcriptomic cell types across the isocortex and hippocampal formation</t>
        </is>
      </c>
      <c r="E808" t="inlineStr">
        <is>
          <t>2021</t>
        </is>
      </c>
      <c r="F808" t="inlineStr">
        <is>
          <t>Cell</t>
        </is>
      </c>
      <c r="G808" t="inlineStr">
        <is>
          <t>Application</t>
        </is>
      </c>
      <c r="H808" t="inlineStr">
        <is>
          <t>auto-1</t>
        </is>
      </c>
      <c r="J808" s="82" t="n">
        <v>20260714</v>
      </c>
      <c r="K808" t="n">
        <v>20261018</v>
      </c>
      <c r="L808" t="inlineStr">
        <is>
          <t>Zizhen Yao; Cindy T.J. van Velthoven; Thuc Nghi Nguyen; Jeff Goldy; Adriana E. Sedeno-Cortes; Fahimeh Baftizadeh; Darren Bertagnolli; Tamara Casper; Megan Chiang; Kirsten Crichton; Song-Lin Ding; Olivia Fong; Emma Garren; Alexandra Glandon; Nathan W. Gouwens; James Gray; Lucas T. Graybuck; Michael J. Hawrylycz; Daniel Hirschstein; Matthew Kroll; Kanan Lathia; Changkyu Lee; Boaz Levi; Delissa McMillen; Stephanie Mok; Thanh Pham; Qingzhong Ren; Christine Rimorin; Nadiya Shapovalova; Josef Sulc; Susan M. Sunkin; Michael Tieu; Amy Torkelson; Herman Tung; Katelyn Ward; Nick Dee; Kimberly A. Smith; Bosiljka Tasic; Hongkui Zeng</t>
        </is>
      </c>
      <c r="M808" t="inlineStr">
        <is>
          <t>1115</t>
        </is>
      </c>
      <c r="N808" t="inlineStr">
        <is>
          <t>The isocortex and hippocampal formation (HPF) in the mammalian brain play critical roles in perception, cognition, emotion, and learning. We profiled approximately 1.3 million cells covering the entire adult mouse isocortex and HPF and derived a transcriptomic cell-type taxonomy revealing a comprehensive repertoire of glutamatergic and GABAergic neuron types. Contrary to the traditional view of HPF as having a simpler cellular organization, we discover a complete set of glutamatergic types in HPF homologous to all major subclasses found in the six-layered isocortex, suggesting that HPF and the isocortex share a common circuit organization. We also identify large-scale continuous and graded variations of cell types along isocortical depth, across the isocortical sheet, and in multiple dimensions in hippocampus and subiculum. Overall, our study establishes a molecular architecture of the mammalian isocortex and hippocampal formation and begins to shed light on its underlying relationship with the development, evolution, connectivity, and function of these two brain structures.</t>
        </is>
      </c>
      <c r="O808" t="inlineStr">
        <is>
          <t>GABAergic; cell type; cortex; excitatory neuron; glutamatergic; hippocampus; interneuron; single-cell RNA sequencing; single-cell transcriptomics</t>
        </is>
      </c>
      <c r="P808" t="inlineStr">
        <is>
          <t>peer-reviewed</t>
        </is>
      </c>
      <c r="Q808" t="inlineStr">
        <is>
          <t>yao2021</t>
        </is>
      </c>
      <c r="V808" t="inlineStr">
        <is>
          <t>mouse</t>
        </is>
      </c>
      <c r="W808" t="inlineStr">
        <is>
          <t>isocortex, hippocampal formation</t>
        </is>
      </c>
      <c r="BF808" t="inlineStr">
        <is>
          <t>application_review_agent</t>
        </is>
      </c>
      <c r="BG808" t="inlineStr">
        <is>
          <t>gpt-oss:20b-32k</t>
        </is>
      </c>
      <c r="BH808" t="inlineStr">
        <is>
          <t>2026-10-11T15:43:39.703680+00:00</t>
        </is>
      </c>
      <c r="BJ808" t="inlineStr">
        <is>
          <t>Filled metadata fields: animal, tissue.</t>
        </is>
      </c>
      <c r="BK808" t="inlineStr">
        <is>
          <t>NA</t>
        </is>
      </c>
      <c r="BQ808" t="inlineStr">
        <is>
          <t>auto</t>
        </is>
      </c>
      <c r="BR808" t="inlineStr">
        <is>
          <t>application_review_agent</t>
        </is>
      </c>
      <c r="BS808" t="inlineStr">
        <is>
          <t>gpt-oss:20b-32k</t>
        </is>
      </c>
      <c r="BT808" t="inlineStr">
        <is>
          <t>2026-10-11T15:43:39.537104+00:00</t>
        </is>
      </c>
      <c r="BU808" t="inlineStr">
        <is>
          <t>application_review_agent</t>
        </is>
      </c>
      <c r="BV808" t="inlineStr">
        <is>
          <t>gpt-oss:20b-32k</t>
        </is>
      </c>
      <c r="BW808" t="inlineStr">
        <is>
          <t>2026-10-18T17:53:02.512273+00:00</t>
        </is>
      </c>
      <c r="BX808" t="inlineStr">
        <is>
          <t>Abstract-only triage because the data-availability text could not be fetched. A hint for review, NOT a dataset decision.</t>
        </is>
      </c>
      <c r="CE808" t="inlineStr">
        <is>
          <t>likely_yes</t>
        </is>
      </c>
      <c r="CF808" t="inlineStr">
        <is>
          <t>"We profiled approximately 1.3 million cells covering the entire adult mouse isocortex and HPF"</t>
        </is>
      </c>
      <c r="CG808" t="inlineStr">
        <is>
          <t>gpt-oss:20b-32k</t>
        </is>
      </c>
      <c r="CH808" t="inlineStr">
        <is>
          <t>2026-10-18T17:53:02.366717+00:00</t>
        </is>
      </c>
    </row>
    <row r="809">
      <c r="A809" s="88" t="n">
        <v>51</v>
      </c>
      <c r="B809" t="inlineStr">
        <is>
          <t>AP_RV_1</t>
        </is>
      </c>
      <c r="C809" t="inlineStr">
        <is>
          <t>https://doi.org/10.1038/s41576-022-00553-x</t>
        </is>
      </c>
      <c r="D809" t="inlineStr">
        <is>
          <t>Spatial biology of cancer evolution</t>
        </is>
      </c>
      <c r="E809" t="inlineStr">
        <is>
          <t>2022</t>
        </is>
      </c>
      <c r="F809" t="inlineStr">
        <is>
          <t>Nature Reviews Genetics</t>
        </is>
      </c>
      <c r="G809" t="inlineStr">
        <is>
          <t>Application review, Tecnhical review; General omics review</t>
        </is>
      </c>
      <c r="H809" t="inlineStr">
        <is>
          <t>auto-2</t>
        </is>
      </c>
      <c r="J809" s="82" t="n">
        <v>20250705</v>
      </c>
      <c r="K809" t="n">
        <v>20261011</v>
      </c>
      <c r="L809" t="inlineStr">
        <is>
          <t>Zaira Seferbekova; Artem Lomakin; Lucy R. Yates; Moritz Gerstung</t>
        </is>
      </c>
      <c r="M809" t="inlineStr">
        <is>
          <t>208</t>
        </is>
      </c>
      <c r="N809" t="inlineStr">
        <is>
          <t>The natural history of cancers can be understood through the lens of evolution given that the driving forces of cancer development are mutation and selection of fitter clones. Cancer growth and progression are spatial processes that involve the breakdown of normal tissue organization, invasion and metastasis. For these reasons, spatial patterns are an integral part of histological tumour grading and staging as they measure the progression from normal to malignant disease. Furthermore, tumour cells are part of an ecosystem of tumour cells and their surrounding tumour microenvironment. A range of new spatial genomic, transcriptomic and proteomic technologies offers new avenues for the study of cancer evolution with great molecular and spatial detail. These methods enable precise characterizations of the tumour microenvironment, cellular interactions therein and micro-anatomical structures. In conjunction with spatial genomics, it emerges that tumours and microenvironments co-evolve, which helps explain observable patterns of heterogeneity and offers new routes for therapeutic interventions.</t>
        </is>
      </c>
      <c r="O809" t="inlineStr">
        <is>
          <t>NA</t>
        </is>
      </c>
      <c r="P809" t="inlineStr">
        <is>
          <t>peer-reviewed</t>
        </is>
      </c>
      <c r="Q809" t="inlineStr">
        <is>
          <t>seferbekova2022</t>
        </is>
      </c>
      <c r="BF809" t="inlineStr">
        <is>
          <t>application_review_agent</t>
        </is>
      </c>
      <c r="BG809" t="inlineStr">
        <is>
          <t>gpt-oss:20b-32k</t>
        </is>
      </c>
      <c r="BH809" t="inlineStr">
        <is>
          <t>2026-10-11T15:44:17.089290+00:00</t>
        </is>
      </c>
      <c r="BJ809" t="inlineStr">
        <is>
          <t>Metadata pass completed - nothing new to fill.</t>
        </is>
      </c>
      <c r="BK809" t="inlineStr">
        <is>
          <t>auto</t>
        </is>
      </c>
      <c r="BL809" t="inlineStr">
        <is>
          <t>application_review_agent</t>
        </is>
      </c>
      <c r="BM809" t="inlineStr">
        <is>
          <t>none</t>
        </is>
      </c>
      <c r="BN809" t="inlineStr">
        <is>
          <t>2026-10-11T15:44:17.162464+00:00</t>
        </is>
      </c>
      <c r="BQ809" t="inlineStr">
        <is>
          <t>auto</t>
        </is>
      </c>
      <c r="BR809" t="inlineStr">
        <is>
          <t>application_review_agent</t>
        </is>
      </c>
      <c r="BS809" t="inlineStr">
        <is>
          <t>gpt-oss:20b-32k</t>
        </is>
      </c>
      <c r="BT809" t="inlineStr">
        <is>
          <t>2026-10-11T15:44:16.981804+00:00</t>
        </is>
      </c>
      <c r="BU809" t="inlineStr">
        <is>
          <t>application_review_agent</t>
        </is>
      </c>
      <c r="BV809" t="inlineStr">
        <is>
          <t>none</t>
        </is>
      </c>
      <c r="BW809" t="inlineStr">
        <is>
          <t>2026-10-11T15:44:17.270421+00:00</t>
        </is>
      </c>
      <c r="BX809" t="inlineStr">
        <is>
          <t>Category marked as review/survey - dataset detection skipped by design.</t>
        </is>
      </c>
    </row>
    <row r="810">
      <c r="A810" s="88" t="n">
        <v>52</v>
      </c>
      <c r="B810" t="inlineStr">
        <is>
          <t>AP_RV_2</t>
        </is>
      </c>
      <c r="C810" t="inlineStr">
        <is>
          <t>https://doi.org/10.1038/s41590-023-01678-9</t>
        </is>
      </c>
      <c r="D810" t="inlineStr">
        <is>
          <t>Decoding the tumor microenvironment with spatial technologies</t>
        </is>
      </c>
      <c r="E810" t="inlineStr">
        <is>
          <t>2023</t>
        </is>
      </c>
      <c r="F810" t="inlineStr">
        <is>
          <t>Nature Immunology</t>
        </is>
      </c>
      <c r="G810" t="inlineStr">
        <is>
          <t>Application review, Tecnhical review; General omics review</t>
        </is>
      </c>
      <c r="H810" t="inlineStr">
        <is>
          <t>auto-2</t>
        </is>
      </c>
      <c r="J810" s="82" t="n">
        <v>20250705</v>
      </c>
      <c r="K810" t="n">
        <v>20261011</v>
      </c>
      <c r="L810" t="inlineStr">
        <is>
          <t>Logan A. Walsh; Daniela F. Quail</t>
        </is>
      </c>
      <c r="M810" t="inlineStr">
        <is>
          <t>173</t>
        </is>
      </c>
      <c r="N810" t="inlineStr">
        <is>
          <t>Visualization of the cellular heterogeneity and spatial architecture of the tumor microenvironment (TME) is becoming increasingly important to understand mechanisms of disease progression and therapeutic response. This is particularly relevant in the era of cancer immunotherapy, in which the contexture of immune cell positioning within the tumor landscape has been proven to affect efficacy. Although single-cell technologies have mostly replaced conventional approaches to analyze specific cellular subsets within tumors, those that integrate a spatial dimension are now on the rise. In this Review, we assess the strengths and limitations of emerging spatial technologies with a focus on their applications in tumor immunology, as well as forthcoming opportunities for artificial intelligence (AI) and the value of integrating multiomics datasets to achieve a holistic picture of the TME.</t>
        </is>
      </c>
      <c r="O810" t="inlineStr">
        <is>
          <t>NA</t>
        </is>
      </c>
      <c r="P810" t="inlineStr">
        <is>
          <t>peer-reviewed</t>
        </is>
      </c>
      <c r="Q810" t="inlineStr">
        <is>
          <t>walsh2023</t>
        </is>
      </c>
      <c r="BF810" t="inlineStr">
        <is>
          <t>application_review_agent</t>
        </is>
      </c>
      <c r="BG810" t="inlineStr">
        <is>
          <t>gpt-oss:20b-32k</t>
        </is>
      </c>
      <c r="BH810" t="inlineStr">
        <is>
          <t>2026-10-11T15:44:19.259342+00:00</t>
        </is>
      </c>
      <c r="BJ810" t="inlineStr">
        <is>
          <t>Metadata pass completed - nothing new to fill.</t>
        </is>
      </c>
      <c r="BK810" t="inlineStr">
        <is>
          <t>auto</t>
        </is>
      </c>
      <c r="BL810" t="inlineStr">
        <is>
          <t>application_review_agent</t>
        </is>
      </c>
      <c r="BM810" t="inlineStr">
        <is>
          <t>none</t>
        </is>
      </c>
      <c r="BN810" t="inlineStr">
        <is>
          <t>2026-10-11T15:44:19.332593+00:00</t>
        </is>
      </c>
      <c r="BQ810" t="inlineStr">
        <is>
          <t>auto</t>
        </is>
      </c>
      <c r="BR810" t="inlineStr">
        <is>
          <t>application_review_agent</t>
        </is>
      </c>
      <c r="BS810" t="inlineStr">
        <is>
          <t>gpt-oss:20b-32k</t>
        </is>
      </c>
      <c r="BT810" t="inlineStr">
        <is>
          <t>2026-10-11T15:44:19.150867+00:00</t>
        </is>
      </c>
      <c r="BU810" t="inlineStr">
        <is>
          <t>application_review_agent</t>
        </is>
      </c>
      <c r="BV810" t="inlineStr">
        <is>
          <t>none</t>
        </is>
      </c>
      <c r="BW810" t="inlineStr">
        <is>
          <t>2026-10-11T15:44:19.442325+00:00</t>
        </is>
      </c>
      <c r="BX810" t="inlineStr">
        <is>
          <t>Category marked as review/survey - dataset detection skipped by design.</t>
        </is>
      </c>
    </row>
    <row r="811">
      <c r="A811" s="88" t="n">
        <v>53</v>
      </c>
      <c r="B811" t="inlineStr">
        <is>
          <t>AP_RV_3</t>
        </is>
      </c>
      <c r="C811" t="inlineStr">
        <is>
          <t>https://doi.org/10.1038/s41571-024-00926-7</t>
        </is>
      </c>
      <c r="D811" t="inlineStr">
        <is>
          <t>Spatial landscapes of cancers: insights and opportunities</t>
        </is>
      </c>
      <c r="E811" t="inlineStr">
        <is>
          <t>2024</t>
        </is>
      </c>
      <c r="F811" t="inlineStr">
        <is>
          <t>Nature Reviews Clinical Oncology</t>
        </is>
      </c>
      <c r="G811" t="inlineStr">
        <is>
          <t>Application review, Tecnhical review; General omics review</t>
        </is>
      </c>
      <c r="H811" t="inlineStr">
        <is>
          <t>auto-2</t>
        </is>
      </c>
      <c r="J811" s="82" t="n">
        <v>20250705</v>
      </c>
      <c r="K811" t="n">
        <v>20261011</v>
      </c>
      <c r="L811" t="inlineStr">
        <is>
          <t>Julia Chen; Ludvig Larsson; Alexander Swarbrick; Joakim Lundeberg</t>
        </is>
      </c>
      <c r="M811" t="inlineStr">
        <is>
          <t>128</t>
        </is>
      </c>
      <c r="N811" t="inlineStr">
        <is>
          <t>Solid tumours comprise many different cell types organized in spatially structured arrangements, with substantial intratumour and intertumour heterogeneity. Advances in spatial profiling technologies over the past decade hold promise to capture the complexity of these cellular architectures to build a holistic view of the intricate molecular mechanisms that shape the tumour ecosystem. Some of these mechanisms act at the cellular scale and are controlled by cell-autonomous programmes or communication between nearby cells, whereas other mechanisms result from coordinated efforts between large networks of cells and extracellular molecules organized into tissues and organs. In this Review we provide insights into the application of single-cell and spatial profiling tools, with a focus on spatially resolved transcriptomic tools developed to understand the cellular architecture of the tumour microenvironment and identify opportunities to use them to improve clinical management of cancers.</t>
        </is>
      </c>
      <c r="O811" t="inlineStr">
        <is>
          <t>NA</t>
        </is>
      </c>
      <c r="P811" t="inlineStr">
        <is>
          <t>peer-reviewed</t>
        </is>
      </c>
      <c r="Q811" t="inlineStr">
        <is>
          <t>chen2024a</t>
        </is>
      </c>
      <c r="X811" t="inlineStr">
        <is>
          <t>solid tumours</t>
        </is>
      </c>
      <c r="BF811" t="inlineStr">
        <is>
          <t>application_review_agent</t>
        </is>
      </c>
      <c r="BG811" t="inlineStr">
        <is>
          <t>gpt-oss:20b-32k</t>
        </is>
      </c>
      <c r="BH811" t="inlineStr">
        <is>
          <t>2026-10-11T15:44:23.679239+00:00</t>
        </is>
      </c>
      <c r="BJ811" t="inlineStr">
        <is>
          <t>Filled metadata fields: disease.</t>
        </is>
      </c>
      <c r="BK811" t="inlineStr">
        <is>
          <t>auto</t>
        </is>
      </c>
      <c r="BL811" t="inlineStr">
        <is>
          <t>application_review_agent</t>
        </is>
      </c>
      <c r="BM811" t="inlineStr">
        <is>
          <t>none</t>
        </is>
      </c>
      <c r="BN811" t="inlineStr">
        <is>
          <t>2026-10-11T15:44:23.751834+00:00</t>
        </is>
      </c>
      <c r="BQ811" t="inlineStr">
        <is>
          <t>auto</t>
        </is>
      </c>
      <c r="BR811" t="inlineStr">
        <is>
          <t>application_review_agent</t>
        </is>
      </c>
      <c r="BS811" t="inlineStr">
        <is>
          <t>gpt-oss:20b-32k</t>
        </is>
      </c>
      <c r="BT811" t="inlineStr">
        <is>
          <t>2026-10-11T15:44:23.504754+00:00</t>
        </is>
      </c>
      <c r="BU811" t="inlineStr">
        <is>
          <t>application_review_agent</t>
        </is>
      </c>
      <c r="BV811" t="inlineStr">
        <is>
          <t>none</t>
        </is>
      </c>
      <c r="BW811" t="inlineStr">
        <is>
          <t>2026-10-11T15:44:23.859123+00:00</t>
        </is>
      </c>
      <c r="BX811" t="inlineStr">
        <is>
          <t>Category marked as review/survey - dataset detection skipped by design.</t>
        </is>
      </c>
    </row>
    <row r="812">
      <c r="A812" s="88" t="n">
        <v>54</v>
      </c>
      <c r="B812" t="inlineStr">
        <is>
          <t>AP_RV_4</t>
        </is>
      </c>
      <c r="C812" t="inlineStr">
        <is>
          <t>https://doi.org/10.1038/s41592-022-01409-2</t>
        </is>
      </c>
      <c r="D812" t="inlineStr">
        <is>
          <t>Museum of spatial transcriptomics</t>
        </is>
      </c>
      <c r="E812" t="inlineStr">
        <is>
          <t>2022</t>
        </is>
      </c>
      <c r="F812" t="inlineStr">
        <is>
          <t>Nature Methods</t>
        </is>
      </c>
      <c r="G812" t="inlineStr">
        <is>
          <t>application review, computational analysis - review</t>
        </is>
      </c>
      <c r="H812" t="inlineStr">
        <is>
          <t>auto-2</t>
        </is>
      </c>
      <c r="J812" s="82" t="n">
        <v>20250705</v>
      </c>
      <c r="K812" t="n">
        <v>20261011</v>
      </c>
      <c r="L812" t="inlineStr">
        <is>
          <t>Lambda Moses; Lior Pachter</t>
        </is>
      </c>
      <c r="M812" t="inlineStr">
        <is>
          <t>1287</t>
        </is>
      </c>
      <c r="N812" t="inlineStr">
        <is>
          <t>The function of many biological systems, such as embryos, liver lobules, intestinal villi, and tumors, depends on the spatial organization of their cells. In the past decade, high-throughput technologies have been developed to quantify gene expression in space, and computational methods have been developed that leverage spatial gene expression data to identify genes with spatial patterns and to delineate neighborhoods within tissues. To comprehensively document spatial gene expression technologies and data-analysis methods, we present a curated review of literature on spatial transcriptomics dating back to 1987, along with a thorough analysis of trends in the field, such as usage of experimental techniques, species, tissues studied, and computational approaches used. Our Review places current methods in a historical context, and we derive insights about the field that can guide current research strategies. A companion supplement offers a more detailed look at the technologies and methods analyzed: https://pachterlab.github.io/LP_2021/ .</t>
        </is>
      </c>
      <c r="O812" t="inlineStr">
        <is>
          <t>NA</t>
        </is>
      </c>
      <c r="P812" t="inlineStr">
        <is>
          <t>peer-reviewed</t>
        </is>
      </c>
      <c r="Q812" t="inlineStr">
        <is>
          <t>ST museum</t>
        </is>
      </c>
      <c r="BF812" t="inlineStr">
        <is>
          <t>application_review_agent</t>
        </is>
      </c>
      <c r="BG812" t="inlineStr">
        <is>
          <t>gpt-oss:20b-32k</t>
        </is>
      </c>
      <c r="BH812" t="inlineStr">
        <is>
          <t>2026-10-11T15:44:25.676362+00:00</t>
        </is>
      </c>
      <c r="BJ812" t="inlineStr">
        <is>
          <t>Metadata pass completed - nothing new to fill.</t>
        </is>
      </c>
      <c r="BK812" t="inlineStr">
        <is>
          <t>auto</t>
        </is>
      </c>
      <c r="BL812" t="inlineStr">
        <is>
          <t>application_review_agent</t>
        </is>
      </c>
      <c r="BM812" t="inlineStr">
        <is>
          <t>none</t>
        </is>
      </c>
      <c r="BN812" t="inlineStr">
        <is>
          <t>2026-10-11T15:44:25.751474+00:00</t>
        </is>
      </c>
      <c r="BQ812" t="inlineStr">
        <is>
          <t>auto</t>
        </is>
      </c>
      <c r="BR812" t="inlineStr">
        <is>
          <t>application_review_agent</t>
        </is>
      </c>
      <c r="BS812" t="inlineStr">
        <is>
          <t>gpt-oss:20b-32k</t>
        </is>
      </c>
      <c r="BT812" t="inlineStr">
        <is>
          <t>2026-10-11T15:44:25.568866+00:00</t>
        </is>
      </c>
      <c r="BU812" t="inlineStr">
        <is>
          <t>application_review_agent</t>
        </is>
      </c>
      <c r="BV812" t="inlineStr">
        <is>
          <t>none</t>
        </is>
      </c>
      <c r="BW812" t="inlineStr">
        <is>
          <t>2026-10-11T15:44:25.861366+00:00</t>
        </is>
      </c>
      <c r="BX812" t="inlineStr">
        <is>
          <t>Category marked as review/survey - dataset detection skipped by design.</t>
        </is>
      </c>
    </row>
    <row r="813">
      <c r="A813" s="88" t="n">
        <v>56</v>
      </c>
      <c r="B813" t="inlineStr">
        <is>
          <t>AP_RV_6</t>
        </is>
      </c>
      <c r="C813" t="inlineStr">
        <is>
          <t>https://doi.org/10.1186/s13073-022-01075-1</t>
        </is>
      </c>
      <c r="D813" t="inlineStr">
        <is>
          <t>An introduction to spatial transcriptomics for biomedical research</t>
        </is>
      </c>
      <c r="E813" t="inlineStr">
        <is>
          <t>2022</t>
        </is>
      </c>
      <c r="F813" t="inlineStr">
        <is>
          <t>Genome Medicine</t>
        </is>
      </c>
      <c r="G813" t="inlineStr">
        <is>
          <t>Application review, Tecnhical review; General omics review</t>
        </is>
      </c>
      <c r="H813" t="inlineStr">
        <is>
          <t>auto-2</t>
        </is>
      </c>
      <c r="J813" s="82" t="n">
        <v>20250705</v>
      </c>
      <c r="K813" t="n">
        <v>20261011</v>
      </c>
      <c r="L813" t="inlineStr">
        <is>
          <t>Cameron G. Williams; Hyun Jae Lee; Takahiro Asatsuma; Roser Vento-Tormo; Ashraful Haque</t>
        </is>
      </c>
      <c r="M813" t="inlineStr">
        <is>
          <t>848</t>
        </is>
      </c>
      <c r="N813" t="inlineStr">
        <is>
          <t>Single-cell transcriptomics (scRNA-seq) has become essential for biomedical research over the past decade, particularly in developmental biology, cancer, immunology, and neuroscience. Most commercially available scRNA-seq protocols require cells to be recovered intact and viable from tissue. This has precluded many cell types from study and largely destroys the spatial context that could otherwise inform analyses of cell identity and function. An increasing number of commercially available platforms now facilitate spatially resolved, high-dimensional assessment of gene transcription, known as 'spatial transcriptomics'. Here, we introduce different classes of method, which either record the locations of hybridized mRNA molecules in tissue, image the positions of cells themselves prior to assessment, or employ spatial arrays of mRNA probes of pre-determined location. We review sizes of tissue area that can be assessed, their spatial resolution, and the number and types of genes that can be profiled. We discuss if tissue preservation influences choice of platform, and provide guidance on whether specific platforms may be better suited to discovery screens or hypothesis testing. Finally, we introduce bioinformatic methods for analysing spatial transcriptomic data, including pre-processing, integration with existing scRNA-seq data, and inference of cell-cell interactions. Spatial -omics methods are already improving our understanding of human tissues in research, diagnostic, and therapeutic settings. To build upon these recent advancements, we provide entry-level guidance for those seeking to employ spatial transcriptomics in their own biomedical research.</t>
        </is>
      </c>
      <c r="O813" t="inlineStr">
        <is>
          <t>NA</t>
        </is>
      </c>
      <c r="P813" t="inlineStr">
        <is>
          <t>peer-reviewed</t>
        </is>
      </c>
      <c r="Q813" t="inlineStr">
        <is>
          <t>williams2022</t>
        </is>
      </c>
      <c r="V813" t="inlineStr">
        <is>
          <t>human</t>
        </is>
      </c>
      <c r="BF813" t="inlineStr">
        <is>
          <t>application_review_agent</t>
        </is>
      </c>
      <c r="BG813" t="inlineStr">
        <is>
          <t>gpt-oss:20b-32k</t>
        </is>
      </c>
      <c r="BH813" t="inlineStr">
        <is>
          <t>2026-10-11T15:44:38.735450+00:00</t>
        </is>
      </c>
      <c r="BJ813" t="inlineStr">
        <is>
          <t>Filled metadata fields: animal.</t>
        </is>
      </c>
      <c r="BK813" t="inlineStr">
        <is>
          <t>auto</t>
        </is>
      </c>
      <c r="BL813" t="inlineStr">
        <is>
          <t>application_review_agent</t>
        </is>
      </c>
      <c r="BM813" t="inlineStr">
        <is>
          <t>none</t>
        </is>
      </c>
      <c r="BN813" t="inlineStr">
        <is>
          <t>2026-10-11T15:44:38.808505+00:00</t>
        </is>
      </c>
      <c r="BQ813" t="inlineStr">
        <is>
          <t>auto</t>
        </is>
      </c>
      <c r="BR813" t="inlineStr">
        <is>
          <t>application_review_agent</t>
        </is>
      </c>
      <c r="BS813" t="inlineStr">
        <is>
          <t>gpt-oss:20b-32k</t>
        </is>
      </c>
      <c r="BT813" t="inlineStr">
        <is>
          <t>2026-10-11T15:44:38.627845+00:00</t>
        </is>
      </c>
      <c r="BU813" t="inlineStr">
        <is>
          <t>application_review_agent</t>
        </is>
      </c>
      <c r="BV813" t="inlineStr">
        <is>
          <t>none</t>
        </is>
      </c>
      <c r="BW813" t="inlineStr">
        <is>
          <t>2026-10-11T15:44:38.913180+00:00</t>
        </is>
      </c>
      <c r="BX813" t="inlineStr">
        <is>
          <t>Category marked as review/survey - dataset detection skipped by design.</t>
        </is>
      </c>
    </row>
    <row r="814">
      <c r="A814" s="88" t="n">
        <v>58</v>
      </c>
      <c r="B814" t="inlineStr">
        <is>
          <t>AP_RV_8</t>
        </is>
      </c>
      <c r="C814" s="89" t="inlineStr">
        <is>
          <t>https://doi.org/10.1038/s41580-024-00768-2</t>
        </is>
      </c>
      <c r="D814" t="inlineStr">
        <is>
          <t>Profiling cell identity and tissue architecture with single-cell and spatial transcriptomics</t>
        </is>
      </c>
      <c r="E814" t="inlineStr">
        <is>
          <t>2024</t>
        </is>
      </c>
      <c r="F814" t="inlineStr">
        <is>
          <t>Nature Reviews Molecular Cell Biology</t>
        </is>
      </c>
      <c r="G814" t="inlineStr">
        <is>
          <t>Application review</t>
        </is>
      </c>
      <c r="H814" t="inlineStr">
        <is>
          <t>auto-2</t>
        </is>
      </c>
      <c r="J814" s="82" t="n">
        <v>20250705</v>
      </c>
      <c r="K814" t="n">
        <v>20261011</v>
      </c>
      <c r="L814" t="inlineStr">
        <is>
          <t>Gunsagar S. Gulati; Jeremy Philip D’Silva; Yunhe Liu; Linghua Wang; Aaron M. Newman</t>
        </is>
      </c>
      <c r="M814" t="inlineStr">
        <is>
          <t>281</t>
        </is>
      </c>
      <c r="N814" t="inlineStr">
        <is>
          <t>Single-cell transcriptomics has broadened our understanding of cellular diversity and gene expression dynamics in healthy and diseased tissues. Recently, spatial transcriptomics has emerged as a tool to contextualize single cells in multicellular neighbourhoods and to identify spatially recurrent phenotypes, or ecotypes. These technologies have generated vast datasets with targeted-transcriptome and whole-transcriptome profiles of hundreds to millions of cells. Such data have provided new insights into developmental hierarchies, cellular plasticity and diverse tissue microenvironments, and spurred a burst of innovation in computational methods for single-cell analysis. In this Review, we discuss recent advancements, ongoing challenges and prospects in identifying and characterizing cell states and multicellular neighbourhoods. We discuss recent progress in sample processing, data integration, identification of subtle cell states, trajectory modelling, deconvolution and spatial analysis. Furthermore, we discuss the increasing application of deep learning, including foundation models, in analysing single-cell and spatial transcriptomics data. Finally, we discuss recent applications of these tools in the fields of stem cell biology, immunology, and tumour biology, and the future of single-cell and spatial transcriptomics in biological research and its translation to the clinic.</t>
        </is>
      </c>
      <c r="O814" t="inlineStr">
        <is>
          <t>NA</t>
        </is>
      </c>
      <c r="P814" t="inlineStr">
        <is>
          <t>peer-reviewed</t>
        </is>
      </c>
      <c r="Q814" t="inlineStr">
        <is>
          <t>gulati2024</t>
        </is>
      </c>
      <c r="BF814" t="inlineStr">
        <is>
          <t>application_review_agent</t>
        </is>
      </c>
      <c r="BG814" t="inlineStr">
        <is>
          <t>gpt-oss:20b-32k</t>
        </is>
      </c>
      <c r="BH814" t="inlineStr">
        <is>
          <t>2026-10-11T15:44:42.981153+00:00</t>
        </is>
      </c>
      <c r="BJ814" t="inlineStr">
        <is>
          <t>Metadata pass completed - nothing new to fill.</t>
        </is>
      </c>
      <c r="BK814" t="inlineStr">
        <is>
          <t>auto</t>
        </is>
      </c>
      <c r="BL814" t="inlineStr">
        <is>
          <t>application_review_agent</t>
        </is>
      </c>
      <c r="BM814" t="inlineStr">
        <is>
          <t>none</t>
        </is>
      </c>
      <c r="BN814" t="inlineStr">
        <is>
          <t>2026-10-11T15:44:43.052644+00:00</t>
        </is>
      </c>
      <c r="BQ814" t="inlineStr">
        <is>
          <t>auto</t>
        </is>
      </c>
      <c r="BR814" t="inlineStr">
        <is>
          <t>application_review_agent</t>
        </is>
      </c>
      <c r="BS814" t="inlineStr">
        <is>
          <t>gpt-oss:20b-32k</t>
        </is>
      </c>
      <c r="BT814" t="inlineStr">
        <is>
          <t>2026-10-11T15:44:42.873074+00:00</t>
        </is>
      </c>
      <c r="BU814" t="inlineStr">
        <is>
          <t>application_review_agent</t>
        </is>
      </c>
      <c r="BV814" t="inlineStr">
        <is>
          <t>none</t>
        </is>
      </c>
      <c r="BW814" t="inlineStr">
        <is>
          <t>2026-10-11T15:44:43.157870+00:00</t>
        </is>
      </c>
      <c r="BX814" t="inlineStr">
        <is>
          <t>Category marked as review/survey - dataset detection skipped by design.</t>
        </is>
      </c>
    </row>
    <row r="815">
      <c r="A815" s="88" t="n">
        <v>60</v>
      </c>
      <c r="B815" t="inlineStr">
        <is>
          <t>AP_AUTO_8</t>
        </is>
      </c>
      <c r="C815" s="89" t="inlineStr">
        <is>
          <t>https://doi.org/10.1016/j.cell.2018.02.001</t>
        </is>
      </c>
      <c r="D815" t="inlineStr">
        <is>
          <t>Mapping the Mouse Cell Atlas by Microwell-Seq</t>
        </is>
      </c>
      <c r="E815" t="inlineStr">
        <is>
          <t>2018</t>
        </is>
      </c>
      <c r="F815" t="inlineStr">
        <is>
          <t>Cell</t>
        </is>
      </c>
      <c r="G815" t="inlineStr">
        <is>
          <t>Application</t>
        </is>
      </c>
      <c r="H815" t="inlineStr">
        <is>
          <t>auto-1</t>
        </is>
      </c>
      <c r="J815" s="82" t="n">
        <v>20260714</v>
      </c>
      <c r="K815" t="n">
        <v>20261018</v>
      </c>
      <c r="L815" t="inlineStr">
        <is>
          <t>Xiaoping Han; Renying Wang; Yincong Zhou; Lijiang Fei; Huiyu Sun; Shujing Lai; Assieh Saadatpour; Ziming Zhou; Haide Chen; Fang Ye; Daosheng Huang; Yang Xu; Wentao Huang; Mengmeng Jiang; Xinyi Jiang; Jie Mao; Yao Chen; Chenyu Lu; Jin Xie; Qun Fang; Yibin Wang; Rui Yue; Tiefeng Li; He Huang; Stuart H. Orkin; Guo-Cheng Yuan; Ming Chen; Guoji Guo</t>
        </is>
      </c>
      <c r="M815" t="inlineStr">
        <is>
          <t>1168</t>
        </is>
      </c>
      <c r="N815" t="inlineStr">
        <is>
          <t>Single-cell RNA sequencing (scRNA-seq) technologies are poised to reshape the current cell-type classification system. However, a transcriptome-based single-cell atlas has not been achieved for complex mammalian systems. Here, we developed Microwell-seq, a high-throughput and low-cost scRNA-seq platform using simple, inexpensive devices. Using Microwell-seq, we analyzed more than 400,000 single cells covering all of the major mouse organs and constructed a basic scheme for a mouse cell atlas (MCA). We reveal a single-cell hierarchy for many tissues that have not been well characterized previously. We built a web-based "single-cell MCA analysis" pipeline that accurately defines cell types based on single-cell digital expression. Our study demonstrates the wide applicability of the Microwell-seq technology and MCA resource.</t>
        </is>
      </c>
      <c r="O815" t="inlineStr">
        <is>
          <t>Microwell-seq; cell type classification; cellular heterogeneity; cross-tissue cellular network; mammalian cell map; mouse cell atlas; scMCA analysis; single cell RNA-seq; single-cell analysis; transcriptome analysis</t>
        </is>
      </c>
      <c r="P815" t="inlineStr">
        <is>
          <t>peer-reviewed</t>
        </is>
      </c>
      <c r="Q815" t="inlineStr">
        <is>
          <t>han2018</t>
        </is>
      </c>
      <c r="V815" t="inlineStr">
        <is>
          <t>mouse</t>
        </is>
      </c>
      <c r="BF815" t="inlineStr">
        <is>
          <t>application_review_agent</t>
        </is>
      </c>
      <c r="BG815" t="inlineStr">
        <is>
          <t>gpt-oss:20b-32k</t>
        </is>
      </c>
      <c r="BH815" t="inlineStr">
        <is>
          <t>2026-10-11T15:45:20.396178+00:00</t>
        </is>
      </c>
      <c r="BJ815" t="inlineStr">
        <is>
          <t>Filled metadata fields: animal.</t>
        </is>
      </c>
      <c r="BK815" t="inlineStr">
        <is>
          <t>NA</t>
        </is>
      </c>
      <c r="BQ815" t="inlineStr">
        <is>
          <t>auto</t>
        </is>
      </c>
      <c r="BR815" t="inlineStr">
        <is>
          <t>application_review_agent</t>
        </is>
      </c>
      <c r="BS815" t="inlineStr">
        <is>
          <t>gpt-oss:20b-32k</t>
        </is>
      </c>
      <c r="BT815" t="inlineStr">
        <is>
          <t>2026-10-11T15:45:20.286141+00:00</t>
        </is>
      </c>
      <c r="BU815" t="inlineStr">
        <is>
          <t>application_review_agent</t>
        </is>
      </c>
      <c r="BV815" t="inlineStr">
        <is>
          <t>gpt-oss:20b-32k</t>
        </is>
      </c>
      <c r="BW815" t="inlineStr">
        <is>
          <t>2026-10-18T17:53:04.283642+00:00</t>
        </is>
      </c>
      <c r="BX815" t="inlineStr">
        <is>
          <t>Abstract-only triage because the data-availability text could not be fetched. A hint for review, NOT a dataset decision.</t>
        </is>
      </c>
      <c r="CE815" t="inlineStr">
        <is>
          <t>likely_yes</t>
        </is>
      </c>
      <c r="CF815" t="inlineStr">
        <is>
          <t>"Using Microwell-seq, we analyzed more than 400,000 single cells covering all of the major mouse organs"</t>
        </is>
      </c>
      <c r="CG815" t="inlineStr">
        <is>
          <t>gpt-oss:20b-32k</t>
        </is>
      </c>
      <c r="CH815" t="inlineStr">
        <is>
          <t>2026-10-18T17:53:04.139183+00:00</t>
        </is>
      </c>
    </row>
    <row r="816">
      <c r="A816" s="88" t="n">
        <v>61</v>
      </c>
      <c r="B816" t="inlineStr">
        <is>
          <t>AP_AUTO_9</t>
        </is>
      </c>
      <c r="C816" s="89" t="inlineStr">
        <is>
          <t>https://doi.org/10.1016/j.stem.2019.04.004</t>
        </is>
      </c>
      <c r="D816" t="inlineStr">
        <is>
          <t>Single-Cell Analysis of the Liver Epithelium Reveals Dynamic Heterogeneity and an Essential Role for YAP in Homeostasis and Regeneration</t>
        </is>
      </c>
      <c r="E816" t="inlineStr">
        <is>
          <t>2019</t>
        </is>
      </c>
      <c r="F816" t="inlineStr">
        <is>
          <t>Cell Stem Cell</t>
        </is>
      </c>
      <c r="G816" t="inlineStr">
        <is>
          <t>Application</t>
        </is>
      </c>
      <c r="H816" t="inlineStr">
        <is>
          <t>auto-1</t>
        </is>
      </c>
      <c r="J816" s="55" t="n">
        <v>20260714</v>
      </c>
      <c r="K816" t="n">
        <v>20261018</v>
      </c>
      <c r="L816" t="inlineStr">
        <is>
          <t>Brian J. Pepe-Mooney; Michael T. Dill; Anna Alemany; Jose Ordovas-Montanes; Yuki Matsushita; Anuradha Rao; Anushna Sen; Makoto Miyazaki; Sayeepriyadarshini Anakk; Paul A. Dawson; Noriaki Ono; Alex K. Shalek; Alexander van Oudenaarden; Fernando D. Camargo</t>
        </is>
      </c>
      <c r="M816" t="inlineStr">
        <is>
          <t>254</t>
        </is>
      </c>
      <c r="N816" t="inlineStr">
        <is>
          <t>The liver can substantially regenerate after injury, with both main epithelial cell types, hepatocytes and biliary epithelial cells (BECs), playing important roles in parenchymal regeneration. Beyond metabolic functions, BECs exhibit substantial plasticity and in some contexts can drive hepatic repopulation. Here, we performed single-cell RNA sequencing to examine BEC and hepatocyte heterogeneity during homeostasis and after injury. Instead of evidence for a transcriptionally defined progenitor-like BEC cell, we found significant homeostatic BEC heterogeneity that reflects fluctuating activation of a YAP-dependent program. This transcriptional signature defines a dynamic cellular state during homeostasis and is highly responsive to injury. YAP signaling is induced by physiological bile acids (BAs), required for BEC survival in response to BA exposure, and is necessary for hepatocyte reprogramming into biliary progenitors upon injury. Together, these findings uncover molecular heterogeneity within the ductal epithelium and reveal YAP as a protective rheostat and regenerative regulator in the mammalian liver.</t>
        </is>
      </c>
      <c r="O816" t="inlineStr">
        <is>
          <t>YAP signaling; bile acids; biliary epithelial cells; cellular plasticity; cholangiocytes; hepatocytes; liver biology; liver progenitor cells; regeneration; single-cell RNA sequencing</t>
        </is>
      </c>
      <c r="P816" t="inlineStr">
        <is>
          <t>peer-reviewed</t>
        </is>
      </c>
      <c r="Q816" t="inlineStr">
        <is>
          <t>pepemooney2019</t>
        </is>
      </c>
      <c r="R816" t="inlineStr">
        <is>
          <t>D_SP_IMC_8</t>
        </is>
      </c>
      <c r="W816" t="inlineStr">
        <is>
          <t>liver</t>
        </is>
      </c>
      <c r="BF816" t="inlineStr">
        <is>
          <t>application_review_agent</t>
        </is>
      </c>
      <c r="BG816" t="inlineStr">
        <is>
          <t>gpt-oss:20b-32k</t>
        </is>
      </c>
      <c r="BH816" t="inlineStr">
        <is>
          <t>2026-10-11T15:45:23.045013+00:00</t>
        </is>
      </c>
      <c r="BJ816" t="inlineStr">
        <is>
          <t>Filled metadata fields: tissue.</t>
        </is>
      </c>
      <c r="BK816" t="inlineStr">
        <is>
          <t>NA</t>
        </is>
      </c>
      <c r="BQ816" t="inlineStr">
        <is>
          <t>auto</t>
        </is>
      </c>
      <c r="BR816" t="inlineStr">
        <is>
          <t>application_review_agent</t>
        </is>
      </c>
      <c r="BS816" t="inlineStr">
        <is>
          <t>gpt-oss:20b-32k</t>
        </is>
      </c>
      <c r="BT816" t="inlineStr">
        <is>
          <t>2026-10-11T15:45:22.871198+00:00</t>
        </is>
      </c>
      <c r="BU816" t="inlineStr">
        <is>
          <t>application_review_agent</t>
        </is>
      </c>
      <c r="BV816" t="inlineStr">
        <is>
          <t>gpt-oss:20b-32k</t>
        </is>
      </c>
      <c r="BW816" t="inlineStr">
        <is>
          <t>2026-10-18T17:53:11.554981+00:00</t>
        </is>
      </c>
      <c r="BX816" t="inlineStr">
        <is>
          <t>Abstract-only triage because the data-availability text could not be fetched. A hint for review, NOT a dataset decision.</t>
        </is>
      </c>
      <c r="CC816" t="inlineStr">
        <is>
          <t>dataset id(s) not in data sheet: D_SP_IMC_8</t>
        </is>
      </c>
      <c r="CE816" t="inlineStr">
        <is>
          <t>likely_no</t>
        </is>
      </c>
      <c r="CF816" t="inlineStr">
        <is>
          <t>Abstract states "we performed single-cell RNA sequencing" but makes no mention of spatial imaging or spatial transcriptomics.</t>
        </is>
      </c>
      <c r="CG816" t="inlineStr">
        <is>
          <t>gpt-oss:20b-32k</t>
        </is>
      </c>
      <c r="CH816" t="inlineStr">
        <is>
          <t>2026-10-18T17:53:11.338146+00:00</t>
        </is>
      </c>
    </row>
    <row r="817">
      <c r="A817" s="88" t="n">
        <v>65</v>
      </c>
      <c r="B817" t="inlineStr">
        <is>
          <t>AP_AUTO_13</t>
        </is>
      </c>
      <c r="C817" s="89" t="inlineStr">
        <is>
          <t>https://doi.org/10.1016/j.cell.2021.07.039</t>
        </is>
      </c>
      <c r="D817" t="inlineStr">
        <is>
          <t>Chromatin and gene-regulatory dynamics of the developing human cerebral cortex at single-cell resolution</t>
        </is>
      </c>
      <c r="E817" t="inlineStr">
        <is>
          <t>2021</t>
        </is>
      </c>
      <c r="F817" t="inlineStr">
        <is>
          <t>Cell</t>
        </is>
      </c>
      <c r="G817" t="inlineStr">
        <is>
          <t>Application</t>
        </is>
      </c>
      <c r="H817" t="inlineStr">
        <is>
          <t>auto-1</t>
        </is>
      </c>
      <c r="J817" s="82" t="n">
        <v>20260714</v>
      </c>
      <c r="K817" t="n">
        <v>20261018</v>
      </c>
      <c r="L817" t="inlineStr">
        <is>
          <t>Alexandro E. Trevino; Fabian Müller; Jimena Andersen; Laksshman Sundaram; Arwa Kathiria; Anna Shcherbina; Kyle Farh; Howard Y. Chang; Anca M. Pașca; Anshul Kundaje; Sergiu P. Pașca; William J. Greenleaf</t>
        </is>
      </c>
      <c r="M817" t="inlineStr">
        <is>
          <t>485</t>
        </is>
      </c>
      <c r="N817" t="inlineStr">
        <is>
          <t>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t>
        </is>
      </c>
      <c r="O817" t="inlineStr">
        <is>
          <t>autism spectrum disoder; development; human cerebral cortex; multiome; single-cell ATAC-seq; single-cell RNA-seq</t>
        </is>
      </c>
      <c r="P817" t="inlineStr">
        <is>
          <t>peer-reviewed</t>
        </is>
      </c>
      <c r="Q817" t="inlineStr">
        <is>
          <t>trevino2021</t>
        </is>
      </c>
      <c r="R817" t="inlineStr">
        <is>
          <t>D_SP_IMC12</t>
        </is>
      </c>
      <c r="V817" t="inlineStr">
        <is>
          <t>human</t>
        </is>
      </c>
      <c r="W817" t="inlineStr">
        <is>
          <t>cortex</t>
        </is>
      </c>
      <c r="X817" t="inlineStr">
        <is>
          <t>autism spectrum disorder</t>
        </is>
      </c>
      <c r="BF817" t="inlineStr">
        <is>
          <t>application_review_agent</t>
        </is>
      </c>
      <c r="BG817" t="inlineStr">
        <is>
          <t>gpt-oss:20b-32k</t>
        </is>
      </c>
      <c r="BH817" t="inlineStr">
        <is>
          <t>2026-10-11T15:45:37.800221+00:00</t>
        </is>
      </c>
      <c r="BJ817" t="inlineStr">
        <is>
          <t>Filled metadata fields: animal, tissue, disease.</t>
        </is>
      </c>
      <c r="BK817" t="inlineStr">
        <is>
          <t>NA</t>
        </is>
      </c>
      <c r="BQ817" t="inlineStr">
        <is>
          <t>auto</t>
        </is>
      </c>
      <c r="BR817" t="inlineStr">
        <is>
          <t>application_review_agent</t>
        </is>
      </c>
      <c r="BS817" t="inlineStr">
        <is>
          <t>gpt-oss:20b-32k</t>
        </is>
      </c>
      <c r="BT817" t="inlineStr">
        <is>
          <t>2026-10-11T15:45:37.690452+00:00</t>
        </is>
      </c>
      <c r="BU817" t="inlineStr">
        <is>
          <t>application_review_agent</t>
        </is>
      </c>
      <c r="BV817" t="inlineStr">
        <is>
          <t>gpt-oss:20b-32k</t>
        </is>
      </c>
      <c r="BW817" t="inlineStr">
        <is>
          <t>2026-10-18T17:53:14.212429+00:00</t>
        </is>
      </c>
      <c r="BX817" t="inlineStr">
        <is>
          <t>Abstract-only triage because the data-availability text could not be fetched. A hint for review, NOT a dataset decision.</t>
        </is>
      </c>
      <c r="CC817" t="inlineStr">
        <is>
          <t>dataset id(s) not in data sheet: D_SP_IMC12</t>
        </is>
      </c>
      <c r="CE817" t="inlineStr">
        <is>
          <t>likely_yes</t>
        </is>
      </c>
      <c r="CF817" t="inlineStr">
        <is>
          <t>"we mapped the activity of gene-regulatory elements generating a single-cell atlas of gene expression and chromatin accessibility"</t>
        </is>
      </c>
      <c r="CG817" t="inlineStr">
        <is>
          <t>gpt-oss:20b-32k</t>
        </is>
      </c>
      <c r="CH817" t="inlineStr">
        <is>
          <t>2026-10-18T17:53:14.064050+00:00</t>
        </is>
      </c>
    </row>
    <row r="818">
      <c r="A818" s="88" t="n">
        <v>67</v>
      </c>
      <c r="B818" t="inlineStr">
        <is>
          <t>AP_48</t>
        </is>
      </c>
      <c r="C818" s="89" t="inlineStr">
        <is>
          <t>https://doi.org/10.1038/s41586-023-06311-1</t>
        </is>
      </c>
      <c r="D818" t="inlineStr">
        <is>
          <t>Spatially resolved multiomics of human cardiac niches</t>
        </is>
      </c>
      <c r="E818" t="inlineStr">
        <is>
          <t>2023</t>
        </is>
      </c>
      <c r="F818" t="inlineStr">
        <is>
          <t>Nature</t>
        </is>
      </c>
      <c r="G818" t="inlineStr">
        <is>
          <t>Application</t>
        </is>
      </c>
      <c r="H818" t="inlineStr">
        <is>
          <t>auto-2</t>
        </is>
      </c>
      <c r="J818" s="82" t="n">
        <v>20260716</v>
      </c>
      <c r="K818" t="n">
        <v>20261011</v>
      </c>
      <c r="L818" t="inlineStr">
        <is>
          <t>Kazumasa Kanemaru; James Cranley; Daniele Muraro; Antonio M. A. Miranda; Siew Yen Ho; Anna Wilbrey-Clark; Jan Patrick Pett; Krzysztof Polanski; Laura Richardson; Monika Litvinukova; Natsuhiko Kumasaka; Yue Qin; Zuzanna Jablonska; Claudia I. Semprich; Lukas Mach; Monika Dabrowska; Nathan Richoz; Liam Bolt; Lira Mamanova; Rakeshlal Kapuge; Sam N. Barnett; Shani Perera; Carlos Talavera-López; Ilaria Mulas; Krishnaa T. Mahbubani; Liz Tuck; Lu Wang; Margaret M. Huang; Martin Prete; Sophie Pritchard; John Dark; Kourosh Saeb-Parsy; Minal Patel; Menna R. Clatworthy; Norbert Hübner; Rasheda A. Chowdhury; Michela Noseda; Sarah A. Teichmann</t>
        </is>
      </c>
      <c r="M818" t="inlineStr">
        <is>
          <t>412</t>
        </is>
      </c>
      <c r="N818" t="inlineStr">
        <is>
          <t>The function of a cell is defined by its intrinsic characteristics and its niche: the tissue microenvironment in which it dwells. Here we combine single-cell and spatial transcriptomics data to discover cellular niches within eight regions of the human heart. We map cells to microanatomical locations and integrate knowledge-based and unsupervised structural annotations. We also profile the cells of the human cardiac conduction system(1). The results revealed their distinctive repertoire of ion channels, G-protein-coupled receptors (GPCRs) and regulatory networks, and implicated FOXP2 in the pacemaker phenotype. We show that the sinoatrial node is compartmentalized, with a core of pacemaker cells, fibroblasts and glial cells supporting glutamatergic signalling. Using a custom CellPhoneDB.org module, we identify trans-synaptic pacemaker cell interactions with glia. We introduce a druggable target prediction tool, drug2cell, which leverages single-cell profiles and drug-target interactions to provide mechanistic insights into the chronotropic effects of drugs, including GLP-1 analogues. In the epicardium, we show enrichment of both IgG(+) and IgA(+) plasma cells forming immune niches that may contribute to infection defence. Overall, we provide new clarity to cardiac electro-anatomy and immunology, and our suite of computational approaches can be applied to other tissues and organs.</t>
        </is>
      </c>
      <c r="O818" t="inlineStr">
        <is>
          <t>NA</t>
        </is>
      </c>
      <c r="P818" t="inlineStr">
        <is>
          <t>peer-reviewed</t>
        </is>
      </c>
      <c r="Q818" t="inlineStr">
        <is>
          <t>kanemaru2023</t>
        </is>
      </c>
      <c r="R818" t="inlineStr">
        <is>
          <t>D_ST_VISIUM_160</t>
        </is>
      </c>
      <c r="V818" t="inlineStr">
        <is>
          <t>human</t>
        </is>
      </c>
      <c r="W818" t="inlineStr">
        <is>
          <t>heart</t>
        </is>
      </c>
      <c r="BF818" t="inlineStr">
        <is>
          <t>application_review_agent</t>
        </is>
      </c>
      <c r="BG818" t="inlineStr">
        <is>
          <t>gpt-oss:20b-32k</t>
        </is>
      </c>
      <c r="BH818" t="inlineStr">
        <is>
          <t>2026-10-11T15:45:39.948677+00:00</t>
        </is>
      </c>
      <c r="BJ818" t="inlineStr">
        <is>
          <t>Filled metadata fields: animal, tissue.</t>
        </is>
      </c>
      <c r="BK818" t="inlineStr">
        <is>
          <t>auto</t>
        </is>
      </c>
      <c r="BL818" t="inlineStr">
        <is>
          <t>application_review_agent</t>
        </is>
      </c>
      <c r="BM818" t="inlineStr">
        <is>
          <t>gpt-oss:20b-32k</t>
        </is>
      </c>
      <c r="BN818" t="inlineStr">
        <is>
          <t>2026-10-11T15:45:43.604518+00:00</t>
        </is>
      </c>
      <c r="BQ818" t="inlineStr">
        <is>
          <t>auto</t>
        </is>
      </c>
      <c r="BR818" t="inlineStr">
        <is>
          <t>application_review_agent</t>
        </is>
      </c>
      <c r="BS818" t="inlineStr">
        <is>
          <t>gpt-oss:20b-32k</t>
        </is>
      </c>
      <c r="BT818" t="inlineStr">
        <is>
          <t>2026-10-11T15:45:39.836829+00:00</t>
        </is>
      </c>
      <c r="BU818" t="inlineStr">
        <is>
          <t>application_review_agent</t>
        </is>
      </c>
      <c r="BV818" t="inlineStr">
        <is>
          <t>gpt-oss:20b-32k</t>
        </is>
      </c>
      <c r="BW818" t="inlineStr">
        <is>
          <t>2026-10-11T15:45:43.714767+00:00</t>
        </is>
      </c>
      <c r="BX818" t="inlineStr">
        <is>
          <t>Linked/created dataset(s): D_ST_VISIUM_160.</t>
        </is>
      </c>
    </row>
    <row r="819">
      <c r="A819" s="88" t="n">
        <v>73</v>
      </c>
      <c r="B819" t="inlineStr">
        <is>
          <t>AP_54</t>
        </is>
      </c>
      <c r="C819" t="inlineStr">
        <is>
          <t xml:space="preserve"> 10.1016/j.ccell.2025.11.006 External Link</t>
        </is>
      </c>
      <c r="D819" t="inlineStr">
        <is>
          <t>Multi-omic landscape of human gliomas from diagnosis to treatment and recurrence</t>
        </is>
      </c>
      <c r="E819" s="88" t="n"/>
      <c r="F819" s="88" t="n"/>
      <c r="G819" t="inlineStr">
        <is>
          <t>Application</t>
        </is>
      </c>
      <c r="H819" s="88" t="n"/>
      <c r="I819" s="88" t="n"/>
      <c r="J819" s="82" t="n">
        <v>20260719</v>
      </c>
      <c r="K819" t="n">
        <v>20260719</v>
      </c>
      <c r="L819" s="88" t="n"/>
      <c r="M819" s="88" t="n"/>
      <c r="N819" t="inlineStr">
        <is>
          <t>NA</t>
        </is>
      </c>
      <c r="O819" t="inlineStr">
        <is>
          <t>NA</t>
        </is>
      </c>
      <c r="P819" s="88" t="n"/>
      <c r="Q819" s="88" t="n"/>
      <c r="R819" t="inlineStr">
        <is>
          <t>D_SP_MIBI_8</t>
        </is>
      </c>
      <c r="S819" s="88" t="n"/>
      <c r="T819" s="88" t="n"/>
      <c r="U819" s="88" t="n"/>
      <c r="V819" s="88" t="n"/>
      <c r="W819" s="88" t="n"/>
      <c r="X819" s="88" t="n"/>
      <c r="Y819" s="88" t="n"/>
      <c r="Z819" t="inlineStr">
        <is>
          <t>MIBI-TOF</t>
        </is>
      </c>
      <c r="AB819" s="88" t="n"/>
      <c r="AC819" s="88" t="n"/>
      <c r="AD819" s="88" t="n"/>
      <c r="AE819" s="88" t="n"/>
      <c r="AF819" s="88" t="n"/>
      <c r="AG819" s="88" t="n"/>
      <c r="AH819" s="88" t="n"/>
      <c r="AI819" s="88" t="n"/>
      <c r="AJ819" s="88" t="n"/>
      <c r="AK819" s="88" t="n"/>
      <c r="AL819" s="88" t="n"/>
      <c r="AM819" s="88" t="n"/>
      <c r="AN819" s="88" t="n"/>
      <c r="AO819" s="88" t="n"/>
      <c r="AP819" s="88" t="n"/>
      <c r="AQ819" s="88" t="n"/>
      <c r="AR819" s="88" t="n"/>
      <c r="AS819" s="88" t="n"/>
      <c r="AT819" s="88" t="n"/>
      <c r="AU819" s="88" t="n"/>
      <c r="AV819" s="88" t="n"/>
      <c r="AW819" s="88" t="n"/>
      <c r="AX819" s="88" t="n"/>
      <c r="AY819" s="88" t="n"/>
      <c r="AZ819" s="88" t="n"/>
      <c r="BA819" s="88" t="n"/>
      <c r="BB819" s="88" t="n"/>
      <c r="BC819" s="88" t="n"/>
      <c r="BD819" s="88" t="n"/>
      <c r="BE819" s="88" t="n"/>
      <c r="BF819" s="88" t="n"/>
      <c r="BG819" s="88" t="n"/>
      <c r="BH819" s="88" t="n"/>
      <c r="BI819" s="88" t="n"/>
      <c r="BJ819" s="88" t="n"/>
      <c r="BK819" t="inlineStr">
        <is>
          <t>manual</t>
        </is>
      </c>
      <c r="BL819" s="88" t="n"/>
      <c r="BM819" s="88" t="n"/>
      <c r="BN819" s="88" t="n"/>
      <c r="BO819" s="88" t="n"/>
      <c r="BP819" s="88" t="n"/>
      <c r="BQ819" s="88" t="n"/>
      <c r="BR819" s="88" t="n"/>
      <c r="BS819" s="88" t="n"/>
      <c r="BT819" s="88" t="n"/>
      <c r="BU819" s="88" t="n"/>
      <c r="BV819" s="88" t="n"/>
      <c r="BW819" s="88" t="n"/>
      <c r="BX819" s="88" t="n"/>
      <c r="BY819" s="88" t="n"/>
      <c r="BZ819" s="88" t="n"/>
      <c r="CA819" s="88" t="n"/>
      <c r="CB819" s="88" t="n"/>
    </row>
    <row r="820">
      <c r="A820" s="88" t="n">
        <v>78</v>
      </c>
      <c r="B820" t="inlineStr">
        <is>
          <t>AP_59</t>
        </is>
      </c>
      <c r="C820" s="89" t="inlineStr">
        <is>
          <t>https://doi.org/10.1038/s41392-026-02858-3</t>
        </is>
      </c>
      <c r="D820" t="inlineStr">
        <is>
          <t>Tumor-draining lymph nodes shape the tumor microenvironment through enrichment of tumor-reactive effector-exhausted CD8+ T cells</t>
        </is>
      </c>
      <c r="E820" t="inlineStr">
        <is>
          <t>2026</t>
        </is>
      </c>
      <c r="F820" t="inlineStr">
        <is>
          <t>Signal Transduction and Targeted Therapy</t>
        </is>
      </c>
      <c r="G820" t="inlineStr">
        <is>
          <t>Application</t>
        </is>
      </c>
      <c r="H820" t="inlineStr">
        <is>
          <t>auto-1</t>
        </is>
      </c>
      <c r="J820" s="82" t="n">
        <v>20260720</v>
      </c>
      <c r="K820" t="n">
        <v>20261018</v>
      </c>
      <c r="L820" t="inlineStr">
        <is>
          <t>Deyang Kong; Lin Feng; Yu Sun; Huiru Zhang; Jialiang Fan; Yueyi An; Yunlong Wu; Yuelu Zhu; Qi Zhang; Renshen Xiang; Shuaibing Lu; Wenjing Yang; Wei Pei; Zheng Wang; Shengdian Wang; Jianqing Xu; Haizeng Zhang</t>
        </is>
      </c>
      <c r="M820" t="inlineStr">
        <is>
          <t>1</t>
        </is>
      </c>
      <c r="N820" t="inlineStr">
        <is>
          <t>Tumor-draining lymph nodes are central to anti-tumor immunity and influence the response to immunotherapy. Colorectal cancers with microsatellite instability and microsatellite stability differ substantially in tumor biology, prognosis and sensitivity to immune checkpoint blockade. However, the differences in tumor-draining lymph nodes between these two subtypes and their contribution to distinct anti-tumor immune responses remain poorly understood. Here, we performed an integrative multi-omics analysis to systematically compare tumor-draining lymph nodes and tumor microenvironments in these two colorectal cancer subtypes. We identified a distinct population of CD8(+) T cells that displayed terminal exhaustion while retaining strong anti-tumor activity. These cells were highly tumor reactive, associated with tertiary lymphoid structure formation and enriched in microsatellite instability colorectal cancers. Lineage tracing indicated that they originated in tumor-draining lymph nodes. In microsatellite instability colorectal cancers, tumor-draining lymph nodes contained more pre-exhausted T cells, dendritic cells with enhanced antigen-presenting capacity and fewer regulatory T cells, thereby providing both precursors and a supportive niche for the development of these effector-exhausted T cells. Meanwhile, within tumors, IL21(+)CD4(+) T cells and CXCL10(+) myeloid cells promoted the differentiation and recruitment of these cells through cytokine signaling and increased major histocompatibility complex expression. Colorectal cancer cells with microsatellite instability further reinforced this immune ecosystem by activating the cyclic GMP-AMP synthase-stimulator of interferon genes pathway. Collectively, our findings identify effector-exhausted CD8(+) T cells as key mediators of favorable immunity in microsatellite instability colorectal cancers and highlight the pivotal role of tumor-draining lymph nodes in shaping the tumor immune landscape.</t>
        </is>
      </c>
      <c r="O820" t="inlineStr">
        <is>
          <t>NA</t>
        </is>
      </c>
      <c r="P820" t="inlineStr">
        <is>
          <t>peer-reviewed</t>
        </is>
      </c>
      <c r="Q820" t="inlineStr">
        <is>
          <t>kong2026a</t>
        </is>
      </c>
      <c r="V820" t="inlineStr">
        <is>
          <t>human</t>
        </is>
      </c>
      <c r="W820" t="inlineStr">
        <is>
          <t>tumor-draining lymph node</t>
        </is>
      </c>
      <c r="X820" t="inlineStr">
        <is>
          <t>colorectal cancer</t>
        </is>
      </c>
      <c r="BF820" t="inlineStr">
        <is>
          <t>application_review_agent</t>
        </is>
      </c>
      <c r="BG820" t="inlineStr">
        <is>
          <t>gpt-oss:20b-32k</t>
        </is>
      </c>
      <c r="BH820" t="inlineStr">
        <is>
          <t>2026-10-11T15:46:22.701904+00:00</t>
        </is>
      </c>
      <c r="BJ820" t="inlineStr">
        <is>
          <t>Filled metadata fields: animal, tissue, disease.</t>
        </is>
      </c>
      <c r="BK820" t="inlineStr">
        <is>
          <t>auto</t>
        </is>
      </c>
      <c r="BL820" t="inlineStr">
        <is>
          <t>application_review_agent</t>
        </is>
      </c>
      <c r="BM820" t="inlineStr">
        <is>
          <t>gpt-oss:20b-32k</t>
        </is>
      </c>
      <c r="BN820" t="inlineStr">
        <is>
          <t>2026-10-18T15:27:36.695004+00:00</t>
        </is>
      </c>
      <c r="BQ820" t="inlineStr">
        <is>
          <t>auto</t>
        </is>
      </c>
      <c r="BR820" t="inlineStr">
        <is>
          <t>application_review_agent</t>
        </is>
      </c>
      <c r="BS820" t="inlineStr">
        <is>
          <t>gpt-oss:20b-32k</t>
        </is>
      </c>
      <c r="BT820" t="inlineStr">
        <is>
          <t>2026-10-11T15:46:22.590879+00:00</t>
        </is>
      </c>
      <c r="BU820" t="inlineStr">
        <is>
          <t>application_review_agent</t>
        </is>
      </c>
      <c r="BV820" t="inlineStr">
        <is>
          <t>gpt-oss:20b-32k</t>
        </is>
      </c>
      <c r="BW820" t="inlineStr">
        <is>
          <t>2026-10-18T15:27:36.779000+00:00</t>
        </is>
      </c>
      <c r="BX820" t="inlineStr">
        <is>
          <t>Dataset-detection pass completed - nothing new found to fill or link.</t>
        </is>
      </c>
    </row>
    <row r="821">
      <c r="A821" s="88" t="n">
        <v>79</v>
      </c>
      <c r="B821" t="inlineStr">
        <is>
          <t>AP_61</t>
        </is>
      </c>
      <c r="C821" t="inlineStr">
        <is>
          <t>https://doi.org/10.1021/acs.nanolett.9b02512</t>
        </is>
      </c>
      <c r="D821" t="inlineStr">
        <is>
          <t>Cyborg Organoids: Implantation of Nanoelectronics via Organogenesis for Tissue-Wide Electrophysiology</t>
        </is>
      </c>
      <c r="E821" t="inlineStr">
        <is>
          <t>2026</t>
        </is>
      </c>
      <c r="F821" t="inlineStr">
        <is>
          <t>Nature Metabolism</t>
        </is>
      </c>
      <c r="G821" t="inlineStr">
        <is>
          <t>Application</t>
        </is>
      </c>
      <c r="H821" t="inlineStr">
        <is>
          <t>auto-1</t>
        </is>
      </c>
      <c r="I821" s="88" t="n"/>
      <c r="J821" s="82" t="n">
        <v>20260720</v>
      </c>
      <c r="K821" t="n">
        <v>20261011</v>
      </c>
      <c r="L821" t="inlineStr">
        <is>
          <t>Nathan Steenbuck; Nicolas Damond; Stefanie Engler; Irina Kusmartseva; Amanda L. Posgai; Denise M. Drotar; MacKenzie D. Williams; Natalie de Souza; Todd M. Brusko; Maigan A. Brusko; Clive H. Wasserfall; Mark A. Atkinson; Bernd Bodenmiller</t>
        </is>
      </c>
      <c r="M821" t="inlineStr">
        <is>
          <t>220</t>
        </is>
      </c>
      <c r="N821" t="inlineStr">
        <is>
          <t>Tissue-wide electrophysiology with single-cell and millisecond spatiotemporal resolution is critical for heart and brain studies. Issues arise, however, from the invasive, localized implantation of electronics that destroys well-connected cellular networks within matured organs. Here, we report the creation of cyborg organoids: the three-dimensional (3D) assembly of soft, stretchable mesh nanoelectronics across the entire organoid by the cell-cell attraction forces from 2D-to-3D tissue reconfiguration during organogenesis. We demonstrate that stretchable mesh nanoelectronics can migrate with and grow into the initial 2D cell layers to form the 3D organoid structure with minimal impact on tissue growth and differentiation. The intimate contact between the dispersed nanoelectronics and cells enables us to chronically and systematically observe the evolution, propagation, and synchronization of the bursting dynamics in human cardiac organoids through their entire organogenesis. FAU - Li, Qiang</t>
        </is>
      </c>
      <c r="O821" t="inlineStr">
        <is>
          <t>Bioelectronics; electrophysiology; organogenesis; organoid; stretchable nanoelectronics; three-dimensional culture</t>
        </is>
      </c>
      <c r="P821" t="inlineStr">
        <is>
          <t>peer-reviewed</t>
        </is>
      </c>
      <c r="Q821" t="inlineStr">
        <is>
          <t>steenbuck2026</t>
        </is>
      </c>
      <c r="R821" t="inlineStr">
        <is>
          <t>D_3d_organoid</t>
        </is>
      </c>
      <c r="S821" t="inlineStr">
        <is>
          <t>mesh nanoelectronics</t>
        </is>
      </c>
      <c r="T821" s="88" t="n"/>
      <c r="U821" s="88" t="n"/>
      <c r="V821" t="inlineStr">
        <is>
          <t>human</t>
        </is>
      </c>
      <c r="W821" t="inlineStr">
        <is>
          <t>cardiac organoids</t>
        </is>
      </c>
      <c r="X821" s="88" t="n"/>
      <c r="Y821" s="88" t="n"/>
      <c r="Z821" s="88" t="n"/>
      <c r="AB821" s="88" t="n"/>
      <c r="AC821" s="88" t="n"/>
      <c r="AD821" s="88" t="n"/>
      <c r="AE821" s="88" t="n"/>
      <c r="AF821" s="88" t="n"/>
      <c r="AG821" s="88" t="n"/>
      <c r="AH821" s="88" t="n"/>
      <c r="AI821" s="88" t="n"/>
      <c r="AJ821" s="88" t="n"/>
      <c r="AK821" s="88" t="n"/>
      <c r="AL821" s="88" t="n"/>
      <c r="AM821" s="88" t="n"/>
      <c r="AN821" s="88" t="n"/>
      <c r="AO821" s="88" t="n"/>
      <c r="AP821" s="88" t="n"/>
      <c r="AQ821" s="88" t="n"/>
      <c r="AR821" s="88" t="n"/>
      <c r="AS821" s="88" t="n"/>
      <c r="AT821" s="88" t="n"/>
      <c r="AU821" s="88" t="n"/>
      <c r="AV821" s="88" t="n"/>
      <c r="AW821" s="88" t="n"/>
      <c r="AX821" s="88" t="n"/>
      <c r="AY821" s="88" t="n"/>
      <c r="AZ821" s="88" t="n"/>
      <c r="BA821" s="88" t="n"/>
      <c r="BB821" s="88" t="n"/>
      <c r="BC821" s="88" t="n"/>
      <c r="BD821" s="88" t="n"/>
      <c r="BE821" s="88" t="n"/>
      <c r="BF821" t="inlineStr">
        <is>
          <t>application_review_agent</t>
        </is>
      </c>
      <c r="BG821" t="inlineStr">
        <is>
          <t>gpt-oss:20b-32k</t>
        </is>
      </c>
      <c r="BH821" t="inlineStr">
        <is>
          <t>2026-10-11T15:46:27.288109+00:00</t>
        </is>
      </c>
      <c r="BI821" s="88" t="n"/>
      <c r="BJ821" t="inlineStr">
        <is>
          <t>Filled metadata fields: animal, tissue, type of spatial data.</t>
        </is>
      </c>
      <c r="BK821" t="inlineStr">
        <is>
          <t>manual</t>
        </is>
      </c>
      <c r="BL821" s="88" t="n"/>
      <c r="BM821" s="88" t="n"/>
      <c r="BN821" s="88" t="n"/>
      <c r="BO821" s="88" t="n"/>
      <c r="BP821" s="88" t="n"/>
      <c r="BQ821" t="inlineStr">
        <is>
          <t>auto</t>
        </is>
      </c>
      <c r="BR821" t="inlineStr">
        <is>
          <t>application_review_agent</t>
        </is>
      </c>
      <c r="BS821" t="inlineStr">
        <is>
          <t>gpt-oss:20b-32k</t>
        </is>
      </c>
      <c r="BT821" t="inlineStr">
        <is>
          <t>2026-10-11T15:46:27.115049+00:00</t>
        </is>
      </c>
      <c r="BU821" s="88" t="n"/>
      <c r="BV821" s="88" t="n"/>
      <c r="BW821" s="88" t="n"/>
      <c r="BX821" s="88" t="n"/>
      <c r="BY821" s="88" t="n"/>
      <c r="BZ821" s="88" t="n"/>
      <c r="CA821" s="88" t="n"/>
      <c r="CB821" s="88" t="n"/>
      <c r="CC821" t="inlineStr">
        <is>
          <t>dataset id(s) not in data sheet: D_3d_organoid</t>
        </is>
      </c>
    </row>
    <row r="822">
      <c r="A822" s="88" t="n">
        <v>81</v>
      </c>
      <c r="B822" t="inlineStr">
        <is>
          <t>AP_64</t>
        </is>
      </c>
      <c r="C822" t="inlineStr">
        <is>
          <t>https://doi.org/10.7554/eLife.100535.3</t>
        </is>
      </c>
      <c r="D822" t="inlineStr">
        <is>
          <t>The extra-islet pancreas supports autoimmunity in human type 1 diabetes</t>
        </is>
      </c>
      <c r="E822" t="inlineStr">
        <is>
          <t>2025</t>
        </is>
      </c>
      <c r="F822" t="inlineStr">
        <is>
          <t>eLife</t>
        </is>
      </c>
      <c r="G822" t="inlineStr">
        <is>
          <t>Application</t>
        </is>
      </c>
      <c r="J822" s="82" t="n">
        <v>20260720</v>
      </c>
      <c r="K822" t="n">
        <v>20260720</v>
      </c>
      <c r="L822" t="inlineStr">
        <is>
          <t>Graham L Barlow; Christian M Schürch; Salil S Bhate; Darci J Phillips; Arabella Young; Shen Dong; Hunter A Martinez; Gernot Kaber; Nadine Nagy; Sasvath Ramachandran; Janet Meng; Eva Korpos; Jeffrey A Bluestone; Garry P Nolan; Paul L Bollyky</t>
        </is>
      </c>
      <c r="M822" t="inlineStr">
        <is>
          <t>8</t>
        </is>
      </c>
      <c r="N822" t="inlineStr">
        <is>
          <t>NA</t>
        </is>
      </c>
      <c r="O822" t="inlineStr">
        <is>
          <t>NA</t>
        </is>
      </c>
      <c r="P822" t="inlineStr">
        <is>
          <t>peer-reviewed</t>
        </is>
      </c>
      <c r="Q822" t="inlineStr">
        <is>
          <t>barlow2025</t>
        </is>
      </c>
      <c r="BK822" t="inlineStr">
        <is>
          <t>NA</t>
        </is>
      </c>
    </row>
    <row r="823">
      <c r="A823" s="88" t="n">
        <v>83</v>
      </c>
      <c r="B823" t="inlineStr">
        <is>
          <t>AP_66</t>
        </is>
      </c>
      <c r="C823" t="inlineStr">
        <is>
          <t>https://doi.org/10.1038/s41556-022-01064-x</t>
        </is>
      </c>
      <c r="D823" t="inlineStr">
        <is>
          <t>A topographic atlas defines developmental origins of cell heterogeneity in the human embryonic lung</t>
        </is>
      </c>
      <c r="E823" t="inlineStr">
        <is>
          <t>2023</t>
        </is>
      </c>
      <c r="F823" t="inlineStr">
        <is>
          <t>Nature Cell Biology</t>
        </is>
      </c>
      <c r="G823" t="inlineStr">
        <is>
          <t>Application</t>
        </is>
      </c>
      <c r="H823" t="inlineStr">
        <is>
          <t>auto-1</t>
        </is>
      </c>
      <c r="J823" s="82" t="n">
        <v>20260721</v>
      </c>
      <c r="K823" t="n">
        <v>20261011</v>
      </c>
      <c r="L823" t="inlineStr">
        <is>
          <t>Alexandros Sountoulidis; Sergio Marco Salas; Emelie Braun; Christophe Avenel; Joseph Bergenstråhle; Jonas Theelke; Marco Vicari; Paulo Czarnewski; Andreas Liontos; Xesus Abalo; Žaneta Andrusivová; Reza Mirzazadeh; Michaela Asp; Xiaofei Li; Lijuan Hu; Sanem Sariyar; Anna Martinez Casals; Burcu Ayoglu; Alexandra Firsova; Jakob Michaëlsson; Emma Lundberg; Carolina Wählby; Erik Sundström; Sten Linnarsson; Joakim Lundeberg; Mats Nilsson; Christos Samakovlis</t>
        </is>
      </c>
      <c r="M823" t="inlineStr">
        <is>
          <t>34</t>
        </is>
      </c>
      <c r="N823" t="inlineStr">
        <is>
          <t>The lung contains numerous specialized cell types with distinct roles in tissue function and integrity. To clarify the origins and mechanisms generating cell heterogeneity, we created a comprehensive topographic atlas of early human lung development. Here we report 83 cell states and several spatially resolved developmental trajectories and predict cell interactions within defined tissue niches. We integrated single-cell RNA sequencing and spatially resolved transcriptomics into a web-based, open platform for interactive exploration. We show distinct gene expression programmes, accompanying sequential events of cell differentiation and maturation of the secretory and neuroendocrine cell types in proximal epithelium. We define the origin of airway fibroblasts associated with airway smooth muscle in bronchovascular bundles and describe a trajectory of Schwann cell progenitors to intrinsic parasympathetic neurons controlling bronchoconstriction. Our atlas provides a rich resource for further research and a reference for defining deviations from homeostatic and repair mechanisms leading to pulmonary diseases.</t>
        </is>
      </c>
      <c r="O823" t="inlineStr">
        <is>
          <t>NA</t>
        </is>
      </c>
      <c r="P823" t="inlineStr">
        <is>
          <t>peer-reviewed</t>
        </is>
      </c>
      <c r="Q823" t="inlineStr">
        <is>
          <t>sountoulidis2023</t>
        </is>
      </c>
      <c r="R823" t="inlineStr">
        <is>
          <t>D_ST_24</t>
        </is>
      </c>
      <c r="V823" t="inlineStr">
        <is>
          <t>human</t>
        </is>
      </c>
      <c r="W823" t="inlineStr">
        <is>
          <t>lung</t>
        </is>
      </c>
      <c r="BF823" t="inlineStr">
        <is>
          <t>application_review_agent</t>
        </is>
      </c>
      <c r="BG823" t="inlineStr">
        <is>
          <t>gpt-oss:20b-32k</t>
        </is>
      </c>
      <c r="BH823" t="inlineStr">
        <is>
          <t>2026-10-11T15:47:19.453781+00:00</t>
        </is>
      </c>
      <c r="BJ823" t="inlineStr">
        <is>
          <t>Filled metadata fields: animal, tissue.</t>
        </is>
      </c>
      <c r="BK823" t="inlineStr">
        <is>
          <t>manual</t>
        </is>
      </c>
      <c r="BQ823" t="inlineStr">
        <is>
          <t>auto</t>
        </is>
      </c>
      <c r="BR823" t="inlineStr">
        <is>
          <t>application_review_agent</t>
        </is>
      </c>
      <c r="BS823" t="inlineStr">
        <is>
          <t>gpt-oss:20b-32k</t>
        </is>
      </c>
      <c r="BT823" t="inlineStr">
        <is>
          <t>2026-10-11T15:47:19.278295+00:00</t>
        </is>
      </c>
    </row>
    <row r="824">
      <c r="A824" s="88" t="n">
        <v>90</v>
      </c>
      <c r="B824" t="inlineStr">
        <is>
          <t>AP_73</t>
        </is>
      </c>
      <c r="C824" t="inlineStr">
        <is>
          <t>https://doi.org/10.1038/s41588-025-02351-7</t>
        </is>
      </c>
      <c r="D824" t="inlineStr">
        <is>
          <t>Spatial signatures for predicting immunotherapy outcomes using multi-omics in non-small cell lung cancer</t>
        </is>
      </c>
      <c r="E824" t="inlineStr">
        <is>
          <t>2025</t>
        </is>
      </c>
      <c r="F824" t="inlineStr">
        <is>
          <t>Nature Genetics</t>
        </is>
      </c>
      <c r="G824" t="inlineStr">
        <is>
          <t>Application</t>
        </is>
      </c>
      <c r="H824" t="inlineStr">
        <is>
          <t>auto-2</t>
        </is>
      </c>
      <c r="J824" s="82" t="n">
        <v>20260805</v>
      </c>
      <c r="K824" t="n">
        <v>20261011</v>
      </c>
      <c r="L824" t="inlineStr">
        <is>
          <t>Thazin N. Aung; James Monkman; Jonathan Warrell; Ioannis Vathiotis; Katherine M. Bates; Niki Gavrielatou; Ioannis P. Trontzas; Chin Wee Tan; Aileen I. Fernandez; Myrto Moutafi; Ken O’ Byrne; Kurt A. Schalper; Konstantinos Syrigos; Roy S. Herbst; Arutha Kulasinghe; David L. Rimm</t>
        </is>
      </c>
      <c r="M824" t="inlineStr">
        <is>
          <t>72</t>
        </is>
      </c>
      <c r="N824" t="inlineStr">
        <is>
          <t>Non-small cell lung cancer (NSCLC) shows variable responses to immunotherapy, highlighting the need for biomarkers to guide patient selection. We applied a spatial multi-omics approach to 234 advanced NSCLC patients treated with programmed death 1-based immunotherapy across three cohorts to identify biomarkers associated with outcome. Spatial proteomics (n = 67) and spatial compartment-based transcriptomics (n = 131) enabled profiling of the tumor immune microenvironment (TIME). Using spatial proteomics, we identified a resistance cell-type signature including proliferating tumor cells, granulocytes, vessels (hazard ratio (HR) = 3.8, P = 0.004) and a response signature, including M1/M2 macrophages and CD4 T cells (HR = 0.4, P = 0.019). We then generated a cell-to-gene resistance signature using spatial transcriptomics, which was predictive of poor outcomes (HR = 5.3, 2.2, 1.7 across Yale, University of Queensland and University of Athens cohorts), while a cell-to-gene response signature predicted favorable outcomes (HR = 0.22, 0.38 and 0.56, respectively). This framework enables robust TIME modeling and identifies biomarkers to support precision immunotherapy in NSCLC.</t>
        </is>
      </c>
      <c r="O824" t="inlineStr">
        <is>
          <t>NA</t>
        </is>
      </c>
      <c r="P824" t="inlineStr">
        <is>
          <t>peer-reviewed</t>
        </is>
      </c>
      <c r="Q824" t="inlineStr">
        <is>
          <t>aung2025</t>
        </is>
      </c>
      <c r="R824" t="inlineStr">
        <is>
          <t>D_ST_GEOMXWTA_1; D_ST_GEOMXCTA_1</t>
        </is>
      </c>
      <c r="V824" t="inlineStr">
        <is>
          <t>human</t>
        </is>
      </c>
      <c r="W824" t="inlineStr">
        <is>
          <t>lung</t>
        </is>
      </c>
      <c r="X824" t="inlineStr">
        <is>
          <t>non-small cell lung cancer</t>
        </is>
      </c>
      <c r="BF824" t="inlineStr">
        <is>
          <t>application_review_agent</t>
        </is>
      </c>
      <c r="BG824" t="inlineStr">
        <is>
          <t>gpt-oss:20b-32k</t>
        </is>
      </c>
      <c r="BH824" t="inlineStr">
        <is>
          <t>2026-10-11T15:48:01.514702+00:00</t>
        </is>
      </c>
      <c r="BJ824" t="inlineStr">
        <is>
          <t>Filled metadata fields: animal, tissue, disease.</t>
        </is>
      </c>
      <c r="BK824" t="inlineStr">
        <is>
          <t>auto</t>
        </is>
      </c>
      <c r="BL824" t="inlineStr">
        <is>
          <t>application_review_agent</t>
        </is>
      </c>
      <c r="BM824" t="inlineStr">
        <is>
          <t>gpt-oss:20b-32k</t>
        </is>
      </c>
      <c r="BN824" t="inlineStr">
        <is>
          <t>2026-10-11T15:48:11.312345+00:00</t>
        </is>
      </c>
      <c r="BQ824" t="inlineStr">
        <is>
          <t>auto</t>
        </is>
      </c>
      <c r="BR824" t="inlineStr">
        <is>
          <t>application_review_agent</t>
        </is>
      </c>
      <c r="BS824" t="inlineStr">
        <is>
          <t>gpt-oss:20b-32k</t>
        </is>
      </c>
      <c r="BT824" t="inlineStr">
        <is>
          <t>2026-10-11T15:48:01.400114+00:00</t>
        </is>
      </c>
      <c r="BU824" t="inlineStr">
        <is>
          <t>application_review_agent</t>
        </is>
      </c>
      <c r="BV824" t="inlineStr">
        <is>
          <t>gpt-oss:20b-32k</t>
        </is>
      </c>
      <c r="BW824" t="inlineStr">
        <is>
          <t>2026-10-11T15:48:11.428913+00:00</t>
        </is>
      </c>
      <c r="BX824" t="inlineStr">
        <is>
          <t>Linked/created dataset(s): D_ST_GEOMXWTA_1, D_ST_GEOMXCTA_1.</t>
        </is>
      </c>
    </row>
    <row r="825">
      <c r="A825" s="88" t="n">
        <v>95</v>
      </c>
      <c r="B825" t="inlineStr">
        <is>
          <t>AP_78</t>
        </is>
      </c>
      <c r="C825" t="inlineStr">
        <is>
          <t xml:space="preserve"> 10.1016/j.xcrm.2026.102751 </t>
        </is>
      </c>
      <c r="D825" t="inlineStr">
        <is>
          <t>Pan-cancer analysis of spatial transcriptomics reveals heterogeneous tumor spatial microenvironment</t>
        </is>
      </c>
      <c r="E825" t="inlineStr">
        <is>
          <t>2026</t>
        </is>
      </c>
      <c r="F825" t="inlineStr">
        <is>
          <t>Cell Reports Medicine</t>
        </is>
      </c>
      <c r="G825" t="inlineStr">
        <is>
          <t>Application</t>
        </is>
      </c>
      <c r="H825" t="inlineStr">
        <is>
          <t>auto-2</t>
        </is>
      </c>
      <c r="J825" s="82" t="n">
        <v>20260805</v>
      </c>
      <c r="K825" t="n">
        <v>20261011</v>
      </c>
      <c r="L825" t="inlineStr">
        <is>
          <t>Jiarong Li; Ping Lin; Heqi Wang; Zhixuan Tang; Xi Yan; Xufeng Chen; Jiao Yuan; Wanhong Chen; Hong Li</t>
        </is>
      </c>
      <c r="M825" t="inlineStr">
        <is>
          <t>7</t>
        </is>
      </c>
      <c r="N825" t="inlineStr">
        <is>
          <t>Tumors are complex systems comprising diverse cell types that form the tumor spatial microenvironment (TSME). We present a pan-cancer spatial transcriptomic analysis of 373 samples across 12 cancer types and identify 56 local cellular programs (LCPs) and 13 recurrent niches. Ligand-receptor analysis reveals niche-shared and niche-specific interactions that drive spatial organization. Notably, gene expression in tumor cells and macrophages depends heavily on their specific location. Furthermore, niches associate significantly with clinical outcomes: macrophages colocalized with tumor cells (Niche_4) correlate with poor prognosis and immunotherapy resistance, while those colocalized with immune cells (Niche_11) predict better survival and treatment response. This systematic dissection of the TSME provides deeper insights into cellular communication and the structural influences governing complex tumor ecosystems.</t>
        </is>
      </c>
      <c r="O825" t="inlineStr">
        <is>
          <t>LR interaction; clinical implication; pan-cancer; spatial transcriptomics; tumor spatial microenvironment</t>
        </is>
      </c>
      <c r="P825" t="inlineStr">
        <is>
          <t>peer-reviewed</t>
        </is>
      </c>
      <c r="Q825" t="inlineStr">
        <is>
          <t>li2026a</t>
        </is>
      </c>
      <c r="R825" t="inlineStr">
        <is>
          <t>D_ST_NEW_23</t>
        </is>
      </c>
      <c r="X825" t="inlineStr">
        <is>
          <t>cancer</t>
        </is>
      </c>
      <c r="BF825" t="inlineStr">
        <is>
          <t>application_review_agent</t>
        </is>
      </c>
      <c r="BG825" t="inlineStr">
        <is>
          <t>gpt-oss:20b-32k</t>
        </is>
      </c>
      <c r="BH825" t="inlineStr">
        <is>
          <t>2026-10-11T15:48:42.291685+00:00</t>
        </is>
      </c>
      <c r="BJ825" t="inlineStr">
        <is>
          <t>Filled metadata fields: disease.</t>
        </is>
      </c>
      <c r="BK825" t="inlineStr">
        <is>
          <t>auto</t>
        </is>
      </c>
      <c r="BL825" t="inlineStr">
        <is>
          <t>application_review_agent</t>
        </is>
      </c>
      <c r="BM825" t="inlineStr">
        <is>
          <t>gpt-oss:20b-32k</t>
        </is>
      </c>
      <c r="BN825" t="inlineStr">
        <is>
          <t>2026-10-11T15:48:57.414850+00:00</t>
        </is>
      </c>
      <c r="BQ825" t="inlineStr">
        <is>
          <t>auto</t>
        </is>
      </c>
      <c r="BR825" t="inlineStr">
        <is>
          <t>application_review_agent</t>
        </is>
      </c>
      <c r="BS825" t="inlineStr">
        <is>
          <t>gpt-oss:20b-32k</t>
        </is>
      </c>
      <c r="BT825" t="inlineStr">
        <is>
          <t>2026-10-11T15:48:42.176410+00:00</t>
        </is>
      </c>
      <c r="BU825" t="inlineStr">
        <is>
          <t>application_review_agent</t>
        </is>
      </c>
      <c r="BV825" t="inlineStr">
        <is>
          <t>gpt-oss:20b-32k</t>
        </is>
      </c>
      <c r="BW825" t="inlineStr">
        <is>
          <t>2026-10-11T15:48:57.531138+00:00</t>
        </is>
      </c>
      <c r="BX825" t="inlineStr">
        <is>
          <t>Linked/created dataset(s): D_ST_NEW_23.</t>
        </is>
      </c>
    </row>
    <row r="826">
      <c r="A826" s="88" t="n">
        <v>96</v>
      </c>
      <c r="B826" t="inlineStr">
        <is>
          <t>AP_79</t>
        </is>
      </c>
      <c r="C826" s="89" t="inlineStr">
        <is>
          <t>10.64898/2026.04.28.721379</t>
        </is>
      </c>
      <c r="D826" t="inlineStr">
        <is>
          <t>A transcriptional patient map of systemic lupus erythematosus reveals disease-related multicellular immune programs conserved between blood and kidney</t>
        </is>
      </c>
      <c r="E826" t="inlineStr">
        <is>
          <t>2026</t>
        </is>
      </c>
      <c r="G826" t="inlineStr">
        <is>
          <t>Application</t>
        </is>
      </c>
      <c r="H826" t="inlineStr">
        <is>
          <t>auto-1</t>
        </is>
      </c>
      <c r="J826" s="82" t="n">
        <v>20260805</v>
      </c>
      <c r="K826" t="n">
        <v>20261018</v>
      </c>
      <c r="L826" t="inlineStr">
        <is>
          <t>Jose Liñares-Blanco; Philipp Sven Lars Schäfer; Leoni Zimmermann; Ricardo Melo Ferreira; Daniel Toro Dominguez; Pedro Carmona Saez; Jovan Tanevski; Marta E. Alarcon Riquelme; Michael T. Eadon; Ricardo O. Ramirez Flores; Julio Saez-Rodriguez</t>
        </is>
      </c>
      <c r="M826" t="inlineStr">
        <is>
          <t>1</t>
        </is>
      </c>
      <c r="N826" t="inlineStr">
        <is>
          <t>Systemic lupus erythematosus (SLE) shows marked clinical and molecular heterogeneity, yet patient stratification often relies on gene expression signatures lacking multicellular context. Here we construct a transcriptional patient map of SLE by analyzing 1,167 total samples (783 SLE, 384 healthy controls) across different resolutions, including single-cell and bulk blood as well as spatially resolved kidney tissue transcriptomes. Using an unsupervised approach we inferred patient-level transcriptomic immune programs from two independent single-cell RNA sequencing cohorts of peripheral blood mononuclear cells (PBMCs), capturing both differences between SLE and health as well as within-SLE heterogeneity. Specifically, we identified four conserved programs comprising two multicellular inflammatory programs driven by interferon and TNF/NFkB activity across immune cells, and two cell type-specific programs reflecting CD8 T cell cytotoxicity and a CD4 T cell naive-to-effector state. Functional analysis of these programs revealed a rewiring of both cell-to-cell interactions and task allocation across cell types during disease activation. In addition, mapping these programs onto an external longitudinal blood transcriptomic cohort predicted flare risk and identified candidate blood protein biomarkers detectable by proteomics. Finally, we showed that these blood programs were enriched in immune-infiltrated glomerular regions from kidney biopsies of individuals with lupus nephritis using spatially resolved transcriptomic data, thereby linking systemic immune programs to local tissue pathology.
Graphical Abstract
O_FIG O_LINKSMALLFIG WIDTH=200 HEIGHT=115 SRC="FIGDIR/small/721379v1_ufig1.gif" ALT="Figure 1"&gt;
View larger version (27K):
org.highwire.dtl.DTLVardef@1e75f00org.highwire.dtl.DTLVardef@10e0a63org.highwire.dtl.DTLVardef@cc194forg.highwire.dtl.DTLVardef@191b4d2_HPS_FORMAT_FIGEXP  M_FIG C_FIG</t>
        </is>
      </c>
      <c r="P826" t="inlineStr">
        <is>
          <t>preprint</t>
        </is>
      </c>
      <c r="Q826" t="inlineStr">
        <is>
          <t>linaresblanco2026</t>
        </is>
      </c>
      <c r="V826" t="inlineStr">
        <is>
          <t>human</t>
        </is>
      </c>
      <c r="W826" t="inlineStr">
        <is>
          <t>kidney</t>
        </is>
      </c>
      <c r="X826" t="inlineStr">
        <is>
          <t>systemic lupus erythematosus</t>
        </is>
      </c>
      <c r="BF826" t="inlineStr">
        <is>
          <t>application_review_agent</t>
        </is>
      </c>
      <c r="BG826" t="inlineStr">
        <is>
          <t>gpt-oss:20b-32k</t>
        </is>
      </c>
      <c r="BH826" t="inlineStr">
        <is>
          <t>2026-10-11T15:49:00.484872+00:00</t>
        </is>
      </c>
      <c r="BJ826" t="inlineStr">
        <is>
          <t>Filled metadata fields: animal, tissue, disease.</t>
        </is>
      </c>
      <c r="BK826" t="inlineStr">
        <is>
          <t>auto</t>
        </is>
      </c>
      <c r="BL826" t="inlineStr">
        <is>
          <t>application_review_agent</t>
        </is>
      </c>
      <c r="BM826" t="inlineStr">
        <is>
          <t>gpt-oss:20b-32k</t>
        </is>
      </c>
      <c r="BN826" t="inlineStr">
        <is>
          <t>2026-10-18T17:53:26.766659+00:00</t>
        </is>
      </c>
      <c r="BQ826" t="inlineStr">
        <is>
          <t>auto</t>
        </is>
      </c>
      <c r="BR826" t="inlineStr">
        <is>
          <t>application_review_agent</t>
        </is>
      </c>
      <c r="BS826" t="inlineStr">
        <is>
          <t>gpt-oss:20b-32k</t>
        </is>
      </c>
      <c r="BT826" t="inlineStr">
        <is>
          <t>2026-10-11T15:49:00.368008+00:00</t>
        </is>
      </c>
      <c r="BU826" t="inlineStr">
        <is>
          <t>application_review_agent</t>
        </is>
      </c>
      <c r="BV826" t="inlineStr">
        <is>
          <t>gpt-oss:20b-32k</t>
        </is>
      </c>
      <c r="BW826" t="inlineStr">
        <is>
          <t>2026-10-18T17:53:26.909934+00:00</t>
        </is>
      </c>
      <c r="BX826" t="inlineStr">
        <is>
          <t>Dataset-detection pass completed - nothing new found to fill or link.</t>
        </is>
      </c>
    </row>
    <row r="827">
      <c r="A827" s="88" t="n">
        <v>97</v>
      </c>
      <c r="B827" t="inlineStr">
        <is>
          <t>AP_80</t>
        </is>
      </c>
      <c r="C827" t="inlineStr">
        <is>
          <t>https://doi.org/10.64898/2026.05.17.26352909</t>
        </is>
      </c>
      <c r="D827" t="inlineStr">
        <is>
          <t>Macrophage spatial polarity to T cells predicts prognosis in young women with luminal breast cancer</t>
        </is>
      </c>
      <c r="E827" t="inlineStr">
        <is>
          <t>2026</t>
        </is>
      </c>
      <c r="G827" t="inlineStr">
        <is>
          <t>Application</t>
        </is>
      </c>
      <c r="H827" t="inlineStr">
        <is>
          <t>auto-1</t>
        </is>
      </c>
      <c r="J827" s="82" t="n">
        <v>20260805</v>
      </c>
      <c r="K827" t="n">
        <v>20261011</v>
      </c>
      <c r="L827" t="inlineStr">
        <is>
          <t>Artur Mezheyeuski; Garazi Serna; Alfonso Martín-Bernabé; Neda Hekmati; Ioannis Zerdes; Anna Dénes; Hanna Fredholm; Siarhei Mauchanski; Xavier Guardia; Lidia Alonso; Lynn De Mey; Tony Lahoutte; Marleen Keyaerts; Joakim Lindblad; Nataša Sladoje; Fredrik Wärnberg; Malin Sund; Gunilla Rask; Charlotta Wadsten; Fredrik Pontén; Patrick Micke; Irma Fredriksson; Paolo Nuciforo</t>
        </is>
      </c>
      <c r="M827" t="inlineStr">
        <is>
          <t>0</t>
        </is>
      </c>
      <c r="N827" t="inlineStr">
        <is>
          <t>NA</t>
        </is>
      </c>
      <c r="P827" t="inlineStr">
        <is>
          <t>preprint</t>
        </is>
      </c>
      <c r="Q827" t="inlineStr">
        <is>
          <t>mezheyeuski2026</t>
        </is>
      </c>
      <c r="BF827" t="inlineStr">
        <is>
          <t>application_review_agent</t>
        </is>
      </c>
      <c r="BG827" t="inlineStr">
        <is>
          <t>gpt-oss:20b-32k</t>
        </is>
      </c>
      <c r="BH827" t="inlineStr">
        <is>
          <t>2026-10-11T15:49:15.192562+00:00</t>
        </is>
      </c>
      <c r="BJ827" t="inlineStr">
        <is>
          <t>Dataset-detection pass completed - nothing new found to fill or link.</t>
        </is>
      </c>
      <c r="BK827" t="inlineStr">
        <is>
          <t>auto</t>
        </is>
      </c>
      <c r="BL827" t="inlineStr">
        <is>
          <t>application_review_agent</t>
        </is>
      </c>
      <c r="BM827" t="inlineStr">
        <is>
          <t>gpt-oss:20b-32k</t>
        </is>
      </c>
      <c r="BN827" t="inlineStr">
        <is>
          <t>2026-10-11T15:49:15.076124+00:00</t>
        </is>
      </c>
    </row>
    <row r="828">
      <c r="A828" s="88" t="n">
        <v>98</v>
      </c>
      <c r="B828" t="inlineStr">
        <is>
          <t>AP_83</t>
        </is>
      </c>
      <c r="C828" t="inlineStr">
        <is>
          <t>https://doi.org/10.6084/m9.figshare.24012741</t>
        </is>
      </c>
      <c r="G828" t="inlineStr">
        <is>
          <t>Application</t>
        </is>
      </c>
      <c r="H828" t="inlineStr">
        <is>
          <t>needs_review</t>
        </is>
      </c>
      <c r="I828" t="inlineStr">
        <is>
          <t>citation_chase</t>
        </is>
      </c>
      <c r="K828" t="n">
        <v>20260808</v>
      </c>
      <c r="N828" t="inlineStr">
        <is>
          <t>NA</t>
        </is>
      </c>
      <c r="O828" t="inlineStr">
        <is>
          <t>NA</t>
        </is>
      </c>
      <c r="BF828" t="inlineStr">
        <is>
          <t>data_fetch_agent</t>
        </is>
      </c>
      <c r="BG828" t="inlineStr">
        <is>
          <t>nvidia/nemotron-3-super-120b-a12b:free</t>
        </is>
      </c>
      <c r="BH828" t="inlineStr">
        <is>
          <t>2026-08-08T22:53:18.472577+00:00</t>
        </is>
      </c>
      <c r="BI828" t="n">
        <v>0.7</v>
      </c>
      <c r="BJ828" t="inlineStr">
        <is>
          <t>Auto-created stub: original source paper for data reused in M_SE_34.</t>
        </is>
      </c>
      <c r="BK828" t="inlineStr">
        <is>
          <t>NA</t>
        </is>
      </c>
    </row>
    <row r="829">
      <c r="A829" s="88" t="n">
        <v>99</v>
      </c>
      <c r="B829" t="inlineStr">
        <is>
          <t>AP_84</t>
        </is>
      </c>
      <c r="C829" t="inlineStr">
        <is>
          <t>https://doi.org/10.6084/m9.figshare.7150760</t>
        </is>
      </c>
      <c r="G829" t="inlineStr">
        <is>
          <t>Application</t>
        </is>
      </c>
      <c r="H829" t="inlineStr">
        <is>
          <t>needs_review</t>
        </is>
      </c>
      <c r="I829" t="inlineStr">
        <is>
          <t>citation_chase</t>
        </is>
      </c>
      <c r="K829" t="n">
        <v>20260808</v>
      </c>
      <c r="N829" t="inlineStr">
        <is>
          <t>NA</t>
        </is>
      </c>
      <c r="O829" t="inlineStr">
        <is>
          <t>NA</t>
        </is>
      </c>
      <c r="BF829" t="inlineStr">
        <is>
          <t>data_fetch_agent</t>
        </is>
      </c>
      <c r="BG829" t="inlineStr">
        <is>
          <t>nvidia/nemotron-3-super-120b-a12b:free</t>
        </is>
      </c>
      <c r="BH829" t="inlineStr">
        <is>
          <t>2026-08-08T22:53:18.812651+00:00</t>
        </is>
      </c>
      <c r="BI829" t="n">
        <v>0.7</v>
      </c>
      <c r="BJ829" t="inlineStr">
        <is>
          <t>Auto-created stub: original source paper for data reused in M_SE_34.</t>
        </is>
      </c>
      <c r="BK829" t="inlineStr">
        <is>
          <t>NA</t>
        </is>
      </c>
    </row>
    <row r="830">
      <c r="A830" s="88" t="n">
        <v>100</v>
      </c>
      <c r="B830" t="inlineStr">
        <is>
          <t>AP_85</t>
        </is>
      </c>
      <c r="C830" t="inlineStr">
        <is>
          <t>https://doi.org/10.1024/0301-1526/a001027</t>
        </is>
      </c>
      <c r="D830" t="inlineStr">
        <is>
          <t>Correction to Wei et al. (2022)</t>
        </is>
      </c>
      <c r="E830" t="inlineStr">
        <is>
          <t>2022</t>
        </is>
      </c>
      <c r="F830" t="inlineStr">
        <is>
          <t>Vasa</t>
        </is>
      </c>
      <c r="G830" t="inlineStr">
        <is>
          <t>Application</t>
        </is>
      </c>
      <c r="H830" t="inlineStr">
        <is>
          <t>needs_review</t>
        </is>
      </c>
      <c r="I830" t="inlineStr">
        <is>
          <t>citation_chase</t>
        </is>
      </c>
      <c r="K830" t="n">
        <v>20260808</v>
      </c>
      <c r="M830" t="inlineStr">
        <is>
          <t>0</t>
        </is>
      </c>
      <c r="N830" t="inlineStr">
        <is>
          <t>NA</t>
        </is>
      </c>
      <c r="O830" t="inlineStr">
        <is>
          <t>NA</t>
        </is>
      </c>
      <c r="P830" t="inlineStr">
        <is>
          <t>peer-reviewed</t>
        </is>
      </c>
      <c r="BF830" t="inlineStr">
        <is>
          <t>data_fetch_agent</t>
        </is>
      </c>
      <c r="BG830" t="inlineStr">
        <is>
          <t>nvidia/nemotron-3-super-120b-a12b:free</t>
        </is>
      </c>
      <c r="BH830" t="inlineStr">
        <is>
          <t>2026-08-08T23:13:55.960009+00:00</t>
        </is>
      </c>
      <c r="BI830" t="n">
        <v>0.652</v>
      </c>
      <c r="BJ830" t="inlineStr">
        <is>
          <t>Auto-created stub: original source paper for data reused in M_NI_98.</t>
        </is>
      </c>
      <c r="BK830" t="inlineStr">
        <is>
          <t>NA</t>
        </is>
      </c>
    </row>
    <row r="831">
      <c r="A831" s="88" t="n">
        <v>102</v>
      </c>
      <c r="B831" t="inlineStr">
        <is>
          <t>AP_87</t>
        </is>
      </c>
      <c r="C831" t="inlineStr">
        <is>
          <t>https://doi.org/10.1016/j.cell.2018.06.021</t>
        </is>
      </c>
      <c r="D831" t="inlineStr">
        <is>
          <t>Molecular Architecture of the Mouse Nervous System</t>
        </is>
      </c>
      <c r="E831" t="inlineStr">
        <is>
          <t>2018</t>
        </is>
      </c>
      <c r="F831" t="inlineStr">
        <is>
          <t>Cell</t>
        </is>
      </c>
      <c r="G831" t="inlineStr">
        <is>
          <t>Application</t>
        </is>
      </c>
      <c r="H831" t="inlineStr">
        <is>
          <t>needs_review</t>
        </is>
      </c>
      <c r="I831" t="inlineStr">
        <is>
          <t>citation_chase</t>
        </is>
      </c>
      <c r="K831" t="n">
        <v>20261018</v>
      </c>
      <c r="L831" t="inlineStr">
        <is>
          <t>Amit Zeisel; Hannah Hochgerner; Peter Lönnerberg; Anna Johnsson; Fatima Memic; Job van der Zwan; Martin Häring; Emelie Braun; Lars E. Borm; Gioele La Manno; Simone Codeluppi; Alessandro Furlan; Kawai Lee; Nathan Skene; Kenneth D. Harris; Jens Hjerling-Leffler; Ernest Arenas; Patrik Ernfors; Ulrika Marklund; Sten Linnarsson</t>
        </is>
      </c>
      <c r="M831" t="inlineStr">
        <is>
          <t>2785</t>
        </is>
      </c>
      <c r="N831" t="inlineStr">
        <is>
          <t>The mammalian nervous system executes complex behaviors controlled by specialized, precisely positioned, and interacting cell types. Here, we used RNA sequencing of half a million single cells to create a detailed census of cell types in the mouse nervous system. We mapped cell types spatially and derived a hierarchical, data-driven taxonomy. Neurons were the most diverse and were grouped by developmental anatomical units and by the expression of neurotransmitters and neuropeptides. Neuronal diversity was driven by genes encoding cell identity, synaptic connectivity, neurotransmission, and membrane conductance. We discovered seven distinct, regionally restricted astrocyte types that obeyed developmental boundaries and correlated with the spatial distribution of key glutamate and glycine neurotransmitters. In contrast, oligodendrocytes showed a loss of regional identity followed by a secondary diversification. The resource presented here lays a solid foundation for understanding the molecular architecture of the mammalian nervous system and enables genetic manipulation of specific cell types.</t>
        </is>
      </c>
      <c r="O831" t="inlineStr">
        <is>
          <t>RNA sequencing; cell type; classification; single-cell transcriptomics; transcriptomics</t>
        </is>
      </c>
      <c r="P831" t="inlineStr">
        <is>
          <t>peer-reviewed</t>
        </is>
      </c>
      <c r="Q831" t="inlineStr">
        <is>
          <t>zeisel2018</t>
        </is>
      </c>
      <c r="V831" t="inlineStr">
        <is>
          <t>mouse</t>
        </is>
      </c>
      <c r="W831" t="inlineStr">
        <is>
          <t>nervous system</t>
        </is>
      </c>
      <c r="BF831" t="inlineStr">
        <is>
          <t>data_fetch_agent</t>
        </is>
      </c>
      <c r="BG831" t="inlineStr">
        <is>
          <t>gemini-3.5-flash</t>
        </is>
      </c>
      <c r="BH831" t="inlineStr">
        <is>
          <t>2026-08-08T23:22:44.304992+00:00</t>
        </is>
      </c>
      <c r="BI831" t="n">
        <v>1</v>
      </c>
      <c r="BJ831" t="inlineStr">
        <is>
          <t>Auto-created stub: original source paper for data reused in M_CCC_52.</t>
        </is>
      </c>
      <c r="BK831" t="inlineStr">
        <is>
          <t>auto</t>
        </is>
      </c>
      <c r="BL831" t="inlineStr">
        <is>
          <t>application_review_agent</t>
        </is>
      </c>
      <c r="BM831" t="inlineStr">
        <is>
          <t>gpt-oss:20b-32k</t>
        </is>
      </c>
      <c r="BN831" t="inlineStr">
        <is>
          <t>2026-10-18T15:28:06.871595+00:00</t>
        </is>
      </c>
      <c r="BQ831" t="inlineStr">
        <is>
          <t>auto</t>
        </is>
      </c>
      <c r="BR831" t="inlineStr">
        <is>
          <t>application_review_agent</t>
        </is>
      </c>
      <c r="BS831" t="inlineStr">
        <is>
          <t>gpt-oss:20b-32k</t>
        </is>
      </c>
      <c r="BT831" t="inlineStr">
        <is>
          <t>2026-10-11T15:49:19.155118+00:00</t>
        </is>
      </c>
      <c r="BU831" t="inlineStr">
        <is>
          <t>application_review_agent</t>
        </is>
      </c>
      <c r="BV831" t="inlineStr">
        <is>
          <t>gpt-oss:20b-32k</t>
        </is>
      </c>
      <c r="BW831" t="inlineStr">
        <is>
          <t>2026-10-11T15:49:19.271384+00:00</t>
        </is>
      </c>
      <c r="BX831" t="inlineStr">
        <is>
          <t>Filled metadata fields: animal, tissue.</t>
        </is>
      </c>
      <c r="BY831" t="inlineStr">
        <is>
          <t>application_review_agent</t>
        </is>
      </c>
      <c r="BZ831" t="inlineStr">
        <is>
          <t>gpt-oss:20b-32k</t>
        </is>
      </c>
      <c r="CA831" t="inlineStr">
        <is>
          <t>2026-10-18T15:28:06.954437+00:00</t>
        </is>
      </c>
      <c r="CB831" t="inlineStr">
        <is>
          <t>Dataset-detection pass completed - nothing new found to fill or link.</t>
        </is>
      </c>
    </row>
    <row r="832">
      <c r="A832" s="88" t="n">
        <v>103</v>
      </c>
      <c r="B832" t="inlineStr">
        <is>
          <t>AP_88</t>
        </is>
      </c>
      <c r="C832" t="inlineStr">
        <is>
          <t>https://doi.org/10.1681/ASN.2018090912</t>
        </is>
      </c>
      <c r="D832" t="inlineStr">
        <is>
          <t>Advantages of Single-Nucleus over Single-Cell RNA Sequencing of Adult Kidney: Rare Cell Types and Novel Cell States Revealed in Fibrosis</t>
        </is>
      </c>
      <c r="E832" t="inlineStr">
        <is>
          <t>2018</t>
        </is>
      </c>
      <c r="F832" t="inlineStr">
        <is>
          <t>Journal of the American Society of Nephrology</t>
        </is>
      </c>
      <c r="G832" t="inlineStr">
        <is>
          <t>Application</t>
        </is>
      </c>
      <c r="H832" t="inlineStr">
        <is>
          <t>needs_review</t>
        </is>
      </c>
      <c r="I832" t="inlineStr">
        <is>
          <t>citation_chase</t>
        </is>
      </c>
      <c r="K832" t="n">
        <v>20261018</v>
      </c>
      <c r="L832" t="inlineStr">
        <is>
          <t>Haojia Wu; Yuhei Kirita; Erinn L. Donnelly; Benjamin D. Humphreys</t>
        </is>
      </c>
      <c r="M832" t="inlineStr">
        <is>
          <t>741</t>
        </is>
      </c>
      <c r="N832" t="inlineStr">
        <is>
          <t>BACKGROUND: A challenge for single-cell genomic studies in kidney and other solid tissues is generating a high-quality single-cell suspension that contains rare or difficult-to-dissociate cell types and is free of both RNA degradation and artifactual transcriptional stress responses. METHODS: We compared single-cell RNA sequencing (scRNA-seq) using the DropSeq platform with single-nucleus RNA sequencing (snRNA-seq) using sNuc-DropSeq, DroNc-seq, and 10X Chromium platforms on adult mouse kidney. We validated snRNA-seq on fibrotic kidney from mice 14 days after unilateral ureteral obstruction (UUO) surgery. RESULTS: A total of 11,391 transcriptomes were generated in the comparison phase. We identified ten clusters in the scRNA-seq dataset, but glomerular cell types were absent, and one cluster consisted primarily of artifactual dissociation-induced stress response genes. By contrast, snRNA-seq from all three platforms captured a diversity of kidney cell types that were not represented in the scRNA-seq dataset, including glomerular podocytes, mesangial cells, and endothelial cells. No stress response genes were detected. Our snRNA-seq protocol yielded 20-fold more podocytes compared with published scRNA-seq datasets (2.4% versus 0.12%, respectively). Unexpectedly, single-cell and single-nucleus platforms had equivalent gene detection sensitivity. For validation, analysis of frozen day 14 UUO kidney revealed rare juxtaglomerular cells, novel activated proximal tubule and fibroblast cell states, and previously unidentified tubulointerstitial signaling pathways. CONCLUSIONS: snRNA-seq achieves comparable gene detection to scRNA-seq in adult kidney, and it also has substantial advantages, including reduced dissociation bias, compatibility with frozen samples, elimination of dissociation-induced transcriptional stress responses, and successful performance on inflamed fibrotic kidney.</t>
        </is>
      </c>
      <c r="O832" t="inlineStr">
        <is>
          <t>RNA-sequencing; fibrosis; single cell</t>
        </is>
      </c>
      <c r="P832" t="inlineStr">
        <is>
          <t>peer-reviewed</t>
        </is>
      </c>
      <c r="Q832" t="inlineStr">
        <is>
          <t>wu2018</t>
        </is>
      </c>
      <c r="V832" t="inlineStr">
        <is>
          <t>mouse</t>
        </is>
      </c>
      <c r="W832" t="inlineStr">
        <is>
          <t>kidney</t>
        </is>
      </c>
      <c r="X832" t="inlineStr">
        <is>
          <t>kidney fibrosis</t>
        </is>
      </c>
      <c r="BF832" t="inlineStr">
        <is>
          <t>data_fetch_agent</t>
        </is>
      </c>
      <c r="BG832" t="inlineStr">
        <is>
          <t>gemini-3.5-flash</t>
        </is>
      </c>
      <c r="BH832" t="inlineStr">
        <is>
          <t>2026-08-08T23:24:14.661061+00:00</t>
        </is>
      </c>
      <c r="BI832" t="n">
        <v>1</v>
      </c>
      <c r="BJ832" t="inlineStr">
        <is>
          <t>Auto-created stub: original source paper for data reused in M_CCC_54.</t>
        </is>
      </c>
      <c r="BK832" t="inlineStr">
        <is>
          <t>NA</t>
        </is>
      </c>
      <c r="BQ832" t="inlineStr">
        <is>
          <t>auto</t>
        </is>
      </c>
      <c r="BR832" t="inlineStr">
        <is>
          <t>application_review_agent</t>
        </is>
      </c>
      <c r="BS832" t="inlineStr">
        <is>
          <t>gpt-oss:20b-32k</t>
        </is>
      </c>
      <c r="BT832" t="inlineStr">
        <is>
          <t>2026-10-11T15:49:21.911103+00:00</t>
        </is>
      </c>
      <c r="BU832" t="inlineStr">
        <is>
          <t>application_review_agent</t>
        </is>
      </c>
      <c r="BV832" t="inlineStr">
        <is>
          <t>gpt-oss:20b-32k</t>
        </is>
      </c>
      <c r="BW832" t="inlineStr">
        <is>
          <t>2026-10-11T15:49:22.096245+00:00</t>
        </is>
      </c>
      <c r="BX832" t="inlineStr">
        <is>
          <t>Filled metadata fields: animal, tissue, disease.</t>
        </is>
      </c>
      <c r="BY832" t="inlineStr">
        <is>
          <t>application_review_agent</t>
        </is>
      </c>
      <c r="BZ832" t="inlineStr">
        <is>
          <t>gpt-oss:20b-32k</t>
        </is>
      </c>
      <c r="CA832" t="inlineStr">
        <is>
          <t>2026-10-18T17:53:31.932605+00:00</t>
        </is>
      </c>
      <c r="CB832" t="inlineStr">
        <is>
          <t>Abstract-only triage because the data-availability text could not be fetched. A hint for review, NOT a dataset decision.</t>
        </is>
      </c>
      <c r="CE832" t="inlineStr">
        <is>
          <t>likely_yes</t>
        </is>
      </c>
      <c r="CF832" t="inlineStr">
        <is>
          <t>"We validated snRNA-seq on fibrotic kidney from mice 14 days after unilateral ureteral obstruction (UUO) surgery."</t>
        </is>
      </c>
      <c r="CG832" t="inlineStr">
        <is>
          <t>gpt-oss:20b-32k</t>
        </is>
      </c>
      <c r="CH832" t="inlineStr">
        <is>
          <t>2026-10-18T17:53:31.784228+00:00</t>
        </is>
      </c>
    </row>
    <row r="833">
      <c r="A833" s="88" t="n">
        <v>104</v>
      </c>
      <c r="B833" t="inlineStr">
        <is>
          <t>AP_89</t>
        </is>
      </c>
      <c r="C833" t="inlineStr">
        <is>
          <t>https://doi.org/10.1038/nn.4216</t>
        </is>
      </c>
      <c r="D833" t="inlineStr">
        <is>
          <t>Adult mouse cortical cell taxonomy revealed by single cell transcriptomics</t>
        </is>
      </c>
      <c r="E833" t="inlineStr">
        <is>
          <t>2016</t>
        </is>
      </c>
      <c r="F833" t="inlineStr">
        <is>
          <t>Nature Neuroscience</t>
        </is>
      </c>
      <c r="G833" t="inlineStr">
        <is>
          <t>Application</t>
        </is>
      </c>
      <c r="H833" t="inlineStr">
        <is>
          <t>needs_review</t>
        </is>
      </c>
      <c r="I833" t="inlineStr">
        <is>
          <t>citation_chase</t>
        </is>
      </c>
      <c r="K833" t="n">
        <v>20261018</v>
      </c>
      <c r="L833" t="inlineStr">
        <is>
          <t>Bosiljka Tasic; Vilas Menon; Thuc Nghi Nguyen; Tae Kyung Kim; Tim Jarsky; Zizhen Yao; Boaz Levi; Lucas T Gray; Staci A Sorensen; Tim Dolbeare; Darren Bertagnolli; Jeff Goldy; Nadiya Shapovalova; Sheana Parry; Changkyu Lee; Kimberly Smith; Amy Bernard; Linda Madisen; Susan M Sunkin; Michael Hawrylycz; Christof Koch; Hongkui Zeng</t>
        </is>
      </c>
      <c r="M833" t="inlineStr">
        <is>
          <t>1835</t>
        </is>
      </c>
      <c r="N833" t="inlineStr">
        <is>
          <t>Nervous systems are composed of various cell types, but the extent of cell type diversity is poorly understood. We constructed a cellular taxonomy of one cortical region, primary visual cortex, in adult mice on the basis of single-cell RNA sequencing. We identified 49 transcriptomic cell types, including 23 GABAergic, 19 glutamatergic and 7 non-neuronal types. We also analyzed cell type-specific mRNA processing and characterized genetic access to these transcriptomic types by many transgenic Cre lines. Finally, we found that some of our transcriptomic cell types displayed specific and differential electrophysiological and axon projection properties, thereby confirming that the single-cell transcriptomic signatures can be associated with specific cellular properties. FAU - Tasic, Bosiljka</t>
        </is>
      </c>
      <c r="O833" t="inlineStr">
        <is>
          <t>NA</t>
        </is>
      </c>
      <c r="P833" t="inlineStr">
        <is>
          <t>peer-reviewed</t>
        </is>
      </c>
      <c r="Q833" t="inlineStr">
        <is>
          <t>tasic2016</t>
        </is>
      </c>
      <c r="V833" t="inlineStr">
        <is>
          <t>mouse</t>
        </is>
      </c>
      <c r="W833" t="inlineStr">
        <is>
          <t>primary visual cortex</t>
        </is>
      </c>
      <c r="BF833" t="inlineStr">
        <is>
          <t>data_fetch_agent</t>
        </is>
      </c>
      <c r="BG833" t="inlineStr">
        <is>
          <t>gemini-3.5-flash</t>
        </is>
      </c>
      <c r="BH833" t="inlineStr">
        <is>
          <t>2026-08-08T23:24:15.810787+00:00</t>
        </is>
      </c>
      <c r="BI833" t="n">
        <v>1</v>
      </c>
      <c r="BJ833" t="inlineStr">
        <is>
          <t>Auto-created stub: original source paper for data reused in M_CCC_54.</t>
        </is>
      </c>
      <c r="BK833" t="inlineStr">
        <is>
          <t>NA</t>
        </is>
      </c>
      <c r="BQ833" t="inlineStr">
        <is>
          <t>auto</t>
        </is>
      </c>
      <c r="BR833" t="inlineStr">
        <is>
          <t>application_review_agent</t>
        </is>
      </c>
      <c r="BS833" t="inlineStr">
        <is>
          <t>gpt-oss:20b-32k</t>
        </is>
      </c>
      <c r="BT833" t="inlineStr">
        <is>
          <t>2026-10-11T15:49:23.499734+00:00</t>
        </is>
      </c>
      <c r="BU833" t="inlineStr">
        <is>
          <t>application_review_agent</t>
        </is>
      </c>
      <c r="BV833" t="inlineStr">
        <is>
          <t>gpt-oss:20b-32k</t>
        </is>
      </c>
      <c r="BW833" t="inlineStr">
        <is>
          <t>2026-10-11T15:49:23.619360+00:00</t>
        </is>
      </c>
      <c r="BX833" t="inlineStr">
        <is>
          <t>Filled metadata fields: animal, tissue.</t>
        </is>
      </c>
      <c r="BY833" t="inlineStr">
        <is>
          <t>application_review_agent</t>
        </is>
      </c>
      <c r="BZ833" t="inlineStr">
        <is>
          <t>gpt-oss:20b-32k</t>
        </is>
      </c>
      <c r="CA833" t="inlineStr">
        <is>
          <t>2026-10-18T17:53:34.006797+00:00</t>
        </is>
      </c>
      <c r="CB833" t="inlineStr">
        <is>
          <t>Abstract-only triage because the data-availability text could not be fetched. A hint for review, NOT a dataset decision.</t>
        </is>
      </c>
      <c r="CE833" t="inlineStr">
        <is>
          <t>likely_yes</t>
        </is>
      </c>
      <c r="CF833" t="inlineStr">
        <is>
          <t>"We constructed a cellular taxonomy of one cortical region, primary visual cortex, in adult mice on the basis of single-cell RNA sequencing."</t>
        </is>
      </c>
      <c r="CG833" t="inlineStr">
        <is>
          <t>gpt-oss:20b-32k</t>
        </is>
      </c>
      <c r="CH833" t="inlineStr">
        <is>
          <t>2026-10-18T17:53:33.858615+00:00</t>
        </is>
      </c>
    </row>
    <row r="834">
      <c r="A834" s="88" t="n">
        <v>105</v>
      </c>
      <c r="B834" t="inlineStr">
        <is>
          <t>AP_90</t>
        </is>
      </c>
      <c r="C834" t="inlineStr">
        <is>
          <t>https://doi.org/10. Lu, Y. et al. Spatial transcriptome profiling by MERFISH reveals fetal liver hematopoietic stem cell niche architecture. Cell Discov. 7 , 47 (2021)</t>
        </is>
      </c>
      <c r="G834" t="inlineStr">
        <is>
          <t>Application</t>
        </is>
      </c>
      <c r="H834" t="inlineStr">
        <is>
          <t>needs_review</t>
        </is>
      </c>
      <c r="I834" t="inlineStr">
        <is>
          <t>citation_chase</t>
        </is>
      </c>
      <c r="K834" t="n">
        <v>20260809</v>
      </c>
      <c r="N834" t="inlineStr">
        <is>
          <t>NA</t>
        </is>
      </c>
      <c r="O834" t="inlineStr">
        <is>
          <t>NA</t>
        </is>
      </c>
      <c r="BF834" t="inlineStr">
        <is>
          <t>data_fetch_agent</t>
        </is>
      </c>
      <c r="BG834" t="inlineStr">
        <is>
          <t>gemini-3.5-flash</t>
        </is>
      </c>
      <c r="BH834" t="inlineStr">
        <is>
          <t>2026-08-09T10:35:06.941023+00:00</t>
        </is>
      </c>
      <c r="BI834" t="n">
        <v>0.7</v>
      </c>
      <c r="BJ834" t="inlineStr">
        <is>
          <t>Auto-created stub: original source paper for data reused in M_NI_68.</t>
        </is>
      </c>
      <c r="BK834" t="inlineStr">
        <is>
          <t>NA</t>
        </is>
      </c>
    </row>
    <row r="835">
      <c r="A835" s="88" t="n">
        <v>106</v>
      </c>
      <c r="B835" t="inlineStr">
        <is>
          <t>AP_92</t>
        </is>
      </c>
      <c r="C835" t="inlineStr">
        <is>
          <t>https://doi.org/10.1242/dev.173849</t>
        </is>
      </c>
      <c r="D835" t="inlineStr">
        <is>
          <t>Comprehensive single cell mRNA profiling reveals a detailed roadmap for pancreatic endocrinogenesis</t>
        </is>
      </c>
      <c r="E835" t="inlineStr">
        <is>
          <t>2019</t>
        </is>
      </c>
      <c r="F835" t="inlineStr">
        <is>
          <t>Development</t>
        </is>
      </c>
      <c r="G835" t="inlineStr">
        <is>
          <t>Application</t>
        </is>
      </c>
      <c r="H835" t="inlineStr">
        <is>
          <t>needs_review</t>
        </is>
      </c>
      <c r="I835" t="inlineStr">
        <is>
          <t>citation_chase</t>
        </is>
      </c>
      <c r="K835" t="n">
        <v>20261018</v>
      </c>
      <c r="L835" t="inlineStr">
        <is>
          <t>Aimée Bastidas-Ponce; Sophie Tritschler; Leander Dony; Katharina Scheibner; Marta Tarquis-Medina; Ciro Salinno; Silvia Schirge; Ingo Burtscher; Anika Böttcher; Fabian J. Theis; Heiko Lickert; Mostafa Bakhti</t>
        </is>
      </c>
      <c r="M835" t="inlineStr">
        <is>
          <t>283</t>
        </is>
      </c>
      <c r="N835" t="inlineStr">
        <is>
          <t>Deciphering mechanisms of endocrine cell induction, specification and lineage allocation in vivo will provide valuable insights into how the islets of Langerhans are generated. Currently, it is ill defined how endocrine progenitors segregate into different endocrine subtypes during development. Here, we generated a novel neurogenin 3 (Ngn3)-Venus fusion (NVF) reporter mouse line, that closely mirrors the transient endogenous Ngn3 protein expression. To define an in vivo roadmap of endocrinogenesis, we performed single cell RNA sequencing of 36,351 pancreatic epithelial and NVF(+) cells during secondary transition. This allowed Ngn3(low) endocrine progenitors, Ngn3(high) endocrine precursors, Fev(+) endocrine lineage and hormone(+) endocrine subtypes to be distinguished and time-resolved, and molecular programs during the step-wise lineage restriction steps to be delineated. Strikingly, we identified 58 novel signature genes that show the same transient expression dynamics as Ngn3 in the 7260 profiled Ngn3-expressing cells. The differential expression of these genes in endocrine precursors associated with their cell-fate allocation towards distinct endocrine cell types. Thus, the generation of an accurately regulated NVF reporter allowed us to temporally resolve endocrine lineage development to provide a fine-grained single cell molecular profile of endocrinogenesis in vivo.</t>
        </is>
      </c>
      <c r="O835" t="inlineStr">
        <is>
          <t>Endocrine cell allocation; Endocrine progenitor-precursor; Endocrinogenesis; Mouse; Neurog3; Single cell RNA sequencing</t>
        </is>
      </c>
      <c r="P835" t="inlineStr">
        <is>
          <t>peer-reviewed</t>
        </is>
      </c>
      <c r="Q835" t="inlineStr">
        <is>
          <t>bastidasponce2019</t>
        </is>
      </c>
      <c r="V835" t="inlineStr">
        <is>
          <t>mouse</t>
        </is>
      </c>
      <c r="W835" t="inlineStr">
        <is>
          <t>pancreas</t>
        </is>
      </c>
      <c r="BF835" t="inlineStr">
        <is>
          <t>data_fetch_agent</t>
        </is>
      </c>
      <c r="BG835" t="inlineStr">
        <is>
          <t>nvidia/nemotron-3-nano-omni-30b-a3b-reasoning:free</t>
        </is>
      </c>
      <c r="BH835" t="inlineStr">
        <is>
          <t>2026-08-09T10:55:51.811064+00:00</t>
        </is>
      </c>
      <c r="BI835" t="n">
        <v>1</v>
      </c>
      <c r="BJ835" t="inlineStr">
        <is>
          <t>Auto-created stub: original source paper for data reused in M_69.</t>
        </is>
      </c>
      <c r="BK835" t="inlineStr">
        <is>
          <t>NA</t>
        </is>
      </c>
      <c r="BQ835" t="inlineStr">
        <is>
          <t>auto</t>
        </is>
      </c>
      <c r="BR835" t="inlineStr">
        <is>
          <t>application_review_agent</t>
        </is>
      </c>
      <c r="BS835" t="inlineStr">
        <is>
          <t>gpt-oss:20b-32k</t>
        </is>
      </c>
      <c r="BT835" t="inlineStr">
        <is>
          <t>2026-10-11T15:49:25.475315+00:00</t>
        </is>
      </c>
      <c r="BU835" t="inlineStr">
        <is>
          <t>application_review_agent</t>
        </is>
      </c>
      <c r="BV835" t="inlineStr">
        <is>
          <t>gpt-oss:20b-32k</t>
        </is>
      </c>
      <c r="BW835" t="inlineStr">
        <is>
          <t>2026-10-11T15:49:25.591134+00:00</t>
        </is>
      </c>
      <c r="BX835" t="inlineStr">
        <is>
          <t>Filled metadata fields: animal, tissue.</t>
        </is>
      </c>
      <c r="BY835" t="inlineStr">
        <is>
          <t>application_review_agent</t>
        </is>
      </c>
      <c r="BZ835" t="inlineStr">
        <is>
          <t>gpt-oss:20b-32k</t>
        </is>
      </c>
      <c r="CA835" t="inlineStr">
        <is>
          <t>2026-10-18T17:53:42.040197+00:00</t>
        </is>
      </c>
      <c r="CB835" t="inlineStr">
        <is>
          <t>Abstract-only triage because the data-availability text could not be fetched. A hint for review, NOT a dataset decision.</t>
        </is>
      </c>
      <c r="CE835" t="inlineStr">
        <is>
          <t>likely_no</t>
        </is>
      </c>
      <c r="CF835" t="inlineStr">
        <is>
          <t>performed single cell RNA sequencing of 36,351 pancreatic epithelial and NVF(+) cells</t>
        </is>
      </c>
      <c r="CG835" t="inlineStr">
        <is>
          <t>gpt-oss:20b-32k</t>
        </is>
      </c>
      <c r="CH835" t="inlineStr">
        <is>
          <t>2026-10-18T17:53:41.890545+00:00</t>
        </is>
      </c>
    </row>
    <row r="836">
      <c r="A836" s="88" t="n">
        <v>107</v>
      </c>
      <c r="B836" t="inlineStr">
        <is>
          <t>AP_93</t>
        </is>
      </c>
      <c r="C836" t="inlineStr">
        <is>
          <t>https://doi.org/10.1038/s41590-021-01059-0</t>
        </is>
      </c>
      <c r="D836" t="inlineStr">
        <is>
          <t>Single-cell proteo-genomic reference maps of the hematopoietic system enable the purification and massive profiling of precisely defined cell states</t>
        </is>
      </c>
      <c r="E836" t="inlineStr">
        <is>
          <t>2021</t>
        </is>
      </c>
      <c r="F836" t="inlineStr">
        <is>
          <t>Nature Immunology</t>
        </is>
      </c>
      <c r="G836" t="inlineStr">
        <is>
          <t>Application</t>
        </is>
      </c>
      <c r="H836" t="inlineStr">
        <is>
          <t>needs_review</t>
        </is>
      </c>
      <c r="I836" t="inlineStr">
        <is>
          <t>citation_chase</t>
        </is>
      </c>
      <c r="K836" t="n">
        <v>20261018</v>
      </c>
      <c r="L836" t="inlineStr">
        <is>
          <t>Sergio Triana; Dominik Vonficht; Lea Jopp-Saile; Simon Raffel; Raphael Lutz; Daniel Leonce; Magdalena Antes; Pablo Hernández-Malmierca; Diana Ordoñez-Rueda; Beáta Ramasz; Tobias Boch; Johann-Christoph Jann; Daniel Nowak; Wolf-Karsten Hofmann; Carsten Müller-Tidow; Daniel Hübschmann; Theodore Alexandrov; Vladimir Benes; Andreas Trumpp; Malte Paulsen; Lars Velten; Simon Haas</t>
        </is>
      </c>
      <c r="M836" t="inlineStr">
        <is>
          <t>197</t>
        </is>
      </c>
      <c r="N836" t="inlineStr">
        <is>
          <t>Single-cell genomics technology has transformed our understanding of complex cellular systems. However, excessive cost and a lack of strategies for the purification of newly identified cell types impede their functional characterization and large-scale profiling. Here, we have generated high-content single-cell proteo-genomic reference maps of human blood and bone marrow that quantitatively link the expression of up to 197 surface markers to cellular identities and biological processes across all main hematopoietic cell types in healthy aging and leukemia. These reference maps enable the automatic design of cost-effective high-throughput cytometry schemes that outperform state-of-the-art approaches, accurately reflect complex topologies of cellular systems and permit the purification of precisely defined cell states. The systematic integration of cytometry and proteo-genomic data enables the functional capacities of precisely mapped cell states to be measured at the single-cell level. Our study serves as an accessible resource and paves the way for a data-driven era in cytometry.</t>
        </is>
      </c>
      <c r="O836" t="inlineStr">
        <is>
          <t>NA</t>
        </is>
      </c>
      <c r="P836" t="inlineStr">
        <is>
          <t>peer-reviewed</t>
        </is>
      </c>
      <c r="Q836" t="inlineStr">
        <is>
          <t>triana2021</t>
        </is>
      </c>
      <c r="V836" t="inlineStr">
        <is>
          <t>human</t>
        </is>
      </c>
      <c r="W836" t="inlineStr">
        <is>
          <t>blood and bone marrow</t>
        </is>
      </c>
      <c r="X836" t="inlineStr">
        <is>
          <t>healthy aging, leukemia</t>
        </is>
      </c>
      <c r="BF836" t="inlineStr">
        <is>
          <t>data_fetch_agent</t>
        </is>
      </c>
      <c r="BG836" t="inlineStr">
        <is>
          <t>nvidia/nemotron-3-nano-30b-a3b:free</t>
        </is>
      </c>
      <c r="BH836" t="inlineStr">
        <is>
          <t>2026-08-09T10:57:46.214102+00:00</t>
        </is>
      </c>
      <c r="BI836" t="n">
        <v>1</v>
      </c>
      <c r="BJ836" t="inlineStr">
        <is>
          <t>Auto-created stub: original source paper for data reused in M_72.</t>
        </is>
      </c>
      <c r="BK836" t="inlineStr">
        <is>
          <t>auto</t>
        </is>
      </c>
      <c r="BL836" t="inlineStr">
        <is>
          <t>application_review_agent</t>
        </is>
      </c>
      <c r="BM836" t="inlineStr">
        <is>
          <t>gpt-oss:20b-32k</t>
        </is>
      </c>
      <c r="BN836" t="inlineStr">
        <is>
          <t>2026-10-18T15:28:28.713585+00:00</t>
        </is>
      </c>
      <c r="BQ836" t="inlineStr">
        <is>
          <t>auto</t>
        </is>
      </c>
      <c r="BR836" t="inlineStr">
        <is>
          <t>application_review_agent</t>
        </is>
      </c>
      <c r="BS836" t="inlineStr">
        <is>
          <t>gpt-oss:20b-32k</t>
        </is>
      </c>
      <c r="BT836" t="inlineStr">
        <is>
          <t>2026-10-11T15:49:31.464760+00:00</t>
        </is>
      </c>
      <c r="BU836" t="inlineStr">
        <is>
          <t>application_review_agent</t>
        </is>
      </c>
      <c r="BV836" t="inlineStr">
        <is>
          <t>gpt-oss:20b-32k</t>
        </is>
      </c>
      <c r="BW836" t="inlineStr">
        <is>
          <t>2026-10-11T15:49:31.582413+00:00</t>
        </is>
      </c>
      <c r="BX836" t="inlineStr">
        <is>
          <t>Filled metadata fields: animal, tissue, disease.</t>
        </is>
      </c>
      <c r="BY836" t="inlineStr">
        <is>
          <t>application_review_agent</t>
        </is>
      </c>
      <c r="BZ836" t="inlineStr">
        <is>
          <t>gpt-oss:20b-32k</t>
        </is>
      </c>
      <c r="CA836" t="inlineStr">
        <is>
          <t>2026-10-18T15:28:28.797544+00:00</t>
        </is>
      </c>
      <c r="CB836" t="inlineStr">
        <is>
          <t>Dataset-detection pass completed - nothing new found to fill or link.</t>
        </is>
      </c>
    </row>
    <row r="837">
      <c r="A837" s="88" t="n">
        <v>108</v>
      </c>
      <c r="B837" t="inlineStr">
        <is>
          <t>AP_94</t>
        </is>
      </c>
      <c r="C837" t="inlineStr">
        <is>
          <t>https://doi.org/10.1038/s41587-021-00927-2</t>
        </is>
      </c>
      <c r="D837" t="inlineStr">
        <is>
          <t>Scalable, multimodal profiling of chromatin accessibility, gene expression and protein levels in single cells</t>
        </is>
      </c>
      <c r="E837" t="inlineStr">
        <is>
          <t>2021</t>
        </is>
      </c>
      <c r="F837" t="inlineStr">
        <is>
          <t>Nature Biotechnology</t>
        </is>
      </c>
      <c r="G837" t="inlineStr">
        <is>
          <t>Application</t>
        </is>
      </c>
      <c r="H837" t="inlineStr">
        <is>
          <t>needs_review</t>
        </is>
      </c>
      <c r="I837" t="inlineStr">
        <is>
          <t>citation_chase</t>
        </is>
      </c>
      <c r="K837" t="n">
        <v>20261018</v>
      </c>
      <c r="L837" t="inlineStr">
        <is>
          <t>Eleni P. Mimitou; Caleb A. Lareau; Kelvin Y. Chen; Andre L. Zorzetto-Fernandes; Yuhan Hao; Yusuke Takeshima; Wendy Luo; Tse-Shun Huang; Bertrand Z. Yeung; Efthymia Papalexi; Pratiksha I. Thakore; Tatsuya Kibayashi; James Badger Wing; Mayu Hata; Rahul Satija; Kristopher L. Nazor; Shimon Sakaguchi; Leif S. Ludwig; Vijay G. Sankaran; Aviv Regev; Peter Smibert</t>
        </is>
      </c>
      <c r="M837" t="inlineStr">
        <is>
          <t>526</t>
        </is>
      </c>
      <c r="N837" t="inlineStr">
        <is>
          <t>Recent technological advances have enabled massively parallel chromatin profiling with scATAC-seq (single-cell assay for transposase accessible chromatin by sequencing). Here we present ATAC with select antigen profiling by sequencing (ASAP-seq), a tool to simultaneously profile accessible chromatin and protein levels. Our approach pairs sparse scATAC-seq data with robust detection of hundreds of cell surface and intracellular protein markers and optional capture of mitochondrial DNA for clonal tracking, capturing three distinct modalities in single cells. ASAP-seq uses a bridging approach that repurposes antibody:oligonucleotide conjugates designed for existing technologies that pair protein measurements with single-cell RNA sequencing. Together with DOGMA-seq, an adaptation of CITE-seq (cellular indexing of transcriptomes and epitopes by sequencing) for measuring gene activity across the central dogma of gene regulation, we demonstrate the utility of systematic multi-omic profiling by revealing coordinated and distinct changes in chromatin, RNA and surface proteins during native hematopoietic differentiation and peripheral blood mononuclear cell stimulation and as a combinatorial decoder and reporter of multiplexed perturbations in primary T cells.</t>
        </is>
      </c>
      <c r="O837" t="inlineStr">
        <is>
          <t>NA</t>
        </is>
      </c>
      <c r="P837" t="inlineStr">
        <is>
          <t>peer-reviewed</t>
        </is>
      </c>
      <c r="Q837" t="inlineStr">
        <is>
          <t>mimitou2021</t>
        </is>
      </c>
      <c r="BF837" t="inlineStr">
        <is>
          <t>data_fetch_agent</t>
        </is>
      </c>
      <c r="BG837" t="inlineStr">
        <is>
          <t>nvidia/nemotron-3-nano-30b-a3b:free</t>
        </is>
      </c>
      <c r="BH837" t="inlineStr">
        <is>
          <t>2026-08-09T10:57:47.131614+00:00</t>
        </is>
      </c>
      <c r="BI837" t="n">
        <v>1</v>
      </c>
      <c r="BJ837" t="inlineStr">
        <is>
          <t>Auto-created stub: original source paper for data reused in M_72.</t>
        </is>
      </c>
      <c r="BK837" t="inlineStr">
        <is>
          <t>NA</t>
        </is>
      </c>
      <c r="BQ837" t="inlineStr">
        <is>
          <t>auto</t>
        </is>
      </c>
      <c r="BR837" t="inlineStr">
        <is>
          <t>application_review_agent</t>
        </is>
      </c>
      <c r="BS837" t="inlineStr">
        <is>
          <t>gpt-oss:20b-32k</t>
        </is>
      </c>
      <c r="BT837" t="inlineStr">
        <is>
          <t>2026-10-11T15:49:35.054605+00:00</t>
        </is>
      </c>
      <c r="BU837" t="inlineStr">
        <is>
          <t>application_review_agent</t>
        </is>
      </c>
      <c r="BV837" t="inlineStr">
        <is>
          <t>gpt-oss:20b-32k</t>
        </is>
      </c>
      <c r="BW837" t="inlineStr">
        <is>
          <t>2026-10-11T15:49:35.172704+00:00</t>
        </is>
      </c>
      <c r="BX837" t="inlineStr">
        <is>
          <t>Metadata pass completed - nothing new to fill.</t>
        </is>
      </c>
      <c r="BY837" t="inlineStr">
        <is>
          <t>application_review_agent</t>
        </is>
      </c>
      <c r="BZ837" t="inlineStr">
        <is>
          <t>gpt-oss:20b-32k</t>
        </is>
      </c>
      <c r="CA837" t="inlineStr">
        <is>
          <t>2026-10-18T17:53:45.599587+00:00</t>
        </is>
      </c>
      <c r="CB837" t="inlineStr">
        <is>
          <t>Abstract-only triage because the data-availability text could not be fetched. A hint for review, NOT a dataset decision.</t>
        </is>
      </c>
      <c r="CE837" t="inlineStr">
        <is>
          <t>likely_yes</t>
        </is>
      </c>
      <c r="CF837" t="inlineStr">
        <is>
          <t>"we demonstrate the utility of systematic multi-omic profiling by revealing coordinated and distinct changes in chromatin, RNA and surface proteins during native hematopoietic differentiation and peripheral blood mononuclear cell stimulation and as a combinatorial decoder and reporter of multiplexed</t>
        </is>
      </c>
      <c r="CG837" t="inlineStr">
        <is>
          <t>gpt-oss:20b-32k</t>
        </is>
      </c>
      <c r="CH837" t="inlineStr">
        <is>
          <t>2026-10-18T17:53:45.377788+00:00</t>
        </is>
      </c>
    </row>
    <row r="838">
      <c r="A838" s="88" t="n">
        <v>109</v>
      </c>
      <c r="B838" t="inlineStr">
        <is>
          <t>AP_95</t>
        </is>
      </c>
      <c r="C838" t="inlineStr">
        <is>
          <t>https://doi.org/10.1126/sciimmunol.abh3768</t>
        </is>
      </c>
      <c r="D838" t="inlineStr">
        <is>
          <t>Integrated single-cell transcriptomics and epigenomics reveals strong germinal center–associated etiology of autoimmune risk loci</t>
        </is>
      </c>
      <c r="E838" t="inlineStr">
        <is>
          <t>2021</t>
        </is>
      </c>
      <c r="F838" t="inlineStr">
        <is>
          <t>Science Immunology</t>
        </is>
      </c>
      <c r="G838" t="inlineStr">
        <is>
          <t>Application</t>
        </is>
      </c>
      <c r="H838" t="inlineStr">
        <is>
          <t>needs_review</t>
        </is>
      </c>
      <c r="I838" t="inlineStr">
        <is>
          <t>citation_chase</t>
        </is>
      </c>
      <c r="K838" t="n">
        <v>20261018</v>
      </c>
      <c r="L838" t="inlineStr">
        <is>
          <t>Hamish W. King; Kristen L. Wells; Zohar Shipony; Arwa S. Kathiria; Lisa E. Wagar; Caleb Lareau; Nara Orban; Robson Capasso; Mark M. Davis; Lars M. Steinmetz; Louisa K. James; William J. Greenleaf</t>
        </is>
      </c>
      <c r="M838" t="inlineStr">
        <is>
          <t>64</t>
        </is>
      </c>
      <c r="N838" t="inlineStr">
        <is>
          <t>The germinal center (GC) response is critical for both effective adaptive immunity and establishing peripheral tolerance by limiting autoreactive B cells. Dysfunction in these processes can lead to defective immune responses to infection or contribute to autoimmune disease. To understand the gene regulatory principles underlying the GC response, we generated a single-cell transcriptomic and epigenomic atlas of the human tonsil, a widely studied and representative lymphoid tissue. We characterize diverse immune cell subsets and build a trajectory of dynamic gene expression and transcription factor activity during B cell activation, GC formation, and plasma cell differentiation. We subsequently leverage cell type-specific transcriptomic and epigenomic maps to interpret potential regulatory impact of genetic variants implicated in autoimmunity, revealing that many exhibit their greatest regulatory potential in GC-associated cellular populations. These included gene loci linked with known roles in GC biology (IL21, IL21R, IL4R, and BCL6) and transcription factors regulating B cell differentiation (POU2AF1 and HHEX). Together, these analyses provide a powerful new cell type-resolved resource for the interpretation of cellular and genetic causes underpinning autoimmune disease. FAU - King, Hamish W</t>
        </is>
      </c>
      <c r="O838" t="inlineStr">
        <is>
          <t>NA</t>
        </is>
      </c>
      <c r="P838" t="inlineStr">
        <is>
          <t>peer-reviewed</t>
        </is>
      </c>
      <c r="Q838" t="inlineStr">
        <is>
          <t>king2021</t>
        </is>
      </c>
      <c r="V838" t="inlineStr">
        <is>
          <t>human</t>
        </is>
      </c>
      <c r="W838" t="inlineStr">
        <is>
          <t>tonsil</t>
        </is>
      </c>
      <c r="BF838" t="inlineStr">
        <is>
          <t>data_fetch_agent</t>
        </is>
      </c>
      <c r="BG838" t="inlineStr">
        <is>
          <t>nvidia/nemotron-3-nano-30b-a3b:free</t>
        </is>
      </c>
      <c r="BH838" t="inlineStr">
        <is>
          <t>2026-08-09T10:57:47.860125+00:00</t>
        </is>
      </c>
      <c r="BI838" t="n">
        <v>1</v>
      </c>
      <c r="BJ838" t="inlineStr">
        <is>
          <t>Auto-created stub: original source paper for data reused in M_72.</t>
        </is>
      </c>
      <c r="BK838" t="inlineStr">
        <is>
          <t>NA</t>
        </is>
      </c>
      <c r="BQ838" t="inlineStr">
        <is>
          <t>auto</t>
        </is>
      </c>
      <c r="BR838" t="inlineStr">
        <is>
          <t>application_review_agent</t>
        </is>
      </c>
      <c r="BS838" t="inlineStr">
        <is>
          <t>gpt-oss:20b-32k</t>
        </is>
      </c>
      <c r="BT838" t="inlineStr">
        <is>
          <t>2026-10-11T15:49:37.976057+00:00</t>
        </is>
      </c>
      <c r="BU838" t="inlineStr">
        <is>
          <t>application_review_agent</t>
        </is>
      </c>
      <c r="BV838" t="inlineStr">
        <is>
          <t>gpt-oss:20b-32k</t>
        </is>
      </c>
      <c r="BW838" t="inlineStr">
        <is>
          <t>2026-10-11T15:49:38.095444+00:00</t>
        </is>
      </c>
      <c r="BX838" t="inlineStr">
        <is>
          <t>Filled metadata fields: animal, tissue.</t>
        </is>
      </c>
      <c r="BY838" t="inlineStr">
        <is>
          <t>application_review_agent</t>
        </is>
      </c>
      <c r="BZ838" t="inlineStr">
        <is>
          <t>gpt-oss:20b-32k</t>
        </is>
      </c>
      <c r="CA838" t="inlineStr">
        <is>
          <t>2026-10-18T17:54:05.445576+00:00</t>
        </is>
      </c>
      <c r="CB838" t="inlineStr">
        <is>
          <t>Abstract-only triage because the data-availability text could not be fetched. A hint for review, NOT a dataset decision.</t>
        </is>
      </c>
      <c r="CE838" t="inlineStr">
        <is>
          <t>likely_yes</t>
        </is>
      </c>
      <c r="CF838" t="inlineStr">
        <is>
          <t>"we generated a single-cell transcriptomic and epigenomic atlas of the human tonsil"</t>
        </is>
      </c>
      <c r="CG838" t="inlineStr">
        <is>
          <t>gpt-oss:20b-32k</t>
        </is>
      </c>
      <c r="CH838" t="inlineStr">
        <is>
          <t>2026-10-18T17:54:05.299141+00:00</t>
        </is>
      </c>
    </row>
    <row r="839">
      <c r="A839" s="88" t="n">
        <v>110</v>
      </c>
      <c r="B839" t="inlineStr">
        <is>
          <t>AP_96</t>
        </is>
      </c>
      <c r="C839" t="inlineStr">
        <is>
          <t>https://doi.org/10.1016/j.xgen.2022.100164</t>
        </is>
      </c>
      <c r="D839" t="inlineStr">
        <is>
          <t>Single-cell multiome of the human retina and deep learning nominate causal variants in complex eye diseases</t>
        </is>
      </c>
      <c r="E839" t="inlineStr">
        <is>
          <t>2022</t>
        </is>
      </c>
      <c r="F839" t="inlineStr">
        <is>
          <t>Cell Genomics</t>
        </is>
      </c>
      <c r="G839" t="inlineStr">
        <is>
          <t>Application</t>
        </is>
      </c>
      <c r="H839" t="inlineStr">
        <is>
          <t>needs_review</t>
        </is>
      </c>
      <c r="I839" t="inlineStr">
        <is>
          <t>citation_chase</t>
        </is>
      </c>
      <c r="K839" t="n">
        <v>20261011</v>
      </c>
      <c r="L839" t="inlineStr">
        <is>
          <t>Sean K. Wang; Surag Nair; Rui Li; Katerina Kraft; Anusri Pampari; Aman Patel; Joyce B. Kang; Christy Luong; Anshul Kundaje; Howard Y. Chang</t>
        </is>
      </c>
      <c r="M839" t="inlineStr">
        <is>
          <t>84</t>
        </is>
      </c>
      <c r="N839" t="inlineStr">
        <is>
          <t>Genome-wide association studies (GWASs) of eye disorders have identified hundreds of genetic variants associated with ocular disease. However, the vast majority of these variants are noncoding, making it challenging to interpret their function. Here we present a joint single-cell atlas of gene expression and chromatin accessibility of the adult human retina with more than 50,000 cells, which we used to analyze single-nucleotide polymorphisms (SNPs) implicated by GWASs of age-related macular degeneration, glaucoma, diabetic retinopathy, myopia, and type 2 macular telangiectasia. We integrate this atlas with a HiChIP enhancer connectome, expression quantitative trait loci (eQTL) data, and base-resolution deep learning models to predict noncoding SNPs with causal roles in eye disease, assess SNP impact on transcription factor binding, and define their known and novel target genes. Our efforts nominate pathogenic SNP-target gene interactions for multiple vision disorders and provide a potentially powerful resource for interpreting noncoding variation in the eye. FAU - Wang, Sean K</t>
        </is>
      </c>
      <c r="O839" t="inlineStr">
        <is>
          <t>NA</t>
        </is>
      </c>
      <c r="P839" t="inlineStr">
        <is>
          <t>peer-reviewed</t>
        </is>
      </c>
      <c r="Q839" t="inlineStr">
        <is>
          <t>wang2022</t>
        </is>
      </c>
      <c r="V839" t="inlineStr">
        <is>
          <t>human</t>
        </is>
      </c>
      <c r="W839" t="inlineStr">
        <is>
          <t>retina</t>
        </is>
      </c>
      <c r="X839" t="inlineStr">
        <is>
          <t>age-related macular degeneration, glaucoma, diabetic retinopathy, myopia, type 2 macular telangiectasia</t>
        </is>
      </c>
      <c r="BF839" t="inlineStr">
        <is>
          <t>data_fetch_agent</t>
        </is>
      </c>
      <c r="BG839" t="inlineStr">
        <is>
          <t>nvidia/nemotron-3-nano-30b-a3b:free</t>
        </is>
      </c>
      <c r="BH839" t="inlineStr">
        <is>
          <t>2026-08-09T10:57:48.992381+00:00</t>
        </is>
      </c>
      <c r="BI839" t="n">
        <v>1</v>
      </c>
      <c r="BJ839" t="inlineStr">
        <is>
          <t>Auto-created stub: original source paper for data reused in M_72.</t>
        </is>
      </c>
      <c r="BK839" t="inlineStr">
        <is>
          <t>auto</t>
        </is>
      </c>
      <c r="BL839" t="inlineStr">
        <is>
          <t>application_review_agent</t>
        </is>
      </c>
      <c r="BM839" t="inlineStr">
        <is>
          <t>gpt-oss:20b-32k</t>
        </is>
      </c>
      <c r="BN839" t="inlineStr">
        <is>
          <t>2026-10-11T15:50:03.388033+00:00</t>
        </is>
      </c>
      <c r="BQ839" t="inlineStr">
        <is>
          <t>auto</t>
        </is>
      </c>
      <c r="BR839" t="inlineStr">
        <is>
          <t>application_review_agent</t>
        </is>
      </c>
      <c r="BS839" t="inlineStr">
        <is>
          <t>gpt-oss:20b-32k</t>
        </is>
      </c>
      <c r="BT839" t="inlineStr">
        <is>
          <t>2026-10-11T15:49:41.754009+00:00</t>
        </is>
      </c>
      <c r="BU839" t="inlineStr">
        <is>
          <t>application_review_agent</t>
        </is>
      </c>
      <c r="BV839" t="inlineStr">
        <is>
          <t>gpt-oss:20b-32k</t>
        </is>
      </c>
      <c r="BW839" t="inlineStr">
        <is>
          <t>2026-10-11T15:49:41.872105+00:00</t>
        </is>
      </c>
      <c r="BX839" t="inlineStr">
        <is>
          <t>Filled metadata fields: animal, tissue, disease.</t>
        </is>
      </c>
      <c r="BY839" t="inlineStr">
        <is>
          <t>application_review_agent</t>
        </is>
      </c>
      <c r="BZ839" t="inlineStr">
        <is>
          <t>gpt-oss:20b-32k</t>
        </is>
      </c>
      <c r="CA839" t="inlineStr">
        <is>
          <t>2026-10-11T15:50:03.571895+00:00</t>
        </is>
      </c>
      <c r="CB839" t="inlineStr">
        <is>
          <t>Dataset-detection pass completed - nothing new found to fill or link.</t>
        </is>
      </c>
    </row>
    <row r="840">
      <c r="A840" s="88" t="n">
        <v>111</v>
      </c>
      <c r="B840" t="inlineStr">
        <is>
          <t>AP_97</t>
        </is>
      </c>
      <c r="C840" t="inlineStr">
        <is>
          <t>https://doi.org/10.1038/s41592-020-01050-x</t>
        </is>
      </c>
      <c r="D840" t="inlineStr">
        <is>
          <t>Joint probabilistic modeling of single-cell multi-omic data with totalVI</t>
        </is>
      </c>
      <c r="E840" t="inlineStr">
        <is>
          <t>2021</t>
        </is>
      </c>
      <c r="F840" t="inlineStr">
        <is>
          <t>Nature Methods</t>
        </is>
      </c>
      <c r="G840" t="inlineStr">
        <is>
          <t>Application</t>
        </is>
      </c>
      <c r="H840" t="inlineStr">
        <is>
          <t>needs_review</t>
        </is>
      </c>
      <c r="I840" t="inlineStr">
        <is>
          <t>citation_chase</t>
        </is>
      </c>
      <c r="K840" t="n">
        <v>20261011</v>
      </c>
      <c r="L840" t="inlineStr">
        <is>
          <t>Adam Gayoso; Zoë Steier; Romain Lopez; Jeffrey Regier; Kristopher L. Nazor; Aaron Streets; Nir Yosef</t>
        </is>
      </c>
      <c r="M840" t="inlineStr">
        <is>
          <t>642</t>
        </is>
      </c>
      <c r="N840" t="inlineStr">
        <is>
          <t>The paired measurement of RNA and surface proteins in single cells with cellular indexing of transcriptomes and epitopes by sequencing (CITE-seq) is a promising approach to connect transcriptional variation with cell phenotypes and functions. However, combining these paired views into a unified representation of cell state is made challenging by the unique technical characteristics of each measurement. Here we present Total Variational Inference (totalVI; https://scvi-tools.org ), a framework for end-to-end joint analysis of CITE-seq data that probabilistically represents the data as a composite of biological and technical factors, including protein background and batch effects. To evaluate totalVI's performance, we profiled immune cells from murine spleen and lymph nodes with CITE-seq, measuring over 100 surface proteins. We demonstrate that totalVI provides a cohesive solution for common analysis tasks such as dimensionality reduction, the integration of datasets with different measured proteins, estimation of correlations between molecules and differential expression testing. FAU - Gayoso, Adam</t>
        </is>
      </c>
      <c r="O840" t="inlineStr">
        <is>
          <t>NA</t>
        </is>
      </c>
      <c r="P840" t="inlineStr">
        <is>
          <t>peer-reviewed</t>
        </is>
      </c>
      <c r="Q840" t="inlineStr">
        <is>
          <t>gayoso2021</t>
        </is>
      </c>
      <c r="R840" t="inlineStr">
        <is>
          <t>D_MULTI_NEW_20260925341</t>
        </is>
      </c>
      <c r="V840" t="inlineStr">
        <is>
          <t>mouse</t>
        </is>
      </c>
      <c r="W840" t="inlineStr">
        <is>
          <t>spleen, lymph nodes</t>
        </is>
      </c>
      <c r="BF840" t="inlineStr">
        <is>
          <t>data_fetch_agent</t>
        </is>
      </c>
      <c r="BG840" t="inlineStr">
        <is>
          <t>nvidia/nemotron-nano-9b-v2:free</t>
        </is>
      </c>
      <c r="BH840" t="inlineStr">
        <is>
          <t>2026-08-09T11:09:42.801994+00:00</t>
        </is>
      </c>
      <c r="BI840" t="n">
        <v>1</v>
      </c>
      <c r="BJ840" t="inlineStr">
        <is>
          <t>Auto-created stub: original source paper for data reused in M_AUTO_5.</t>
        </is>
      </c>
      <c r="BK840" t="inlineStr">
        <is>
          <t>auto</t>
        </is>
      </c>
      <c r="BL840" t="inlineStr">
        <is>
          <t>application_review_agent</t>
        </is>
      </c>
      <c r="BM840" t="inlineStr">
        <is>
          <t>gpt-oss:20b-32k</t>
        </is>
      </c>
      <c r="BN840" t="inlineStr">
        <is>
          <t>2026-10-11T15:50:19.934640+00:00</t>
        </is>
      </c>
      <c r="BQ840" t="inlineStr">
        <is>
          <t>auto</t>
        </is>
      </c>
      <c r="BR840" t="inlineStr">
        <is>
          <t>application_review_agent</t>
        </is>
      </c>
      <c r="BS840" t="inlineStr">
        <is>
          <t>gpt-oss:20b-32k</t>
        </is>
      </c>
      <c r="BT840" t="inlineStr">
        <is>
          <t>2026-10-11T15:50:09.006981+00:00</t>
        </is>
      </c>
      <c r="BU840" t="inlineStr">
        <is>
          <t>application_review_agent</t>
        </is>
      </c>
      <c r="BV840" t="inlineStr">
        <is>
          <t>gpt-oss:20b-32k</t>
        </is>
      </c>
      <c r="BW840" t="inlineStr">
        <is>
          <t>2026-10-11T15:50:09.125323+00:00</t>
        </is>
      </c>
      <c r="BX840" t="inlineStr">
        <is>
          <t>Filled metadata fields: animal, tissue.</t>
        </is>
      </c>
      <c r="BY840" t="inlineStr">
        <is>
          <t>application_review_agent</t>
        </is>
      </c>
      <c r="BZ840" t="inlineStr">
        <is>
          <t>gpt-oss:20b-32k</t>
        </is>
      </c>
      <c r="CA840" t="inlineStr">
        <is>
          <t>2026-10-11T15:50:20.054022+00:00</t>
        </is>
      </c>
      <c r="CB840" t="inlineStr">
        <is>
          <t>Linked/created dataset(s): D_MULTI_NEW_20260925341.</t>
        </is>
      </c>
    </row>
    <row r="841">
      <c r="A841" s="88" t="n">
        <v>115</v>
      </c>
      <c r="B841" s="93" t="inlineStr">
        <is>
          <t>AP_101</t>
        </is>
      </c>
      <c r="C841" s="88" t="inlineStr">
        <is>
          <t>10.64898/2026.06.02.729459</t>
        </is>
      </c>
      <c r="D841" s="88" t="n"/>
      <c r="E841" s="88" t="n"/>
      <c r="F841" s="88" t="n"/>
      <c r="G841" s="88" t="n"/>
      <c r="H841" t="inlineStr">
        <is>
          <t>auto-1</t>
        </is>
      </c>
      <c r="I841" s="88" t="n"/>
      <c r="J841" s="88" t="n"/>
      <c r="K841" s="89" t="n">
        <v>20261018</v>
      </c>
      <c r="L841" s="88" t="n"/>
      <c r="M841" s="88" t="n"/>
      <c r="N841" s="88" t="n"/>
      <c r="O841" s="88" t="n"/>
      <c r="P841" s="88" t="n"/>
      <c r="Q841" s="88" t="n"/>
      <c r="R841" s="88" t="n"/>
      <c r="S841" s="88" t="n"/>
      <c r="T841" s="88" t="n"/>
      <c r="U841" s="88" t="n"/>
      <c r="V841" t="inlineStr">
        <is>
          <t>human</t>
        </is>
      </c>
      <c r="W841" t="inlineStr">
        <is>
          <t>colorectal tumor</t>
        </is>
      </c>
      <c r="X841" t="inlineStr">
        <is>
          <t>colorectal cancer</t>
        </is>
      </c>
      <c r="Z841" s="88" t="n"/>
      <c r="AB841" s="88" t="n"/>
      <c r="AC841" s="88" t="n"/>
      <c r="AD841" s="88" t="n"/>
      <c r="AE841" s="88" t="n"/>
      <c r="AF841" s="88" t="n"/>
      <c r="AG841" s="88" t="n"/>
      <c r="AH841" s="88" t="n"/>
      <c r="AI841" s="88" t="n"/>
      <c r="AJ841" s="88" t="n"/>
      <c r="AK841" s="88" t="n"/>
      <c r="AL841" s="88" t="n"/>
      <c r="AM841" s="88" t="n"/>
      <c r="AN841" s="88" t="n"/>
      <c r="AO841" s="88" t="n"/>
      <c r="AP841" s="88" t="n"/>
      <c r="AQ841" s="88" t="n"/>
      <c r="AR841" s="88" t="n"/>
      <c r="AS841" s="88" t="n"/>
      <c r="AT841" s="88" t="n"/>
      <c r="AU841" s="88" t="n"/>
      <c r="AV841" s="88" t="n"/>
      <c r="AW841" s="88" t="n"/>
      <c r="AX841" s="88" t="n"/>
      <c r="AY841" s="88" t="n"/>
      <c r="AZ841" s="88" t="n"/>
      <c r="BA841" s="88" t="n"/>
      <c r="BB841" s="88" t="n"/>
      <c r="BC841" s="88" t="n"/>
      <c r="BD841" s="88" t="n"/>
      <c r="BE841" s="88" t="n"/>
      <c r="BF841" t="inlineStr">
        <is>
          <t>application_review_agent</t>
        </is>
      </c>
      <c r="BG841" t="inlineStr">
        <is>
          <t>gpt-oss:20b-32k</t>
        </is>
      </c>
      <c r="BH841" t="inlineStr">
        <is>
          <t>2026-10-11T15:50:22.356165+00:00</t>
        </is>
      </c>
      <c r="BI841" s="88" t="n"/>
      <c r="BJ841" t="inlineStr">
        <is>
          <t>Filled metadata fields: animal, tissue, disease.</t>
        </is>
      </c>
      <c r="BK841" t="inlineStr">
        <is>
          <t>auto</t>
        </is>
      </c>
      <c r="BL841" s="88" t="inlineStr">
        <is>
          <t>application_review_agent</t>
        </is>
      </c>
      <c r="BM841" s="88" t="inlineStr">
        <is>
          <t>gpt-oss:20b-32k</t>
        </is>
      </c>
      <c r="BN841" s="88" t="inlineStr">
        <is>
          <t>2026-10-18T17:54:11.035809+00:00</t>
        </is>
      </c>
      <c r="BO841" s="88" t="n"/>
      <c r="BP841" s="88" t="n"/>
      <c r="BQ841" t="inlineStr">
        <is>
          <t>auto</t>
        </is>
      </c>
      <c r="BR841" t="inlineStr">
        <is>
          <t>application_review_agent</t>
        </is>
      </c>
      <c r="BS841" t="inlineStr">
        <is>
          <t>gpt-oss:20b-32k</t>
        </is>
      </c>
      <c r="BT841" t="inlineStr">
        <is>
          <t>2026-10-11T15:50:22.236458+00:00</t>
        </is>
      </c>
      <c r="BU841" s="88" t="inlineStr">
        <is>
          <t>application_review_agent</t>
        </is>
      </c>
      <c r="BV841" s="88" t="inlineStr">
        <is>
          <t>gpt-oss:20b-32k</t>
        </is>
      </c>
      <c r="BW841" s="88" t="inlineStr">
        <is>
          <t>2026-10-18T17:54:11.182872+00:00</t>
        </is>
      </c>
      <c r="BX841" s="88" t="inlineStr">
        <is>
          <t>Dataset-detection pass completed - nothing new found to fill or link.</t>
        </is>
      </c>
      <c r="BY841" s="88" t="n"/>
      <c r="BZ841" s="88" t="n"/>
      <c r="CA841" s="88" t="n"/>
      <c r="CB841" s="88" t="n"/>
    </row>
    <row r="842">
      <c r="A842" s="88" t="n">
        <v>120</v>
      </c>
      <c r="B842" s="93" t="inlineStr">
        <is>
          <t>AP_106</t>
        </is>
      </c>
      <c r="C842" s="95" t="inlineStr">
        <is>
          <t>https://doi.org/10.1016/j.cell.2022.12.028</t>
        </is>
      </c>
      <c r="D842" t="inlineStr">
        <is>
          <t>Multiplexed 3D atlas of state transitions and immune interaction in colorectal cancer</t>
        </is>
      </c>
      <c r="E842" s="93" t="inlineStr">
        <is>
          <t>2023</t>
        </is>
      </c>
      <c r="F842" t="inlineStr">
        <is>
          <t>Cell</t>
        </is>
      </c>
      <c r="G842" s="88" t="n"/>
      <c r="H842" s="93" t="inlineStr">
        <is>
          <t>manual</t>
        </is>
      </c>
      <c r="I842" s="93" t="inlineStr">
        <is>
          <t>manual</t>
        </is>
      </c>
      <c r="J842" s="82" t="n">
        <v>20260813</v>
      </c>
      <c r="K842" t="n">
        <v>20260813</v>
      </c>
      <c r="L842" s="93" t="inlineStr">
        <is>
          <t>Jia-Ren Lin; Shu Wang; Shannon Coy; Yu-An Chen; Clarence Yapp; Madison Tyler; Maulik K. Nariya; Cody N. Heiser; Ken S. Lau; Sandro Santagata; Peter K. Sorger</t>
        </is>
      </c>
      <c r="M842" t="inlineStr">
        <is>
          <t>294</t>
        </is>
      </c>
      <c r="N842" t="inlineStr">
        <is>
          <t>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is>
      </c>
      <c r="O842" t="inlineStr">
        <is>
          <t>3D microscopy; PD1-PDL1 interaction; cellular; colorectal cancer; intermixed molecular; large-scale; morphological features; multiplexed imaging; spatial gradients; spatial proteomics; spatial transcriptomics; tertiary lymphoid structures; tumor atlas; tumor budding</t>
        </is>
      </c>
      <c r="P842" t="inlineStr">
        <is>
          <t>peer-reviewed</t>
        </is>
      </c>
      <c r="Q842" t="inlineStr">
        <is>
          <t>lin2023</t>
        </is>
      </c>
      <c r="R842" t="inlineStr">
        <is>
          <t>D_SP_20260862</t>
        </is>
      </c>
      <c r="S842" s="88" t="n"/>
      <c r="T842" s="88" t="n"/>
      <c r="U842" s="88" t="n"/>
      <c r="V842" s="88" t="n"/>
      <c r="W842" s="88" t="n"/>
      <c r="X842" s="88" t="n"/>
      <c r="Y842" s="88" t="n"/>
      <c r="Z842" s="88" t="n"/>
      <c r="AB842" s="88" t="n"/>
      <c r="AC842" s="88" t="n"/>
      <c r="AD842" s="88" t="n"/>
      <c r="AE842" s="88" t="n"/>
      <c r="AF842" s="88" t="n"/>
      <c r="AG842" s="88" t="n"/>
      <c r="AH842" s="88" t="n"/>
      <c r="AI842" s="88" t="n"/>
      <c r="AJ842" s="88" t="n"/>
      <c r="AK842" s="88" t="n"/>
      <c r="AL842" s="88" t="n"/>
      <c r="AM842" s="88" t="n"/>
      <c r="AN842" s="88" t="n"/>
      <c r="AO842" s="88" t="n"/>
      <c r="AP842" s="88" t="n"/>
      <c r="AQ842" s="88" t="n"/>
      <c r="AR842" s="88" t="n"/>
      <c r="AS842" s="88" t="n"/>
      <c r="AT842" s="88" t="n"/>
      <c r="AU842" s="88" t="n"/>
      <c r="AV842" s="88" t="n"/>
      <c r="AW842" s="88" t="n"/>
      <c r="AX842" s="88" t="n"/>
      <c r="AY842" s="88" t="n"/>
      <c r="AZ842" s="88" t="n"/>
      <c r="BA842" s="88" t="n"/>
      <c r="BB842" s="88" t="n"/>
      <c r="BC842" s="88" t="n"/>
      <c r="BD842" s="88" t="n"/>
      <c r="BE842" s="88" t="n"/>
      <c r="BF842" s="88" t="n"/>
      <c r="BG842" s="88" t="n"/>
      <c r="BH842" s="88" t="n"/>
      <c r="BI842" s="88" t="n"/>
      <c r="BJ842" s="88" t="n"/>
      <c r="BK842" t="inlineStr">
        <is>
          <t>manual</t>
        </is>
      </c>
      <c r="BL842" s="88" t="n"/>
      <c r="BM842" s="88" t="n"/>
      <c r="BN842" s="88" t="n"/>
      <c r="BO842" s="88" t="n"/>
      <c r="BP842" s="88" t="n"/>
      <c r="BQ842" s="88" t="n"/>
      <c r="BR842" s="88" t="n"/>
      <c r="BS842" s="88" t="n"/>
      <c r="BT842" s="88" t="n"/>
      <c r="BU842" s="88" t="n"/>
      <c r="BV842" s="88" t="n"/>
      <c r="BW842" s="88" t="n"/>
      <c r="BX842" s="88" t="n"/>
      <c r="BY842" s="88" t="n"/>
      <c r="BZ842" s="88" t="n"/>
      <c r="CA842" s="88" t="n"/>
      <c r="CB842" s="88" t="n"/>
    </row>
    <row r="843">
      <c r="A843" s="88" t="n">
        <v>131</v>
      </c>
      <c r="B843" s="30" t="inlineStr">
        <is>
          <t>AP_117</t>
        </is>
      </c>
      <c r="C843" s="30" t="inlineStr">
        <is>
          <t xml:space="preserve">10.1016/j.ccell.2025.04.003 </t>
        </is>
      </c>
      <c r="D843" s="30" t="inlineStr">
        <is>
          <t>Spatial and multiomics analysis of human and mouse lung adenocarcinoma precursors reveals TIM-3 as a putative target for precancer interception</t>
        </is>
      </c>
      <c r="E843" s="30" t="inlineStr">
        <is>
          <t>2025</t>
        </is>
      </c>
      <c r="F843" s="30" t="inlineStr">
        <is>
          <t>Cancer Cell</t>
        </is>
      </c>
      <c r="G843" s="30" t="inlineStr">
        <is>
          <t>Application</t>
        </is>
      </c>
      <c r="H843" s="30" t="inlineStr">
        <is>
          <t>manual</t>
        </is>
      </c>
      <c r="I843" s="30" t="inlineStr">
        <is>
          <t>manual</t>
        </is>
      </c>
      <c r="J843" s="82" t="n">
        <v>20260815</v>
      </c>
      <c r="K843" t="n">
        <v>20260815</v>
      </c>
      <c r="L843" s="30" t="inlineStr">
        <is>
          <t>Bo Zhu; Pingjun Chen; Muhammad Aminu; Jian-Rong Li; Junya Fujimoto; Yanhua Tian; Lingzhi Hong; Hong Chen; Xin Hu; Chenyang Li; Natalie Vokes; Andre L. Moreira; Don L. Gibbons; Luisa M. Solis Soto; Edwin Roger Parra Cuentas; Ou Shi; Songhui Diao; Jie Ye; Frank R. Rojas; Eduardo Vilar; Anirban Maitra; Ken Chen; Nicolas Navin; Monique Nilsson; Beibei Huang; Simon Heeke; Jianhua Zhang; Cara L. Haymaker; Vamsidhar Velcheti; Daniel H. Sterman; Veena Kochat; William I. Padron; Ludmil B. Alexandrov; Zhubo Wei; Xiuning Le; Linghua Wang; Junya Fukuoka; J. Jack Lee; Ignacio I. Wistuba; Harvey I. Pass; Mark Davis; Samir Hanash; Chao Cheng; Steven Dubinett; Avrum Spira; Kunal Rai; Scott M. Lippman; P. Andrew Futreal; John V. Heymach; Alexandre Reuben; Jia Wu; Jianjun Zhang</t>
        </is>
      </c>
      <c r="M843" t="inlineStr">
        <is>
          <t>36</t>
        </is>
      </c>
      <c r="N843" t="inlineStr">
        <is>
          <t>How tumor microenvironment shapes lung adenocarcinoma (LUAD) precancer evolution remains poorly understood. Spatial immune profiling of 114 human LUAD and LUAD precursors reveals a progressive increase of adaptive response and a relative decrease of innate immune response as LUAD precursors progress. The immune evasion features align the immune response patterns at various stages. TIM-3-high features are enriched in LUAD precancers, which decrease in later stages. Furthermore, single-cell RNA sequencing (scRNA-seq) and spatial immune and transcriptomics profiling of LUAD and LUAD precursor specimens from 5 mouse models validate high TIM-3 features in LUAD precancers. In vivo TIM-3 blockade at precancer stage, but not at advanced cancer stage, decreases tumor burden. Anti-TIM-3 treatment is associated with enhanced antigen presentation, T cell activation, and increased M1/M2 macrophage ratio. These results highlight the coordination of innate and adaptive immune response/evasion during LUAD precancer evolution and suggest TIM-3 as a potential target for LUAD precancer interception.</t>
        </is>
      </c>
      <c r="O843" t="inlineStr">
        <is>
          <t>TIM-3; cancer prevention; imaging mass cytometry; immune landscape; lung adenocarcinoma evolution; precancer; spatial single cell; stage dependent</t>
        </is>
      </c>
      <c r="P843" t="inlineStr">
        <is>
          <t>peer-reviewed</t>
        </is>
      </c>
      <c r="Q843" t="inlineStr">
        <is>
          <t>zhu2024</t>
        </is>
      </c>
      <c r="R843" t="inlineStr">
        <is>
          <t>D_SP_20260876</t>
        </is>
      </c>
      <c r="BK843" t="inlineStr">
        <is>
          <t>manual</t>
        </is>
      </c>
    </row>
    <row r="844">
      <c r="A844" s="88" t="n">
        <v>133</v>
      </c>
      <c r="B844" t="inlineStr">
        <is>
          <t>AP_119</t>
        </is>
      </c>
      <c r="C844" t="inlineStr">
        <is>
          <t>10.1038/s41467-024-54671-7</t>
        </is>
      </c>
      <c r="D844" t="inlineStr">
        <is>
          <t>Spatially resolved gene expression profiling of tumor microenvironment reveals key steps of lung adenocarcinoma development</t>
        </is>
      </c>
      <c r="E844" t="inlineStr">
        <is>
          <t>2024</t>
        </is>
      </c>
      <c r="F844" t="inlineStr">
        <is>
          <t>Nature Communications</t>
        </is>
      </c>
      <c r="G844" t="inlineStr">
        <is>
          <t>Application</t>
        </is>
      </c>
      <c r="H844" t="inlineStr">
        <is>
          <t>auto-2</t>
        </is>
      </c>
      <c r="I844" s="88" t="n"/>
      <c r="J844" s="82" t="n">
        <v>20260823</v>
      </c>
      <c r="K844" t="n">
        <v>20261011</v>
      </c>
      <c r="L844" t="inlineStr">
        <is>
          <t>Yuma Takano; Jun Suzuki; Kotaro Nomura; Gento Fujii; Junko Zenkoh; Hitomi Kawai; Yuta Kuze; Yukie Kashima; Satoi Nagasawa; Yuka Nakamura; Motohiro Kojima; Katsuya Tsuchihara; Masahide Seki; Akinori Kanai; Daisuke Matsubara; Takashi Kohno; Masayuki Noguchi; Akihiro Nakaya; Masahiro Tsuboi; Genichiro Ishii; Yutaka Suzuki; Ayako Suzuki</t>
        </is>
      </c>
      <c r="M844" t="inlineStr">
        <is>
          <t>50</t>
        </is>
      </c>
      <c r="N844" t="inlineStr">
        <is>
          <t>The interaction of tumor cells and their microenvironment is thought to be a key factor in tumor development. We present spatial RNA profiles obtained from 30 lung adenocarcinoma patients at the non-invasive and later invasive stages. We use spatial transcriptome sequencing data in conjunction with in situ RNA profiling to conduct higher resolution analyses. The detailed examination of each case, as well as the subsequent computational analyses based on the observed diverse profiles, reveals that significant changes in the phenotypic appearances of tumor cells are frequently associated with changes in immune cell features. The phenomenon coincides with the induction of a series of cellular expression programs that enable tumor cells to transform and break through the immune cell barrier, allowing them to progress further. The study shows how lung tumors develop through interaction in their microenvironments.</t>
        </is>
      </c>
      <c r="O844" t="inlineStr">
        <is>
          <t>NA</t>
        </is>
      </c>
      <c r="P844" t="inlineStr">
        <is>
          <t>peer-reviewed</t>
        </is>
      </c>
      <c r="Q844" t="inlineStr">
        <is>
          <t>takano2024</t>
        </is>
      </c>
      <c r="R844" t="inlineStr">
        <is>
          <t>D_ST_SPATIALTRA_2; D_ST_INSITURNAP_1</t>
        </is>
      </c>
      <c r="S844" s="88" t="n"/>
      <c r="T844" s="88" t="n"/>
      <c r="U844" s="88" t="n"/>
      <c r="V844" t="inlineStr">
        <is>
          <t>human</t>
        </is>
      </c>
      <c r="W844" t="inlineStr">
        <is>
          <t>lung</t>
        </is>
      </c>
      <c r="X844" t="inlineStr">
        <is>
          <t>lung adenocarcinoma</t>
        </is>
      </c>
      <c r="Z844" s="88" t="n"/>
      <c r="AB844" s="88" t="n"/>
      <c r="AC844" s="88" t="n"/>
      <c r="AD844" s="88" t="n"/>
      <c r="AE844" s="88" t="n"/>
      <c r="AF844" s="88" t="n"/>
      <c r="AG844" s="88" t="n"/>
      <c r="AH844" s="88" t="n"/>
      <c r="AI844" s="88" t="n"/>
      <c r="AJ844" s="88" t="n"/>
      <c r="AK844" s="88" t="n"/>
      <c r="AL844" s="88" t="n"/>
      <c r="AM844" s="88" t="n"/>
      <c r="AN844" s="88" t="n"/>
      <c r="AO844" s="88" t="n"/>
      <c r="AP844" s="88" t="n"/>
      <c r="AQ844" s="88" t="n"/>
      <c r="AR844" s="88" t="n"/>
      <c r="AS844" s="88" t="n"/>
      <c r="AT844" s="88" t="n"/>
      <c r="AU844" s="88" t="n"/>
      <c r="AV844" s="88" t="n"/>
      <c r="AW844" s="88" t="n"/>
      <c r="AX844" s="88" t="n"/>
      <c r="AY844" s="88" t="n"/>
      <c r="AZ844" s="88" t="n"/>
      <c r="BA844" s="88" t="n"/>
      <c r="BB844" s="88" t="n"/>
      <c r="BC844" s="88" t="n"/>
      <c r="BD844" s="88" t="n"/>
      <c r="BE844" s="88" t="n"/>
      <c r="BF844" t="inlineStr">
        <is>
          <t>application_review_agent</t>
        </is>
      </c>
      <c r="BG844" t="inlineStr">
        <is>
          <t>gpt-oss:20b-32k</t>
        </is>
      </c>
      <c r="BH844" t="inlineStr">
        <is>
          <t>2026-10-11T15:50:28.673728+00:00</t>
        </is>
      </c>
      <c r="BI844" s="88" t="n"/>
      <c r="BJ844" t="inlineStr">
        <is>
          <t>Filled metadata fields: animal, tissue, disease.</t>
        </is>
      </c>
      <c r="BK844" t="inlineStr">
        <is>
          <t>auto</t>
        </is>
      </c>
      <c r="BL844" t="inlineStr">
        <is>
          <t>application_review_agent</t>
        </is>
      </c>
      <c r="BM844" t="inlineStr">
        <is>
          <t>gpt-oss:20b-32k</t>
        </is>
      </c>
      <c r="BN844" t="inlineStr">
        <is>
          <t>2026-10-11T15:50:55.895568+00:00</t>
        </is>
      </c>
      <c r="BO844" s="88" t="n"/>
      <c r="BP844" s="88" t="n"/>
      <c r="BQ844" t="inlineStr">
        <is>
          <t>auto</t>
        </is>
      </c>
      <c r="BR844" t="inlineStr">
        <is>
          <t>application_review_agent</t>
        </is>
      </c>
      <c r="BS844" t="inlineStr">
        <is>
          <t>gpt-oss:20b-32k</t>
        </is>
      </c>
      <c r="BT844" t="inlineStr">
        <is>
          <t>2026-10-11T15:50:28.553953+00:00</t>
        </is>
      </c>
      <c r="BU844" t="inlineStr">
        <is>
          <t>application_review_agent</t>
        </is>
      </c>
      <c r="BV844" t="inlineStr">
        <is>
          <t>gpt-oss:20b-32k</t>
        </is>
      </c>
      <c r="BW844" t="inlineStr">
        <is>
          <t>2026-10-11T15:50:56.017766+00:00</t>
        </is>
      </c>
      <c r="BX844" t="inlineStr">
        <is>
          <t>Linked/created dataset(s): D_ST_SPATIALTRA_2, D_ST_INSITURNAP_1.</t>
        </is>
      </c>
      <c r="BY844" s="88" t="n"/>
      <c r="BZ844" s="88" t="n"/>
      <c r="CA844" s="88" t="n"/>
      <c r="CB844" s="88" t="n"/>
    </row>
    <row r="845">
      <c r="A845" s="88" t="n">
        <v>137</v>
      </c>
      <c r="B845" t="inlineStr">
        <is>
          <t>AP_123</t>
        </is>
      </c>
      <c r="C845" t="inlineStr">
        <is>
          <t>https://doi.org/10.1038/s41586-023-05769-3</t>
        </is>
      </c>
      <c r="D845" t="inlineStr">
        <is>
          <t>An atlas of healthy and injured cell states and niches in the human kidney</t>
        </is>
      </c>
      <c r="E845" t="inlineStr">
        <is>
          <t>2023</t>
        </is>
      </c>
      <c r="F845" t="inlineStr">
        <is>
          <t>Nature</t>
        </is>
      </c>
      <c r="G845" s="88" t="n"/>
      <c r="H845" t="inlineStr">
        <is>
          <t>auto-1</t>
        </is>
      </c>
      <c r="I845" s="88" t="n"/>
      <c r="J845" s="82" t="n">
        <v>20260823</v>
      </c>
      <c r="K845" t="n">
        <v>20261011</v>
      </c>
      <c r="L845" t="inlineStr">
        <is>
          <t>Blue B. Lake; Rajasree Menon; Seth Winfree; Qiwen Hu; Ricardo Melo Ferreira; Kian Kalhor; Daria Barwinska; Edgar A. Otto; Michael Ferkowicz; Dinh Diep; Nongluk Plongthongkum; Amanda Knoten; Sarah Urata; Laura H. Mariani; Abhijit S. Naik; Sean Eddy; Bo Zhang; Yan Wu; Diane Salamon; James C. Williams; Xin Wang; Karol S. Balderrama; Paul J. Hoover; Evan Murray; Jamie L. Marshall; Teia Noel; Anitha Vijayan; Austin Hartman; Fei Chen; Sushrut S. Waikar; Sylvia E. Rosas; Francis P. Wilson; Paul M. Palevsky; Krzysztof Kiryluk; John R. Sedor; Robert D. Toto; Chirag R. Parikh; Eric H. Kim; Rahul Satija; Anna Greka; Evan Z. Macosko; Peter V. Kharchenko; Joseph P. Gaut; Jeffrey B. Hodgin; ; Richard Knight; Stewart H. Lecker; Isaac Stillman; Afolarin A. Amodu; Titlayo Ilori; Shana Maikhor; Insa Schmidt; Gearoid M. McMahon; Astrid Weins; Nir Hacohen; Lakeshia Bush; Agustin Gonzalez-Vicente; Jonathan Taliercio; John O’toole; Emilio Poggio; Leslie Cooperman; Stacey Jolly; Leal Herlitz; Jane Nguyen; Ellen Palmer; Dianna Sendrey; Kassandra Spates-Harden; Paul Appelbaum; Jonathan M. Barasch; Andrew S. Bomback; Vivette D. D’Agati; Karla Mehl; Pietro A. Canetta; Ning Shang; Olivia Balderes; Satoru Kudose; Laura Barisoni; Theodore Alexandrov; Yinghua Cheng; Kenneth W. Dunn; Katherine J. Kelly; Timothy A. Sutton; Yumeng Wen; Celia P. Corona-Villalobos; Steven Menez; Avi Rosenberg; Mohammed Atta; Camille Johansen; Jennifer Sun; Neil Roy; Mark Williams; Evren U. Azeloglu; Cijang He; Ravi Iyengar; Jens Hansen; Yuguang Xiong; Brad Rovin; Samir Parikh; Sethu M. Madhavan; Christopher R. Anderton; Ljiljana Pasa-Tolic; Dusan Velickovic; Olga Troyanskaya; Rachel Sealfon; Katherine R. Tuttle; Zoltan G. Laszik; Garry Nolan; Minnie Sarwal; Kavya Anjani; Tara Sigdel; Heather Ascani; Ulysses G. J. Balis; Chrysta Lienczewski; Becky Steck; Yougqun He; Jennifer Schaub; Victoria M. Blanc; Raghavan Murugan; Parmjeet Randhawa; Matthew Rosengart; Mitchell Tublin; Tina Vita; John A. Kellum; Daniel E. Hall; Michele M. Elder; James Winters; Matthew Gilliam; Charles E. Alpers; Kristina N. Blank; Jonas Carson; Ian H. De Boer; Ashveena L. Dighe; Jonathan Himmelfarb; Sean D. Mooney; Stuart Shankland; Kayleen Williams; Christopher Park; Frederick Dowd; Robyn L. McClelland; Stephen Daniel; Andrew N. Hoofnagle; Adam Wilcox; Shweta Bansal; Kumar Sharma; Manjeri Venkatachalam; Guanshi Zhang; Annapurna Pamreddy; Vijaykumar R. Kakade; Dennis Moledina; Melissa M. Shaw; Ugochukwu Ugwuowo; Tanima Arora; Joseph Ardayfio; Jack Bebiak; Keith Brown; Catherine E. Campbell; John Saul; Anna Shpigel; Christy Stutzke; Robert Koewler; Taneisha Campbell; Lynda Hayashi; Nichole Jefferson; Roy Pinkeney; Glenda V. Roberts; Michael T. Eadon; Pierre C. Dagher; Tarek M. El-Achkar; Kun Zhang; Matthias Kretzler; Sanjay Jain</t>
        </is>
      </c>
      <c r="M845" t="inlineStr">
        <is>
          <t>693</t>
        </is>
      </c>
      <c r="N845" t="inlineStr">
        <is>
          <t>Understanding kidney disease relies on defining the complexity of cell types and states, their associated molecular profiles and interactions within tissue neighbourhoods(1). Here we applied multiple single-cell and single-nucleus assays (&gt;400,000 nuclei or cells) and spatial imaging technologies to a broad spectrum of healthy reference kidneys (45 donors) and diseased kidneys (48 patients). This has provided a high-resolution cellular atlas of 51 main cell types, which include rare and previously undescribed cell populations. The multi-omic approach provides detailed transcriptomic profiles, regulatory factors and spatial localizations spanning the entire kidney. We also define 28 cellular states across nephron segments and interstitium that were altered in kidney injury, encompassing cycling, adaptive (successful or maladaptive repair), transitioning and degenerative states. Molecular signatures permitted the localization of these states within injury neighbourhoods using spatial transcriptomics, while large-scale 3D imaging analysis (around 1.2 million neighbourhoods) provided corresponding linkages to active immune responses. These analyses defined biological pathways that are relevant to injury time-course and niches, including signatures underlying epithelial repair that predicted maladaptive states associated with a decline in kidney function. This integrated multimodal spatial cell atlas of healthy and diseased human kidneys represents a comprehensive benchmark of cellular states, neighbourhoods, outcome-associated signatures and publicly available interactive visualizations.</t>
        </is>
      </c>
      <c r="O845" t="inlineStr">
        <is>
          <t>NA</t>
        </is>
      </c>
      <c r="P845" t="inlineStr">
        <is>
          <t>peer-reviewed</t>
        </is>
      </c>
      <c r="Q845" t="inlineStr">
        <is>
          <t>lake2023</t>
        </is>
      </c>
      <c r="R845" t="inlineStr">
        <is>
          <t>VISIUM</t>
        </is>
      </c>
      <c r="S845" s="88" t="n"/>
      <c r="T845" s="88" t="n"/>
      <c r="U845" s="88" t="n"/>
      <c r="V845" t="inlineStr">
        <is>
          <t>human</t>
        </is>
      </c>
      <c r="W845" t="inlineStr">
        <is>
          <t>kidney</t>
        </is>
      </c>
      <c r="X845" t="inlineStr">
        <is>
          <t>kidney disease</t>
        </is>
      </c>
      <c r="Z845" s="88" t="n"/>
      <c r="AB845" s="88" t="n"/>
      <c r="AC845" s="88" t="n"/>
      <c r="AD845" s="88" t="n"/>
      <c r="AE845" s="88" t="n"/>
      <c r="AF845" s="88" t="n"/>
      <c r="AG845" s="88" t="n"/>
      <c r="AH845" s="88" t="n"/>
      <c r="AI845" s="88" t="n"/>
      <c r="AJ845" s="88" t="n"/>
      <c r="AK845" s="88" t="n"/>
      <c r="AL845" s="88" t="n"/>
      <c r="AM845" s="88" t="n"/>
      <c r="AN845" s="88" t="n"/>
      <c r="AO845" s="88" t="n"/>
      <c r="AP845" s="88" t="n"/>
      <c r="AQ845" s="88" t="n"/>
      <c r="AR845" s="88" t="n"/>
      <c r="AS845" s="88" t="n"/>
      <c r="AT845" s="88" t="n"/>
      <c r="AU845" s="88" t="n"/>
      <c r="AV845" s="88" t="n"/>
      <c r="AW845" s="88" t="n"/>
      <c r="AX845" s="88" t="n"/>
      <c r="AY845" s="88" t="n"/>
      <c r="AZ845" s="88" t="n"/>
      <c r="BA845" s="88" t="n"/>
      <c r="BB845" s="88" t="n"/>
      <c r="BC845" s="88" t="n"/>
      <c r="BD845" s="88" t="n"/>
      <c r="BE845" s="88" t="n"/>
      <c r="BF845" t="inlineStr">
        <is>
          <t>application_review_agent</t>
        </is>
      </c>
      <c r="BG845" t="inlineStr">
        <is>
          <t>gpt-oss:20b-32k</t>
        </is>
      </c>
      <c r="BH845" t="inlineStr">
        <is>
          <t>2026-10-11T15:52:25.326677+00:00</t>
        </is>
      </c>
      <c r="BI845" s="88" t="n"/>
      <c r="BJ845" t="inlineStr">
        <is>
          <t>Filled metadata fields: animal, tissue, disease.</t>
        </is>
      </c>
      <c r="BK845" t="inlineStr">
        <is>
          <t>manual</t>
        </is>
      </c>
      <c r="BL845" s="88" t="n"/>
      <c r="BM845" s="88" t="n"/>
      <c r="BN845" s="88" t="n"/>
      <c r="BO845" s="88" t="n"/>
      <c r="BP845" s="88" t="n"/>
      <c r="BQ845" t="inlineStr">
        <is>
          <t>auto</t>
        </is>
      </c>
      <c r="BR845" t="inlineStr">
        <is>
          <t>application_review_agent</t>
        </is>
      </c>
      <c r="BS845" t="inlineStr">
        <is>
          <t>gpt-oss:20b-32k</t>
        </is>
      </c>
      <c r="BT845" t="inlineStr">
        <is>
          <t>2026-10-11T15:52:25.146284+00:00</t>
        </is>
      </c>
      <c r="BU845" s="88" t="n"/>
      <c r="BV845" s="88" t="n"/>
      <c r="BW845" s="88" t="n"/>
      <c r="BX845" s="88" t="n"/>
      <c r="BY845" s="88" t="n"/>
      <c r="BZ845" s="88" t="n"/>
      <c r="CA845" s="88" t="n"/>
      <c r="CB845" s="88" t="n"/>
      <c r="CC845" t="inlineStr">
        <is>
          <t>dataset id(s) not in data sheet: VISIUM</t>
        </is>
      </c>
    </row>
    <row r="846">
      <c r="A846" s="88" t="n">
        <v>144</v>
      </c>
      <c r="B846" t="inlineStr">
        <is>
          <t>AP_RV_155</t>
        </is>
      </c>
      <c r="C846" t="inlineStr">
        <is>
          <t>10.1016/j.ccell.2025.12.009</t>
        </is>
      </c>
      <c r="D846" t="inlineStr">
        <is>
          <t>Spatial omics at the forefront: emerging technologies, analytical innovations, and clinical applications</t>
        </is>
      </c>
      <c r="E846" t="inlineStr">
        <is>
          <t>2026</t>
        </is>
      </c>
      <c r="F846" t="inlineStr">
        <is>
          <t>Cancer Cell</t>
        </is>
      </c>
      <c r="G846" t="inlineStr">
        <is>
          <t>Application review, Tecnhical review; General omics review</t>
        </is>
      </c>
      <c r="H846" t="inlineStr">
        <is>
          <t>auto-2</t>
        </is>
      </c>
      <c r="J846" s="82" t="n">
        <v>20260823</v>
      </c>
      <c r="K846" t="n">
        <v>20261011</v>
      </c>
      <c r="L846" t="inlineStr">
        <is>
          <t>Yunhe Liu; Yibo Dai; Linghua Wang</t>
        </is>
      </c>
      <c r="M846" t="inlineStr">
        <is>
          <t>128</t>
        </is>
      </c>
      <c r="N846" t="inlineStr">
        <is>
          <t>Spatial omics transforms our understanding of cancer by revealing how tumor cells and the microenvironment are organized, interact, and evolve within tissues. Here, we synthesize advances in spatial technologies that map tumor ecosystems with unprecedented fidelity. We highlighted analytical breakthroughs-including multimodal integration and emerging spatial foundation models-that resolve functional niches and spatial communities, converting spatial patterns into mechanistic insights. We summarize how spatially organized features, from immune hubs to microbiota and neural interfaces, shape tumor evolution and clinical outcomes. We then outline how spatial approaches illuminate precancer biology, metastatic adaptation, and therapy response. Bridging discovery and translation, we provide a practical roadmap for incorporating spatial readouts into clinically oriented study design. We conclude by discussing persistent challenges in standardization and scalability and how high-plex spatial discoveries may be distilled into scalable, AI-enabled, clinically deployable assays, positioning spatial omics as a cornerstone of next-generation predictive and precision oncology.</t>
        </is>
      </c>
      <c r="O846" t="inlineStr">
        <is>
          <t>AI; ML; TME; artificial intelligence; cell-cell interaction; cellular neighborhood; computational pathology; machine learning; molecular imaging; multi-omics; multimodal data integration; proteomics; spatial biomarkers; spatial heterogeneity; spatial niche; spatial omics; transcriptomics; tumor microenvironment</t>
        </is>
      </c>
      <c r="P846" s="38" t="inlineStr">
        <is>
          <t>peer-reviewed</t>
        </is>
      </c>
      <c r="Q846" t="inlineStr">
        <is>
          <t>RV_Liu26</t>
        </is>
      </c>
      <c r="X846" t="inlineStr">
        <is>
          <t>cancer</t>
        </is>
      </c>
      <c r="Z846" t="inlineStr">
        <is>
          <t>very nice review! Check</t>
        </is>
      </c>
      <c r="BF846" t="inlineStr">
        <is>
          <t>application_review_agent</t>
        </is>
      </c>
      <c r="BG846" t="inlineStr">
        <is>
          <t>gpt-oss:20b-32k</t>
        </is>
      </c>
      <c r="BH846" t="inlineStr">
        <is>
          <t>2026-10-11T15:53:21.061992+00:00</t>
        </is>
      </c>
      <c r="BJ846" t="inlineStr">
        <is>
          <t>Filled metadata fields: disease.</t>
        </is>
      </c>
      <c r="BK846" t="inlineStr">
        <is>
          <t>auto</t>
        </is>
      </c>
      <c r="BL846" t="inlineStr">
        <is>
          <t>application_review_agent</t>
        </is>
      </c>
      <c r="BM846" t="inlineStr">
        <is>
          <t>none</t>
        </is>
      </c>
      <c r="BN846" t="inlineStr">
        <is>
          <t>2026-10-11T15:53:21.148298+00:00</t>
        </is>
      </c>
      <c r="BQ846" t="inlineStr">
        <is>
          <t>auto</t>
        </is>
      </c>
      <c r="BR846" t="inlineStr">
        <is>
          <t>application_review_agent</t>
        </is>
      </c>
      <c r="BS846" t="inlineStr">
        <is>
          <t>gpt-oss:20b-32k</t>
        </is>
      </c>
      <c r="BT846" t="inlineStr">
        <is>
          <t>2026-10-11T15:53:20.940289+00:00</t>
        </is>
      </c>
      <c r="BU846" t="inlineStr">
        <is>
          <t>application_review_agent</t>
        </is>
      </c>
      <c r="BV846" t="inlineStr">
        <is>
          <t>none</t>
        </is>
      </c>
      <c r="BW846" t="inlineStr">
        <is>
          <t>2026-10-11T15:53:21.270524+00:00</t>
        </is>
      </c>
      <c r="BX846" t="inlineStr">
        <is>
          <t>Category marked as review/survey - dataset detection skipped by design.</t>
        </is>
      </c>
    </row>
    <row r="847">
      <c r="A847" s="88" t="n">
        <v>148</v>
      </c>
      <c r="B847" s="88" t="inlineStr">
        <is>
          <t>AP_133</t>
        </is>
      </c>
      <c r="C847" s="88" t="inlineStr">
        <is>
          <t>https://doi.org/10.1038/s41592-021-01249-6</t>
        </is>
      </c>
      <c r="D847" s="88" t="inlineStr">
        <is>
          <t>LIVECell—A large-scale dataset for label-free live cell segmentation</t>
        </is>
      </c>
      <c r="E847" s="88" t="inlineStr">
        <is>
          <t>2021</t>
        </is>
      </c>
      <c r="F847" s="88" t="inlineStr">
        <is>
          <t>Nature Methods</t>
        </is>
      </c>
      <c r="G847" s="88" t="inlineStr">
        <is>
          <t>Dataset</t>
        </is>
      </c>
      <c r="H847" s="88" t="inlineStr">
        <is>
          <t>manual</t>
        </is>
      </c>
      <c r="I847" s="88" t="inlineStr">
        <is>
          <t>manual</t>
        </is>
      </c>
      <c r="J847" s="82" t="n">
        <v>20260826</v>
      </c>
      <c r="K847" t="n">
        <v>20260826</v>
      </c>
      <c r="L847" s="88" t="inlineStr">
        <is>
          <t>Christoffer Edlund; Timothy R. Jackson; Nabeel Khalid; Nicola Bevan; Timothy Dale; Andreas Dengel; Sheraz Ahmed; Johan Trygg; Rickard Sjögren</t>
        </is>
      </c>
      <c r="M847" s="88" t="inlineStr">
        <is>
          <t>312</t>
        </is>
      </c>
      <c r="N847" t="inlineStr">
        <is>
          <t>Light microscopy combined with well-established protocols of two-dimensional cell culture facilitates high-throughput quantitative imaging to study biological phenomena. Accurate segmentation of individual cells in images enables exploration of complex biological questions, but can require sophisticated imaging processing pipelines in cases of low contrast and high object density. Deep learning-based methods are considered state-of-the-art for image segmentation but typically require vast amounts of annotated data, for which there is no suitable resource available in the field of label-free cellular imaging. Here, we present LIVECell, a large, high-quality, manually annotated and expert-validated dataset of phase-contrast images, consisting of over 1.6 million cells from a diverse set of cell morphologies and culture densities. To further demonstrate its use, we train convolutional neural network-based models using LIVECell and evaluate model segmentation accuracy with a proposed a suite of benchmarks.</t>
        </is>
      </c>
      <c r="O847" t="inlineStr">
        <is>
          <t>NA</t>
        </is>
      </c>
      <c r="P847" t="inlineStr">
        <is>
          <t>peer-reviewed</t>
        </is>
      </c>
      <c r="Q847" t="inlineStr">
        <is>
          <t>LIVECell</t>
        </is>
      </c>
      <c r="R847" t="inlineStr">
        <is>
          <t>D_SP_LC_32</t>
        </is>
      </c>
      <c r="BK847" t="inlineStr">
        <is>
          <t>manual</t>
        </is>
      </c>
    </row>
    <row r="848">
      <c r="A848" s="88" t="n">
        <v>150</v>
      </c>
      <c r="B848" t="inlineStr">
        <is>
          <t>AP_135</t>
        </is>
      </c>
      <c r="C848" t="inlineStr">
        <is>
          <t>https://doi.org/10.1038/s41588-025-02497-4</t>
        </is>
      </c>
      <c r="D848" s="53" t="inlineStr">
        <is>
          <t>Impact and correction of segmentation errors in spatial transcriptomics</t>
        </is>
      </c>
      <c r="E848" t="inlineStr">
        <is>
          <t>2026</t>
        </is>
      </c>
      <c r="F848" t="inlineStr">
        <is>
          <t>Nature Genetics</t>
        </is>
      </c>
      <c r="H848" t="inlineStr">
        <is>
          <t>auto-1</t>
        </is>
      </c>
      <c r="J848" s="82" t="n">
        <v>20260830</v>
      </c>
      <c r="K848" t="n">
        <v>20261018</v>
      </c>
      <c r="L848" t="inlineStr">
        <is>
          <t>Jonathan Mitchel; Teng Gao; Viktor Petukhov; Eli Cole; Peter V. Kharchenko</t>
        </is>
      </c>
      <c r="M848" t="inlineStr">
        <is>
          <t>31</t>
        </is>
      </c>
      <c r="N848" t="inlineStr">
        <is>
          <t>Spatial transcriptomics aims to elucidate how cells coordinate within tissues by connecting cellular states to their native microenvironments. Imaging-based assays are especially promising, capturing molecular and cellular features at subcellular resolution in three dimensions. Interpretation of such data, however, hinges on accurate cell segmentation. Assigning individual molecules to the correct cells remains challenging. Here we re-analyze data from multiple tissues and platforms to find that segmentation errors currently confound most downstream analysis of cellular state, including differential expression, neighbor influence and ligand-receptor interactions. The extent to which misassigned molecules impact the results can be striking, frequently dominating the results. Thus, we show that matrix factorization of local molecular neighborhoods can effectively identify and isolate such molecular admixtures, thereby reducing their impact on downstream analyses, in a manner analogous to doublet filtering in single-cell RNA sequencing. As the applications of spatial transcriptomics assays become more widespread, accounting for segmentation errors will be important for resolving molecular mechanisms of tissue biology.</t>
        </is>
      </c>
      <c r="O848" t="inlineStr">
        <is>
          <t>NA</t>
        </is>
      </c>
      <c r="P848" t="inlineStr">
        <is>
          <t>peer-reviewed</t>
        </is>
      </c>
      <c r="Q848" t="inlineStr">
        <is>
          <t>mitchel2026</t>
        </is>
      </c>
      <c r="BF848" t="inlineStr">
        <is>
          <t>application_review_agent</t>
        </is>
      </c>
      <c r="BG848" t="inlineStr">
        <is>
          <t>gpt-oss:20b-32k</t>
        </is>
      </c>
      <c r="BH848" t="inlineStr">
        <is>
          <t>2026-10-11T15:53:29.916409+00:00</t>
        </is>
      </c>
      <c r="BJ848" t="inlineStr">
        <is>
          <t>Metadata pass completed - nothing new to fill.</t>
        </is>
      </c>
      <c r="BK848" t="inlineStr">
        <is>
          <t>NA</t>
        </is>
      </c>
      <c r="BQ848" t="inlineStr">
        <is>
          <t>auto</t>
        </is>
      </c>
      <c r="BR848" t="inlineStr">
        <is>
          <t>application_review_agent</t>
        </is>
      </c>
      <c r="BS848" t="inlineStr">
        <is>
          <t>gpt-oss:20b-32k</t>
        </is>
      </c>
      <c r="BT848" t="inlineStr">
        <is>
          <t>2026-10-11T15:53:29.724302+00:00</t>
        </is>
      </c>
      <c r="BU848" t="inlineStr">
        <is>
          <t>application_review_agent</t>
        </is>
      </c>
      <c r="BV848" t="inlineStr">
        <is>
          <t>gpt-oss:20b-32k</t>
        </is>
      </c>
      <c r="BW848" t="inlineStr">
        <is>
          <t>2026-10-18T17:54:12.551798+00:00</t>
        </is>
      </c>
      <c r="BX848" t="inlineStr">
        <is>
          <t>Abstract-only triage because the data-availability text could not be fetched. A hint for review, NOT a dataset decision.</t>
        </is>
      </c>
      <c r="CE848" t="inlineStr">
        <is>
          <t>likely_no</t>
        </is>
      </c>
      <c r="CF848" t="inlineStr">
        <is>
          <t>"re-analyze data from multiple tissues and platforms"</t>
        </is>
      </c>
      <c r="CG848" t="inlineStr">
        <is>
          <t>gpt-oss:20b-32k</t>
        </is>
      </c>
      <c r="CH848" t="inlineStr">
        <is>
          <t>2026-10-18T17:54:12.407867+00:00</t>
        </is>
      </c>
    </row>
    <row r="849">
      <c r="A849" s="88" t="n">
        <v>152</v>
      </c>
      <c r="B849" t="inlineStr">
        <is>
          <t>AP_139</t>
        </is>
      </c>
      <c r="C849" t="inlineStr">
        <is>
          <t>10.1002/ctm2.70793</t>
        </is>
      </c>
      <c r="D849" t="inlineStr">
        <is>
          <t>Multiomics analyses revealed the roles of the epithelial-mesenchymal transition and novel early candidate diagnostic biomarkers in neonatal necrotising enterocolitis.</t>
        </is>
      </c>
      <c r="E849" t="inlineStr">
        <is>
          <t>2026</t>
        </is>
      </c>
      <c r="F849" t="inlineStr">
        <is>
          <t>Clinical and translational medicine</t>
        </is>
      </c>
      <c r="G849" t="inlineStr">
        <is>
          <t>Application</t>
        </is>
      </c>
      <c r="H849" t="inlineStr">
        <is>
          <t>auto-1</t>
        </is>
      </c>
      <c r="I849" t="inlineStr">
        <is>
          <t>scraped</t>
        </is>
      </c>
      <c r="J849" s="82" t="n">
        <v>20260917</v>
      </c>
      <c r="K849" t="n">
        <v>20261011</v>
      </c>
      <c r="L849" t="inlineStr">
        <is>
          <t>Xiao‐Chen Liu; Guo‐Bin Liu; Chen Cheng; Jin Zhu; Fei‐Fan Chen; Ying Ji; Yu‐Ni Zhang; Xiao‐Lin Yan; Qing Wang; Xin‐Yu Li; Qing Ai; Yuan Shi; Yu He</t>
        </is>
      </c>
      <c r="M849" t="inlineStr">
        <is>
          <t>0</t>
        </is>
      </c>
      <c r="N849" t="inlineStr">
        <is>
          <t>BACKGROUND: Necrotizing enterocolitis (NEC) is a severe neonatal gastrointestinal disease with incompletely understood pathogenesis and a lack of reliable early biomarkers. We investigated intestinal molecular alterations associated with NEC and explored candidate diagnostic biomarkers. METHODS: Bulk proteomics of formalin-fixed paraffin-embedded intestinal tissues was integrated with spatial proteomics of an index NEC case, single-cell RNA sequencing, immunohistochemical validation, serum enzyme-linked immunosorbent assays, and a murine NEC model with pharmacological inhibition of Snail-mediated epithelial-mesenchymal transition (EMT). RESULTS: Multiomics analyses indicated layer-associated epithelial injury, inflammatory activation, and EMT-like fibroblast/myofibroblast remodelling during NEC. Single-cell sequencing of six intestinal samples showed reduced epithelial-cell abundance with increased fibroblast and smooth-muscle-cell proportions in NEC. In the murine model, CYD19 treatment was associated with improved intestinal pathology, survival, inflammatory cytokine profiles, and barrier-related readouts. ANXA2, RPL13, RPL23A, and RPS28 were identified as tissue candidate biomarkers and validated by immunohistochemistry. Serum ANXA2 was higher in NEC than in available non-NEC controls (AUC, 0.944) and showed exploratory discrimination between medical NEC and highly suspected cow's-milk protein allergy; the adjusted AUC was 0.899. CONCLUSIONS: NEC is associated with inflammation-linked EMT-like intestinal remodelling and epithelial injury. ANXA2 and selected ribosomal proteins are candidate tissue biomarkers, while serum ANXA2 warrants prospective multicentre validation as a blood-based diagnostic and risk-stratification biomarker. KEY POINTS: NEC was associated with epithelial injury, excessive inflammation, and EMT-like fibroblast/myofibroblast remodelling, as revealed by integrated bulk proteomics, spatial proteomics, and single-cell sequencing. Pharmacological inhibition of Snail-mediated EMT in a murine NEC model was associated with improved intestinal injury, inflammatory responses, barrier-related readouts, and survival. ANXA2, RPL13, RPL23A, and RPS28 were identified as candidate tissue biomarkers, while serum ANXA2 showed exploratory potential for NEC diagnosis and risk stratification.</t>
        </is>
      </c>
      <c r="O849" t="inlineStr">
        <is>
          <t>biomarkers; dysfunctions; epithelial-mesenchymal transition; neonatal necrotising enterocolitis; proteomics</t>
        </is>
      </c>
      <c r="P849" t="inlineStr">
        <is>
          <t>peer-reviewed</t>
        </is>
      </c>
      <c r="Q849" t="inlineStr">
        <is>
          <t>liu2026b</t>
        </is>
      </c>
      <c r="R849" t="inlineStr">
        <is>
          <t>D_MULTI_NEW_20260925342</t>
        </is>
      </c>
      <c r="V849" t="inlineStr">
        <is>
          <t>mouse</t>
        </is>
      </c>
      <c r="W849" t="inlineStr">
        <is>
          <t>intestine</t>
        </is>
      </c>
      <c r="X849" t="inlineStr">
        <is>
          <t>necrotizing enterocolitis</t>
        </is>
      </c>
      <c r="BF849" t="inlineStr">
        <is>
          <t>literature_search_scanner</t>
        </is>
      </c>
      <c r="BG849" t="inlineStr">
        <is>
          <t>qwen2.5:14b</t>
        </is>
      </c>
      <c r="BH849" t="inlineStr">
        <is>
          <t>2026-09-17T15:13:01.995057+00:00</t>
        </is>
      </c>
      <c r="BJ849" t="inlineStr">
        <is>
          <t>Uses spatial proteomics to study molecular alterations in necrotizing enterocolitis.</t>
        </is>
      </c>
      <c r="BK849" t="inlineStr">
        <is>
          <t>auto</t>
        </is>
      </c>
      <c r="BL849" t="inlineStr">
        <is>
          <t>application_review_agent</t>
        </is>
      </c>
      <c r="BM849" t="inlineStr">
        <is>
          <t>gpt-oss:20b-32k</t>
        </is>
      </c>
      <c r="BN849" t="inlineStr">
        <is>
          <t>2026-10-11T15:53:56.739407+00:00</t>
        </is>
      </c>
      <c r="BQ849" t="inlineStr">
        <is>
          <t>auto</t>
        </is>
      </c>
      <c r="BR849" t="inlineStr">
        <is>
          <t>application_review_agent</t>
        </is>
      </c>
      <c r="BS849" t="inlineStr">
        <is>
          <t>gpt-oss:20b-32k</t>
        </is>
      </c>
      <c r="BT849" t="inlineStr">
        <is>
          <t>2026-10-11T15:53:36.738418+00:00</t>
        </is>
      </c>
      <c r="BU849" t="inlineStr">
        <is>
          <t>application_review_agent</t>
        </is>
      </c>
      <c r="BV849" t="inlineStr">
        <is>
          <t>gpt-oss:20b-32k</t>
        </is>
      </c>
      <c r="BW849" t="inlineStr">
        <is>
          <t>2026-10-11T15:53:36.861672+00:00</t>
        </is>
      </c>
      <c r="BX849" t="inlineStr">
        <is>
          <t>Filled metadata fields: animal, tissue, disease.</t>
        </is>
      </c>
      <c r="BY849" t="inlineStr">
        <is>
          <t>application_review_agent</t>
        </is>
      </c>
      <c r="BZ849" t="inlineStr">
        <is>
          <t>gpt-oss:20b-32k</t>
        </is>
      </c>
      <c r="CA849" t="inlineStr">
        <is>
          <t>2026-10-11T15:53:56.860554+00:00</t>
        </is>
      </c>
      <c r="CB849" t="inlineStr">
        <is>
          <t>Linked/created dataset(s): D_MULTI_NEW_20260925342.</t>
        </is>
      </c>
    </row>
    <row r="850">
      <c r="A850" s="88" t="n">
        <v>161</v>
      </c>
      <c r="B850" t="inlineStr">
        <is>
          <t>AP_148</t>
        </is>
      </c>
      <c r="C850" t="inlineStr">
        <is>
          <t>10.1073/pnas.2532946123</t>
        </is>
      </c>
      <c r="D850" t="inlineStr">
        <is>
          <t>&lt;i&gt;Hex&lt;/i&gt;
                    -MASP for mapping the whole-tissue spatial proteome and the intrabrain distribution of monoclonal antibodies</t>
        </is>
      </c>
      <c r="E850" t="inlineStr">
        <is>
          <t>2026</t>
        </is>
      </c>
      <c r="F850" t="inlineStr">
        <is>
          <t>Proceedings of the National Academy of Sciences of the United States of America</t>
        </is>
      </c>
      <c r="G850" t="inlineStr">
        <is>
          <t>Technical Methods; Application</t>
        </is>
      </c>
      <c r="H850" t="inlineStr">
        <is>
          <t>auto-1</t>
        </is>
      </c>
      <c r="I850" t="inlineStr">
        <is>
          <t>scraped</t>
        </is>
      </c>
      <c r="J850" s="82" t="n">
        <v>20260917</v>
      </c>
      <c r="K850" t="n">
        <v>20261018</v>
      </c>
      <c r="L850" t="inlineStr">
        <is>
          <t>Shihan Huo; Min Ma; Shuo Qian; Ming Zhang; Jie Pu; Xiaoyu Zhu; Sailee Rasam; Tara Barone; Robert Plunkett; Chi Zhou; Jun Qu</t>
        </is>
      </c>
      <c r="M850" t="inlineStr">
        <is>
          <t>0</t>
        </is>
      </c>
      <c r="N850"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(hex-MASP)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hex-MASP achieved in-depth, whole-tissue mapping for &gt;6,000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hex-MASP to investigate the intrabrain distribution of intracerebroventricularly dosed antibody therapeutics and related proteins, which enabled whole-tissue mapping of protein drugs revealed insights into antibody brain penetration and distribution. Hex-MASP represents a robust, scalable platform for whole-tissue spatial proteomics. FAU - Huo, Shihan</t>
        </is>
      </c>
      <c r="O850" t="inlineStr">
        <is>
          <t>accurate protein distribution; mAb intrabrain distribution; spatial proteomics; whole-tissue mapping</t>
        </is>
      </c>
      <c r="P850" t="inlineStr">
        <is>
          <t>peer-reviewed</t>
        </is>
      </c>
      <c r="Q850" t="inlineStr">
        <is>
          <t>huo2026</t>
        </is>
      </c>
      <c r="S850" t="inlineStr">
        <is>
          <t>hex-MASP</t>
        </is>
      </c>
      <c r="V850" t="inlineStr">
        <is>
          <t>mouse</t>
        </is>
      </c>
      <c r="W850" t="inlineStr">
        <is>
          <t>brain</t>
        </is>
      </c>
      <c r="BF850" t="inlineStr">
        <is>
          <t>literature_search_scanner</t>
        </is>
      </c>
      <c r="BG850" t="inlineStr">
        <is>
          <t>qwen2.5:14b</t>
        </is>
      </c>
      <c r="BH850" t="inlineStr">
        <is>
          <t>2026-09-17T15:13:48.589692+00:00</t>
        </is>
      </c>
      <c r="BJ850" t="inlineStr">
        <is>
          <t>Introduces an improved version of the MASP technique for whole-tissue spatial proteomics.</t>
        </is>
      </c>
      <c r="BK850" t="inlineStr">
        <is>
          <t>NA</t>
        </is>
      </c>
      <c r="BQ850" t="inlineStr">
        <is>
          <t>auto</t>
        </is>
      </c>
      <c r="BR850" t="inlineStr">
        <is>
          <t>application_review_agent</t>
        </is>
      </c>
      <c r="BS850" t="inlineStr">
        <is>
          <t>gpt-oss:20b-32k</t>
        </is>
      </c>
      <c r="BT850" t="inlineStr">
        <is>
          <t>2026-10-11T15:55:21.746945+00:00</t>
        </is>
      </c>
      <c r="BU850" t="inlineStr">
        <is>
          <t>application_review_agent</t>
        </is>
      </c>
      <c r="BV850" t="inlineStr">
        <is>
          <t>gpt-oss:20b-32k</t>
        </is>
      </c>
      <c r="BW850" t="inlineStr">
        <is>
          <t>2026-10-11T15:55:21.873200+00:00</t>
        </is>
      </c>
      <c r="BX850" t="inlineStr">
        <is>
          <t>Filled metadata fields: animal, tissue, type of spatial data.</t>
        </is>
      </c>
      <c r="BY850" t="inlineStr">
        <is>
          <t>application_review_agent</t>
        </is>
      </c>
      <c r="BZ850" t="inlineStr">
        <is>
          <t>gpt-oss:20b-32k</t>
        </is>
      </c>
      <c r="CA850" t="inlineStr">
        <is>
          <t>2026-10-18T17:54:14.499883+00:00</t>
        </is>
      </c>
      <c r="CB850" t="inlineStr">
        <is>
          <t>Abstract-only triage because the data-availability text could not be fetched. A hint for review, NOT a dataset decision.</t>
        </is>
      </c>
      <c r="CE850" t="inlineStr">
        <is>
          <t>likely_yes</t>
        </is>
      </c>
      <c r="CF850" t="inlineStr">
        <is>
          <t>"Applied to mouse brain, hex-MASP achieved in-depth, whole-tissue mapping for &gt;6,000 proteins in mouse brains"</t>
        </is>
      </c>
      <c r="CG850" t="inlineStr">
        <is>
          <t>gpt-oss:20b-32k</t>
        </is>
      </c>
      <c r="CH850" t="inlineStr">
        <is>
          <t>2026-10-18T17:54:14.353387+00:00</t>
        </is>
      </c>
    </row>
    <row r="851">
      <c r="A851" s="88" t="n">
        <v>168</v>
      </c>
      <c r="B851" t="inlineStr">
        <is>
          <t>AP_155</t>
        </is>
      </c>
      <c r="C851" t="inlineStr">
        <is>
          <t>10.1016/j.medj.2026.101266</t>
        </is>
      </c>
      <c r="D851" t="inlineStr">
        <is>
          <t>Melanoma to rhabdomyosarcoma plasticity in the setting of immunotherapy.</t>
        </is>
      </c>
      <c r="E851" t="inlineStr">
        <is>
          <t>2026</t>
        </is>
      </c>
      <c r="F851" t="inlineStr">
        <is>
          <t>Med (New York, N.Y.)</t>
        </is>
      </c>
      <c r="G851" t="inlineStr">
        <is>
          <t>Application</t>
        </is>
      </c>
      <c r="H851" t="inlineStr">
        <is>
          <t>auto-1</t>
        </is>
      </c>
      <c r="I851" t="inlineStr">
        <is>
          <t>scraped</t>
        </is>
      </c>
      <c r="J851" s="82" t="n">
        <v>20260917</v>
      </c>
      <c r="K851" t="n">
        <v>20261018</v>
      </c>
      <c r="L851" t="inlineStr">
        <is>
          <t>Andrew D. Knight; Emily J. Robitschek; Jia-Ren Lin; Tyler Aprati; Giuseppe Tarantino; Jaijia Chen; Dennie T. Frederick; Alvin Shi; Ana B. Larque; Benchun Miao; Rumya S. Raghavan; Tatyana Sharova; John H. Shin; Peter Sorger; Manolis Kellis; Keith T. Flaherty; Nir Hacohen; Genevieve M. Boland; Ivan Chebib; David Liu; Ryan J. Sullivan; Arnav Mehta</t>
        </is>
      </c>
      <c r="M851" t="inlineStr">
        <is>
          <t>0</t>
        </is>
      </c>
      <c r="N851" t="inlineStr">
        <is>
          <t>BACKGROUND: Acquired resistance to immune checkpoint inhibitors (ICIs) remains a significant challenge in the treatment of metastatic melanoma. Phenotypic plasticity, such as dedifferentiation and transdifferentiation, is an increasingly recognized mechanism of treatment resistance. METHODS: We present a case of a 70-year-old man with metastatic melanoma who experienced progression through sequential treatments including pembrolizumab in combination with the HDAC inhibitor entinostat and ipilimumab. During treatment, a histologically distinct pleomorphic rhabdomyosarcoma (RMS) emerged at metastatic sites. Longitudinally acquired tumor samples representing both phenotypes were analyzed using whole-exome sequencing (WES), RNA sequencing (RNA-seq), and high-plex tissue imaging (spatial proteomics). FINDINGS: WES revealed driver mutations (e.g., NRAS and NF1) and loss of heterozygosity (LOH) shared between phenotypes indicating a common ancestral clone. Phylogenetic analysis demonstrated an early divergence of the phenotypes, with each later acquiring unique mutations. RNA-seq showed mutually exclusive expression of lineage-specific markers as well as epithelial-mesenchymal transition and myogenic gene set enrichment in the RMS samples. High-plex imaging identified distinct tumor microenvironments, with RMS lesions enriched in CD163(+) macrophages. CONCLUSIONS: This case provides molecular evidence of phenotypic plasticity occurring under the selective pressure of immune checkpoint inhibitor therapy. FUNDING: This study was supported by the National Institutes of Health (K12CA087723 and K08CA234458), the Doris Duke Charitable Foundation, and Adelson Medical Research Foundation.</t>
        </is>
      </c>
      <c r="O851" t="inlineStr">
        <is>
          <t>Translation to patients; clonal evolution; epigenetic reprogramming; immune checkpoint inhibitors; lineage plasticity; melanoma; rhabdomyosarcoma; transcriptional reprogramming; tumor evolution</t>
        </is>
      </c>
      <c r="P851" t="inlineStr">
        <is>
          <t>peer-reviewed</t>
        </is>
      </c>
      <c r="Q851" t="inlineStr">
        <is>
          <t>knight2026</t>
        </is>
      </c>
      <c r="S851" t="inlineStr">
        <is>
          <t>high-plex tissue imaging</t>
        </is>
      </c>
      <c r="V851" t="inlineStr">
        <is>
          <t>human</t>
        </is>
      </c>
      <c r="W851" t="inlineStr">
        <is>
          <t>metastatic melanoma</t>
        </is>
      </c>
      <c r="X851" t="inlineStr">
        <is>
          <t>metastatic melanoma</t>
        </is>
      </c>
      <c r="BF851" t="inlineStr">
        <is>
          <t>literature_search_scanner</t>
        </is>
      </c>
      <c r="BG851" t="inlineStr">
        <is>
          <t>qwen2.5:14b</t>
        </is>
      </c>
      <c r="BH851" t="inlineStr">
        <is>
          <t>2026-09-17T15:14:25.502055+00:00</t>
        </is>
      </c>
      <c r="BJ851" t="inlineStr">
        <is>
          <t>Uses spatial proteomics to study phenotypic plasticity in melanoma under immunotherapy.</t>
        </is>
      </c>
      <c r="BK851" t="inlineStr">
        <is>
          <t>auto</t>
        </is>
      </c>
      <c r="BL851" t="inlineStr">
        <is>
          <t>application_review_agent</t>
        </is>
      </c>
      <c r="BM851" t="inlineStr">
        <is>
          <t>gpt-oss:20b-32k</t>
        </is>
      </c>
      <c r="BN851" t="inlineStr">
        <is>
          <t>2026-10-18T15:28:57.553311+00:00</t>
        </is>
      </c>
      <c r="BQ851" t="inlineStr">
        <is>
          <t>auto</t>
        </is>
      </c>
      <c r="BR851" t="inlineStr">
        <is>
          <t>application_review_agent</t>
        </is>
      </c>
      <c r="BS851" t="inlineStr">
        <is>
          <t>gpt-oss:20b-32k</t>
        </is>
      </c>
      <c r="BT851" t="inlineStr">
        <is>
          <t>2026-10-11T15:56:04.012388+00:00</t>
        </is>
      </c>
      <c r="BU851" t="inlineStr">
        <is>
          <t>application_review_agent</t>
        </is>
      </c>
      <c r="BV851" t="inlineStr">
        <is>
          <t>gpt-oss:20b-32k</t>
        </is>
      </c>
      <c r="BW851" t="inlineStr">
        <is>
          <t>2026-10-11T15:56:04.140808+00:00</t>
        </is>
      </c>
      <c r="BX851" t="inlineStr">
        <is>
          <t>Filled metadata fields: animal, tissue, disease, type of spatial data.</t>
        </is>
      </c>
      <c r="BY851" t="inlineStr">
        <is>
          <t>application_review_agent</t>
        </is>
      </c>
      <c r="BZ851" t="inlineStr">
        <is>
          <t>gpt-oss:20b-32k</t>
        </is>
      </c>
      <c r="CA851" t="inlineStr">
        <is>
          <t>2026-10-18T15:28:57.698827+00:00</t>
        </is>
      </c>
      <c r="CB851" t="inlineStr">
        <is>
          <t>Dataset-detection pass completed - nothing new found to fill or link.</t>
        </is>
      </c>
    </row>
    <row r="852">
      <c r="A852" s="88" t="n">
        <v>171</v>
      </c>
      <c r="B852" t="inlineStr">
        <is>
          <t>AP_158</t>
        </is>
      </c>
      <c r="C852" t="inlineStr">
        <is>
          <t>10.1016/j.jim.2026.114106</t>
        </is>
      </c>
      <c r="D852" t="inlineStr">
        <is>
          <t>Iterative multiplex imaging cytometry for cross-species analyses of in situ tissue leukocytes.</t>
        </is>
      </c>
      <c r="E852" t="inlineStr">
        <is>
          <t>2026</t>
        </is>
      </c>
      <c r="F852" t="inlineStr">
        <is>
          <t>Journal of immunological methods</t>
        </is>
      </c>
      <c r="G852" t="inlineStr">
        <is>
          <t>Technical Methods; Application</t>
        </is>
      </c>
      <c r="H852" t="inlineStr">
        <is>
          <t>auto-1</t>
        </is>
      </c>
      <c r="I852" t="inlineStr">
        <is>
          <t>scraped</t>
        </is>
      </c>
      <c r="J852" s="82" t="n">
        <v>20260917</v>
      </c>
      <c r="K852" t="n">
        <v>20261018</v>
      </c>
      <c r="L852" t="inlineStr">
        <is>
          <t>Harikrishnan Balachandran; Cordelia Manickam; Rhianna Jones; Kyle Kroll; Ameera Afifi; Alayna Pruitt; Melissa Wong; Philippe Rascle; Griffin Woolley; Robert Blair; Elizabeth Scheef; Jean Kwun; Sallie Permar; Amitinder Kaur; R. Keith Reeves</t>
        </is>
      </c>
      <c r="M852" t="inlineStr">
        <is>
          <t>0</t>
        </is>
      </c>
      <c r="N852" t="inlineStr">
        <is>
          <t>Traditional immunohistochemistry techniques are limited in the number of fluorescent detection channels, markers, and staining resolution, which restricts the ability to fully evaluate bulk tissue samples and biopsies. Recent technical advancements, such as co-detection by indexing and spatial proteomics, have enabled in situ visualization of tissues by combining multiplex assays, repetitive staining, and quantitative image analysis. These technologies can identify cellular co-expression, cellular spatial relationships, tissue heterogeneity, and detect low-abundance molecules, which are critical for basic immunology, disease evaluation, and therapeutic evaluation studies. However, these methods require specially conjugated antibodies and protocols to analyze highly multiplexed tissue imaging (HMTI) readouts. Here, we utilize imaging cytometry as a viable alternative that also enables individual cellular cytometry analyses in two-dimensional formats. This technique has been used to investigate human and mouse tissues but is underexplored in the translationally relevant rhesus macaque (RM) model. Here, we demonstrate the use of this platform to image RM placenta, jejunum, kidney, and liver stored in OCT, using commercially available fluorophore-conjugated antibodies to identify structural markers (cytokeratin and vimentin), pan-immune cells (CD45), T cells (CD3 and CD8), natural killer cells (NKG2A/C), monocytes (CD16) and macrophages (CD68 and CD163), without any customization. We compared these preclinical samples to human samples to emphasize the potential for cross-species translational analyses using this platform. The flexibility to perform multiple rounds of photobleaching and fluorophore-based staining, combined with the ability to compensate for autofluorescence, makes this technology extremely valuable for deciphering tissue architecture and the spatial distribution of immune cells. Furthermore, we leveraged the platform's ability to export data in HMTI format and flow cytometry standard format, compatible with other quantitative downstream analysis pipelines, to simultaneously visualize the spatial distribution of various cell populations.</t>
        </is>
      </c>
      <c r="O852" t="inlineStr">
        <is>
          <t>Imaging cytometry; Lymphocyte phenotyping; Rhesus macaque; Tissue imaging</t>
        </is>
      </c>
      <c r="P852" t="inlineStr">
        <is>
          <t>peer-reviewed</t>
        </is>
      </c>
      <c r="Q852" t="inlineStr">
        <is>
          <t>balachandran2026</t>
        </is>
      </c>
      <c r="S852" t="inlineStr">
        <is>
          <t>imaging cytometry, HMTI</t>
        </is>
      </c>
      <c r="V852" t="inlineStr">
        <is>
          <t>rhesus macaque</t>
        </is>
      </c>
      <c r="W852" t="inlineStr">
        <is>
          <t>placenta, jejunum, kidney, liver</t>
        </is>
      </c>
      <c r="BF852" t="inlineStr">
        <is>
          <t>literature_search_scanner</t>
        </is>
      </c>
      <c r="BG852" t="inlineStr">
        <is>
          <t>qwen2.5:14b</t>
        </is>
      </c>
      <c r="BH852" t="inlineStr">
        <is>
          <t>2026-09-17T15:14:43.898319+00:00</t>
        </is>
      </c>
      <c r="BJ852" t="inlineStr">
        <is>
          <t>Describes technical application of multiplex imaging cytometry for cross-species analyses.</t>
        </is>
      </c>
      <c r="BK852" t="inlineStr">
        <is>
          <t>NA</t>
        </is>
      </c>
      <c r="BQ852" t="inlineStr">
        <is>
          <t>auto</t>
        </is>
      </c>
      <c r="BR852" t="inlineStr">
        <is>
          <t>application_review_agent</t>
        </is>
      </c>
      <c r="BS852" t="inlineStr">
        <is>
          <t>gpt-oss:20b-32k</t>
        </is>
      </c>
      <c r="BT852" t="inlineStr">
        <is>
          <t>2026-10-11T15:56:24.225105+00:00</t>
        </is>
      </c>
      <c r="BU852" t="inlineStr">
        <is>
          <t>application_review_agent</t>
        </is>
      </c>
      <c r="BV852" t="inlineStr">
        <is>
          <t>gpt-oss:20b-32k</t>
        </is>
      </c>
      <c r="BW852" t="inlineStr">
        <is>
          <t>2026-10-11T15:56:24.351089+00:00</t>
        </is>
      </c>
      <c r="BX852" t="inlineStr">
        <is>
          <t>Filled metadata fields: animal, tissue, type of spatial data.</t>
        </is>
      </c>
      <c r="BY852" t="inlineStr">
        <is>
          <t>application_review_agent</t>
        </is>
      </c>
      <c r="BZ852" t="inlineStr">
        <is>
          <t>gpt-oss:20b-32k</t>
        </is>
      </c>
      <c r="CA852" t="inlineStr">
        <is>
          <t>2026-10-18T17:54:17.097212+00:00</t>
        </is>
      </c>
      <c r="CB852" t="inlineStr">
        <is>
          <t>Abstract-only triage because the data-availability text could not be fetched. A hint for review, NOT a dataset decision.</t>
        </is>
      </c>
      <c r="CE852" t="inlineStr">
        <is>
          <t>likely_yes</t>
        </is>
      </c>
      <c r="CF852" t="inlineStr">
        <is>
          <t>"we demonstrate the use of this platform to image RM placenta, jejunum, kidney, and liver stored in OCT"</t>
        </is>
      </c>
      <c r="CG852" t="inlineStr">
        <is>
          <t>gpt-oss:20b-32k</t>
        </is>
      </c>
      <c r="CH852" t="inlineStr">
        <is>
          <t>2026-10-18T17:54:16.947729+00:00</t>
        </is>
      </c>
    </row>
    <row r="853">
      <c r="A853" s="88" t="n">
        <v>183</v>
      </c>
      <c r="B853" t="inlineStr">
        <is>
          <t>AP_170</t>
        </is>
      </c>
      <c r="C853" t="inlineStr">
        <is>
          <t>10.1007/s12026-026-09844-5</t>
        </is>
      </c>
      <c r="D853" t="inlineStr">
        <is>
          <t>The spatial architecture of tumor immunity: Emerging predictive biomarkers across cancer.</t>
        </is>
      </c>
      <c r="E853" t="inlineStr">
        <is>
          <t>2026</t>
        </is>
      </c>
      <c r="F853" t="inlineStr">
        <is>
          <t>Immunologic research</t>
        </is>
      </c>
      <c r="G853" t="inlineStr">
        <is>
          <t>Application review</t>
        </is>
      </c>
      <c r="H853" t="inlineStr">
        <is>
          <t>auto-1</t>
        </is>
      </c>
      <c r="I853" t="inlineStr">
        <is>
          <t>scraped</t>
        </is>
      </c>
      <c r="J853" s="82" t="n">
        <v>20260917</v>
      </c>
      <c r="K853" t="n">
        <v>20261011</v>
      </c>
      <c r="L853" t="inlineStr">
        <is>
          <t>Xiaoying Li; Ruizhen Li; Huanhuan Wang; Pei Zhang; Dan Cao; Fan Zhang</t>
        </is>
      </c>
      <c r="M853" t="inlineStr">
        <is>
          <t>0</t>
        </is>
      </c>
      <c r="N853" t="inlineStr">
        <is>
          <t>Tumor immunity is shaped not only by the cellular composition of the tumor microenvironment (TME), but also by its spatial architecture. Increasing evidence shows that immune function cannot be inferred from cell abundance alone, because the positioning and coordination of immune and stromal cells determine whether local immunity is activated, excluded, or suppressed. Advances in multiplex imaging, spatial proteomics, spatial transcriptomics, and AI-assisted tissue analysis now enable high-resolution mapping of these spatial states across clinically relevant scales. These approaches reveal that tumors are organized as recurrent microarchitectures that can function either as immune engines or as suppressive brakes. Immune-supportive structures, including mature tertiary lymphoid structures, dendritic cell-centered immune triads, high endothelial venule-associated recruitment corridors, and effector-tumor interfaces, promote antigen presentation, lymphocyte recruitment, and cytotoxic engagement. In contrast, exclusionary and suppressive architectures, such as CAF-mediated stromal barriers, SPP1 + macrophage-CAF niches, stalled T-cell zones, Treg-enriched suppressive niches, and NLRP3 + macrophage-rich regions, restrict infiltration and sustain immune dysfunction. Across cancer types, such spatial readouts are emerging as robust biomarkers. In this Review, we summarize recent progress in spatial tumor immunology and propose a conceptual framework for interpreting tumor immunity from composition to cellular neighborhoods. We further discuss how these spatial architectures shape tumor heterogeneity, therapeutic response, and resistance, and how they may be translated into actionable biomarkers for patient stratification, treatment monitoring, and next-generation precision immunotherapy.</t>
        </is>
      </c>
      <c r="O853" t="inlineStr">
        <is>
          <t>Immune exclusion; Predictive biomarkers; Spatial biology; Tertiary lymphoid structures; Tumor microenvironment</t>
        </is>
      </c>
      <c r="P853" t="inlineStr">
        <is>
          <t>peer-reviewed</t>
        </is>
      </c>
      <c r="Q853" t="inlineStr">
        <is>
          <t>li2026b</t>
        </is>
      </c>
      <c r="X853" t="inlineStr">
        <is>
          <t>cancer</t>
        </is>
      </c>
      <c r="BF853" t="inlineStr">
        <is>
          <t>literature_search_scanner</t>
        </is>
      </c>
      <c r="BG853" t="inlineStr">
        <is>
          <t>qwen2.5:14b</t>
        </is>
      </c>
      <c r="BH853" t="inlineStr">
        <is>
          <t>2026-09-17T17:12:46.341645+00:00</t>
        </is>
      </c>
      <c r="BJ853" t="inlineStr">
        <is>
          <t>Discusses biological applications of spatial proteomics in tumor immunity.</t>
        </is>
      </c>
      <c r="BK853" t="inlineStr">
        <is>
          <t>auto</t>
        </is>
      </c>
      <c r="BL853" t="inlineStr">
        <is>
          <t>application_review_agent</t>
        </is>
      </c>
      <c r="BM853" t="inlineStr">
        <is>
          <t>none</t>
        </is>
      </c>
      <c r="BN853" t="inlineStr">
        <is>
          <t>2026-10-11T15:57:55.155959+00:00</t>
        </is>
      </c>
      <c r="BQ853" t="inlineStr">
        <is>
          <t>auto</t>
        </is>
      </c>
      <c r="BR853" t="inlineStr">
        <is>
          <t>application_review_agent</t>
        </is>
      </c>
      <c r="BS853" t="inlineStr">
        <is>
          <t>gpt-oss:20b-32k</t>
        </is>
      </c>
      <c r="BT853" t="inlineStr">
        <is>
          <t>2026-10-11T15:57:54.836516+00:00</t>
        </is>
      </c>
      <c r="BU853" t="inlineStr">
        <is>
          <t>application_review_agent</t>
        </is>
      </c>
      <c r="BV853" t="inlineStr">
        <is>
          <t>gpt-oss:20b-32k</t>
        </is>
      </c>
      <c r="BW853" t="inlineStr">
        <is>
          <t>2026-10-11T15:57:55.039016+00:00</t>
        </is>
      </c>
      <c r="BX853" t="inlineStr">
        <is>
          <t>Filled metadata fields: disease.</t>
        </is>
      </c>
      <c r="BY853" t="inlineStr">
        <is>
          <t>application_review_agent</t>
        </is>
      </c>
      <c r="BZ853" t="inlineStr">
        <is>
          <t>none</t>
        </is>
      </c>
      <c r="CA853" t="inlineStr">
        <is>
          <t>2026-10-11T15:57:55.280759+00:00</t>
        </is>
      </c>
      <c r="CB853" t="inlineStr">
        <is>
          <t>Category marked as review/survey - dataset detection skipped by design.</t>
        </is>
      </c>
    </row>
    <row r="854">
      <c r="A854" s="88" t="n">
        <v>190</v>
      </c>
      <c r="B854" t="inlineStr">
        <is>
          <t>AP_177</t>
        </is>
      </c>
      <c r="C854" t="inlineStr">
        <is>
          <t>10.1158/0008-5472.CAN-26-3273</t>
        </is>
      </c>
      <c r="D854" t="inlineStr">
        <is>
          <t>Micropharmacology Beyond Target Expression: Mapping Barriers to Intra-Tumoral Drug Delivery.</t>
        </is>
      </c>
      <c r="E854" t="inlineStr">
        <is>
          <t>2026</t>
        </is>
      </c>
      <c r="F854" t="inlineStr">
        <is>
          <t>Cancer research</t>
        </is>
      </c>
      <c r="G854" t="inlineStr">
        <is>
          <t>Application</t>
        </is>
      </c>
      <c r="H854" t="inlineStr">
        <is>
          <t>auto-1</t>
        </is>
      </c>
      <c r="I854" t="inlineStr">
        <is>
          <t>scraped</t>
        </is>
      </c>
      <c r="J854" s="82" t="n">
        <v>20260917</v>
      </c>
      <c r="K854" t="n">
        <v>20261018</v>
      </c>
      <c r="L854" t="inlineStr">
        <is>
          <t>Hartland W. Jackson</t>
        </is>
      </c>
      <c r="M854" t="inlineStr">
        <is>
          <t>0</t>
        </is>
      </c>
      <c r="N854" t="inlineStr">
        <is>
          <t>High dimension spatial technologies are broadly being used to map the cellular and molecular organization of human cancers including tumor antigens and drug targets. This has revealed extensive spatial heterogeneity of target proteins, but does not quantify drug distribution itself. Exposing additional complexities for drug targeting and delivery, Lu and colleagues recently applied highly multiplexed spatial proteomics to tumors from patients treated with fluorescently labeled antibody therapeutics. Quantifying drug penetration and distribution on cells of specific phenotypes, this approach identified compounding challenges that would limit therapeutic success as both target and therapeutic distribution are highly variable between patients and within individual tumors. Macrophage uptake, stromal barriers, vascularization differences, and epithelial permeability were all associated with altered antibody distribution. As expected, highly desmoplastic pancreatic cancers had poor drug delivery, and similar fibroblast and extracellular matrix (ECM) rich microenvironments were also identified in head and neck squamous cell carcinomas (HNSCCs) as broadly prevalent barriers to drug delivery. Providing a measurement strategy for single cell drug distribution, this work points towards opportunities to predict these barriers in precision medicine and design drugs that overcome them as a clinically impactful frontier. FAU - Jackson, Hartland</t>
        </is>
      </c>
      <c r="O854" t="inlineStr">
        <is>
          <t>NA</t>
        </is>
      </c>
      <c r="P854" t="inlineStr">
        <is>
          <t>peer-reviewed</t>
        </is>
      </c>
      <c r="Q854" t="inlineStr">
        <is>
          <t>jackson2026</t>
        </is>
      </c>
      <c r="V854" t="inlineStr">
        <is>
          <t>human</t>
        </is>
      </c>
      <c r="W854" t="inlineStr">
        <is>
          <t>pancreas</t>
        </is>
      </c>
      <c r="X854" t="inlineStr">
        <is>
          <t>pancreatic cancer</t>
        </is>
      </c>
      <c r="BF854" t="inlineStr">
        <is>
          <t>literature_search_scanner</t>
        </is>
      </c>
      <c r="BG854" t="inlineStr">
        <is>
          <t>qwen2.5:14b</t>
        </is>
      </c>
      <c r="BH854" t="inlineStr">
        <is>
          <t>2026-09-17T17:13:44.048257+00:00</t>
        </is>
      </c>
      <c r="BJ854" t="inlineStr">
        <is>
          <t>Uses spatial proteomics data to study drug delivery in tumors.</t>
        </is>
      </c>
      <c r="BK854" t="inlineStr">
        <is>
          <t>NA</t>
        </is>
      </c>
      <c r="BQ854" t="inlineStr">
        <is>
          <t>auto</t>
        </is>
      </c>
      <c r="BR854" t="inlineStr">
        <is>
          <t>application_review_agent</t>
        </is>
      </c>
      <c r="BS854" t="inlineStr">
        <is>
          <t>gpt-oss:20b-32k</t>
        </is>
      </c>
      <c r="BT854" t="inlineStr">
        <is>
          <t>2026-10-11T15:58:22.549508+00:00</t>
        </is>
      </c>
      <c r="BU854" t="inlineStr">
        <is>
          <t>application_review_agent</t>
        </is>
      </c>
      <c r="BV854" t="inlineStr">
        <is>
          <t>gpt-oss:20b-32k</t>
        </is>
      </c>
      <c r="BW854" t="inlineStr">
        <is>
          <t>2026-10-11T15:58:22.677041+00:00</t>
        </is>
      </c>
      <c r="BX854" t="inlineStr">
        <is>
          <t>Filled metadata fields: animal, tissue, disease.</t>
        </is>
      </c>
      <c r="BY854" t="inlineStr">
        <is>
          <t>application_review_agent</t>
        </is>
      </c>
      <c r="BZ854" t="inlineStr">
        <is>
          <t>gpt-oss:20b-32k</t>
        </is>
      </c>
      <c r="CA854" t="inlineStr">
        <is>
          <t>2026-10-18T17:54:22.143535+00:00</t>
        </is>
      </c>
      <c r="CB854" t="inlineStr">
        <is>
          <t>Abstract-only triage because the data-availability text could not be fetched. A hint for review, NOT a dataset decision.</t>
        </is>
      </c>
      <c r="CE854" t="inlineStr">
        <is>
          <t>unclear</t>
        </is>
      </c>
      <c r="CF854" t="inlineStr">
        <is>
          <t>Abstract does not state that the authors profiled or imaged their own samples; it references Lu et al.’s work instead.</t>
        </is>
      </c>
      <c r="CG854" t="inlineStr">
        <is>
          <t>gpt-oss:20b-32k</t>
        </is>
      </c>
      <c r="CH854" t="inlineStr">
        <is>
          <t>2026-10-18T17:54:21.918182+00:00</t>
        </is>
      </c>
    </row>
    <row r="855">
      <c r="A855" s="88" t="n">
        <v>194</v>
      </c>
      <c r="B855" t="inlineStr">
        <is>
          <t>AP_181</t>
        </is>
      </c>
      <c r="C855" t="inlineStr">
        <is>
          <t>10.1097/LVT.0000000000000968</t>
        </is>
      </c>
      <c r="D855" t="inlineStr">
        <is>
          <t>The rejectome of acute T-cell-mediated rejection in clinical liver transplantation.</t>
        </is>
      </c>
      <c r="E855" t="inlineStr">
        <is>
          <t>2026</t>
        </is>
      </c>
      <c r="F855" t="inlineStr">
        <is>
          <t>Liver transplantation : official publication of the American Association for the Study of Liver Diseases and the International Liver Transplantation Society</t>
        </is>
      </c>
      <c r="G855" t="inlineStr">
        <is>
          <t>Application</t>
        </is>
      </c>
      <c r="H855" t="inlineStr">
        <is>
          <t>auto-1</t>
        </is>
      </c>
      <c r="I855" t="inlineStr">
        <is>
          <t>scraped</t>
        </is>
      </c>
      <c r="J855" s="82" t="n">
        <v>20260917</v>
      </c>
      <c r="K855" t="n">
        <v>20261018</v>
      </c>
      <c r="L855" t="inlineStr">
        <is>
          <t>Arianna Barbetta; Nour Hassan; Jason Lee; Sarah Bangerth; Parastou Khalessi Hosseini; Brittany Rocque; Chris Kim; Deepika Sarode; Hayoung Kim; Shengmei Zhou; Kelly Street; Omid Akbari; Rohit Kohli; Kambiz Etesami; Juliet Emamaullee</t>
        </is>
      </c>
      <c r="M855" t="inlineStr">
        <is>
          <t>0</t>
        </is>
      </c>
      <c r="N855" t="inlineStr">
        <is>
          <t>Rejection remains a major cause of allograft injury and loss in liver transplantation (LT). Mechanisms mediating clinical liver allograft rejection remain elusive, limiting the development of new immunosuppressive drugs and biomarker panels for monitoring rejection for decades. Herein, multiomic data and systems immunology were combined to define the "rejectome" of T-cell-mediated rejection (TCMR) in 98 pediatric LT recipients. Spatial proteomics of liver biopsies revealed enrichment of HLADR high and PD1T-cell and B-cell subtypes in TCMR. Two peripheral PD1+ T-cell subsets shared expression profiles with T cells within the alloimmune microenvironment. Plasma proteomics and predictive modeling identified a tissue-correlative panel of 11 biomarkers linked to immune function and liver metabolism that differentiates TCMR from no-rejection and proteomic profiles in other liver diseases. These data highlight multi-tissue proteomics features of the alloimmune microenvironment during clinical TCMR and suggest that a clinical plasma proteomic "liquid biopsy" can be developed to manage TCMR in LT.</t>
        </is>
      </c>
      <c r="O855" t="inlineStr">
        <is>
          <t>allograft rejection; biomarkers; liquid biopsy; plasma proteomics; spatial proteomics; transplant immunology</t>
        </is>
      </c>
      <c r="P855" t="inlineStr">
        <is>
          <t>peer-reviewed</t>
        </is>
      </c>
      <c r="Q855" t="inlineStr">
        <is>
          <t>barbetta2026</t>
        </is>
      </c>
      <c r="V855" t="inlineStr">
        <is>
          <t>human</t>
        </is>
      </c>
      <c r="W855" t="inlineStr">
        <is>
          <t>liver</t>
        </is>
      </c>
      <c r="X855" t="inlineStr">
        <is>
          <t>liver allograft rejection</t>
        </is>
      </c>
      <c r="BF855" t="inlineStr">
        <is>
          <t>literature_search_scanner</t>
        </is>
      </c>
      <c r="BG855" t="inlineStr">
        <is>
          <t>qwen2.5:14b</t>
        </is>
      </c>
      <c r="BH855" t="inlineStr">
        <is>
          <t>2026-09-17T17:14:18.647860+00:00</t>
        </is>
      </c>
      <c r="BJ855" t="inlineStr">
        <is>
          <t>Uses spatial proteomics data to study T-cell-mediated rejection in liver transplantation.</t>
        </is>
      </c>
      <c r="BK855" t="inlineStr">
        <is>
          <t>NA</t>
        </is>
      </c>
      <c r="BQ855" t="inlineStr">
        <is>
          <t>auto</t>
        </is>
      </c>
      <c r="BR855" t="inlineStr">
        <is>
          <t>application_review_agent</t>
        </is>
      </c>
      <c r="BS855" t="inlineStr">
        <is>
          <t>gpt-oss:20b-32k</t>
        </is>
      </c>
      <c r="BT855" t="inlineStr">
        <is>
          <t>2026-10-11T15:58:47.195220+00:00</t>
        </is>
      </c>
      <c r="BU855" t="inlineStr">
        <is>
          <t>application_review_agent</t>
        </is>
      </c>
      <c r="BV855" t="inlineStr">
        <is>
          <t>gpt-oss:20b-32k</t>
        </is>
      </c>
      <c r="BW855" t="inlineStr">
        <is>
          <t>2026-10-11T15:58:47.329509+00:00</t>
        </is>
      </c>
      <c r="BX855" t="inlineStr">
        <is>
          <t>Filled metadata fields: animal, tissue, disease.</t>
        </is>
      </c>
      <c r="BY855" t="inlineStr">
        <is>
          <t>application_review_agent</t>
        </is>
      </c>
      <c r="BZ855" t="inlineStr">
        <is>
          <t>gpt-oss:20b-32k</t>
        </is>
      </c>
      <c r="CA855" t="inlineStr">
        <is>
          <t>2026-10-18T17:54:25.251902+00:00</t>
        </is>
      </c>
      <c r="CB855" t="inlineStr">
        <is>
          <t>Abstract-only triage because the data-availability text could not be fetched. A hint for review, NOT a dataset decision.</t>
        </is>
      </c>
      <c r="CE855" t="inlineStr">
        <is>
          <t>likely_yes</t>
        </is>
      </c>
      <c r="CF855" t="inlineStr">
        <is>
          <t>"Spatial proteomics of liver biopsies revealed enrichment…"</t>
        </is>
      </c>
      <c r="CG855" t="inlineStr">
        <is>
          <t>gpt-oss:20b-32k</t>
        </is>
      </c>
      <c r="CH855" t="inlineStr">
        <is>
          <t>2026-10-18T17:54:25.102233+00:00</t>
        </is>
      </c>
    </row>
    <row r="856">
      <c r="A856" s="88" t="n">
        <v>195</v>
      </c>
      <c r="B856" t="inlineStr">
        <is>
          <t>AP_182</t>
        </is>
      </c>
      <c r="C856" t="inlineStr">
        <is>
          <t>10.3390/bios16070385</t>
        </is>
      </c>
      <c r="D856" t="inlineStr">
        <is>
          <t>Universal, Rapid, and Cleavable Labeling of Antibodies by Fluorophores and DNA Oligonucleotides for Multiplex Immunostaining and Spatial Proteomics Through MIST Linker.</t>
        </is>
      </c>
      <c r="E856" t="inlineStr">
        <is>
          <t>2026</t>
        </is>
      </c>
      <c r="F856" t="inlineStr">
        <is>
          <t>Biosensors</t>
        </is>
      </c>
      <c r="G856" t="inlineStr">
        <is>
          <t>Technical Methods; Application</t>
        </is>
      </c>
      <c r="H856" t="inlineStr">
        <is>
          <t>auto-1</t>
        </is>
      </c>
      <c r="I856" t="inlineStr">
        <is>
          <t>scraped</t>
        </is>
      </c>
      <c r="J856" s="82" t="n">
        <v>20260917</v>
      </c>
      <c r="K856" t="n">
        <v>20261011</v>
      </c>
      <c r="L856" t="inlineStr">
        <is>
          <t>Arafat Meah; Shuo Yin; Saimoen Strrrz Anderson; Ming Lin; Shuo Liang; Meghana Davuluri; Yi-Xian Qin; Sandeep K. Mallipattu; Jun Wang</t>
        </is>
      </c>
      <c r="M856" t="inlineStr">
        <is>
          <t>0</t>
        </is>
      </c>
      <c r="N856" t="inlineStr">
        <is>
          <t>Direct antibody labeling is essential for immunoassays, multiplexed imaging, and biosensing; however, current methods are often time-consuming, restricted by antibody source, risk compromising protein performance, or vary with multiple steps. We introduce multiplex in situ tagging (MIST) Linker, a rapid and Fc-site-specific labeling tool that conjugates fluorophores or DNA oligonucleotides to antibodies from diverse commercial sources in as fast as 10 min using minimal starting material. MIST Linker achieves &gt;90% cleavage upon UV exposure, facilitating rapid cyclic imaging on a single specimen. Validated across multiple species and sources, the platform outperforms conventional two-step immunofluorescence and immunohistochemistry in various tissues and cell lines. By enabling the rapid, cost-effective customization of antibody panels, MIST Linker significantly lowers the barrier to accessing antibody-DNA conjugates for spatial biology. When integrated with the spatial MIST platform and MIST-Explorer, it enables high-plex, single-cell spatial proteomics at high signal-to-noise ratios in human clinical biopsies, mouse specimens and cell lines. This toolkit provides an efficient, accessible solution for high-resolution spatial mapping, allowing for the in-depth analysis of cell subpopulations, biomarker distributions, and signaling events in complex biological specimens. Thus, MIST Linker offers a versatile, accessible, and scalable solution for antibody-labeling-based research and clinical diagnosis. FAU - Meah, Arafat</t>
        </is>
      </c>
      <c r="O856" t="inlineStr">
        <is>
          <t>MIST Linker; antibody labeling; nanobody labeling; photocleavable linker; single cell analysis; spatial proteomics</t>
        </is>
      </c>
      <c r="P856" t="inlineStr">
        <is>
          <t>peer-reviewed</t>
        </is>
      </c>
      <c r="Q856" t="inlineStr">
        <is>
          <t>meah2026</t>
        </is>
      </c>
      <c r="V856" t="inlineStr">
        <is>
          <t>human, mouse</t>
        </is>
      </c>
      <c r="BF856" t="inlineStr">
        <is>
          <t>literature_search_scanner</t>
        </is>
      </c>
      <c r="BG856" t="inlineStr">
        <is>
          <t>qwen2.5:14b</t>
        </is>
      </c>
      <c r="BH856" t="inlineStr">
        <is>
          <t>2026-09-17T17:14:24.820032+00:00</t>
        </is>
      </c>
      <c r="BJ856" t="inlineStr">
        <is>
          <t>Introduces a new wet-lab technique for rapid antibody labeling and multiplexed imaging.</t>
        </is>
      </c>
      <c r="BK856" t="inlineStr">
        <is>
          <t>auto</t>
        </is>
      </c>
      <c r="BL856" t="inlineStr">
        <is>
          <t>application_review_agent</t>
        </is>
      </c>
      <c r="BM856" t="inlineStr">
        <is>
          <t>gpt-oss:20b-32k</t>
        </is>
      </c>
      <c r="BN856" t="inlineStr">
        <is>
          <t>2026-10-11T15:58:55.031261+00:00</t>
        </is>
      </c>
      <c r="BQ856" t="inlineStr">
        <is>
          <t>auto</t>
        </is>
      </c>
      <c r="BR856" t="inlineStr">
        <is>
          <t>application_review_agent</t>
        </is>
      </c>
      <c r="BS856" t="inlineStr">
        <is>
          <t>gpt-oss:20b-32k</t>
        </is>
      </c>
      <c r="BT856" t="inlineStr">
        <is>
          <t>2026-10-11T15:58:52.450262+00:00</t>
        </is>
      </c>
      <c r="BU856" t="inlineStr">
        <is>
          <t>application_review_agent</t>
        </is>
      </c>
      <c r="BV856" t="inlineStr">
        <is>
          <t>gpt-oss:20b-32k</t>
        </is>
      </c>
      <c r="BW856" t="inlineStr">
        <is>
          <t>2026-10-11T15:58:52.581961+00:00</t>
        </is>
      </c>
      <c r="BX856" t="inlineStr">
        <is>
          <t>Filled metadata fields: animal.</t>
        </is>
      </c>
      <c r="BY856" t="inlineStr">
        <is>
          <t>application_review_agent</t>
        </is>
      </c>
      <c r="BZ856" t="inlineStr">
        <is>
          <t>gpt-oss:20b-32k</t>
        </is>
      </c>
      <c r="CA856" t="inlineStr">
        <is>
          <t>2026-10-11T15:58:55.164374+00:00</t>
        </is>
      </c>
      <c r="CB856" t="inlineStr">
        <is>
          <t>Dataset-detection pass completed - nothing new found to fill or link.</t>
        </is>
      </c>
    </row>
    <row r="857">
      <c r="A857" s="88" t="n">
        <v>202</v>
      </c>
      <c r="B857" t="inlineStr">
        <is>
          <t>AP_189</t>
        </is>
      </c>
      <c r="C857" t="inlineStr">
        <is>
          <t>10.1021/acs.jproteome.6c00321</t>
        </is>
      </c>
      <c r="D857" t="inlineStr">
        <is>
          <t>Single Cell-Type Spatial Proteomics Uncovers Regional Heterogeneity of Astrocytes.</t>
        </is>
      </c>
      <c r="E857" t="inlineStr">
        <is>
          <t>2026</t>
        </is>
      </c>
      <c r="F857" t="inlineStr">
        <is>
          <t>Journal of proteome research</t>
        </is>
      </c>
      <c r="G857" t="inlineStr">
        <is>
          <t>Technical Methods; Application</t>
        </is>
      </c>
      <c r="H857" t="inlineStr">
        <is>
          <t>auto-1</t>
        </is>
      </c>
      <c r="I857" t="inlineStr">
        <is>
          <t>scraped</t>
        </is>
      </c>
      <c r="J857" s="82" t="n">
        <v>20260917</v>
      </c>
      <c r="K857" t="n">
        <v>20261018</v>
      </c>
      <c r="L857" t="inlineStr">
        <is>
          <t>Chien-Chang Huang; Chiung-Yun Chang; Po-Chao Chan; Weng Man Chong; Hsiao-Jen Chang; Jung-Chi Liao</t>
        </is>
      </c>
      <c r="M857" t="inlineStr">
        <is>
          <t>0</t>
        </is>
      </c>
      <c r="N857" t="inlineStr">
        <is>
          <t>Astrocytes are a subset of glial cells in the central nervous system (CNS) that support numerous processes essential for brain function. Their functional diversity is thought to arise from specialized subpopulations with distinct molecular profiles. Although single-cell and single-nucleus RNA sequencing (scRNA-seq and snRNA-seq) have greatly advanced our understanding of astrocyte transcriptomic heterogeneity, mRNA abundance does not always correlate with protein levels because of post-transcriptional and translational regulation. Therefore, studying protein profiles remains essential to accurately capture astrocyte functional states and heterogeneity. Here, we used Microscoop Mint, a microscopy-guided spatial proteomics platform that integrates subcellular, region-specific sample preparation with LC-MS/MS-based mass spectrometry, enabling direct protein profiling of astrocytes in paraformaldehyde-fixed, optimal cutting temperature (OCT)-embedded mouse brain tissue. By applying this approach, we uncovered distinct region-associated astrocyte proteomic signatures in the cerebral cortex and hippocampus and selected novel candidate protein markers for subsequent validation by immunofluorescence. Notably, MINK1 and PLEKHB1 showed preferential expression in hippocampal and cortical astrocytes, respectively, highlighting their potential as region-specific astrocyte markers. Overall, this strategy enables high-precision, unbiased spatial proteomic discovery at subcellular resolution, providing a powerful framework for linking molecular diversity to functional specialization in astrocyte biology.</t>
        </is>
      </c>
      <c r="O857" t="inlineStr">
        <is>
          <t>Single-cell; astrocytes; cortex; hippocampus; regional heterogeneity; spatial proteomics</t>
        </is>
      </c>
      <c r="P857" t="inlineStr">
        <is>
          <t>peer-reviewed</t>
        </is>
      </c>
      <c r="Q857" t="inlineStr">
        <is>
          <t>huang2026a</t>
        </is>
      </c>
      <c r="R857" t="inlineStr">
        <is>
          <t>D_MULTI_20261018_6.1; D_MULTI_20261018_6.2; D_MULTI_20261018_6.3</t>
        </is>
      </c>
      <c r="S857" t="inlineStr">
        <is>
          <t>Microscoop Mint</t>
        </is>
      </c>
      <c r="V857" t="inlineStr">
        <is>
          <t>mouse</t>
        </is>
      </c>
      <c r="W857" t="inlineStr">
        <is>
          <t>cerebral cortex, hippocampus</t>
        </is>
      </c>
      <c r="BF857" t="inlineStr">
        <is>
          <t>literature_search_scanner</t>
        </is>
      </c>
      <c r="BG857" t="inlineStr">
        <is>
          <t>qwen2.5:14b</t>
        </is>
      </c>
      <c r="BH857" t="inlineStr">
        <is>
          <t>2026-09-17T17:14:57.260833+00:00</t>
        </is>
      </c>
      <c r="BJ857" t="inlineStr">
        <is>
          <t>Introduces and applies Microscoop Mint platform for spatial proteomics of astrocytes.</t>
        </is>
      </c>
      <c r="BK857" t="inlineStr">
        <is>
          <t>auto</t>
        </is>
      </c>
      <c r="BL857" t="inlineStr">
        <is>
          <t>application_review_agent</t>
        </is>
      </c>
      <c r="BM857" t="inlineStr">
        <is>
          <t>gpt-oss:20b-32k</t>
        </is>
      </c>
      <c r="BN857" t="inlineStr">
        <is>
          <t>2026-10-18T15:29:34.754115+00:00</t>
        </is>
      </c>
      <c r="BQ857" t="inlineStr">
        <is>
          <t>auto</t>
        </is>
      </c>
      <c r="BR857" t="inlineStr">
        <is>
          <t>application_review_agent</t>
        </is>
      </c>
      <c r="BS857" t="inlineStr">
        <is>
          <t>gpt-oss:20b-32k</t>
        </is>
      </c>
      <c r="BT857" t="inlineStr">
        <is>
          <t>2026-10-11T15:59:50.201402+00:00</t>
        </is>
      </c>
      <c r="BU857" t="inlineStr">
        <is>
          <t>application_review_agent</t>
        </is>
      </c>
      <c r="BV857" t="inlineStr">
        <is>
          <t>gpt-oss:20b-32k</t>
        </is>
      </c>
      <c r="BW857" t="inlineStr">
        <is>
          <t>2026-10-11T15:59:50.334672+00:00</t>
        </is>
      </c>
      <c r="BX857" t="inlineStr">
        <is>
          <t>Filled metadata fields: animal, tissue, type of spatial data.</t>
        </is>
      </c>
      <c r="BY857" t="inlineStr">
        <is>
          <t>application_review_agent</t>
        </is>
      </c>
      <c r="BZ857" t="inlineStr">
        <is>
          <t>gpt-oss:20b-32k</t>
        </is>
      </c>
      <c r="CA857" t="inlineStr">
        <is>
          <t>2026-10-18T15:29:34.840758+00:00</t>
        </is>
      </c>
      <c r="CB857" t="inlineStr">
        <is>
          <t>Linked/created dataset(s): D_MULTI_20261018_6.1, D_MULTI_20261018_6.2, D_MULTI_20261018_6.3.</t>
        </is>
      </c>
    </row>
    <row r="858">
      <c r="A858" s="88" t="n">
        <v>211</v>
      </c>
      <c r="B858" t="inlineStr">
        <is>
          <t>AP_198</t>
        </is>
      </c>
      <c r="C858" t="inlineStr">
        <is>
          <t>10.1038/s41467-026-74172-z</t>
        </is>
      </c>
      <c r="D858" t="inlineStr">
        <is>
          <t>Dissecting autonomous enzymatic variability in single cells.</t>
        </is>
      </c>
      <c r="E858" t="inlineStr">
        <is>
          <t>2026</t>
        </is>
      </c>
      <c r="F858" t="inlineStr">
        <is>
          <t>Nature communications</t>
        </is>
      </c>
      <c r="G858" t="inlineStr">
        <is>
          <t>Application</t>
        </is>
      </c>
      <c r="H858" t="inlineStr">
        <is>
          <t>auto-1</t>
        </is>
      </c>
      <c r="I858" t="inlineStr">
        <is>
          <t>scraped</t>
        </is>
      </c>
      <c r="J858" s="82" t="n">
        <v>20260917</v>
      </c>
      <c r="K858" t="n">
        <v>20261011</v>
      </c>
      <c r="L858" t="inlineStr">
        <is>
          <t>Christian Gnann; Alina Sigaeva; Trang Le; Anthony J. Cesnik; Sanem Sariyar; Diana Mahdessian; Rutger Schutten; Preethi Raghavan; Manuel D. Leonetti; Cecilia Lindskog; Mathias Uhlén; Ulrika Axelsson; Emma Lundberg</t>
        </is>
      </c>
      <c r="M858" t="inlineStr">
        <is>
          <t>2</t>
        </is>
      </c>
      <c r="N858" t="inlineStr">
        <is>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is>
      </c>
      <c r="O858" t="inlineStr">
        <is>
          <t>NA</t>
        </is>
      </c>
      <c r="P858" t="inlineStr">
        <is>
          <t>peer-reviewed</t>
        </is>
      </c>
      <c r="Q858" t="inlineStr">
        <is>
          <t>gnann2026</t>
        </is>
      </c>
      <c r="R858" t="inlineStr">
        <is>
          <t>D_SP_4I_2; D_SP_4I_3; D_MULTI_NEW_20260925344</t>
        </is>
      </c>
      <c r="V858" t="inlineStr">
        <is>
          <t>human</t>
        </is>
      </c>
      <c r="BF858" t="inlineStr">
        <is>
          <t>literature_search_scanner</t>
        </is>
      </c>
      <c r="BG858" t="inlineStr">
        <is>
          <t>qwen2.5:14b</t>
        </is>
      </c>
      <c r="BH858" t="inlineStr">
        <is>
          <t>2026-09-17T17:16:23.474030+00:00</t>
        </is>
      </c>
      <c r="BJ858" t="inlineStr">
        <is>
          <t>Uses spatial proteomics to study metabolic heterogeneity in single cells.</t>
        </is>
      </c>
      <c r="BK858" t="inlineStr">
        <is>
          <t>auto</t>
        </is>
      </c>
      <c r="BL858" t="inlineStr">
        <is>
          <t>application_review_agent</t>
        </is>
      </c>
      <c r="BM858" t="inlineStr">
        <is>
          <t>gpt-oss:20b-32k</t>
        </is>
      </c>
      <c r="BN858" t="inlineStr">
        <is>
          <t>2026-10-11T16:01:19.285040+00:00</t>
        </is>
      </c>
      <c r="BQ858" t="inlineStr">
        <is>
          <t>auto</t>
        </is>
      </c>
      <c r="BR858" t="inlineStr">
        <is>
          <t>application_review_agent</t>
        </is>
      </c>
      <c r="BS858" t="inlineStr">
        <is>
          <t>gpt-oss:20b-32k</t>
        </is>
      </c>
      <c r="BT858" t="inlineStr">
        <is>
          <t>2026-10-11T16:00:58.424136+00:00</t>
        </is>
      </c>
      <c r="BU858" t="inlineStr">
        <is>
          <t>application_review_agent</t>
        </is>
      </c>
      <c r="BV858" t="inlineStr">
        <is>
          <t>gpt-oss:20b-32k</t>
        </is>
      </c>
      <c r="BW858" t="inlineStr">
        <is>
          <t>2026-10-11T16:00:58.626167+00:00</t>
        </is>
      </c>
      <c r="BX858" t="inlineStr">
        <is>
          <t>Filled metadata fields: animal.</t>
        </is>
      </c>
      <c r="BY858" t="inlineStr">
        <is>
          <t>application_review_agent</t>
        </is>
      </c>
      <c r="BZ858" t="inlineStr">
        <is>
          <t>gpt-oss:20b-32k</t>
        </is>
      </c>
      <c r="CA858" t="inlineStr">
        <is>
          <t>2026-10-11T16:01:19.425425+00:00</t>
        </is>
      </c>
      <c r="CB858" t="inlineStr">
        <is>
          <t>Linked/created dataset(s): D_SP_4I_2, D_SP_4I_3, D_MULTI_NEW_20260925344.</t>
        </is>
      </c>
    </row>
    <row r="859">
      <c r="A859" s="88" t="n">
        <v>213</v>
      </c>
      <c r="B859" t="inlineStr">
        <is>
          <t>AP_200</t>
        </is>
      </c>
      <c r="C859" t="inlineStr">
        <is>
          <t>10.1111/acel.70605</t>
        </is>
      </c>
      <c r="D859" t="inlineStr">
        <is>
          <t>A Gut-Centric View of Ageing: A Pilot Analysis Mapping Age-Associated Immune and Molecular Alterations in Colonic Mucosa Using Spatial Proteomics.</t>
        </is>
      </c>
      <c r="E859" t="inlineStr">
        <is>
          <t>2026</t>
        </is>
      </c>
      <c r="F859" t="inlineStr">
        <is>
          <t>Aging cell</t>
        </is>
      </c>
      <c r="G859" t="inlineStr">
        <is>
          <t>Application</t>
        </is>
      </c>
      <c r="H859" t="inlineStr">
        <is>
          <t>auto-1</t>
        </is>
      </c>
      <c r="I859" t="inlineStr">
        <is>
          <t>scraped</t>
        </is>
      </c>
      <c r="J859" s="82" t="n">
        <v>20260917</v>
      </c>
      <c r="K859" t="n">
        <v>20261011</v>
      </c>
      <c r="L859" t="inlineStr">
        <is>
          <t>Jack Sullivan; Jessica Conway; Sophie J. Hopkin; Myriam Chimen; Niharika A. Duggal</t>
        </is>
      </c>
      <c r="M859" t="inlineStr">
        <is>
          <t>0</t>
        </is>
      </c>
      <c r="N859" t="inlineStr">
        <is>
          <t>Investigating age-associated changes in intestine and understanding immune-related intestinal dysfunctions is essential for promoting healthy ageing. Mucosal surfaces represent a distinct immune compartment enriched with specialised lymphocytes that interact dynamically with the epithelial layer. In this study, we present novel spatially resolved insights into the cellular and molecular alterations in the ageing murine gut mucosa. Our findings reveal a complex network of interdependent age-related changes, including accumulation of senescent T cells near the epithelial layer, increased expression of ribosomal protein S6 kinase (mTOR target), upregulation of glycolytic enzyme (GAPDH) linked with metabolic reprogramming and elevated apoptosis activity (caspase 3). Together, these molecular signatures point to a progressive dysregulation of mucosal immune homeostasis highlighting reduced tissue resilience as we age. Furthermore, our assessment revealing increased gut-homing of aged naive human T cells towards the mucosa suggests that exposure to antigenic stimulation at the mucosa is driving this senescence state. Although further investigations are needed to elucidate the causal mechanisms. Our findings highlight the therapeutic potential of pharmacological drugs (e.g., metformin, senolytics) and lifestyle-based approaches (such as caloric restriction) targeting key pathways reported to modulate the immune-epithelial interactions and support intestinal homeostasis during ageing.</t>
        </is>
      </c>
      <c r="O859" t="inlineStr">
        <is>
          <t>NA</t>
        </is>
      </c>
      <c r="P859" t="inlineStr">
        <is>
          <t>peer-reviewed</t>
        </is>
      </c>
      <c r="Q859" t="inlineStr">
        <is>
          <t>sullivan2026</t>
        </is>
      </c>
      <c r="V859" t="inlineStr">
        <is>
          <t>mouse</t>
        </is>
      </c>
      <c r="W859" t="inlineStr">
        <is>
          <t>intestine</t>
        </is>
      </c>
      <c r="BF859" t="inlineStr">
        <is>
          <t>literature_search_scanner</t>
        </is>
      </c>
      <c r="BG859" t="inlineStr">
        <is>
          <t>qwen2.5:14b</t>
        </is>
      </c>
      <c r="BH859" t="inlineStr">
        <is>
          <t>2026-09-17T17:16:47.858655+00:00</t>
        </is>
      </c>
      <c r="BJ859" t="inlineStr">
        <is>
          <t>Uses spatial proteomics data to study age-associated changes in murine gut mucosa.</t>
        </is>
      </c>
      <c r="BK859" t="inlineStr">
        <is>
          <t>auto</t>
        </is>
      </c>
      <c r="BL859" t="inlineStr">
        <is>
          <t>application_review_agent</t>
        </is>
      </c>
      <c r="BM859" t="inlineStr">
        <is>
          <t>gpt-oss:20b-32k</t>
        </is>
      </c>
      <c r="BN859" t="inlineStr">
        <is>
          <t>2026-10-11T16:01:27.242346+00:00</t>
        </is>
      </c>
      <c r="BQ859" t="inlineStr">
        <is>
          <t>auto</t>
        </is>
      </c>
      <c r="BR859" t="inlineStr">
        <is>
          <t>application_review_agent</t>
        </is>
      </c>
      <c r="BS859" t="inlineStr">
        <is>
          <t>gpt-oss:20b-32k</t>
        </is>
      </c>
      <c r="BT859" t="inlineStr">
        <is>
          <t>2026-10-11T16:01:25.701523+00:00</t>
        </is>
      </c>
      <c r="BU859" t="inlineStr">
        <is>
          <t>application_review_agent</t>
        </is>
      </c>
      <c r="BV859" t="inlineStr">
        <is>
          <t>gpt-oss:20b-32k</t>
        </is>
      </c>
      <c r="BW859" t="inlineStr">
        <is>
          <t>2026-10-11T16:01:25.840197+00:00</t>
        </is>
      </c>
      <c r="BX859" t="inlineStr">
        <is>
          <t>Filled metadata fields: animal, tissue.</t>
        </is>
      </c>
      <c r="BY859" t="inlineStr">
        <is>
          <t>application_review_agent</t>
        </is>
      </c>
      <c r="BZ859" t="inlineStr">
        <is>
          <t>gpt-oss:20b-32k</t>
        </is>
      </c>
      <c r="CA859" t="inlineStr">
        <is>
          <t>2026-10-11T16:01:27.381295+00:00</t>
        </is>
      </c>
      <c r="CB859" t="inlineStr">
        <is>
          <t>Dataset-detection pass completed - nothing new found to fill or link.</t>
        </is>
      </c>
    </row>
    <row r="860">
      <c r="A860" s="88" t="n">
        <v>220</v>
      </c>
      <c r="B860" t="inlineStr">
        <is>
          <t>AP_207</t>
        </is>
      </c>
      <c r="C860" t="inlineStr">
        <is>
          <t>10.3791/71193</t>
        </is>
      </c>
      <c r="D860" t="inlineStr">
        <is>
          <t>A Single Intravenous Dose of Indole-producing Attenuated Brucella in NOD Mice: Assessment of Type 1 Diabetes Onset and Islet Immune Remodeling.</t>
        </is>
      </c>
      <c r="E860" t="inlineStr">
        <is>
          <t>2026</t>
        </is>
      </c>
      <c r="F860" t="inlineStr">
        <is>
          <t>Journal of visualized experiments : JoVE</t>
        </is>
      </c>
      <c r="G860" t="inlineStr">
        <is>
          <t>Application</t>
        </is>
      </c>
      <c r="H860" t="inlineStr">
        <is>
          <t>auto-1</t>
        </is>
      </c>
      <c r="I860" t="inlineStr">
        <is>
          <t>scraped</t>
        </is>
      </c>
      <c r="J860" s="82" t="n">
        <v>20260917</v>
      </c>
      <c r="K860" t="n">
        <v>20261018</v>
      </c>
      <c r="L860" t="inlineStr">
        <is>
          <t>Kaylee Delgado; Leslie G. Adams; Paul de Figueiredo; Jianxun Song</t>
        </is>
      </c>
      <c r="M860" t="inlineStr">
        <is>
          <t>0</t>
        </is>
      </c>
      <c r="N860" t="inlineStr">
        <is>
          <t>Type 1 diabetes (T1D) results from autoimmune destruction of pancreatic beta cells, and current therapies fail to restore durable immune tolerance. Metabolically engineered bacteria producing immunomodulatory metabolites represent a promising single-dose therapeutic strategy. Here, this paper presents a comprehensive protocol in which a single intravenous administration of an indole-producing attenuated Brucella melitensis strain BmDeltavjbR::tnaA is used to assess effects on the onset of autoimmune diabetes in prediabetic female NOD/ShiLtJ mice. The protocol begins with preparing BmDeltavjbR::tnaA from frozen glycerol stocks, growing it in selective media to mid-log phase, and calculating colony-forming units based on optical density. Female NOD mice, &lt;5-week-old are restrained without anesthesia and injected intravenously via lateral tail vein with a defined bacterial dose in phosphate-buffered saline while maintained on heating pads. Blood glucose is monitored 2x weekly after a 2 h fast for 70-105 days, with diabetes defined as glucose &gt;/=250 mg/dL on two consecutive readings. At experimental endpoints, harvested pancreas are fixed in neutral-buffered formalin for 72 h, paraffin-embedded, and sectioned for hematoxylin and eosin staining, insulin immunohistochemistry, and total islet area quantification. Formalin-fixed paraffin-embedded sections are submitted for spatial proteomics with a 25-marker antibody panel to visualize regulatory and effector immune populations. Finally, fresh pancreatic tissue undergoes single-cell isolation, 3' library preparation, sequencing, and Seurat-based bioinformatics analysis to profile transcriptional changes across immune and stromal populations. This integrated protocol enables reproducible single-dose bacterial therapy delivery and multi-modal characterization of islet immune remodeling, providing a framework for testing metabolite-engineered microbes in autoimmune models and dissecting tissue-specific immune mechanisms at single-cell resolution. FAU - Delgado, Kaylee</t>
        </is>
      </c>
      <c r="O860" t="inlineStr">
        <is>
          <t>NA</t>
        </is>
      </c>
      <c r="P860" t="inlineStr">
        <is>
          <t>peer-reviewed</t>
        </is>
      </c>
      <c r="Q860" t="inlineStr">
        <is>
          <t>delgado2026</t>
        </is>
      </c>
      <c r="V860" t="inlineStr">
        <is>
          <t>mouse</t>
        </is>
      </c>
      <c r="W860" t="inlineStr">
        <is>
          <t>pancreas</t>
        </is>
      </c>
      <c r="X860" t="inlineStr">
        <is>
          <t>type 1 diabetes</t>
        </is>
      </c>
      <c r="BF860" t="inlineStr">
        <is>
          <t>literature_search_scanner</t>
        </is>
      </c>
      <c r="BG860" t="inlineStr">
        <is>
          <t>qwen2.5:14b</t>
        </is>
      </c>
      <c r="BH860" t="inlineStr">
        <is>
          <t>2026-09-17T17:18:05.913186+00:00</t>
        </is>
      </c>
      <c r="BJ860" t="inlineStr">
        <is>
          <t>Uses spatial proteomics with a 25-marker antibody panel to visualize immune populations.</t>
        </is>
      </c>
      <c r="BK860" t="inlineStr">
        <is>
          <t>NA</t>
        </is>
      </c>
      <c r="BQ860" t="inlineStr">
        <is>
          <t>auto</t>
        </is>
      </c>
      <c r="BR860" t="inlineStr">
        <is>
          <t>application_review_agent</t>
        </is>
      </c>
      <c r="BS860" t="inlineStr">
        <is>
          <t>gpt-oss:20b-32k</t>
        </is>
      </c>
      <c r="BT860" t="inlineStr">
        <is>
          <t>2026-10-11T16:02:12.886800+00:00</t>
        </is>
      </c>
      <c r="BU860" t="inlineStr">
        <is>
          <t>application_review_agent</t>
        </is>
      </c>
      <c r="BV860" t="inlineStr">
        <is>
          <t>gpt-oss:20b-32k</t>
        </is>
      </c>
      <c r="BW860" t="inlineStr">
        <is>
          <t>2026-10-11T16:02:13.027750+00:00</t>
        </is>
      </c>
      <c r="BX860" t="inlineStr">
        <is>
          <t>Filled metadata fields: animal, tissue, disease.</t>
        </is>
      </c>
      <c r="BY860" t="inlineStr">
        <is>
          <t>application_review_agent</t>
        </is>
      </c>
      <c r="BZ860" t="inlineStr">
        <is>
          <t>gpt-oss:20b-32k</t>
        </is>
      </c>
      <c r="CA860" t="inlineStr">
        <is>
          <t>2026-10-18T17:54:27.699494+00:00</t>
        </is>
      </c>
      <c r="CB860" t="inlineStr">
        <is>
          <t>Abstract-only triage because the data-availability text could not be fetched. A hint for review, NOT a dataset decision.</t>
        </is>
      </c>
      <c r="CE860" t="inlineStr">
        <is>
          <t>likely_yes</t>
        </is>
      </c>
      <c r="CF860" t="inlineStr">
        <is>
          <t>"Formalin-fixed paraffin-embedded sections are submitted for spatial proteomics with a 25-marker antibody panel"</t>
        </is>
      </c>
      <c r="CG860" t="inlineStr">
        <is>
          <t>gpt-oss:20b-32k</t>
        </is>
      </c>
      <c r="CH860" t="inlineStr">
        <is>
          <t>2026-10-18T17:54:27.544300+00:00</t>
        </is>
      </c>
    </row>
    <row r="861">
      <c r="A861" s="88" t="n">
        <v>224</v>
      </c>
      <c r="B861" t="inlineStr">
        <is>
          <t>AP_211</t>
        </is>
      </c>
      <c r="C861" t="inlineStr">
        <is>
          <t>10.1038/s41375-026-02994-3</t>
        </is>
      </c>
      <c r="D861" t="inlineStr">
        <is>
          <t>Loss of systemic anti-viral immunity and LMP1-driven suppressive myeloid tumour niches converge to shape the immunobiology of Epstein-Barr virus-positive diffuse large B-cell lymphoma.</t>
        </is>
      </c>
      <c r="E861" t="inlineStr">
        <is>
          <t>2026</t>
        </is>
      </c>
      <c r="F861" t="inlineStr">
        <is>
          <t>Leukemia</t>
        </is>
      </c>
      <c r="G861" t="inlineStr">
        <is>
          <t>Application</t>
        </is>
      </c>
      <c r="H861" t="inlineStr">
        <is>
          <t>auto-1</t>
        </is>
      </c>
      <c r="I861" t="inlineStr">
        <is>
          <t>scraped</t>
        </is>
      </c>
      <c r="J861" s="82" t="n">
        <v>20260917</v>
      </c>
      <c r="K861" t="n">
        <v>20261018</v>
      </c>
      <c r="L861" t="inlineStr">
        <is>
          <t>Éanna Fennell; Soi C. Law; Alexander C. Dowell; Matthew R. Pugh; Christina M. Enright; Aisling M. Ross; Aoife S. Hennessy; Ciara I. Leahy; Nadezhda Nikulina; Alex G. Richter; Lucia Mundo; Lorenzo Leoncini; Stefano Lazzi; Maria Chiara Siciliano; Stefan D. Dojcinov; Leticia Quintanilla-Martinez; Ken H. Young; Maher K. Gandhi; Graham S. Taylor; Paul G. Murray</t>
        </is>
      </c>
      <c r="M861" t="inlineStr">
        <is>
          <t>0</t>
        </is>
      </c>
      <c r="N861" t="inlineStr">
        <is>
          <t>Epstein-Barr virus (EBV)-positive diffuse large B-cell lymphoma (EBV(+)DLBCL) is an aggressive lymphoma with poor outcomes and an incompletely understood pathogenesis, frequently attributed to immunosenescence. However, its occurrence across all age groups suggests alternative mechanisms. Here, we integrate functional profiling of peripheral antiviral T-cell immunity with high-dimensional spatial proteomics and mechanistic in vitro modelling to define the immunological landscape of EBV(+)DLBCL. We show that both EBV(+) and EBV(-)DLBCL patients exhibit broad impairments in antiviral T-cell responses compared with healthy controls, affecting latent and lytic EBV antigens as well as non-EBV viral targets, with deficits most pronounced in EBV(+) patients. Spatial proteomic analysis revealed that EBV(+)DLBCL harbours a profoundly immunosuppressive tumour microenvironment characterised by relative loss of intratumoural CD8(+) T cells, expansion of PD-1(+) regulatory and exhausted T-cell populations and dense aggregates of PD-L1(+)/IDO1(+) macrophages. Compared with EBV(+) classical Hodgkin lymphoma and infectious mononucleosis, EBV(+)DLBCL displayed the most marked macrophage-associated immunosuppressive signature and the lowest T-cell density. Suppressive myeloid niches were preferentially enriched around LMP1-expressing tumour cells, a feature not observed in the other EBV-associated conditions. Together, these findings indicate that EBV(+)DLBCL is driven by the convergence of systemic antiviral immune dysfunction and an LMP1-dependent suppressive tumour microenvironment.</t>
        </is>
      </c>
      <c r="O861" t="inlineStr">
        <is>
          <t>NA</t>
        </is>
      </c>
      <c r="P861" t="inlineStr">
        <is>
          <t>peer-reviewed</t>
        </is>
      </c>
      <c r="Q861" t="inlineStr">
        <is>
          <t>fennell2026</t>
        </is>
      </c>
      <c r="V861" t="inlineStr">
        <is>
          <t>human</t>
        </is>
      </c>
      <c r="X861" t="inlineStr">
        <is>
          <t>EBV-positive diffuse large B-cell lymphoma</t>
        </is>
      </c>
      <c r="BF861" t="inlineStr">
        <is>
          <t>literature_search_scanner</t>
        </is>
      </c>
      <c r="BG861" t="inlineStr">
        <is>
          <t>qwen2.5:14b</t>
        </is>
      </c>
      <c r="BH861" t="inlineStr">
        <is>
          <t>2026-09-17T17:18:31.022155+00:00</t>
        </is>
      </c>
      <c r="BJ861" t="inlineStr">
        <is>
          <t>Uses spatial proteomics to study the immunological landscape of EBV⁺DLBCL.</t>
        </is>
      </c>
      <c r="BK861" t="inlineStr">
        <is>
          <t>auto</t>
        </is>
      </c>
      <c r="BL861" t="inlineStr">
        <is>
          <t>application_review_agent</t>
        </is>
      </c>
      <c r="BM861" t="inlineStr">
        <is>
          <t>gpt-oss:20b-32k</t>
        </is>
      </c>
      <c r="BN861" t="inlineStr">
        <is>
          <t>2026-10-18T15:29:44.775387+00:00</t>
        </is>
      </c>
      <c r="BQ861" t="inlineStr">
        <is>
          <t>auto</t>
        </is>
      </c>
      <c r="BR861" t="inlineStr">
        <is>
          <t>application_review_agent</t>
        </is>
      </c>
      <c r="BS861" t="inlineStr">
        <is>
          <t>gpt-oss:20b-32k</t>
        </is>
      </c>
      <c r="BT861" t="inlineStr">
        <is>
          <t>2026-10-11T16:02:50.301855+00:00</t>
        </is>
      </c>
      <c r="BU861" t="inlineStr">
        <is>
          <t>application_review_agent</t>
        </is>
      </c>
      <c r="BV861" t="inlineStr">
        <is>
          <t>gpt-oss:20b-32k</t>
        </is>
      </c>
      <c r="BW861" t="inlineStr">
        <is>
          <t>2026-10-11T16:02:50.444158+00:00</t>
        </is>
      </c>
      <c r="BX861" t="inlineStr">
        <is>
          <t>Filled metadata fields: animal, disease.</t>
        </is>
      </c>
      <c r="BY861" t="inlineStr">
        <is>
          <t>application_review_agent</t>
        </is>
      </c>
      <c r="BZ861" t="inlineStr">
        <is>
          <t>gpt-oss:20b-32k</t>
        </is>
      </c>
      <c r="CA861" t="inlineStr">
        <is>
          <t>2026-10-18T15:29:44.861497+00:00</t>
        </is>
      </c>
      <c r="CB861" t="inlineStr">
        <is>
          <t>Dataset-detection pass completed - nothing new found to fill or link.</t>
        </is>
      </c>
    </row>
    <row r="862">
      <c r="A862" s="88" t="n">
        <v>229</v>
      </c>
      <c r="B862" t="inlineStr">
        <is>
          <t>AP_216</t>
        </is>
      </c>
      <c r="C862" t="inlineStr">
        <is>
          <t>10.1038/s41587-026-03152-x</t>
        </is>
      </c>
      <c r="D862" t="inlineStr">
        <is>
          <t>Single-cell spatial pharmacobiology identifies conserved stromal barriers to therapeutic antibody delivery in human solid tumors.</t>
        </is>
      </c>
      <c r="E862" t="inlineStr">
        <is>
          <t>2026</t>
        </is>
      </c>
      <c r="F862" t="inlineStr">
        <is>
          <t>Nature biotechnology</t>
        </is>
      </c>
      <c r="G862" t="inlineStr">
        <is>
          <t>Technical Methods; Application</t>
        </is>
      </c>
      <c r="H862" t="inlineStr">
        <is>
          <t>auto-1</t>
        </is>
      </c>
      <c r="I862" t="inlineStr">
        <is>
          <t>scraped</t>
        </is>
      </c>
      <c r="J862" s="82" t="n">
        <v>20260917</v>
      </c>
      <c r="K862" t="n">
        <v>20261011</v>
      </c>
      <c r="L862" t="inlineStr">
        <is>
          <t>Guolan Lu; John W. Hickey; Maximilian Haist; Xulei Qin; Emily Zhao; Abdullah Naveed; Erna Forgo; Marc-A. Baertsch; Lucas Mani; Xavier Rovira-Clavé; Andrey Finegersh; Yury Goltsev; Chiara Caraccio; Nynke S. van den Berg; Marisa Hom; Deana R. Colburg; Brock A. Martin; Christina S. Kong; Natalie S. Lui; George A. Fisher; A. Dimitrios Colevas; Robert B. West; Greg M. Thurber; George A. Poultsides; Garry P. Nolan; Eben L. Rosenthal</t>
        </is>
      </c>
      <c r="M862" t="inlineStr">
        <is>
          <t>3</t>
        </is>
      </c>
      <c r="N862" t="inlineStr">
        <is>
          <t>The development of effective antibody therapeutics has been hampered by a lack of methods to measure drug delivery and activity within tumors at single-cell resolution. Here we introduce single-cell spatial pharmacobiology (SSP), an experimental and analytical framework that integrates in situ imaging of a systemically infused, fluorescently labeled therapeutic antibody with high-plex spatial proteomics to quantify antibody distribution, target engagement and tumor microenvironment (TME) architecture. We applied SSP to tumor tissues from participants with head and neck squamous cell carcinoma and pancreatic ductal adenocarcinoma who received the antibody panitumumab-IRDye800 in phase 1 trials. SSP identified pronounced spatial heterogeneity in single-cell drug delivery and target engagement, shaped by conserved stromal barriers, including periostin-rich extracellular matrix assemblies and fibroblast-activation-protein-positive cancer-associated fibroblast neighborhoods, which were associated with reduced antibody delivery in both tumor types. SSP measures drug-target-TME interactions in human tumors and can support studies of resistance mechanisms, dosing strategies and discovery of spatial biomarkers for precision oncology.</t>
        </is>
      </c>
      <c r="O862" t="inlineStr">
        <is>
          <t>NA</t>
        </is>
      </c>
      <c r="P862" t="inlineStr">
        <is>
          <t>peer-reviewed</t>
        </is>
      </c>
      <c r="Q862" t="inlineStr">
        <is>
          <t>lu2026</t>
        </is>
      </c>
      <c r="R862" t="inlineStr">
        <is>
          <t>D_ST_NANOSTRING_2</t>
        </is>
      </c>
      <c r="V862" t="inlineStr">
        <is>
          <t>human</t>
        </is>
      </c>
      <c r="W862" t="inlineStr">
        <is>
          <t>tumor</t>
        </is>
      </c>
      <c r="X862" t="inlineStr">
        <is>
          <t>head and neck squamous cell carcinoma, pancreatic ductal adenocarcinoma</t>
        </is>
      </c>
      <c r="BF862" t="inlineStr">
        <is>
          <t>literature_search_scanner</t>
        </is>
      </c>
      <c r="BG862" t="inlineStr">
        <is>
          <t>qwen2.5:14b</t>
        </is>
      </c>
      <c r="BH862" t="inlineStr">
        <is>
          <t>2026-09-17T17:19:09.576970+00:00</t>
        </is>
      </c>
      <c r="BJ862" t="inlineStr">
        <is>
          <t>Introduces single-cell spatial pharmacobiology as a new experimental and analytical framework using high-plex spatial proteomics.</t>
        </is>
      </c>
      <c r="BK862" t="inlineStr">
        <is>
          <t>auto</t>
        </is>
      </c>
      <c r="BL862" t="inlineStr">
        <is>
          <t>application_review_agent</t>
        </is>
      </c>
      <c r="BM862" t="inlineStr">
        <is>
          <t>gpt-oss:20b-32k</t>
        </is>
      </c>
      <c r="BN862" t="inlineStr">
        <is>
          <t>2026-10-11T16:04:06.797949+00:00</t>
        </is>
      </c>
      <c r="BQ862" t="inlineStr">
        <is>
          <t>auto</t>
        </is>
      </c>
      <c r="BR862" t="inlineStr">
        <is>
          <t>application_review_agent</t>
        </is>
      </c>
      <c r="BS862" t="inlineStr">
        <is>
          <t>gpt-oss:20b-32k</t>
        </is>
      </c>
      <c r="BT862" t="inlineStr">
        <is>
          <t>2026-10-11T16:04:00.472897+00:00</t>
        </is>
      </c>
      <c r="BU862" t="inlineStr">
        <is>
          <t>application_review_agent</t>
        </is>
      </c>
      <c r="BV862" t="inlineStr">
        <is>
          <t>gpt-oss:20b-32k</t>
        </is>
      </c>
      <c r="BW862" t="inlineStr">
        <is>
          <t>2026-10-11T16:04:00.614407+00:00</t>
        </is>
      </c>
      <c r="BX862" t="inlineStr">
        <is>
          <t>Filled metadata fields: animal, tissue, disease.</t>
        </is>
      </c>
      <c r="BY862" t="inlineStr">
        <is>
          <t>application_review_agent</t>
        </is>
      </c>
      <c r="BZ862" t="inlineStr">
        <is>
          <t>gpt-oss:20b-32k</t>
        </is>
      </c>
      <c r="CA862" t="inlineStr">
        <is>
          <t>2026-10-11T16:04:06.942045+00:00</t>
        </is>
      </c>
      <c r="CB862" t="inlineStr">
        <is>
          <t>Linked/created dataset(s): D_ST_NANOSTRING_2.</t>
        </is>
      </c>
    </row>
    <row r="863">
      <c r="A863" s="88" t="n">
        <v>230</v>
      </c>
      <c r="B863" t="inlineStr">
        <is>
          <t>AP_217</t>
        </is>
      </c>
      <c r="C863" t="inlineStr">
        <is>
          <t>10.1038/s41467-026-73664-2</t>
        </is>
      </c>
      <c r="D863" t="inlineStr">
        <is>
          <t>The spatial proteome of the Plasmodium falciparum schizont illuminates the composition and evolutionary trajectories of its organelles.</t>
        </is>
      </c>
      <c r="E863" t="inlineStr">
        <is>
          <t>2026</t>
        </is>
      </c>
      <c r="F863" t="inlineStr">
        <is>
          <t>Nature communications</t>
        </is>
      </c>
      <c r="G863" t="inlineStr">
        <is>
          <t>Application</t>
        </is>
      </c>
      <c r="H863" t="inlineStr">
        <is>
          <t>auto-1</t>
        </is>
      </c>
      <c r="I863" t="inlineStr">
        <is>
          <t>scraped</t>
        </is>
      </c>
      <c r="J863" s="82" t="n">
        <v>20260917</v>
      </c>
      <c r="K863" t="n">
        <v>20261011</v>
      </c>
      <c r="L863" t="inlineStr">
        <is>
          <t>Scott A. Chisholm; Victor Flores; Alison Kemp; Lisa M. Breckels; Ludek Koreny; Nicolas Dos Santos Pacheco; Konstantin Barylyuk; Anna Kuroshchenkova; Kathryn S. Lilley; Julian C. Rayner; Ross F. Waller</t>
        </is>
      </c>
      <c r="M863" t="inlineStr">
        <is>
          <t>3</t>
        </is>
      </c>
      <c r="N863" t="inlineStr">
        <is>
          <t>Malaria is caused by apicomplexan parasites of the genus Plasmodium, with all malaria symptoms and pathology caused by parasite stages that develop within, or transit between, host erythrocytes. The ability of Plasmodium cells to parasitise erythrocytes depends on distinctive intracellular compartments associated with invasion, as well as the development of unique cellular niches within the infected host cell. However, our understanding of the biology of the malaria parasite is limited by the fact that a large proportion of the parasite's proteome has no known cellular location or function. To address this problem, we have generated comprehensive high-resolution maps of protein subcellular localisation for the invasive stage of the erythrocytic life cycle of Plasmodium falciparum, the major cause of malaria mortality. Using the spatial proteomics technique hyperplexed Localisation of Organelle Proteins by Isotopic Tagging (hyperLOPIT) we generated data for 3000 P. falciparum proteins expressed in late schizont stages. Our hyperLOPIT data resolve 24 distinct cellular niches, and using supervised machine-learning we can classify 1646 proteins into one of these compartments including exported sites within the host cell. Through comparative genomic analyses our data resolve the spatial patterns of cell evolution that have shaped the development of Plasmodium species and ongoing adaptive pressures and responses that challenge our efforts to manage these major disease-causing organisms.</t>
        </is>
      </c>
      <c r="O863" t="inlineStr">
        <is>
          <t>NA</t>
        </is>
      </c>
      <c r="P863" t="inlineStr">
        <is>
          <t>peer-reviewed</t>
        </is>
      </c>
      <c r="Q863" t="inlineStr">
        <is>
          <t>chisholm2026</t>
        </is>
      </c>
      <c r="R863" t="inlineStr">
        <is>
          <t>D_SP_HYPERLOPIT_1</t>
        </is>
      </c>
      <c r="S863" t="inlineStr">
        <is>
          <t>hyperLOPIT</t>
        </is>
      </c>
      <c r="X863" t="inlineStr">
        <is>
          <t>malaria</t>
        </is>
      </c>
      <c r="BF863" t="inlineStr">
        <is>
          <t>literature_search_scanner</t>
        </is>
      </c>
      <c r="BG863" t="inlineStr">
        <is>
          <t>qwen2.5:14b</t>
        </is>
      </c>
      <c r="BH863" t="inlineStr">
        <is>
          <t>2026-09-17T17:19:19.749470+00:00</t>
        </is>
      </c>
      <c r="BJ863" t="inlineStr">
        <is>
          <t>The paper uses spatial proteomics (hyperLOPIT) to study the subcellular localization of proteins in Plasmodium falciparum.</t>
        </is>
      </c>
      <c r="BK863" t="inlineStr">
        <is>
          <t>auto</t>
        </is>
      </c>
      <c r="BL863" t="inlineStr">
        <is>
          <t>application_review_agent</t>
        </is>
      </c>
      <c r="BM863" t="inlineStr">
        <is>
          <t>gpt-oss:20b-32k</t>
        </is>
      </c>
      <c r="BN863" t="inlineStr">
        <is>
          <t>2026-10-11T16:04:18.694905+00:00</t>
        </is>
      </c>
      <c r="BQ863" t="inlineStr">
        <is>
          <t>auto</t>
        </is>
      </c>
      <c r="BR863" t="inlineStr">
        <is>
          <t>application_review_agent</t>
        </is>
      </c>
      <c r="BS863" t="inlineStr">
        <is>
          <t>gpt-oss:20b-32k</t>
        </is>
      </c>
      <c r="BT863" t="inlineStr">
        <is>
          <t>2026-10-11T16:04:10.825143+00:00</t>
        </is>
      </c>
      <c r="BU863" t="inlineStr">
        <is>
          <t>application_review_agent</t>
        </is>
      </c>
      <c r="BV863" t="inlineStr">
        <is>
          <t>gpt-oss:20b-32k</t>
        </is>
      </c>
      <c r="BW863" t="inlineStr">
        <is>
          <t>2026-10-11T16:04:10.969161+00:00</t>
        </is>
      </c>
      <c r="BX863" t="inlineStr">
        <is>
          <t>Filled metadata fields: disease, type of spatial data.</t>
        </is>
      </c>
      <c r="BY863" t="inlineStr">
        <is>
          <t>application_review_agent</t>
        </is>
      </c>
      <c r="BZ863" t="inlineStr">
        <is>
          <t>gpt-oss:20b-32k</t>
        </is>
      </c>
      <c r="CA863" t="inlineStr">
        <is>
          <t>2026-10-11T16:04:18.832784+00:00</t>
        </is>
      </c>
      <c r="CB863" t="inlineStr">
        <is>
          <t>Linked/created dataset(s): D_SP_HYPERLOPIT_1.</t>
        </is>
      </c>
    </row>
    <row r="864">
      <c r="A864" s="88" t="n">
        <v>233</v>
      </c>
      <c r="B864" t="inlineStr">
        <is>
          <t>AP_220</t>
        </is>
      </c>
      <c r="C864" t="inlineStr">
        <is>
          <t>10.64898/2026.05.11.724393</t>
        </is>
      </c>
      <c r="D864" t="inlineStr">
        <is>
          <t>Spatial proteomics reveals CD8+ T cell signatures and cellular niches associated with active HIV-1 replication in lymph nodes.</t>
        </is>
      </c>
      <c r="E864" t="inlineStr">
        <is>
          <t>2026</t>
        </is>
      </c>
      <c r="F864" t="inlineStr">
        <is>
          <t>bioRxiv : the preprint server for biology</t>
        </is>
      </c>
      <c r="G864" t="inlineStr">
        <is>
          <t>Application</t>
        </is>
      </c>
      <c r="H864" t="inlineStr">
        <is>
          <t>auto-1</t>
        </is>
      </c>
      <c r="I864" t="inlineStr">
        <is>
          <t>scraped</t>
        </is>
      </c>
      <c r="J864" s="82" t="n">
        <v>20260917</v>
      </c>
      <c r="K864" t="n">
        <v>20261018</v>
      </c>
      <c r="L864" t="inlineStr">
        <is>
          <t>Candace C. Liu; Marta Calvet-Mirabent; Angie Spence; Mako Goldston; Magdalena Adrados de Llano; Sean C. Bendall; Michael Angelo; Enrique Martín-Gayo</t>
        </is>
      </c>
      <c r="M864" t="inlineStr">
        <is>
          <t>0</t>
        </is>
      </c>
      <c r="N864" t="inlineStr">
        <is>
          <t>Despite its effectiveness in suppressing active HIV-1 replication, antiretroviral therapy (ART) does not eliminate the persistent long-lived pool of HIV-1-infected reservoir cells, preventing the eradication of the infection. Lymphoid tissues are key anatomical sites where these reservoirs persist even in the presence of ART, but the mechanisms that are associated with viral persistence in lymphoid tissues and how tissue networks are reshaped in the setting of viral replication remain incompletely understood. Advances in tissue imaging offer a unique opportunity to characterize immune correlates of viral persistence. Here, we used a spatial proteomic method to map immune microenvironments in HIV-1-infected lymph nodes (LNs) at different stages of infection, including with or without ART. LNs from people with HIV-1 (PWH) were characterized by lower CD4+ T cell counts and higher CD8+ T cell counts in both the whole tissue and within follicles compared to people without HIV (PWOH). CD8+ T cells were more abundant in LN samples with active viral replication, defined by detection of the viral protein p24. Further characterization of p24+ LNs showed that CD8+ T cells located inside of B cell follicles exhibited higher levels of markers associated with immune activation and exhaustion, in addition to the inflammasome protein caspase-1. Using a spatial niche detection method, we found that LNs from PWH with varying levels of viral replication were differentially enriched for CD8+ T cells near antigen-presenting cells, myeloid cells, and fibroblasts. Notably, we found that p24+ cells were less enriched near CD8+ T cells but closer to follicular dendritic cells. Finally, comparing LNs from viremic and aviremic donors, where viremia was defined by detectable plasma viral load, we found low levels of activation markers in CD11c+ cells in aviremic donors, including NLRP3 inflammasome activation. Thus, using spatial proteomics to map the immune landscape in LNs, we identified novel markers characterizing immune cell subsets and tissue microenvironments that were differently enriched in PWH with varying levels of viremia, implying that HIV-1 infection confers long-term changes on the immune landscape in LN tissue. Collectively, these data provide new insights into the complex cell networks associated with viral replication at a key tissue reservoir site, which could be relevant for future HIV-1 cure strategies.</t>
        </is>
      </c>
      <c r="P864" t="inlineStr">
        <is>
          <t>preprint</t>
        </is>
      </c>
      <c r="Q864" t="inlineStr">
        <is>
          <t>liu2026c</t>
        </is>
      </c>
      <c r="V864" t="inlineStr">
        <is>
          <t>human</t>
        </is>
      </c>
      <c r="W864" t="inlineStr">
        <is>
          <t>lymph node</t>
        </is>
      </c>
      <c r="X864" t="inlineStr">
        <is>
          <t>HIV-1</t>
        </is>
      </c>
      <c r="BF864" t="inlineStr">
        <is>
          <t>literature_search_scanner</t>
        </is>
      </c>
      <c r="BG864" t="inlineStr">
        <is>
          <t>qwen2.5:14b</t>
        </is>
      </c>
      <c r="BH864" t="inlineStr">
        <is>
          <t>2026-09-17T17:19:52.470618+00:00</t>
        </is>
      </c>
      <c r="BJ864" t="inlineStr">
        <is>
          <t>Uses spatial proteomics to study immune correlates of viral persistence in lymph nodes.</t>
        </is>
      </c>
      <c r="BK864" t="inlineStr">
        <is>
          <t>NA</t>
        </is>
      </c>
      <c r="BQ864" t="inlineStr">
        <is>
          <t>auto</t>
        </is>
      </c>
      <c r="BR864" t="inlineStr">
        <is>
          <t>application_review_agent</t>
        </is>
      </c>
      <c r="BS864" t="inlineStr">
        <is>
          <t>gpt-oss:20b-32k</t>
        </is>
      </c>
      <c r="BT864" t="inlineStr">
        <is>
          <t>2026-10-11T16:04:34.137254+00:00</t>
        </is>
      </c>
      <c r="BU864" t="inlineStr">
        <is>
          <t>application_review_agent</t>
        </is>
      </c>
      <c r="BV864" t="inlineStr">
        <is>
          <t>gpt-oss:20b-32k</t>
        </is>
      </c>
      <c r="BW864" t="inlineStr">
        <is>
          <t>2026-10-11T16:04:34.281848+00:00</t>
        </is>
      </c>
      <c r="BX864" t="inlineStr">
        <is>
          <t>Filled metadata fields: animal, tissue, disease.</t>
        </is>
      </c>
      <c r="BY864" t="inlineStr">
        <is>
          <t>application_review_agent</t>
        </is>
      </c>
      <c r="BZ864" t="inlineStr">
        <is>
          <t>gpt-oss:20b-32k</t>
        </is>
      </c>
      <c r="CA864" t="inlineStr">
        <is>
          <t>2026-10-18T17:54:30.086979+00:00</t>
        </is>
      </c>
      <c r="CB864" t="inlineStr">
        <is>
          <t>Abstract-only triage because the data-availability text could not be fetched. A hint for review, NOT a dataset decision.</t>
        </is>
      </c>
      <c r="CE864" t="inlineStr">
        <is>
          <t>likely_yes</t>
        </is>
      </c>
      <c r="CF864" t="inlineStr">
        <is>
          <t>"Here, we used a spatial proteomic method to map immune microenvironments in HIV-1-infected lymph nodes"</t>
        </is>
      </c>
      <c r="CG864" t="inlineStr">
        <is>
          <t>gpt-oss:20b-32k</t>
        </is>
      </c>
      <c r="CH864" t="inlineStr">
        <is>
          <t>2026-10-18T17:54:29.936936+00:00</t>
        </is>
      </c>
    </row>
    <row r="865">
      <c r="A865" s="88" t="n">
        <v>240</v>
      </c>
      <c r="B865" t="inlineStr">
        <is>
          <t>AP_228</t>
        </is>
      </c>
      <c r="C865" t="inlineStr">
        <is>
          <t>10.1126/sciadv.aec9179</t>
        </is>
      </c>
      <c r="D865" t="inlineStr">
        <is>
          <t>CKS1B is a tumor-intrinsic factor driving CD8</t>
        </is>
      </c>
      <c r="E865" t="inlineStr">
        <is>
          <t>2026</t>
        </is>
      </c>
      <c r="F865" t="inlineStr">
        <is>
          <t>Science advances</t>
        </is>
      </c>
      <c r="G865" t="inlineStr">
        <is>
          <t>Application</t>
        </is>
      </c>
      <c r="H865" t="inlineStr">
        <is>
          <t>auto-1</t>
        </is>
      </c>
      <c r="I865" t="inlineStr">
        <is>
          <t>scraped</t>
        </is>
      </c>
      <c r="J865" s="82" t="n">
        <v>20260917</v>
      </c>
      <c r="K865" t="n">
        <v>20261011</v>
      </c>
      <c r="L865" t="inlineStr">
        <is>
          <t>Siqi Yu; Pujie Wu; Xiaoting Xie; Liang Zhu; Liping Chen; Yibo Yu; Wen Tan; Shaosen Zhang; Chen Wu; Dongxin Lin</t>
        </is>
      </c>
      <c r="M865" t="inlineStr">
        <is>
          <t>0</t>
        </is>
      </c>
      <c r="N865" t="inlineStr">
        <is>
          <t>T cell exhaustion is a major barrier to effective antitumor immunity, yet the tumor-intrinsic mechanisms remain poorly defined. Through single-cell and spatial proteomics analyses of esophageal squamous cell carcinoma (ESCC), we uncover two infection-like CD8(+) T cell trajectories, acute-like and chronic-like responses, whose fates are dictated by the tumor cell subtypes they encounter. This concept links tumor heterogeneity to the shaping of local immune niches. Mechanistically, we identify CDC28 protein kinase regulatory subunit 1B (CKS1B) as a tumor-intrinsic inducer of chronic-like exhaustion. CKS1B forms a complex with S-phase kinase-associated protein to promote interferon regulatory factor 3 (IRF3) ubiquitination and degradation, thereby suppressing type I interferon signaling and antigen presentation. This impairs tumor cell elimination and drives progressive CD8(+) T cell stimulation and exhaustion. Pharmacological blockade of the CKS1B-IRF3 interaction with 14i restores CD8(+) T cell function and synergizes with immune checkpoint blockade. The tumor-intrinsic oncogenic-immune axis, which connects cancer cell signaling to immune dysfunction, is conserved across multiple malignancies, establishing a conceptual and therapeutic framework for overcoming tumor-driven T cell exhaustion. FAU - Yu, Siqi</t>
        </is>
      </c>
      <c r="O865" t="inlineStr">
        <is>
          <t>NA</t>
        </is>
      </c>
      <c r="P865" t="inlineStr">
        <is>
          <t>peer-reviewed</t>
        </is>
      </c>
      <c r="Q865" t="inlineStr">
        <is>
          <t>yu2026</t>
        </is>
      </c>
      <c r="W865" t="inlineStr">
        <is>
          <t>esophagus</t>
        </is>
      </c>
      <c r="X865" t="inlineStr">
        <is>
          <t>esophageal squamous cell carcinoma</t>
        </is>
      </c>
      <c r="BF865" t="inlineStr">
        <is>
          <t>literature_search_scanner</t>
        </is>
      </c>
      <c r="BG865" t="inlineStr">
        <is>
          <t>qwen2.5:14b</t>
        </is>
      </c>
      <c r="BH865" t="inlineStr">
        <is>
          <t>2026-09-17T17:21:07.913255+00:00</t>
        </is>
      </c>
      <c r="BJ865" t="inlineStr">
        <is>
          <t>Uses spatial proteomics to study biological question of T cell exhaustion in cancer.</t>
        </is>
      </c>
      <c r="BK865" t="inlineStr">
        <is>
          <t>auto</t>
        </is>
      </c>
      <c r="BL865" t="inlineStr">
        <is>
          <t>application_review_agent</t>
        </is>
      </c>
      <c r="BM865" t="inlineStr">
        <is>
          <t>gpt-oss:20b-32k</t>
        </is>
      </c>
      <c r="BN865" t="inlineStr">
        <is>
          <t>2026-10-11T16:05:33.653034+00:00</t>
        </is>
      </c>
      <c r="BQ865" t="inlineStr">
        <is>
          <t>auto</t>
        </is>
      </c>
      <c r="BR865" t="inlineStr">
        <is>
          <t>application_review_agent</t>
        </is>
      </c>
      <c r="BS865" t="inlineStr">
        <is>
          <t>gpt-oss:20b-32k</t>
        </is>
      </c>
      <c r="BT865" t="inlineStr">
        <is>
          <t>2026-10-11T16:05:31.913718+00:00</t>
        </is>
      </c>
      <c r="BU865" t="inlineStr">
        <is>
          <t>application_review_agent</t>
        </is>
      </c>
      <c r="BV865" t="inlineStr">
        <is>
          <t>gpt-oss:20b-32k</t>
        </is>
      </c>
      <c r="BW865" t="inlineStr">
        <is>
          <t>2026-10-11T16:05:32.062348+00:00</t>
        </is>
      </c>
      <c r="BX865" t="inlineStr">
        <is>
          <t>Filled metadata fields: tissue, disease.</t>
        </is>
      </c>
      <c r="BY865" t="inlineStr">
        <is>
          <t>application_review_agent</t>
        </is>
      </c>
      <c r="BZ865" t="inlineStr">
        <is>
          <t>gpt-oss:20b-32k</t>
        </is>
      </c>
      <c r="CA865" t="inlineStr">
        <is>
          <t>2026-10-11T16:05:33.800413+00:00</t>
        </is>
      </c>
      <c r="CB865" t="inlineStr">
        <is>
          <t>Dataset-detection pass completed - nothing new found to fill or link.</t>
        </is>
      </c>
    </row>
    <row r="866">
      <c r="A866" s="88" t="n">
        <v>244</v>
      </c>
      <c r="B866" t="inlineStr">
        <is>
          <t>AP_232</t>
        </is>
      </c>
      <c r="C866" t="inlineStr">
        <is>
          <t>10.1016/j.cbpa.2026.102689</t>
        </is>
      </c>
      <c r="D866" t="inlineStr">
        <is>
          <t>Recent advances in spatial proteomics by super-resolution proximity labeling.</t>
        </is>
      </c>
      <c r="E866" t="inlineStr">
        <is>
          <t>2026</t>
        </is>
      </c>
      <c r="F866" t="inlineStr">
        <is>
          <t>Current opinion in chemical biology</t>
        </is>
      </c>
      <c r="G866" t="inlineStr">
        <is>
          <t>Application review</t>
        </is>
      </c>
      <c r="H866" t="inlineStr">
        <is>
          <t>auto-1</t>
        </is>
      </c>
      <c r="I866" t="inlineStr">
        <is>
          <t>scraped</t>
        </is>
      </c>
      <c r="J866" s="82" t="n">
        <v>20260917</v>
      </c>
      <c r="K866" t="n">
        <v>20261011</v>
      </c>
      <c r="L866" t="inlineStr">
        <is>
          <t>Dong-Gi Jang; Jong-Seo Kim</t>
        </is>
      </c>
      <c r="M866" t="inlineStr">
        <is>
          <t>0</t>
        </is>
      </c>
      <c r="N866" t="inlineStr">
        <is>
          <t>Super-resolution proximity labeling (SR-PL) advances spatial proteomics beyond conventional protein-level enrichment, enabling residue-resolved analysis of subcellular organization in living cells. Conventional proximity labeling relies on streptavidin-based capture and on-bead digestion, producing protein-centric readouts with limited structural insight. In contrast, SR-PL directly recovers biotinylated peptides and identifies labeled amino acid residues by LC-MS/MS. These site-specific labels serve as direct evidence of proximity, allowing for the precise mapping of protein surfaces, solvent accessibility and interaction interfaces. By linking spatial proximity to specific structural features, SR-PL enables mechanistic interpretation of spatial proteomic data and reframes proximity labeling as a structure-informed analytical framework. Recent advances in affinity capture strategies-including engineered probes, reversible affinity matrices, and optimized antibody reagents-have improved selective enrichment and gentle peptide release while reducing background contamination. Together, these developments position SR-PL for broad applications such as membrane topology mapping, organelle contact site analysis, and ligand-dependent interactions.</t>
        </is>
      </c>
      <c r="O866" t="inlineStr">
        <is>
          <t>NA</t>
        </is>
      </c>
      <c r="P866" t="inlineStr">
        <is>
          <t>peer-reviewed</t>
        </is>
      </c>
      <c r="Q866" t="inlineStr">
        <is>
          <t>jang2026</t>
        </is>
      </c>
      <c r="S866" t="inlineStr">
        <is>
          <t>SR-PL</t>
        </is>
      </c>
      <c r="BF866" t="inlineStr">
        <is>
          <t>literature_search_scanner</t>
        </is>
      </c>
      <c r="BG866" t="inlineStr">
        <is>
          <t>qwen2.5:14b</t>
        </is>
      </c>
      <c r="BH866" t="inlineStr">
        <is>
          <t>2026-09-17T17:21:39.714424+00:00</t>
        </is>
      </c>
      <c r="BJ866" t="inlineStr">
        <is>
          <t>Introduces a new wet-lab technique for spatial proteomics | NOTE: collapsed technical_application+review into 'Application review' - no standalone 'technical review' category exists yet</t>
        </is>
      </c>
      <c r="BK866" t="inlineStr">
        <is>
          <t>auto</t>
        </is>
      </c>
      <c r="BL866" t="inlineStr">
        <is>
          <t>application_review_agent</t>
        </is>
      </c>
      <c r="BM866" t="inlineStr">
        <is>
          <t>none</t>
        </is>
      </c>
      <c r="BN866" t="inlineStr">
        <is>
          <t>2026-10-11T16:05:54.562052+00:00</t>
        </is>
      </c>
      <c r="BQ866" t="inlineStr">
        <is>
          <t>auto</t>
        </is>
      </c>
      <c r="BR866" t="inlineStr">
        <is>
          <t>application_review_agent</t>
        </is>
      </c>
      <c r="BS866" t="inlineStr">
        <is>
          <t>gpt-oss:20b-32k</t>
        </is>
      </c>
      <c r="BT866" t="inlineStr">
        <is>
          <t>2026-10-11T16:05:54.317766+00:00</t>
        </is>
      </c>
      <c r="BU866" t="inlineStr">
        <is>
          <t>application_review_agent</t>
        </is>
      </c>
      <c r="BV866" t="inlineStr">
        <is>
          <t>gpt-oss:20b-32k</t>
        </is>
      </c>
      <c r="BW866" t="inlineStr">
        <is>
          <t>2026-10-11T16:05:54.463610+00:00</t>
        </is>
      </c>
      <c r="BX866" t="inlineStr">
        <is>
          <t>Filled metadata fields: type of spatial data.</t>
        </is>
      </c>
      <c r="BY866" t="inlineStr">
        <is>
          <t>application_review_agent</t>
        </is>
      </c>
      <c r="BZ866" t="inlineStr">
        <is>
          <t>none</t>
        </is>
      </c>
      <c r="CA866" t="inlineStr">
        <is>
          <t>2026-10-11T16:05:54.703396+00:00</t>
        </is>
      </c>
      <c r="CB866" t="inlineStr">
        <is>
          <t>Category marked as review/survey - dataset detection skipped by design.</t>
        </is>
      </c>
    </row>
    <row r="867">
      <c r="A867" s="88" t="n">
        <v>250</v>
      </c>
      <c r="B867" t="inlineStr">
        <is>
          <t>AP_238</t>
        </is>
      </c>
      <c r="C867" t="inlineStr">
        <is>
          <t>10.1002/anie.8045649</t>
        </is>
      </c>
      <c r="D867" t="inlineStr">
        <is>
          <t>High-Throughput Single-Cell-Resolved Spatial Proteomics Enabled by an Ordered Colloidal Crystal Column.</t>
        </is>
      </c>
      <c r="E867" t="inlineStr">
        <is>
          <t>2026</t>
        </is>
      </c>
      <c r="F867" t="inlineStr">
        <is>
          <t>Angewandte Chemie (International ed. in English)</t>
        </is>
      </c>
      <c r="G867" t="inlineStr">
        <is>
          <t>Technical Methods; Application</t>
        </is>
      </c>
      <c r="H867" t="inlineStr">
        <is>
          <t>auto-1</t>
        </is>
      </c>
      <c r="I867" t="inlineStr">
        <is>
          <t>scraped</t>
        </is>
      </c>
      <c r="J867" s="82" t="n">
        <v>20260917</v>
      </c>
      <c r="K867" t="n">
        <v>20261018</v>
      </c>
      <c r="L867" t="inlineStr">
        <is>
          <t>Haofei Sun; Chao Wang; Kun Guo; Shan Li; Jianhong Wu; Liming Wang; Baofeng Zhao; Zhen Liang; Yu Liang; Lihua Zhang; Yukui Zhang</t>
        </is>
      </c>
      <c r="M867" t="inlineStr">
        <is>
          <t>0</t>
        </is>
      </c>
      <c r="N867" t="inlineStr">
        <is>
          <t>Spatial proteomics is essential to elucidate biological function and pathogenesis, for which nanoLC-MS coupled with tissue microdissection is a powerful tool. However, the throughput is limited by the time-consuming nanoLC-MS analysis of numerous microdissected slices. Herein, to boost the throughput of spatial proteomics, an ordered colloidal crystal column was developed for fast nanoLC-MS analysis of microdissected slices with low-input amounts, down to single-cell resolution. Contributed by a highly ordered arrangement of 800 nm colloidal particles, the column efficiency reached 2 560 000 plates.m(-1), 10-fold higher than that of commonly used sub-2-microm particle packed columns, enabling robust and rapid peptide separation. With such a column, high-throughput nanoLC-MS analysis was achieved, as demonstrated by the identification of 5942 and 4388 proteins from 250 pg HeLa digests using 5- and 2-min gradients, respectively. More notably, the column exhibited exceptional performance in single-cell spatial proteomics, enabling the identification of up to 2304 proteins from a single hepatocyte slice within only a 5-min gradient. Even under an ultrarapid 2-min gradient, up to 1292 proteins were identified from single-cell slices, which is 16 times faster than conventional methods. All these results demonstrated great promise of the colloidal crystal column for high-throughput spatial proteomics with single-cell resolution.</t>
        </is>
      </c>
      <c r="O867" t="inlineStr">
        <is>
          <t>colloidal crystal; high-throughput; liquid chromatography; single cell; spatial proteomics</t>
        </is>
      </c>
      <c r="P867" t="inlineStr">
        <is>
          <t>peer-reviewed</t>
        </is>
      </c>
      <c r="Q867" t="inlineStr">
        <is>
          <t>sun2026a</t>
        </is>
      </c>
      <c r="V867" t="inlineStr">
        <is>
          <t>human</t>
        </is>
      </c>
      <c r="W867" t="inlineStr">
        <is>
          <t>liver</t>
        </is>
      </c>
      <c r="BF867" t="inlineStr">
        <is>
          <t>literature_search_scanner</t>
        </is>
      </c>
      <c r="BG867" t="inlineStr">
        <is>
          <t>qwen2.5:14b</t>
        </is>
      </c>
      <c r="BH867" t="inlineStr">
        <is>
          <t>2026-09-17T17:22:09.669431+00:00</t>
        </is>
      </c>
      <c r="BJ867" t="inlineStr">
        <is>
          <t>Introduces a new wet-lab technique for high-throughput spatial proteomics.</t>
        </is>
      </c>
      <c r="BK867" t="inlineStr">
        <is>
          <t>NA</t>
        </is>
      </c>
      <c r="BQ867" t="inlineStr">
        <is>
          <t>auto</t>
        </is>
      </c>
      <c r="BR867" t="inlineStr">
        <is>
          <t>application_review_agent</t>
        </is>
      </c>
      <c r="BS867" t="inlineStr">
        <is>
          <t>gpt-oss:20b-32k</t>
        </is>
      </c>
      <c r="BT867" t="inlineStr">
        <is>
          <t>2026-10-11T16:06:15.736913+00:00</t>
        </is>
      </c>
      <c r="BU867" t="inlineStr">
        <is>
          <t>application_review_agent</t>
        </is>
      </c>
      <c r="BV867" t="inlineStr">
        <is>
          <t>gpt-oss:20b-32k</t>
        </is>
      </c>
      <c r="BW867" t="inlineStr">
        <is>
          <t>2026-10-11T16:06:15.884773+00:00</t>
        </is>
      </c>
      <c r="BX867" t="inlineStr">
        <is>
          <t>Filled metadata fields: animal, tissue.</t>
        </is>
      </c>
      <c r="BY867" t="inlineStr">
        <is>
          <t>application_review_agent</t>
        </is>
      </c>
      <c r="BZ867" t="inlineStr">
        <is>
          <t>gpt-oss:20b-32k</t>
        </is>
      </c>
      <c r="CA867" t="inlineStr">
        <is>
          <t>2026-10-18T17:54:34.066376+00:00</t>
        </is>
      </c>
      <c r="CB867" t="inlineStr">
        <is>
          <t>Abstract-only triage because the data-availability text could not be fetched. A hint for review, NOT a dataset decision.</t>
        </is>
      </c>
      <c r="CE867" t="inlineStr">
        <is>
          <t>likely_yes</t>
        </is>
      </c>
      <c r="CF867" t="inlineStr">
        <is>
          <t>"identification of up to 2304 proteins from a single hepatocyte slice within only a 5‑min gradient"</t>
        </is>
      </c>
      <c r="CG867" t="inlineStr">
        <is>
          <t>gpt-oss:20b-32k</t>
        </is>
      </c>
      <c r="CH867" t="inlineStr">
        <is>
          <t>2026-10-18T17:54:33.917035+00:00</t>
        </is>
      </c>
    </row>
    <row r="868">
      <c r="A868" s="88" t="n">
        <v>252</v>
      </c>
      <c r="B868" t="inlineStr">
        <is>
          <t>AP_240</t>
        </is>
      </c>
      <c r="C868" t="inlineStr">
        <is>
          <t>10.64898/2026.04.13.717827</t>
        </is>
      </c>
      <c r="D868" t="inlineStr">
        <is>
          <t>Multi-omic profiling of human antibody-secreting cells reveals diverse subsets sustain durable humoral immunity.</t>
        </is>
      </c>
      <c r="E868" t="inlineStr">
        <is>
          <t>2026</t>
        </is>
      </c>
      <c r="F868" t="inlineStr">
        <is>
          <t>bioRxiv : the preprint server for biology</t>
        </is>
      </c>
      <c r="G868" t="inlineStr">
        <is>
          <t>Application</t>
        </is>
      </c>
      <c r="H868" t="inlineStr">
        <is>
          <t>auto-1</t>
        </is>
      </c>
      <c r="I868" t="inlineStr">
        <is>
          <t>scraped</t>
        </is>
      </c>
      <c r="J868" s="82" t="n">
        <v>20260917</v>
      </c>
      <c r="K868" t="n">
        <v>20261018</v>
      </c>
      <c r="L868" t="inlineStr">
        <is>
          <t>David R. Glass; Elisabeth Dornisch; Hang Yin; Susan A. Ludmann; Ashwin Samudre; Sydney Kuhl; Jocelin Malone; Aishwarya Chander; Saransh N. Kaul; Cole G. Phalen; Vaishnavi Parthasarathy; Medbh A. Dillon; Palak Genge; Tyanna J. Stuckey; Stephanie Anover-Sombke; Peter J. Wittig; Mark-Phillip Pebworth; Ziyuan He; Kathy E. Henderson; Priya Ravisankar; Veronica Hernandez; Blessing Musgrove; Suraj Mishra; Upaasana Krishnan; Zach Thomson; Morgan Weiss; Nina Estep; Lucas Graybuck; Melinda Angus-Hill; Claire E. Gustafson; Mackenzie Kopp; Julian Reading; Xiao-jun Li; Matheus P. Viana; Thomas F. Bumol; Ananda W. Goldrath; Mikael Sigvardsson; Sean C. Bendall; Peter J. Skene; Damian J. Green; Evan W. Newell; Troy Torgerson; Marla C. Glass</t>
        </is>
      </c>
      <c r="M868" t="inlineStr">
        <is>
          <t>0</t>
        </is>
      </c>
      <c r="N868" t="inlineStr">
        <is>
          <t>Antibody-secreting cells (ASCs) provide humoral immunity that can mediate lifelong protection against pathogens. Current classifications cannot delineate the heterogenous functionalities, tissue residencies, and lifespans of human ASC subsets, impeding clinical translation. We applied multi-omic sequencing, spatial proteomics, and functional assays to discover and characterize human bone marrow (BM) ASC subsets. We identified two peripheral subsets (ASCp) also present in blood and three BM-resident subsets (ASCr), comprising a maturation continuum associated with increased mitochondrial networking, diminished antibody secretion, differential transcription factor motif accessibility, and preferential co-localization in homotypic niches. CD19+9+ASCr and CD19-ASCr exhibited poor recovery years after BM transplantation, indicating a strong dependence on supportive niches. Childhood vaccine antigens were recognized by long-lived ASCr subsets in adults and by immature HLA-DR+ASCp, implying ASCs can differentiate without recent antigen exposure. Our results provide new insights into ASC identity, maturation, and longevity and a generalizable framework for study and manipulation of human ASCs.</t>
        </is>
      </c>
      <c r="P868" t="inlineStr">
        <is>
          <t>preprint</t>
        </is>
      </c>
      <c r="Q868" t="inlineStr">
        <is>
          <t>glass2026</t>
        </is>
      </c>
      <c r="V868" t="inlineStr">
        <is>
          <t>human</t>
        </is>
      </c>
      <c r="W868" t="inlineStr">
        <is>
          <t>bone marrow</t>
        </is>
      </c>
      <c r="BF868" t="inlineStr">
        <is>
          <t>literature_search_scanner</t>
        </is>
      </c>
      <c r="BG868" t="inlineStr">
        <is>
          <t>qwen2.5:14b</t>
        </is>
      </c>
      <c r="BH868" t="inlineStr">
        <is>
          <t>2026-09-17T17:22:32.320823+00:00</t>
        </is>
      </c>
      <c r="BJ868" t="inlineStr">
        <is>
          <t>Uses spatial proteomics to study antibody-secreting cells but does not introduce a new computational method or wet-lab technique.</t>
        </is>
      </c>
      <c r="BK868" t="inlineStr">
        <is>
          <t>auto</t>
        </is>
      </c>
      <c r="BL868" t="inlineStr">
        <is>
          <t>application_review_agent</t>
        </is>
      </c>
      <c r="BM868" t="inlineStr">
        <is>
          <t>gpt-oss:20b-32k</t>
        </is>
      </c>
      <c r="BN868" t="inlineStr">
        <is>
          <t>2026-10-18T15:29:48.472633+00:00</t>
        </is>
      </c>
      <c r="BQ868" t="inlineStr">
        <is>
          <t>auto</t>
        </is>
      </c>
      <c r="BR868" t="inlineStr">
        <is>
          <t>application_review_agent</t>
        </is>
      </c>
      <c r="BS868" t="inlineStr">
        <is>
          <t>gpt-oss:20b-32k</t>
        </is>
      </c>
      <c r="BT868" t="inlineStr">
        <is>
          <t>2026-10-11T16:06:22.176807+00:00</t>
        </is>
      </c>
      <c r="BU868" t="inlineStr">
        <is>
          <t>application_review_agent</t>
        </is>
      </c>
      <c r="BV868" t="inlineStr">
        <is>
          <t>gpt-oss:20b-32k</t>
        </is>
      </c>
      <c r="BW868" t="inlineStr">
        <is>
          <t>2026-10-11T16:06:22.324276+00:00</t>
        </is>
      </c>
      <c r="BX868" t="inlineStr">
        <is>
          <t>Filled metadata fields: animal, tissue.</t>
        </is>
      </c>
      <c r="BY868" t="inlineStr">
        <is>
          <t>application_review_agent</t>
        </is>
      </c>
      <c r="BZ868" t="inlineStr">
        <is>
          <t>gpt-oss:20b-32k</t>
        </is>
      </c>
      <c r="CA868" t="inlineStr">
        <is>
          <t>2026-10-18T15:29:48.558034+00:00</t>
        </is>
      </c>
      <c r="CB868" t="inlineStr">
        <is>
          <t>Dataset-detection pass completed - nothing new found to fill or link.</t>
        </is>
      </c>
    </row>
    <row r="869">
      <c r="A869" s="88" t="n">
        <v>267</v>
      </c>
      <c r="B869" t="inlineStr">
        <is>
          <t>AP_255</t>
        </is>
      </c>
      <c r="C869" t="inlineStr">
        <is>
          <t>10.21769/BioProtoc.5620</t>
        </is>
      </c>
      <c r="D869" t="inlineStr">
        <is>
          <t>Spatial Proteomics Using S4P.</t>
        </is>
      </c>
      <c r="E869" t="inlineStr">
        <is>
          <t>2026</t>
        </is>
      </c>
      <c r="F869" t="inlineStr">
        <is>
          <t>Bio-protocol</t>
        </is>
      </c>
      <c r="G869" t="inlineStr">
        <is>
          <t>Technical Methods; Application</t>
        </is>
      </c>
      <c r="H869" t="inlineStr">
        <is>
          <t>auto-1</t>
        </is>
      </c>
      <c r="I869" t="inlineStr">
        <is>
          <t>scraped</t>
        </is>
      </c>
      <c r="J869" s="82" t="n">
        <v>20260917</v>
      </c>
      <c r="K869" t="n">
        <v>20261018</v>
      </c>
      <c r="L869" t="inlineStr">
        <is>
          <t>Ritian Qin; Fuchu He; Weijie Qin</t>
        </is>
      </c>
      <c r="M869" t="inlineStr">
        <is>
          <t>2</t>
        </is>
      </c>
      <c r="N869" t="inlineStr">
        <is>
          <t>Spatial proteomics enables the mapping of protein distribution within tissues, which is crucial for understanding cellular functions in their native context. While spatial transcriptomics has seen rapid advancement, spatial proteomics faces challenges due to protein non-amplifiability and mass spectrometry sensitivity limitations. This protocol describes a sparse sampling strategy for spatial proteomics (S4P) that combines multi-angle tissue strip microdissection with deep learning-based image reconstruction. The method achieves whole-tissue slice coverage with significantly reduced sampling requirements, enabling mapping of over 9,000 proteins in mouse brain tissue at 525 mum resolution within 200 h of mass spectrometry time. Key advantages include reduced sample processing time, deep proteome coverage, and applicability to centimeter-sized tissue samples. Key features * Achieves whole-tissue slice coverage for spatial proteomics mapping. * Enables reconstruction of spatial protein distribution using sparse sampling with multi-angle strip projections. * Combines mass spectrometry-based proteomics with deep learning-based image reconstruction. * Reduces required mass spectrometry time by 50%-90% compared to gridding-based approaches.</t>
        </is>
      </c>
      <c r="O869" t="inlineStr">
        <is>
          <t>Deep learning; Image reconstruction; Mass spectrometry; Sparse sampling; Spatial proteomics</t>
        </is>
      </c>
      <c r="P869" t="inlineStr">
        <is>
          <t>peer-reviewed</t>
        </is>
      </c>
      <c r="Q869" t="inlineStr">
        <is>
          <t>qin2026</t>
        </is>
      </c>
      <c r="R869" t="inlineStr">
        <is>
          <t>D_SP_LCMS_1</t>
        </is>
      </c>
      <c r="V869" t="inlineStr">
        <is>
          <t>mouse</t>
        </is>
      </c>
      <c r="W869" t="inlineStr">
        <is>
          <t>brain</t>
        </is>
      </c>
      <c r="BF869" t="inlineStr">
        <is>
          <t>literature_search_scanner</t>
        </is>
      </c>
      <c r="BG869" t="inlineStr">
        <is>
          <t>qwen2.5:14b</t>
        </is>
      </c>
      <c r="BH869" t="inlineStr">
        <is>
          <t>2026-09-17T17:25:28.762169+00:00</t>
        </is>
      </c>
      <c r="BJ869" t="inlineStr">
        <is>
          <t>Introduces a new protocol for spatial proteomics using S4P.</t>
        </is>
      </c>
      <c r="BK869" t="inlineStr">
        <is>
          <t>auto</t>
        </is>
      </c>
      <c r="BL869" t="inlineStr">
        <is>
          <t>application_review_agent</t>
        </is>
      </c>
      <c r="BM869" t="inlineStr">
        <is>
          <t>gpt-oss:20b-32k</t>
        </is>
      </c>
      <c r="BN869" t="inlineStr">
        <is>
          <t>2026-10-18T15:30:01.390370+00:00</t>
        </is>
      </c>
      <c r="BQ869" t="inlineStr">
        <is>
          <t>auto</t>
        </is>
      </c>
      <c r="BR869" t="inlineStr">
        <is>
          <t>application_review_agent</t>
        </is>
      </c>
      <c r="BS869" t="inlineStr">
        <is>
          <t>gpt-oss:20b-32k</t>
        </is>
      </c>
      <c r="BT869" t="inlineStr">
        <is>
          <t>2026-10-11T16:09:49.415955+00:00</t>
        </is>
      </c>
      <c r="BU869" t="inlineStr">
        <is>
          <t>application_review_agent</t>
        </is>
      </c>
      <c r="BV869" t="inlineStr">
        <is>
          <t>gpt-oss:20b-32k</t>
        </is>
      </c>
      <c r="BW869" t="inlineStr">
        <is>
          <t>2026-10-11T16:09:49.567844+00:00</t>
        </is>
      </c>
      <c r="BX869" t="inlineStr">
        <is>
          <t>Filled metadata fields: animal, tissue.</t>
        </is>
      </c>
      <c r="BY869" t="inlineStr">
        <is>
          <t>application_review_agent</t>
        </is>
      </c>
      <c r="BZ869" t="inlineStr">
        <is>
          <t>gpt-oss:20b-32k</t>
        </is>
      </c>
      <c r="CA869" t="inlineStr">
        <is>
          <t>2026-10-18T15:30:01.480197+00:00</t>
        </is>
      </c>
      <c r="CB869" t="inlineStr">
        <is>
          <t>Linked/created dataset(s): D_SP_LCMS_1.</t>
        </is>
      </c>
    </row>
    <row r="870">
      <c r="A870" s="88" t="n">
        <v>272</v>
      </c>
      <c r="B870" t="inlineStr">
        <is>
          <t>AP_260</t>
        </is>
      </c>
      <c r="C870" t="inlineStr">
        <is>
          <t>10.1038/s41467-026-69752-y</t>
        </is>
      </c>
      <c r="D870" t="inlineStr">
        <is>
          <t>iCLAP: an innovative method for integrable co-detection of low-abundance antigens with high-plex immunostaining.</t>
        </is>
      </c>
      <c r="E870" t="inlineStr">
        <is>
          <t>2026</t>
        </is>
      </c>
      <c r="F870" t="inlineStr">
        <is>
          <t>Nature communications</t>
        </is>
      </c>
      <c r="G870" t="inlineStr">
        <is>
          <t>Technical Methods; Application</t>
        </is>
      </c>
      <c r="H870" t="inlineStr">
        <is>
          <t>auto-1</t>
        </is>
      </c>
      <c r="I870" t="inlineStr">
        <is>
          <t>scraped</t>
        </is>
      </c>
      <c r="J870" s="82" t="n">
        <v>20260917</v>
      </c>
      <c r="K870" t="n">
        <v>20261011</v>
      </c>
      <c r="L870" t="inlineStr">
        <is>
          <t>Fan Wu; Shuyuan Zheng; Yani Chen; Peijia Ye; Moo Joong Kim; Seojin Lee; Geroge Kuo; Shriya Pillan; Ruihan Yuan; Kyu Sang Han; Bofei Yu; Qingfeng Zhu; Sarah M. Shin; Courtney D. Cannon; Gabriele Pierre; Kanako Iwasaki; Cristina Aguayo-Mazzucato; Nicolas Musi; George A. Kuchel; Birgit Schilling; Laura D. Wood; Won Jin Ho; Robert A. Anders; Denis Wirtz; Pei-Hsun Wu</t>
        </is>
      </c>
      <c r="M870" t="inlineStr">
        <is>
          <t>0</t>
        </is>
      </c>
      <c r="N870" t="inlineStr">
        <is>
          <t>Multiplexed protein imaging enables spatial analysis of complex tissues, but detecting proteins expressed at low levels remains challenging, particularly in widely available formalin-fixed, paraffin-embedded (FFPE) specimens. Many biologically important regulators-including senescence markers, transcription factors, and secreted proteins-are therefore difficult to study in situ using existing high-plex methods. Here we show that integrable Co-detection of Low-Abundant Proteins (iCLAP) enables sensitive and highly multiplexed protein detection within the same FFPE tissue section. iCLAP combines iterative signal amplification with efficient fluorophore inactivation, enabling repeated staining of the same tissue section and seamless integration with established multiplex imaging platforms to achieve profiling of more than 40 markers. Application of iCLAP to human pancreatic tissues revealed spatially distinct senescence-associated protein patterns across tissue compartments. Together, iCLAP expands the analytical capabilities of FFPE tissues, enabling high-sensitivity, high-dimensional spatial proteomic studies of complex biological processes.</t>
        </is>
      </c>
      <c r="O870" t="inlineStr">
        <is>
          <t>NA</t>
        </is>
      </c>
      <c r="P870" t="inlineStr">
        <is>
          <t>peer-reviewed</t>
        </is>
      </c>
      <c r="Q870" t="inlineStr">
        <is>
          <t>wu2026b</t>
        </is>
      </c>
      <c r="R870" t="inlineStr">
        <is>
          <t>D_SP_ICLAP_1; D_SP_ICLAP_2; D_SP_ICLAP_3; D_SP_ICLAP_4</t>
        </is>
      </c>
      <c r="S870" t="inlineStr">
        <is>
          <t>iCLAP</t>
        </is>
      </c>
      <c r="V870" t="inlineStr">
        <is>
          <t>human</t>
        </is>
      </c>
      <c r="W870" t="inlineStr">
        <is>
          <t>pancreas</t>
        </is>
      </c>
      <c r="BF870" t="inlineStr">
        <is>
          <t>literature_search_scanner</t>
        </is>
      </c>
      <c r="BG870" t="inlineStr">
        <is>
          <t>qwen2.5:14b</t>
        </is>
      </c>
      <c r="BH870" t="inlineStr">
        <is>
          <t>2026-09-17T17:26:26.000576+00:00</t>
        </is>
      </c>
      <c r="BJ870" t="inlineStr">
        <is>
          <t>Introduces a new wet-lab technique for multiplexed protein detection in FFPE tissues.</t>
        </is>
      </c>
      <c r="BK870" t="inlineStr">
        <is>
          <t>auto</t>
        </is>
      </c>
      <c r="BL870" t="inlineStr">
        <is>
          <t>application_review_agent</t>
        </is>
      </c>
      <c r="BM870" t="inlineStr">
        <is>
          <t>gpt-oss:20b-32k</t>
        </is>
      </c>
      <c r="BN870" t="inlineStr">
        <is>
          <t>2026-10-11T16:10:36.514980+00:00</t>
        </is>
      </c>
      <c r="BQ870" t="inlineStr">
        <is>
          <t>auto</t>
        </is>
      </c>
      <c r="BR870" t="inlineStr">
        <is>
          <t>application_review_agent</t>
        </is>
      </c>
      <c r="BS870" t="inlineStr">
        <is>
          <t>gpt-oss:20b-32k</t>
        </is>
      </c>
      <c r="BT870" t="inlineStr">
        <is>
          <t>2026-10-11T16:10:13.246381+00:00</t>
        </is>
      </c>
      <c r="BU870" t="inlineStr">
        <is>
          <t>application_review_agent</t>
        </is>
      </c>
      <c r="BV870" t="inlineStr">
        <is>
          <t>gpt-oss:20b-32k</t>
        </is>
      </c>
      <c r="BW870" t="inlineStr">
        <is>
          <t>2026-10-11T16:10:13.402671+00:00</t>
        </is>
      </c>
      <c r="BX870" t="inlineStr">
        <is>
          <t>Filled metadata fields: animal, tissue, type of spatial data.</t>
        </is>
      </c>
      <c r="BY870" t="inlineStr">
        <is>
          <t>application_review_agent</t>
        </is>
      </c>
      <c r="BZ870" t="inlineStr">
        <is>
          <t>gpt-oss:20b-32k</t>
        </is>
      </c>
      <c r="CA870" t="inlineStr">
        <is>
          <t>2026-10-11T16:10:36.732810+00:00</t>
        </is>
      </c>
      <c r="CB870" t="inlineStr">
        <is>
          <t>Linked/created dataset(s): D_SP_ICLAP_1, D_SP_ICLAP_2, D_SP_ICLAP_3, D_SP_ICLAP_4.</t>
        </is>
      </c>
    </row>
    <row r="871">
      <c r="A871" s="88" t="n">
        <v>287</v>
      </c>
      <c r="B871" t="inlineStr">
        <is>
          <t>AP_275</t>
        </is>
      </c>
      <c r="C871" t="inlineStr">
        <is>
          <t>10.64898/2026.01.12.25343268</t>
        </is>
      </c>
      <c r="D871" t="inlineStr">
        <is>
          <t>Multimodal single-cell and spatial profiling reveals altered T cell-mediated immunity and B-cell follicular architecture in non-metastatic lymph nodes of patients with aggressive non-small cell lung cancer.</t>
        </is>
      </c>
      <c r="E871" t="inlineStr">
        <is>
          <t>2026</t>
        </is>
      </c>
      <c r="F871" t="inlineStr">
        <is>
          <t>medRxiv : the preprint server for health sciences</t>
        </is>
      </c>
      <c r="G871" t="inlineStr">
        <is>
          <t>Application</t>
        </is>
      </c>
      <c r="H871" t="inlineStr">
        <is>
          <t>auto-1</t>
        </is>
      </c>
      <c r="I871" t="inlineStr">
        <is>
          <t>scraped</t>
        </is>
      </c>
      <c r="J871" s="82" t="n">
        <v>20260917</v>
      </c>
      <c r="K871" t="n">
        <v>20260917</v>
      </c>
      <c r="L871" t="inlineStr">
        <is>
          <t>Zhan Hao Xi; Yusuke Koga; Shannon McDermott; Erin E. Kane; Roxanna Pfefferkorn; Ehab Billatos; Paul R. Hosking; Jennifer E. Beane; Eric J. Burks; Sarah A. Mazzilli; Kei Suzuki; Joshua D. Campbell</t>
        </is>
      </c>
      <c r="M871" t="inlineStr">
        <is>
          <t>1</t>
        </is>
      </c>
      <c r="N871" t="inlineStr">
        <is>
          <t>NA</t>
        </is>
      </c>
      <c r="P871" t="inlineStr">
        <is>
          <t>preprint</t>
        </is>
      </c>
      <c r="Q871" t="inlineStr">
        <is>
          <t>xi2026</t>
        </is>
      </c>
      <c r="BF871" t="inlineStr">
        <is>
          <t>literature_search_scanner</t>
        </is>
      </c>
      <c r="BG871" t="inlineStr">
        <is>
          <t>qwen2.5:14b</t>
        </is>
      </c>
      <c r="BH871" t="inlineStr">
        <is>
          <t>2026-09-17T17:28:03.830335+00:00</t>
        </is>
      </c>
      <c r="BJ871" t="inlineStr">
        <is>
          <t>Uses IMC to study immune dysregulation in lymph nodes of NSCLC patients.</t>
        </is>
      </c>
      <c r="BK871" t="inlineStr">
        <is>
          <t>NA</t>
        </is>
      </c>
    </row>
    <row r="872">
      <c r="A872" s="88" t="n">
        <v>302</v>
      </c>
      <c r="B872" t="inlineStr">
        <is>
          <t>AP_290</t>
        </is>
      </c>
      <c r="C872" t="inlineStr">
        <is>
          <t>10.1186/s13046-025-03626-x</t>
        </is>
      </c>
      <c r="D872" t="inlineStr">
        <is>
          <t>BACE2 tunes lipid uptake through lipid transporters shedding supporting cancer cell proliferation.</t>
        </is>
      </c>
      <c r="E872" t="inlineStr">
        <is>
          <t>2026</t>
        </is>
      </c>
      <c r="F872" t="inlineStr">
        <is>
          <t>Journal of experimental &amp; clinical cancer research : CR</t>
        </is>
      </c>
      <c r="G872" t="inlineStr">
        <is>
          <t>Application</t>
        </is>
      </c>
      <c r="H872" t="inlineStr">
        <is>
          <t>auto-1</t>
        </is>
      </c>
      <c r="I872" t="inlineStr">
        <is>
          <t>scraped</t>
        </is>
      </c>
      <c r="J872" s="82" t="n">
        <v>20260917</v>
      </c>
      <c r="K872" t="n">
        <v>20261011</v>
      </c>
      <c r="L872" t="inlineStr">
        <is>
          <t>Vittoria Matafora; Alice Elhagh; Alessandra Morelli; Laura Tronci; Angela Cattaneo; Camilla Conti; Francesca Casagrande; Francesco Farris; Angela Bachi</t>
        </is>
      </c>
      <c r="M872" t="inlineStr">
        <is>
          <t>2</t>
        </is>
      </c>
      <c r="N872" t="inlineStr">
        <is>
          <t>BACKGROUND: Lipids play crucial roles in signal transduction, membrane integrity, and energy metabolism. In cancer, lipid metabolism is frequently dysregulated. Proliferating cancer cells exhibit enhanced lipid uptake, synthesis, and storage; however, the molecular mechanisms driving cancer metabolic reprogramming remain poorly understood. In this study, we identify Beta-secretase 2 (BACE2), a sheddase overexpressed in several solid tumors, as a critical regulator of lipid metabolism, revealing novel pathways underlying cancer metabolic vulnerability. METHODS: We employed a multi-omics approach, including global and spatial proteomics, lipidomics and N-terminomics, combined with advanced imaging and functional assays to dissect BACE2's role in lipid regulation and cancer metabolism. Metabolomic analyses and fluorescent lipid analog tracking were used to assess BACE2's impact on lipid uptake. Finally, functional experiments elucidated the causal relationship between BACE2-dependent lipid regulation and tumor cells proliferation. RESULTS: Analysis of patient tumor biopsies and cancer cell lines demonstrated a strong positive correlation between BACE2 expression, lipid metabolism, and lipid droplets (LDs) accumulation. Interestingly, extracellular lipid availability modulates BACE2 protein level, suggesting a feedback loop between lipid metabolism and BACE2 activity. Mechanistically, we proved that BACE2, assisted by the tetraspanin CD63, mediates the extracellular shedding of key lipid transporters, including the LDL receptor and the fatty acid transporter CD36, thereby tuning fatty acid and cholesterol uptake. BACE2 inhibition increased lipid influx, triggering the activation of PPAR-alpha signaling and LDs dynamics. In lipid-rich cancer cells this leads to lipolysis and metabolic stress, indicating that BACE2 activity is crucial for preventing lipolysis-induced damage. Inhibition of fatty acid uptake via CD36 blockade or suppression of ATGL-mediated lipolysis restores LDs integrity and rescues cell viability, underscoring BACE2's role in maintaining a balanced lipid state critical for tumor cell survival and proliferation. CONCLUSIONS: Our findings uncover a novel function of BACE2 as a pivotal regulator of lipid transporter shedding, lipid uptake, and LDs homeostasis, ultimately shaping cancer cell metabolic adaptation and proliferation. These insights position BACE2 as a promising therapeutic target in lipid-addicted tumors, offering new avenues for cancer treatment. FAU - Matafora, Vittoria</t>
        </is>
      </c>
      <c r="O872" t="inlineStr">
        <is>
          <t>BACE2; Cancer; Lipid droplets; Lipid uptake; Lipidomics; Proteomics</t>
        </is>
      </c>
      <c r="P872" t="inlineStr">
        <is>
          <t>peer-reviewed</t>
        </is>
      </c>
      <c r="Q872" t="inlineStr">
        <is>
          <t>matafora2026</t>
        </is>
      </c>
      <c r="X872" t="inlineStr">
        <is>
          <t>cancer</t>
        </is>
      </c>
      <c r="BF872" t="inlineStr">
        <is>
          <t>literature_search_scanner</t>
        </is>
      </c>
      <c r="BG872" t="inlineStr">
        <is>
          <t>qwen2.5:14b</t>
        </is>
      </c>
      <c r="BH872" t="inlineStr">
        <is>
          <t>2026-09-17T17:30:19.149378+00:00</t>
        </is>
      </c>
      <c r="BJ872" t="inlineStr">
        <is>
          <t>Uses spatial proteomics to study BACE2's role in lipid metabolism and cancer cell proliferation.</t>
        </is>
      </c>
      <c r="BK872" t="inlineStr">
        <is>
          <t>auto</t>
        </is>
      </c>
      <c r="BL872" t="inlineStr">
        <is>
          <t>application_review_agent</t>
        </is>
      </c>
      <c r="BM872" t="inlineStr">
        <is>
          <t>gpt-oss:20b-32k</t>
        </is>
      </c>
      <c r="BN872" t="inlineStr">
        <is>
          <t>2026-10-11T16:17:05.567162+00:00</t>
        </is>
      </c>
      <c r="BQ872" t="inlineStr">
        <is>
          <t>auto</t>
        </is>
      </c>
      <c r="BR872" t="inlineStr">
        <is>
          <t>application_review_agent</t>
        </is>
      </c>
      <c r="BS872" t="inlineStr">
        <is>
          <t>gpt-oss:20b-32k</t>
        </is>
      </c>
      <c r="BT872" t="inlineStr">
        <is>
          <t>2026-10-11T16:16:55.461694+00:00</t>
        </is>
      </c>
      <c r="BU872" t="inlineStr">
        <is>
          <t>application_review_agent</t>
        </is>
      </c>
      <c r="BV872" t="inlineStr">
        <is>
          <t>gpt-oss:20b-32k</t>
        </is>
      </c>
      <c r="BW872" t="inlineStr">
        <is>
          <t>2026-10-11T16:16:55.623247+00:00</t>
        </is>
      </c>
      <c r="BX872" t="inlineStr">
        <is>
          <t>Filled metadata fields: disease.</t>
        </is>
      </c>
      <c r="BY872" t="inlineStr">
        <is>
          <t>application_review_agent</t>
        </is>
      </c>
      <c r="BZ872" t="inlineStr">
        <is>
          <t>gpt-oss:20b-32k</t>
        </is>
      </c>
      <c r="CA872" t="inlineStr">
        <is>
          <t>2026-10-11T16:17:05.796784+00:00</t>
        </is>
      </c>
      <c r="CB872" t="inlineStr">
        <is>
          <t>Dataset-detection pass completed - nothing new found to fill or link.</t>
        </is>
      </c>
    </row>
    <row r="873">
      <c r="A873" s="88" t="n">
        <v>303</v>
      </c>
      <c r="B873" t="inlineStr">
        <is>
          <t>AP_291</t>
        </is>
      </c>
      <c r="C873" t="inlineStr">
        <is>
          <t>10.1021/acs.analchem.5c07181</t>
        </is>
      </c>
      <c r="D873" t="inlineStr">
        <is>
          <t>Chemiluminescence-Driven Tyramide Amplification for High-Sensitivity and Long-Term Immunofluorescence Imaging.</t>
        </is>
      </c>
      <c r="E873" t="inlineStr">
        <is>
          <t>2026</t>
        </is>
      </c>
      <c r="F873" t="inlineStr">
        <is>
          <t>Analytical chemistry</t>
        </is>
      </c>
      <c r="G873" t="inlineStr">
        <is>
          <t>Technical Methods; Application</t>
        </is>
      </c>
      <c r="H873" t="inlineStr">
        <is>
          <t>auto-1</t>
        </is>
      </c>
      <c r="I873" t="inlineStr">
        <is>
          <t>scraped</t>
        </is>
      </c>
      <c r="J873" s="82" t="n">
        <v>20260917</v>
      </c>
      <c r="K873" t="n">
        <v>20261018</v>
      </c>
      <c r="L873" t="inlineStr">
        <is>
          <t>Fang Zhao; Jingya Xiao; Hao He; Kai Li</t>
        </is>
      </c>
      <c r="M873" t="inlineStr">
        <is>
          <t>4</t>
        </is>
      </c>
      <c r="N873" t="inlineStr">
        <is>
          <t>Immunofluorescence (IF) staining serves as a fundamental technique for visualizing biomolecule localization. However, its sensitivity and effectiveness are often constrained by photobleaching, photodamage, and tissue autofluorescence, particularly in low-abundance targets or in long-term imaging. Here, we present ChemTIF, a chemiluminescence-triggered IF method that overcomes these intrinsic limitations by eliminating strong external light excitation. ChemTIF integrates horseradish peroxidase (HRP)-catalyzed tyramide signal amplification with luminol-based chemiluminescence, leveraging localized chemiluminescence resonance energy transfer to excite fluorophores at the target site. In contrast to conventional IF imaging that directly excites fluorophores with a strong laser, our method achieves up to 25-fold amplification in cells and 12-fold signal amplification in tissues under the same low-power illumination, while significantly reducing background noise and photodamage. In cellular and tissue models, ChemTIF demonstrated superior sensitivity, extended signal duration (up to 33 and 57 min for cells and tissues, respectively), and minimal autofluorescence, thereby outperforming the conventional IF technique (6-13 min for cells and tissues, respectively) in both static and dynamic imaging studies. Its compatibility with cyclic imaging further supports high-throughput applications with minimal photodamage for multiplex detection in tissues. Collectively, these capabilities position ChemTIF as a robust platform, enabling high-fidelity longitudinal imaging in spatial proteomics and biomedical research. FAU - Zhao, Fang</t>
        </is>
      </c>
      <c r="O873" t="inlineStr">
        <is>
          <t>NA</t>
        </is>
      </c>
      <c r="P873" t="inlineStr">
        <is>
          <t>peer-reviewed</t>
        </is>
      </c>
      <c r="Q873" t="inlineStr">
        <is>
          <t>zhao2026</t>
        </is>
      </c>
      <c r="S873" t="inlineStr">
        <is>
          <t>ChemTIF</t>
        </is>
      </c>
      <c r="BF873" t="inlineStr">
        <is>
          <t>literature_search_scanner</t>
        </is>
      </c>
      <c r="BG873" t="inlineStr">
        <is>
          <t>qwen2.5:14b</t>
        </is>
      </c>
      <c r="BH873" t="inlineStr">
        <is>
          <t>2026-09-17T17:30:42.521230+00:00</t>
        </is>
      </c>
      <c r="BJ873" t="inlineStr">
        <is>
          <t>Introduces ChemTIF, a new chemiluminescence-driven tyramide amplification method for high-sensitivity and long-term immunofluorescence imaging in spatial proteomics.</t>
        </is>
      </c>
      <c r="BK873" t="inlineStr">
        <is>
          <t>NA</t>
        </is>
      </c>
      <c r="BQ873" t="inlineStr">
        <is>
          <t>auto</t>
        </is>
      </c>
      <c r="BR873" t="inlineStr">
        <is>
          <t>application_review_agent</t>
        </is>
      </c>
      <c r="BS873" t="inlineStr">
        <is>
          <t>gpt-oss:20b-32k</t>
        </is>
      </c>
      <c r="BT873" t="inlineStr">
        <is>
          <t>2026-10-11T16:17:09.479568+00:00</t>
        </is>
      </c>
      <c r="BU873" t="inlineStr">
        <is>
          <t>application_review_agent</t>
        </is>
      </c>
      <c r="BV873" t="inlineStr">
        <is>
          <t>gpt-oss:20b-32k</t>
        </is>
      </c>
      <c r="BW873" t="inlineStr">
        <is>
          <t>2026-10-11T16:17:09.641163+00:00</t>
        </is>
      </c>
      <c r="BX873" t="inlineStr">
        <is>
          <t>Filled metadata fields: type of spatial data.</t>
        </is>
      </c>
      <c r="BY873" t="inlineStr">
        <is>
          <t>application_review_agent</t>
        </is>
      </c>
      <c r="BZ873" t="inlineStr">
        <is>
          <t>gpt-oss:20b-32k</t>
        </is>
      </c>
      <c r="CA873" t="inlineStr">
        <is>
          <t>2026-10-18T17:54:40.938539+00:00</t>
        </is>
      </c>
      <c r="CB873" t="inlineStr">
        <is>
          <t>Abstract-only triage because the data-availability text could not be fetched. A hint for review, NOT a dataset decision.</t>
        </is>
      </c>
      <c r="CE873" t="inlineStr">
        <is>
          <t>likely_yes</t>
        </is>
      </c>
      <c r="CF873" t="inlineStr">
        <is>
          <t>"In cellular and tissue models, ChemTIF demonstrated superior sensitivity"</t>
        </is>
      </c>
      <c r="CG873" t="inlineStr">
        <is>
          <t>gpt-oss:20b-32k</t>
        </is>
      </c>
      <c r="CH873" t="inlineStr">
        <is>
          <t>2026-10-18T17:54:40.792754+00:00</t>
        </is>
      </c>
    </row>
    <row r="874">
      <c r="A874" s="88" t="n">
        <v>309</v>
      </c>
      <c r="B874" t="inlineStr">
        <is>
          <t>AP_297</t>
        </is>
      </c>
      <c r="C874" t="inlineStr">
        <is>
          <t>10.1021/jacs.5c16570</t>
        </is>
      </c>
      <c r="D874" t="inlineStr">
        <is>
          <t>Evolution of Cross-Linking Aptamers for Long-Lasting Membrane Protein Labeling.</t>
        </is>
      </c>
      <c r="E874" t="inlineStr">
        <is>
          <t>2025</t>
        </is>
      </c>
      <c r="F874" t="inlineStr">
        <is>
          <t>Journal of the American Chemical Society</t>
        </is>
      </c>
      <c r="G874" t="inlineStr">
        <is>
          <t>Technical Methods; Application</t>
        </is>
      </c>
      <c r="H874" t="inlineStr">
        <is>
          <t>auto-1</t>
        </is>
      </c>
      <c r="I874" t="inlineStr">
        <is>
          <t>scraped</t>
        </is>
      </c>
      <c r="J874" s="82" t="n">
        <v>20260917</v>
      </c>
      <c r="K874" t="n">
        <v>20261018</v>
      </c>
      <c r="L874" t="inlineStr">
        <is>
          <t>Siqi Bian; Qianwei Qiu; Chenshuo Zhang; Haiyan Cao; Hong Xuan; Xueling Yan; Jun Li; Wenlong Chen; Xiyang Liu; Yifan Chen; Jinchen Long; Huang Su; Jing Wang; Liqin Zhang</t>
        </is>
      </c>
      <c r="M874" t="inlineStr">
        <is>
          <t>9</t>
        </is>
      </c>
      <c r="N874" t="inlineStr">
        <is>
          <t>The growing demand for membrane protein research, coupled with the structural flexibility and high-throughput screening efficiency of aptamers as ligand candidates, has established aptamers as a robust tool for investigating membrane proteins. In this study, we present a novel in vitro evolution strategy for the development of covalent aptamers, leveraging the principles of fluorine-sulfur exchange (SuFEx) chemistry. This strategy facilitates the screening of aptamers with high specificity for target membrane proteins, ultimately yielding cross-linking aptamers (xl-aptamers). These aptamers exhibit sustained and specific binding affinity toward their target proteins, thereby enabling efficient cell classification. Their performance underscores considerable potential for applications in single-cell and spatial proteomics research. FAU - Bian, Siqi</t>
        </is>
      </c>
      <c r="O874" t="inlineStr">
        <is>
          <t>NA</t>
        </is>
      </c>
      <c r="P874" t="inlineStr">
        <is>
          <t>peer-reviewed</t>
        </is>
      </c>
      <c r="Q874" t="inlineStr">
        <is>
          <t>bian2025</t>
        </is>
      </c>
      <c r="BF874" t="inlineStr">
        <is>
          <t>literature_search_scanner</t>
        </is>
      </c>
      <c r="BG874" t="inlineStr">
        <is>
          <t>qwen2.5:14b</t>
        </is>
      </c>
      <c r="BH874" t="inlineStr">
        <is>
          <t>2026-09-17T17:32:02.252962+00:00</t>
        </is>
      </c>
      <c r="BJ874" t="inlineStr">
        <is>
          <t>Introduces a new wet-lab technique for membrane protein labeling.</t>
        </is>
      </c>
      <c r="BK874" t="inlineStr">
        <is>
          <t>NA</t>
        </is>
      </c>
      <c r="BQ874" t="inlineStr">
        <is>
          <t>auto</t>
        </is>
      </c>
      <c r="BR874" t="inlineStr">
        <is>
          <t>application_review_agent</t>
        </is>
      </c>
      <c r="BS874" t="inlineStr">
        <is>
          <t>gpt-oss:20b-32k</t>
        </is>
      </c>
      <c r="BT874" t="inlineStr">
        <is>
          <t>2026-10-11T16:17:59.526643+00:00</t>
        </is>
      </c>
      <c r="BU874" t="inlineStr">
        <is>
          <t>application_review_agent</t>
        </is>
      </c>
      <c r="BV874" t="inlineStr">
        <is>
          <t>gpt-oss:20b-32k</t>
        </is>
      </c>
      <c r="BW874" t="inlineStr">
        <is>
          <t>2026-10-11T16:17:59.694710+00:00</t>
        </is>
      </c>
      <c r="BX874" t="inlineStr">
        <is>
          <t>Metadata pass completed - nothing new to fill.</t>
        </is>
      </c>
      <c r="BY874" t="inlineStr">
        <is>
          <t>application_review_agent</t>
        </is>
      </c>
      <c r="BZ874" t="inlineStr">
        <is>
          <t>gpt-oss:20b-32k</t>
        </is>
      </c>
      <c r="CA874" t="inlineStr">
        <is>
          <t>2026-10-18T17:54:43.424355+00:00</t>
        </is>
      </c>
      <c r="CB874" t="inlineStr">
        <is>
          <t>Abstract-only triage because the data-availability text could not be fetched. A hint for review, NOT a dataset decision.</t>
        </is>
      </c>
      <c r="CE874" t="inlineStr">
        <is>
          <t>likely_no</t>
        </is>
      </c>
      <c r="CF874" t="inlineStr">
        <is>
          <t>The abstract describes an in vitro evolution strategy for aptamers, not profiling or imaging samples</t>
        </is>
      </c>
      <c r="CG874" t="inlineStr">
        <is>
          <t>gpt-oss:20b-32k</t>
        </is>
      </c>
      <c r="CH874" t="inlineStr">
        <is>
          <t>2026-10-18T17:54:43.202763+00:00</t>
        </is>
      </c>
    </row>
    <row r="875">
      <c r="A875" s="88" t="n">
        <v>316</v>
      </c>
      <c r="B875" t="inlineStr">
        <is>
          <t>AP_304</t>
        </is>
      </c>
      <c r="C875" t="inlineStr">
        <is>
          <t>10.1002/anie.202519440</t>
        </is>
      </c>
      <c r="D875" t="inlineStr">
        <is>
          <t>In-Situ Spatial Visual Proteomics Enabled by Single-Cell-Type Proximity Biotinylation and Signaling Amplification.</t>
        </is>
      </c>
      <c r="E875" t="inlineStr">
        <is>
          <t>2026</t>
        </is>
      </c>
      <c r="F875" t="inlineStr">
        <is>
          <t>Angewandte Chemie (International ed. in English)</t>
        </is>
      </c>
      <c r="G875" t="inlineStr">
        <is>
          <t>Technical Methods; Application</t>
        </is>
      </c>
      <c r="H875" t="inlineStr">
        <is>
          <t>auto-1</t>
        </is>
      </c>
      <c r="I875" t="inlineStr">
        <is>
          <t>scraped</t>
        </is>
      </c>
      <c r="J875" s="82" t="n">
        <v>20260917</v>
      </c>
      <c r="K875" t="n">
        <v>20261018</v>
      </c>
      <c r="L875" t="inlineStr">
        <is>
          <t>Zhendong Zheng; Zhiyao Tang; Chang Li; Haonan Xiao; Yuan Li; An He; Yiheng Mao; Jiangnan Zheng; Mi Ke; Rui Gao; Dan Li; Cong Liu; Zhe Dong; Ruijun Tian</t>
        </is>
      </c>
      <c r="M875" t="inlineStr">
        <is>
          <t>1</t>
        </is>
      </c>
      <c r="N875" t="inlineStr">
        <is>
          <t>Mapping the spatial proteome signature within heterogeneous tissue microenvironment of clinical specimens offers unique insights into both physiological and pathological molecular phenotypes. However, to simultaneously visualize and discover these spatial proteome features is challenging. Herein, we introduce spatial visual proteomics (SVPro) which integrates single-cell proximity biotinylation coupled with fluorescence signal amplification via the trifunctional probe. This probe uniquely combines naphthylamine-mediated radical targeting, clickable fluorescence imaging, and biotinylation-facilitated proteome capture, enabling all three within a single tissue section. Strategic PEGylation and multivalent fluorescent conjugation of these probes improves labeling and visualization efficiency and specificity. SVPro allows cell-type proteomic profiling of neuronal subpopulations in distinct mouse brain regions and amyloid-beta plaques in mouse brain of Alzheimer's disease model. Notably, we identified and validated distinct marker proteins associated with amyloid‑beta plaques deposited in different brain regions. SVPro therefore emerges as a robust and high-resolution spatial proteomics approach for simultaneously visualizing the spatial architecture and proteome landscapes of intact tissue microenvironment.</t>
        </is>
      </c>
      <c r="O875" t="inlineStr">
        <is>
          <t>Proximity labeling; Single-cell-type resolution; Spatial proteomics; Tissue microenvironment; Trifunctional probe</t>
        </is>
      </c>
      <c r="P875" t="inlineStr">
        <is>
          <t>peer-reviewed</t>
        </is>
      </c>
      <c r="Q875" t="inlineStr">
        <is>
          <t>zheng2026b</t>
        </is>
      </c>
      <c r="S875" t="inlineStr">
        <is>
          <t>SVPro</t>
        </is>
      </c>
      <c r="V875" t="inlineStr">
        <is>
          <t>mouse</t>
        </is>
      </c>
      <c r="W875" t="inlineStr">
        <is>
          <t>brain</t>
        </is>
      </c>
      <c r="X875" t="inlineStr">
        <is>
          <t>Alzheimer's disease</t>
        </is>
      </c>
      <c r="BF875" t="inlineStr">
        <is>
          <t>literature_search_scanner</t>
        </is>
      </c>
      <c r="BG875" t="inlineStr">
        <is>
          <t>qwen2.5:14b</t>
        </is>
      </c>
      <c r="BH875" t="inlineStr">
        <is>
          <t>2026-09-17T17:33:10.820819+00:00</t>
        </is>
      </c>
      <c r="BJ875" t="inlineStr">
        <is>
          <t>Introduces a new wet-lab technique for spatial proteomics.</t>
        </is>
      </c>
      <c r="BK875" t="inlineStr">
        <is>
          <t>NA</t>
        </is>
      </c>
      <c r="BQ875" t="inlineStr">
        <is>
          <t>auto</t>
        </is>
      </c>
      <c r="BR875" t="inlineStr">
        <is>
          <t>application_review_agent</t>
        </is>
      </c>
      <c r="BS875" t="inlineStr">
        <is>
          <t>gpt-oss:20b-32k</t>
        </is>
      </c>
      <c r="BT875" t="inlineStr">
        <is>
          <t>2026-10-11T16:18:29.546036+00:00</t>
        </is>
      </c>
      <c r="BU875" t="inlineStr">
        <is>
          <t>application_review_agent</t>
        </is>
      </c>
      <c r="BV875" t="inlineStr">
        <is>
          <t>gpt-oss:20b-32k</t>
        </is>
      </c>
      <c r="BW875" t="inlineStr">
        <is>
          <t>2026-10-11T16:18:29.712878+00:00</t>
        </is>
      </c>
      <c r="BX875" t="inlineStr">
        <is>
          <t>Filled metadata fields: animal, tissue, disease, type of spatial data.</t>
        </is>
      </c>
      <c r="BY875" t="inlineStr">
        <is>
          <t>application_review_agent</t>
        </is>
      </c>
      <c r="BZ875" t="inlineStr">
        <is>
          <t>gpt-oss:20b-32k</t>
        </is>
      </c>
      <c r="CA875" t="inlineStr">
        <is>
          <t>2026-10-18T17:54:47.248056+00:00</t>
        </is>
      </c>
      <c r="CB875" t="inlineStr">
        <is>
          <t>Abstract-only triage because the data-availability text could not be fetched. A hint for review, NOT a dataset decision.</t>
        </is>
      </c>
      <c r="CE875" t="inlineStr">
        <is>
          <t>likely_yes</t>
        </is>
      </c>
      <c r="CF875" t="inlineStr">
        <is>
          <t>"SVPro allows cell‑type proteomic profiling of neuronal subpopulations in distinct mouse brain regions and amyloid‑beta plaques in mouse brain of Alzheimer’s disease model."</t>
        </is>
      </c>
      <c r="CG875" t="inlineStr">
        <is>
          <t>gpt-oss:20b-32k</t>
        </is>
      </c>
      <c r="CH875" t="inlineStr">
        <is>
          <t>2026-10-18T17:54:47.098646+00:00</t>
        </is>
      </c>
    </row>
    <row r="876">
      <c r="A876" s="88" t="n">
        <v>319</v>
      </c>
      <c r="B876" t="inlineStr">
        <is>
          <t>AP_308</t>
        </is>
      </c>
      <c r="C876" t="inlineStr">
        <is>
          <t>10.1101/2025.10.09.680291</t>
        </is>
      </c>
      <c r="D876" t="inlineStr">
        <is>
          <t>Fluid-Squid: DIY Multiplexed Imaging of Cells and Tissues.</t>
        </is>
      </c>
      <c r="E876" t="inlineStr">
        <is>
          <t>2025</t>
        </is>
      </c>
      <c r="F876" t="inlineStr">
        <is>
          <t>bioRxiv : the preprint server for biology</t>
        </is>
      </c>
      <c r="G876" t="inlineStr">
        <is>
          <t>Technical Methods; Application</t>
        </is>
      </c>
      <c r="H876" t="inlineStr">
        <is>
          <t>auto-1</t>
        </is>
      </c>
      <c r="I876" t="inlineStr">
        <is>
          <t>scraped</t>
        </is>
      </c>
      <c r="J876" s="82" t="n">
        <v>20260917</v>
      </c>
      <c r="K876" t="n">
        <v>20261018</v>
      </c>
      <c r="L876" t="inlineStr">
        <is>
          <t>John W. Hickey; Hongquan Li; Chiara Caraccio; You Yan; Kevin Marx; Peter Martin; Hope T Leng; John Fayiah; Elvis Towalid; Bonnie Dighero-Kemp; Garry P. Nolan; Manu Prakash; David R. McIlwain</t>
        </is>
      </c>
      <c r="M876" t="inlineStr">
        <is>
          <t>0</t>
        </is>
      </c>
      <c r="N876" t="inlineStr">
        <is>
          <t>Recent advances in multiplexed single-cell characterization have revolutionized our insight into cell biology, but many available technologies remain limited by high costs or a lack of customizability. To address these challenges, we developed Fluid-Squid, a cost-effective, quantitative imaging platform that integrates automated fluidics to support customizable, do-it-yourself multiplexed imaging workflows. Using Fluid-Squid, we successfully imaged fresh frozen human intestinal tissues with a 36-plex oligonucleotide-barcoded antibody panel and further demonstrated the feasibility of lyophilizing such multiplexed panels. We also adapted existing multiplexed imaging workflows to characterize individual cells to identify immune cell populations, phenotype, and antigen-specific cells from mouse splenocytes and human peripheral blood mononuclear cells (PBMCs) with a 39-antibody panel. To further expand its utility, we developed a barcoding strategy that allows for the pooling and simultaneous staining of multiple samples, reducing time, costs, and batch effects in single-cell experiments. This approach facilitated rapid titration to optimize antibody concentrations and assess the impact of various blood preparation methods on cell type retention. Overall, our work provides a new open-source framework for automated fluidics and microscopy in a flexible, cost-effective platform, empowering adaptable multiplexed characterization of both single cells and tissues.</t>
        </is>
      </c>
      <c r="P876" t="inlineStr">
        <is>
          <t>preprint</t>
        </is>
      </c>
      <c r="Q876" t="inlineStr">
        <is>
          <t>hickey2025</t>
        </is>
      </c>
      <c r="S876" t="inlineStr">
        <is>
          <t>Fluid-Squid</t>
        </is>
      </c>
      <c r="V876" t="inlineStr">
        <is>
          <t>human, mouse</t>
        </is>
      </c>
      <c r="W876" t="inlineStr">
        <is>
          <t>intestine, spleen</t>
        </is>
      </c>
      <c r="BF876" t="inlineStr">
        <is>
          <t>literature_search_scanner</t>
        </is>
      </c>
      <c r="BG876" t="inlineStr">
        <is>
          <t>qwen2.5:14b</t>
        </is>
      </c>
      <c r="BH876" t="inlineStr">
        <is>
          <t>2026-09-17T17:33:35.516732+00:00</t>
        </is>
      </c>
      <c r="BJ876" t="inlineStr">
        <is>
          <t>Introduces Fluid-Squid as a new platform for customizable multiplexed imaging workflows.</t>
        </is>
      </c>
      <c r="BK876" t="inlineStr">
        <is>
          <t>auto</t>
        </is>
      </c>
      <c r="BL876" t="inlineStr">
        <is>
          <t>application_review_agent</t>
        </is>
      </c>
      <c r="BM876" t="inlineStr">
        <is>
          <t>gpt-oss:20b-32k</t>
        </is>
      </c>
      <c r="BN876" t="inlineStr">
        <is>
          <t>2026-10-18T15:30:15.236365+00:00</t>
        </is>
      </c>
      <c r="BQ876" t="inlineStr">
        <is>
          <t>auto</t>
        </is>
      </c>
      <c r="BR876" t="inlineStr">
        <is>
          <t>application_review_agent</t>
        </is>
      </c>
      <c r="BS876" t="inlineStr">
        <is>
          <t>gpt-oss:20b-32k</t>
        </is>
      </c>
      <c r="BT876" t="inlineStr">
        <is>
          <t>2026-10-11T16:18:45.029939+00:00</t>
        </is>
      </c>
      <c r="BU876" t="inlineStr">
        <is>
          <t>application_review_agent</t>
        </is>
      </c>
      <c r="BV876" t="inlineStr">
        <is>
          <t>gpt-oss:20b-32k</t>
        </is>
      </c>
      <c r="BW876" t="inlineStr">
        <is>
          <t>2026-10-11T16:18:45.252687+00:00</t>
        </is>
      </c>
      <c r="BX876" t="inlineStr">
        <is>
          <t>Filled metadata fields: animal, tissue, type of spatial data.</t>
        </is>
      </c>
      <c r="BY876" t="inlineStr">
        <is>
          <t>application_review_agent</t>
        </is>
      </c>
      <c r="BZ876" t="inlineStr">
        <is>
          <t>gpt-oss:20b-32k</t>
        </is>
      </c>
      <c r="CA876" t="inlineStr">
        <is>
          <t>2026-10-18T15:30:15.326565+00:00</t>
        </is>
      </c>
      <c r="CB876" t="inlineStr">
        <is>
          <t>Dataset-detection pass completed - nothing new found to fill or link.</t>
        </is>
      </c>
    </row>
    <row r="877">
      <c r="A877" s="88" t="n">
        <v>331</v>
      </c>
      <c r="B877" t="inlineStr">
        <is>
          <t>AP_320</t>
        </is>
      </c>
      <c r="C877" t="inlineStr">
        <is>
          <t>10.1126/scitranslmed.adu6032</t>
        </is>
      </c>
      <c r="D877" t="inlineStr">
        <is>
          <t>A spatial atlas of human gastrointestinal acute GVHD reveals epithelial and immune dynamics underlying disease pathophysiology.</t>
        </is>
      </c>
      <c r="E877" t="inlineStr">
        <is>
          <t>2025</t>
        </is>
      </c>
      <c r="F877" t="inlineStr">
        <is>
          <t>Science translational medicine</t>
        </is>
      </c>
      <c r="G877" t="inlineStr">
        <is>
          <t>Application</t>
        </is>
      </c>
      <c r="H877" t="inlineStr">
        <is>
          <t>auto-1</t>
        </is>
      </c>
      <c r="I877" t="inlineStr">
        <is>
          <t>scraped</t>
        </is>
      </c>
      <c r="J877" s="82" t="n">
        <v>20260917</v>
      </c>
      <c r="K877" t="n">
        <v>20261018</v>
      </c>
      <c r="L877" t="inlineStr">
        <is>
          <t>Nofar Azulay; Idan Milo; Yuval Bussi; Raz Ben-Uri; Tal Keidar Haran; Michal Eldar; Ofer Elhanani; Yotam Harnik; Oran Yakubovsky; Ido Nachmany; Tomer-Meir Salame; Martin Wartenberg; Philippe Bertheau; David Michonneau; Gerard Socie; Leeat Keren</t>
        </is>
      </c>
      <c r="M877" t="inlineStr">
        <is>
          <t>7</t>
        </is>
      </c>
      <c r="N877" t="inlineStr">
        <is>
          <t>Acute graft-versus-host disease (aGVHD) is a severe complication of allogeneic hematopoietic stem cell transplantation, driven by alloreactive donor T cells in the gut. However, the roles of additional donor and host cells in this process are not fully understood. We conducted multiplexed imaging to generate comprehensive spatial maps of healthy and GVHD-afflicted duodena at single-cell resolution. We profiled 59 biopsies from patients with varying gastrointestinal (GI) aGVHD manifestations and 18 healthy controls and measured the spatial expression of 40 proteins, designated to delineate distinct epithelial cell populations of the gut, stromal cells, and immune cells. Normal duodenum was stereotypical across individuals, showing organization and zonation of epithelial, stromal, and immune cells. Patients with aGVHD exhibited increased fibrosis, alterations in crypt morphology, loss of Paneth cells, and accumulation of endocrine cells in the crypts. Homeostatic immune organization was disrupted, with a prominent reduction in immunoglobulin A-secreting plasma cells. CD8 T cells were enriched only in a subset of patients, whereas others exhibited noncanonical enrichments of macrophages and neutrophils. Immune composition was correlated with the time after transplantation, with shared dynamics observed across individuals. Host cells dominated the plasma and T cell compartments in the gut for extended periods of time after transplantation, suggesting that additional players may drive aGVHD across individuals in addition to donor-derived T cells. This spatial atlas of healthy and GI aGVHD uncovers epithelial and immune dynamics across individuals, offering insights into disease pathophysiology and potential clinical applications. FAU - Azulay, Nofar</t>
        </is>
      </c>
      <c r="O877" t="inlineStr">
        <is>
          <t>NA</t>
        </is>
      </c>
      <c r="P877" t="inlineStr">
        <is>
          <t>peer-reviewed</t>
        </is>
      </c>
      <c r="Q877" t="inlineStr">
        <is>
          <t>azulay2025</t>
        </is>
      </c>
      <c r="V877" t="inlineStr">
        <is>
          <t>human</t>
        </is>
      </c>
      <c r="W877" t="inlineStr">
        <is>
          <t>duodenum</t>
        </is>
      </c>
      <c r="X877" t="inlineStr">
        <is>
          <t>acute graft-versus-host disease</t>
        </is>
      </c>
      <c r="BF877" t="inlineStr">
        <is>
          <t>literature_search_scanner</t>
        </is>
      </c>
      <c r="BG877" t="inlineStr">
        <is>
          <t>qwen2.5:14b</t>
        </is>
      </c>
      <c r="BH877" t="inlineStr">
        <is>
          <t>2026-09-17T17:34:51.366780+00:00</t>
        </is>
      </c>
      <c r="BJ877" t="inlineStr">
        <is>
          <t>Uses spatial proteomics data to study the pathophysiology of aGVHD.</t>
        </is>
      </c>
      <c r="BK877" t="inlineStr">
        <is>
          <t>NA</t>
        </is>
      </c>
      <c r="BQ877" t="inlineStr">
        <is>
          <t>auto</t>
        </is>
      </c>
      <c r="BR877" t="inlineStr">
        <is>
          <t>application_review_agent</t>
        </is>
      </c>
      <c r="BS877" t="inlineStr">
        <is>
          <t>gpt-oss:20b-32k</t>
        </is>
      </c>
      <c r="BT877" t="inlineStr">
        <is>
          <t>2026-10-11T16:19:49.373929+00:00</t>
        </is>
      </c>
      <c r="BU877" t="inlineStr">
        <is>
          <t>application_review_agent</t>
        </is>
      </c>
      <c r="BV877" t="inlineStr">
        <is>
          <t>gpt-oss:20b-32k</t>
        </is>
      </c>
      <c r="BW877" t="inlineStr">
        <is>
          <t>2026-10-11T16:19:49.542991+00:00</t>
        </is>
      </c>
      <c r="BX877" t="inlineStr">
        <is>
          <t>Filled metadata fields: animal, tissue, disease.</t>
        </is>
      </c>
      <c r="BY877" t="inlineStr">
        <is>
          <t>application_review_agent</t>
        </is>
      </c>
      <c r="BZ877" t="inlineStr">
        <is>
          <t>gpt-oss:20b-32k</t>
        </is>
      </c>
      <c r="CA877" t="inlineStr">
        <is>
          <t>2026-10-18T17:54:50.618628+00:00</t>
        </is>
      </c>
      <c r="CB877" t="inlineStr">
        <is>
          <t>Abstract-only triage because the data-availability text could not be fetched. A hint for review, NOT a dataset decision.</t>
        </is>
      </c>
      <c r="CE877" t="inlineStr">
        <is>
          <t>likely_yes</t>
        </is>
      </c>
      <c r="CF877" t="inlineStr">
        <is>
          <t>"We conducted multiplexed imaging to generate comprehensive spatial maps of healthy and GVHD-afflicted duodena at single-cell resolution. We profiled 59 biopsies from patients…"</t>
        </is>
      </c>
      <c r="CG877" t="inlineStr">
        <is>
          <t>gpt-oss:20b-32k</t>
        </is>
      </c>
      <c r="CH877" t="inlineStr">
        <is>
          <t>2026-10-18T17:54:50.470543+00:00</t>
        </is>
      </c>
    </row>
    <row r="878">
      <c r="A878" s="88" t="n">
        <v>333</v>
      </c>
      <c r="B878" t="inlineStr">
        <is>
          <t>AP_322</t>
        </is>
      </c>
      <c r="C878" t="inlineStr">
        <is>
          <t>10.1021/cbmi.4c00099</t>
        </is>
      </c>
      <c r="D878" t="inlineStr">
        <is>
          <t>Highly Sensitive Spatial Proteomics with Multicolor Cleavable Fluorescent Tyramide.</t>
        </is>
      </c>
      <c r="E878" t="inlineStr">
        <is>
          <t>2025</t>
        </is>
      </c>
      <c r="F878" t="inlineStr">
        <is>
          <t>Chemical &amp; biomedical imaging</t>
        </is>
      </c>
      <c r="G878" t="inlineStr">
        <is>
          <t>Technical Methods; Application</t>
        </is>
      </c>
      <c r="H878" t="inlineStr">
        <is>
          <t>auto-1</t>
        </is>
      </c>
      <c r="I878" t="inlineStr">
        <is>
          <t>scraped</t>
        </is>
      </c>
      <c r="J878" s="82" t="n">
        <v>20260917</v>
      </c>
      <c r="K878" t="n">
        <v>20261018</v>
      </c>
      <c r="L878" t="inlineStr">
        <is>
          <t>Yi Chen; Yu-Sheng Wang; Joshua Labaer; Jia Guo</t>
        </is>
      </c>
      <c r="M878" t="inlineStr">
        <is>
          <t>4</t>
        </is>
      </c>
      <c r="N878" t="inlineStr">
        <is>
          <t>High-resolution single-cell spatial proteomics offers transformative insights into cellular diversity, architecture, interactions, and functions within complex biological systems. However, the existing multiplexed protein imaging platforms face challenges such as limited detection sensitivity, constrained target multiplexing capacity, or technically demanding. To address these issues, we report a highly sensitive spatial proteomics approach, using multicolor cleavable fluorescent tyramide and off-the-shelf antibodies. This method employs horseradish peroxidase (HRP) to enzymatically deposit distinct fluorophores to stain varied target proteins. Through reiterative cycles of target labeling, fluorescence imaging, and fluorophore cleavage, this approach allows numerous proteins profiled at the optical resolution in the same specimen. Utilizing this technique, we quantified 38 proteins within a human formalin-fixed paraffin-embedded (FFPE) tonsil tissue, which represents the highest target multiplexing capacity achieved to date using tyramide signal amplification (TSA) methods. Analysis of approximately 500,000 individual cells in the same tissue revealed distinct cell clusters based on their protein expression profiles and spatial microenvironment. By mapping the cells back to their original tissue locations, we observed specific tissue subregions are composed of unique cell clusters. Furthermore, we also studied the cell-cell interactions and found the cells from the same cluster often showed strong association, while the cells in the varied clusters usually avoided contact.</t>
        </is>
      </c>
      <c r="O878" t="inlineStr">
        <is>
          <t>Immunofluorescence; Immunohistochemistry; imaging; multiplex; single-cell</t>
        </is>
      </c>
      <c r="P878" t="inlineStr">
        <is>
          <t>peer-reviewed</t>
        </is>
      </c>
      <c r="Q878" t="inlineStr">
        <is>
          <t>chen2025b</t>
        </is>
      </c>
      <c r="R878" t="inlineStr">
        <is>
          <t>D_SP_CLEAVABLEF_1</t>
        </is>
      </c>
      <c r="S878" t="inlineStr">
        <is>
          <t>TSA</t>
        </is>
      </c>
      <c r="V878" t="inlineStr">
        <is>
          <t>human</t>
        </is>
      </c>
      <c r="W878" t="inlineStr">
        <is>
          <t>tonsil</t>
        </is>
      </c>
      <c r="BF878" t="inlineStr">
        <is>
          <t>literature_search_scanner</t>
        </is>
      </c>
      <c r="BG878" t="inlineStr">
        <is>
          <t>qwen2.5:14b</t>
        </is>
      </c>
      <c r="BH878" t="inlineStr">
        <is>
          <t>2026-09-17T17:34:59.785117+00:00</t>
        </is>
      </c>
      <c r="BJ878" t="inlineStr">
        <is>
          <t>Introduces a new wet-lab technique for multiplexed protein imaging</t>
        </is>
      </c>
      <c r="BK878" t="inlineStr">
        <is>
          <t>auto</t>
        </is>
      </c>
      <c r="BL878" t="inlineStr">
        <is>
          <t>application_review_agent</t>
        </is>
      </c>
      <c r="BM878" t="inlineStr">
        <is>
          <t>gpt-oss:20b-32k</t>
        </is>
      </c>
      <c r="BN878" t="inlineStr">
        <is>
          <t>2026-10-18T15:30:24.380313+00:00</t>
        </is>
      </c>
      <c r="BQ878" t="inlineStr">
        <is>
          <t>auto</t>
        </is>
      </c>
      <c r="BR878" t="inlineStr">
        <is>
          <t>application_review_agent</t>
        </is>
      </c>
      <c r="BS878" t="inlineStr">
        <is>
          <t>gpt-oss:20b-32k</t>
        </is>
      </c>
      <c r="BT878" t="inlineStr">
        <is>
          <t>2026-10-11T16:19:57.923078+00:00</t>
        </is>
      </c>
      <c r="BU878" t="inlineStr">
        <is>
          <t>application_review_agent</t>
        </is>
      </c>
      <c r="BV878" t="inlineStr">
        <is>
          <t>gpt-oss:20b-32k</t>
        </is>
      </c>
      <c r="BW878" t="inlineStr">
        <is>
          <t>2026-10-11T16:19:58.089393+00:00</t>
        </is>
      </c>
      <c r="BX878" t="inlineStr">
        <is>
          <t>Filled metadata fields: animal, tissue, type of spatial data.</t>
        </is>
      </c>
      <c r="BY878" t="inlineStr">
        <is>
          <t>application_review_agent</t>
        </is>
      </c>
      <c r="BZ878" t="inlineStr">
        <is>
          <t>gpt-oss:20b-32k</t>
        </is>
      </c>
      <c r="CA878" t="inlineStr">
        <is>
          <t>2026-10-18T15:30:24.527803+00:00</t>
        </is>
      </c>
      <c r="CB878" t="inlineStr">
        <is>
          <t>Linked/created dataset(s): D_SP_CLEAVABLEF_1.</t>
        </is>
      </c>
    </row>
    <row r="879">
      <c r="A879" s="88" t="n">
        <v>336</v>
      </c>
      <c r="B879" t="inlineStr">
        <is>
          <t>AP_325</t>
        </is>
      </c>
      <c r="C879" t="inlineStr">
        <is>
          <t>10.1172/jci.insight.194581</t>
        </is>
      </c>
      <c r="D879" t="inlineStr">
        <is>
          <t>Spatial proteomics reveals recombinant human laminin-111 restores adhesion signaling to laminin-α2-deficient muscle.</t>
        </is>
      </c>
      <c r="E879" t="inlineStr">
        <is>
          <t>2025</t>
        </is>
      </c>
      <c r="F879" t="inlineStr">
        <is>
          <t>JCI insight</t>
        </is>
      </c>
      <c r="G879" t="inlineStr">
        <is>
          <t>Application</t>
        </is>
      </c>
      <c r="H879" t="inlineStr">
        <is>
          <t>auto-1</t>
        </is>
      </c>
      <c r="I879" t="inlineStr">
        <is>
          <t>scraped</t>
        </is>
      </c>
      <c r="J879" s="82" t="n">
        <v>20260917</v>
      </c>
      <c r="K879" t="n">
        <v>20261011</v>
      </c>
      <c r="L879" t="inlineStr">
        <is>
          <t>Hailey J. Hermann; Ryan D. Wuebbles; Marisela Dagda; Axel Muñoz; Lauren L. Parker; Paula C. Guzman; Lola T. Byrne; Steven A. Moore; Dean J. Burkin</t>
        </is>
      </c>
      <c r="M879" t="inlineStr">
        <is>
          <t>1</t>
        </is>
      </c>
      <c r="N879" t="inlineStr">
        <is>
          <t>Laminin-alpha2-related congenital muscular dystrophy (LAMA2-CMD) is a severe neuromuscular disorder caused by mutations in the LAMA2 gene, leading to loss of heterotrimers laminin-211/221, key components of the skeletal muscle extracellular matrix. Their absence disrupts adhesion between the cytoskeleton and extracellular matrix, resulting in progressive muscle wasting. Laminin-211/221 interacts with adhesion complexes such as the dystrophin/utrophin glycoprotein complex and alpha7beta1-integrin. However, the regulatory mechanisms of these laminin-binding complexes and the broader role of laminin's influence on the formation of the macromolecular network in skeletal muscle remain unclear. We previously demonstrated that delivering mouse laminin-111 to the dyW-/- mouse model of LAMA2-CMD prevented disease progression, improved strength, and extended survival. We hypothesize that laminin-111, the embryonic laminin isoform, restores key adhesion-signaling networks. Using spatial proteomics on patient and mouse muscle, we identified loss of essential signaling components: heat shock proteins 27 and 70, c-Jun N-terminal kinase, and glucose transporter 1 in laminin-alpha2-deficient muscle. Treatment with recombinant human laminin-111 (rhLAM-111) restored protein localization, reduced ROS, and promoted glycolytic, prosurvival signaling. These findings highlight laminin's role in maintaining muscle homeostasis and metabolism and support the therapeutic potential of rhLAM-111 for treating LAMA2-CMD by restoring adhesion and intracellular signaling in dystrophic muscle. FAU - Hermann, Hailey J</t>
        </is>
      </c>
      <c r="O879" t="inlineStr">
        <is>
          <t>Cell biology; Extracellular matrix; Genetic diseases; Muscle biology; Proteomics</t>
        </is>
      </c>
      <c r="P879" t="inlineStr">
        <is>
          <t>peer-reviewed</t>
        </is>
      </c>
      <c r="Q879" t="inlineStr">
        <is>
          <t>hermann2025</t>
        </is>
      </c>
      <c r="R879" t="inlineStr">
        <is>
          <t>D_SP_IMMUNOFLUO_1</t>
        </is>
      </c>
      <c r="V879" t="inlineStr">
        <is>
          <t>mouse, human</t>
        </is>
      </c>
      <c r="W879" t="inlineStr">
        <is>
          <t>skeletal muscle</t>
        </is>
      </c>
      <c r="X879" t="inlineStr">
        <is>
          <t>Laminin-alpha2-related congenital muscular dystrophy</t>
        </is>
      </c>
      <c r="BF879" t="inlineStr">
        <is>
          <t>literature_search_scanner</t>
        </is>
      </c>
      <c r="BG879" t="inlineStr">
        <is>
          <t>qwen2.5:14b</t>
        </is>
      </c>
      <c r="BH879" t="inlineStr">
        <is>
          <t>2026-09-17T17:35:27.186130+00:00</t>
        </is>
      </c>
      <c r="BJ879" t="inlineStr">
        <is>
          <t>Uses spatial proteomics to study the effects of laminin-111 on muscle signaling in LAMA2-CMD.</t>
        </is>
      </c>
      <c r="BK879" t="inlineStr">
        <is>
          <t>auto</t>
        </is>
      </c>
      <c r="BL879" t="inlineStr">
        <is>
          <t>application_review_agent</t>
        </is>
      </c>
      <c r="BM879" t="inlineStr">
        <is>
          <t>gpt-oss:20b-32k</t>
        </is>
      </c>
      <c r="BN879" t="inlineStr">
        <is>
          <t>2026-10-11T16:20:51.451008+00:00</t>
        </is>
      </c>
      <c r="BQ879" t="inlineStr">
        <is>
          <t>auto</t>
        </is>
      </c>
      <c r="BR879" t="inlineStr">
        <is>
          <t>application_review_agent</t>
        </is>
      </c>
      <c r="BS879" t="inlineStr">
        <is>
          <t>gpt-oss:20b-32k</t>
        </is>
      </c>
      <c r="BT879" t="inlineStr">
        <is>
          <t>2026-10-11T16:20:21.225610+00:00</t>
        </is>
      </c>
      <c r="BU879" t="inlineStr">
        <is>
          <t>application_review_agent</t>
        </is>
      </c>
      <c r="BV879" t="inlineStr">
        <is>
          <t>gpt-oss:20b-32k</t>
        </is>
      </c>
      <c r="BW879" t="inlineStr">
        <is>
          <t>2026-10-11T16:20:21.394588+00:00</t>
        </is>
      </c>
      <c r="BX879" t="inlineStr">
        <is>
          <t>Filled metadata fields: animal, tissue, disease.</t>
        </is>
      </c>
      <c r="BY879" t="inlineStr">
        <is>
          <t>application_review_agent</t>
        </is>
      </c>
      <c r="BZ879" t="inlineStr">
        <is>
          <t>gpt-oss:20b-32k</t>
        </is>
      </c>
      <c r="CA879" t="inlineStr">
        <is>
          <t>2026-10-11T16:20:51.680992+00:00</t>
        </is>
      </c>
      <c r="CB879" t="inlineStr">
        <is>
          <t>Linked/created dataset(s): D_SP_IMMUNOFLUO_1.</t>
        </is>
      </c>
    </row>
    <row r="880">
      <c r="A880" s="88" t="n">
        <v>346</v>
      </c>
      <c r="B880" t="inlineStr">
        <is>
          <t>AP_335</t>
        </is>
      </c>
      <c r="C880" t="inlineStr">
        <is>
          <t>10.1021/jacs.5c10749</t>
        </is>
      </c>
      <c r="D880" t="inlineStr">
        <is>
          <t>Excitation-Matchable Shortwave Infrared Quinolinium Fluorophores: Decoding Spatiotemporal Interactions with Multiplexed Bioimaging.</t>
        </is>
      </c>
      <c r="E880" t="inlineStr">
        <is>
          <t>2025</t>
        </is>
      </c>
      <c r="F880" t="inlineStr">
        <is>
          <t>Journal of the American Chemical Society</t>
        </is>
      </c>
      <c r="G880" t="inlineStr">
        <is>
          <t>Technical Methods; Application</t>
        </is>
      </c>
      <c r="H880" t="inlineStr">
        <is>
          <t>auto-1</t>
        </is>
      </c>
      <c r="I880" t="inlineStr">
        <is>
          <t>scraped</t>
        </is>
      </c>
      <c r="J880" s="82" t="n">
        <v>20260917</v>
      </c>
      <c r="K880" t="n">
        <v>20261018</v>
      </c>
      <c r="L880" t="inlineStr">
        <is>
          <t>Yongkang Yao; Jiamei Chen; Chenxu Yan; Mengqi Gao; Jianjun Liu; Wei-Hong Zhu; Chunhai Fan; Zhiqian Guo</t>
        </is>
      </c>
      <c r="M880" t="inlineStr">
        <is>
          <t>29</t>
        </is>
      </c>
      <c r="N880" t="inlineStr">
        <is>
          <t>Shortwave infrared (SWIR, 1000-2000 nm) imaging has emerged as an ideal window for multiplexed imaging at the mammalian level. However, this technology remains largely limited by the lack of a highly tunable "molecular scaffold core", which allows for the SWIR dye library to simultaneously meet high brightness, minimal cross-talk, and laser-compatible absorption. Herein, we introduce a diversified quinolinium-based "scaffold core" for the generation of the SWIR dye library, allowing excitation-matchable multiplexed imaging for decoding spatiotemporal interactions. This quinolinium domain enables establishing a series of SWIR heptamethine cyanines spanning maximum absorption wavelengths from 975 to 1046 nm. Among them, QC7-NEt(2) and QC7-CN exhibit high brightness and orthogonal excitation at 980 or 1064 nm, matching well the accessible lasers. Using the orthogonal dye pair, we are able to conduct two- and even three-channel excitation-matchable multiplexed imaging with minimal cross-talk for decoding spatiotemporal interactions. These dyes demonstrated dynamic, high-resolution visualization of vasculature, lymph, and intestinal systems, especially for studying the interaction between deep-tissue organs and the surrounding vasculature networks. This study provides a full demonstration of our strategy in molecular design and streamlined SWIR dye discovery to push the limits of biological imaging in basic life science and clinical applications. FAU - Yao, Yongkang</t>
        </is>
      </c>
      <c r="O880" t="inlineStr">
        <is>
          <t>NA</t>
        </is>
      </c>
      <c r="P880" t="inlineStr">
        <is>
          <t>peer-reviewed</t>
        </is>
      </c>
      <c r="Q880" t="inlineStr">
        <is>
          <t>yao2025</t>
        </is>
      </c>
      <c r="BF880" t="inlineStr">
        <is>
          <t>literature_search_scanner</t>
        </is>
      </c>
      <c r="BG880" t="inlineStr">
        <is>
          <t>qwen2.5:14b</t>
        </is>
      </c>
      <c r="BH880" t="inlineStr">
        <is>
          <t>2026-09-17T17:36:37.503058+00:00</t>
        </is>
      </c>
      <c r="BJ880" t="inlineStr">
        <is>
          <t>Introduces a new quinolinium-based scaffold core for SWIR dye library in multiplexed imaging.</t>
        </is>
      </c>
      <c r="BK880" t="inlineStr">
        <is>
          <t>NA</t>
        </is>
      </c>
      <c r="BQ880" t="inlineStr">
        <is>
          <t>auto</t>
        </is>
      </c>
      <c r="BR880" t="inlineStr">
        <is>
          <t>application_review_agent</t>
        </is>
      </c>
      <c r="BS880" t="inlineStr">
        <is>
          <t>gpt-oss:20b-32k</t>
        </is>
      </c>
      <c r="BT880" t="inlineStr">
        <is>
          <t>2026-10-11T16:22:00.334067+00:00</t>
        </is>
      </c>
      <c r="BU880" t="inlineStr">
        <is>
          <t>application_review_agent</t>
        </is>
      </c>
      <c r="BV880" t="inlineStr">
        <is>
          <t>gpt-oss:20b-32k</t>
        </is>
      </c>
      <c r="BW880" t="inlineStr">
        <is>
          <t>2026-10-11T16:22:00.504801+00:00</t>
        </is>
      </c>
      <c r="BX880" t="inlineStr">
        <is>
          <t>Metadata pass completed - nothing new to fill.</t>
        </is>
      </c>
      <c r="BY880" t="inlineStr">
        <is>
          <t>application_review_agent</t>
        </is>
      </c>
      <c r="BZ880" t="inlineStr">
        <is>
          <t>gpt-oss:20b-32k</t>
        </is>
      </c>
      <c r="CA880" t="inlineStr">
        <is>
          <t>2026-10-18T17:54:58.195750+00:00</t>
        </is>
      </c>
      <c r="CB880" t="inlineStr">
        <is>
          <t>Abstract-only triage because the data-availability text could not be fetched. A hint for review, NOT a dataset decision.</t>
        </is>
      </c>
      <c r="CE880" t="inlineStr">
        <is>
          <t>likely_yes</t>
        </is>
      </c>
      <c r="CF880" t="inlineStr">
        <is>
          <t>These dyes demonstrated dynamic, high-resolution visualization of vasculature, lymph, and intestinal systems</t>
        </is>
      </c>
      <c r="CG880" t="inlineStr">
        <is>
          <t>gpt-oss:20b-32k</t>
        </is>
      </c>
      <c r="CH880" t="inlineStr">
        <is>
          <t>2026-10-18T17:54:58.047638+00:00</t>
        </is>
      </c>
    </row>
    <row r="881">
      <c r="A881" s="88" t="n">
        <v>349</v>
      </c>
      <c r="B881" t="inlineStr">
        <is>
          <t>AP_338</t>
        </is>
      </c>
      <c r="C881" t="inlineStr">
        <is>
          <t>10.1101/2025.04.11.648467</t>
        </is>
      </c>
      <c r="D881" t="inlineStr">
        <is>
          <t>Tissue-wide profiling of human lungs reveals spatial sequestration of macrophages in tuberculosis.</t>
        </is>
      </c>
      <c r="E881" t="inlineStr">
        <is>
          <t>2025</t>
        </is>
      </c>
      <c r="F881" t="inlineStr">
        <is>
          <t>bioRxiv : the preprint server for biology</t>
        </is>
      </c>
      <c r="G881" t="inlineStr">
        <is>
          <t>Application</t>
        </is>
      </c>
      <c r="H881" t="inlineStr">
        <is>
          <t>auto-1</t>
        </is>
      </c>
      <c r="I881" t="inlineStr">
        <is>
          <t>scraped</t>
        </is>
      </c>
      <c r="J881" s="82" t="n">
        <v>20260917</v>
      </c>
      <c r="K881" t="n">
        <v>20261018</v>
      </c>
      <c r="L881" t="inlineStr">
        <is>
          <t>Wei Xiao; Andrew J. Sawyer; Siwei Mo; Xinyu Bai; Qinzhu Yang; Yi Gao; Timothy Fielder; Yue Zhang; Youchao Dai; Qianting Yang; Yi Cai; Guanggui Ding; Guofang Deng; Liang Fu; Camelia Quek; James Wilmott; Umaimainthan Palendira; Warwick J Britton; Daniel L Barber; Joel D Ernst; Ellis Patrick; Carl G. Feng; Xinchun Chen</t>
        </is>
      </c>
      <c r="M881" t="inlineStr">
        <is>
          <t>2</t>
        </is>
      </c>
      <c r="N881" t="inlineStr">
        <is>
          <t>The immune response to human tuberculosis (TB), particularly in the context of complex lung pathology, remains incompletely understood. Here, we employed whole-slide spatial proteomics to map immune cell organization in TB-affected human lung tissues. Our analysis revealed pronounced spatial segregation of major immune cell populations in non-necrotizing TB lesions. At the tissue level, macrophages and lymphocytes formed distinct cellular communities associated with specific pathological features. At the lesion level, macrophages and B cells showed an inverse relationship in both abundance and spatial distribution. Proinflammatory T cells preferentially accumulated in macrophage-rich lesions but remained largely separated from macrophages. Interestingly, lesions exhibiting clear segregation between T cells and macrophages were more common in subclinical TB than in active disease. These findings suggest that spatial isolation of macrophages from effector lymphocytes may help temper inflammation and potentially prevent lesion progression to necrosis, while also enabling immune evasion by Mycobacterium tuberculosis.
One Sentence SummaryXiao et al. reveal spatial segregation of immune cells in TB-lung tissue and link the microenvironmental dynamics to disease states of tuberculosis.</t>
        </is>
      </c>
      <c r="P881" t="inlineStr">
        <is>
          <t>preprint</t>
        </is>
      </c>
      <c r="Q881" t="inlineStr">
        <is>
          <t>xiao2025</t>
        </is>
      </c>
      <c r="V881" t="inlineStr">
        <is>
          <t>human</t>
        </is>
      </c>
      <c r="W881" t="inlineStr">
        <is>
          <t>lung</t>
        </is>
      </c>
      <c r="X881" t="inlineStr">
        <is>
          <t>tuberculosis</t>
        </is>
      </c>
      <c r="BF881" t="inlineStr">
        <is>
          <t>literature_search_scanner</t>
        </is>
      </c>
      <c r="BG881" t="inlineStr">
        <is>
          <t>qwen2.5:14b</t>
        </is>
      </c>
      <c r="BH881" t="inlineStr">
        <is>
          <t>2026-09-17T17:36:56.864546+00:00</t>
        </is>
      </c>
      <c r="BJ881" t="inlineStr">
        <is>
          <t>Uses spatial proteomics data to study the biological question of immune cell organization in TB-affected human lung tissues.</t>
        </is>
      </c>
      <c r="BK881" t="inlineStr">
        <is>
          <t>NA</t>
        </is>
      </c>
      <c r="BQ881" t="inlineStr">
        <is>
          <t>auto</t>
        </is>
      </c>
      <c r="BR881" t="inlineStr">
        <is>
          <t>application_review_agent</t>
        </is>
      </c>
      <c r="BS881" t="inlineStr">
        <is>
          <t>gpt-oss:20b-32k</t>
        </is>
      </c>
      <c r="BT881" t="inlineStr">
        <is>
          <t>2026-10-11T16:22:53.625861+00:00</t>
        </is>
      </c>
      <c r="BU881" t="inlineStr">
        <is>
          <t>application_review_agent</t>
        </is>
      </c>
      <c r="BV881" t="inlineStr">
        <is>
          <t>gpt-oss:20b-32k</t>
        </is>
      </c>
      <c r="BW881" t="inlineStr">
        <is>
          <t>2026-10-11T16:22:53.796049+00:00</t>
        </is>
      </c>
      <c r="BX881" t="inlineStr">
        <is>
          <t>Filled metadata fields: animal, tissue, disease.</t>
        </is>
      </c>
      <c r="BY881" t="inlineStr">
        <is>
          <t>application_review_agent</t>
        </is>
      </c>
      <c r="BZ881" t="inlineStr">
        <is>
          <t>gpt-oss:20b-32k</t>
        </is>
      </c>
      <c r="CA881" t="inlineStr">
        <is>
          <t>2026-10-18T17:55:00.305584+00:00</t>
        </is>
      </c>
      <c r="CB881" t="inlineStr">
        <is>
          <t>Abstract-only triage because the data-availability text could not be fetched. A hint for review, NOT a dataset decision.</t>
        </is>
      </c>
      <c r="CE881" t="inlineStr">
        <is>
          <t>likely_yes</t>
        </is>
      </c>
      <c r="CF881" t="inlineStr">
        <is>
          <t>"Here, we employed whole-slide spatial proteomics to map immune cell organization in TB-affected human lung tissues."</t>
        </is>
      </c>
      <c r="CG881" t="inlineStr">
        <is>
          <t>gpt-oss:20b-32k</t>
        </is>
      </c>
      <c r="CH881" t="inlineStr">
        <is>
          <t>2026-10-18T17:55:00.156804+00:00</t>
        </is>
      </c>
    </row>
    <row r="882">
      <c r="A882" s="88" t="n">
        <v>351</v>
      </c>
      <c r="B882" t="inlineStr">
        <is>
          <t>AP_340</t>
        </is>
      </c>
      <c r="C882" t="inlineStr">
        <is>
          <t>10.1016/j.cell.2025.08.039</t>
        </is>
      </c>
      <c r="D882" t="inlineStr">
        <is>
          <t>Intrinsic heterogeneity of primary cilia revealed through spatial proteomics.</t>
        </is>
      </c>
      <c r="E882" t="inlineStr">
        <is>
          <t>2025</t>
        </is>
      </c>
      <c r="F882" t="inlineStr">
        <is>
          <t>Cell</t>
        </is>
      </c>
      <c r="G882" t="inlineStr">
        <is>
          <t>Application</t>
        </is>
      </c>
      <c r="H882" t="inlineStr">
        <is>
          <t>auto-1</t>
        </is>
      </c>
      <c r="I882" t="inlineStr">
        <is>
          <t>scraped</t>
        </is>
      </c>
      <c r="J882" s="82" t="n">
        <v>20260917</v>
      </c>
      <c r="K882" t="n">
        <v>20261018</v>
      </c>
      <c r="L882" t="inlineStr">
        <is>
          <t>Jan N. Hansen; Huangqingbo Sun; Konstantin Kahnert; Eini Westenius; Alexandra Johannesson; Carmela Villegas; Trang Le; Kalliopi Tzavlaki; Casper Winsnes; Emmie Pohjanen; Anna Mäkiniemi; Jenny Fall; Frederic Ballllosera Navarro; Anna Bäckström; Cecilia Lindskog; Fredric Johansson; Kalle von Feilitzen; Angelica M. Delgado-Vega; Anna Martinez Casals; Diana Mahdessian; Mathias Uhlén; Shu-Hsien Sheu; Anna Lindstrand; Ulrika Axelsson; Emma Lundberg</t>
        </is>
      </c>
      <c r="M882" t="inlineStr">
        <is>
          <t>40</t>
        </is>
      </c>
      <c r="N882" t="inlineStr">
        <is>
          <t>Primary cilia are critical organelles found on most human cells. Their dysfunction is linked to hereditary ciliopathies with a wide phenotypic spectrum. Despite their significance, the specific roles of cilia in different cell types remain poorly understood due to limitations in analyzing ciliary protein composition. We employed antibody-based spatial proteomics to expand the Human Protein Atlas to primary cilia. Our analysis identified the subciliary locations of 715 proteins across three cell lines, examining 128,156 individual cilia. We found that 69% of the ciliary proteome is cell-type specific, and 78% exhibited single-cilia heterogeneity. Our findings portray cilia as sensors tuning their proteome to effectively sense the environment and compute cellular responses. We reveal 91 cilia proteins and found a genetic candidate variant in CREB3 in one clinical case with features overlapping ciliopathy phenotypes. This open, spatial cilia atlas advances research on cilia and ciliopathies.</t>
        </is>
      </c>
      <c r="O882" t="inlineStr">
        <is>
          <t>3D images; cell-type specificity; cellular heterogeneity; cilia; ciliopathies; immunofluorescence microscopy; primary cilia; signaling; signaling microdomains; spatial proteomics</t>
        </is>
      </c>
      <c r="P882" t="inlineStr">
        <is>
          <t>peer-reviewed</t>
        </is>
      </c>
      <c r="Q882" t="inlineStr">
        <is>
          <t>hansen2025</t>
        </is>
      </c>
      <c r="V882" t="inlineStr">
        <is>
          <t>human</t>
        </is>
      </c>
      <c r="BF882" t="inlineStr">
        <is>
          <t>literature_search_scanner</t>
        </is>
      </c>
      <c r="BG882" t="inlineStr">
        <is>
          <t>qwen2.5:14b</t>
        </is>
      </c>
      <c r="BH882" t="inlineStr">
        <is>
          <t>2026-09-17T17:37:16.228883+00:00</t>
        </is>
      </c>
      <c r="BJ882" t="inlineStr">
        <is>
          <t>Uses spatial proteomics to study primary cilia in different cell types.</t>
        </is>
      </c>
      <c r="BK882" t="inlineStr">
        <is>
          <t>NA</t>
        </is>
      </c>
      <c r="BQ882" t="inlineStr">
        <is>
          <t>auto</t>
        </is>
      </c>
      <c r="BR882" t="inlineStr">
        <is>
          <t>application_review_agent</t>
        </is>
      </c>
      <c r="BS882" t="inlineStr">
        <is>
          <t>gpt-oss:20b-32k</t>
        </is>
      </c>
      <c r="BT882" t="inlineStr">
        <is>
          <t>2026-10-11T16:23:00.096227+00:00</t>
        </is>
      </c>
      <c r="BU882" t="inlineStr">
        <is>
          <t>application_review_agent</t>
        </is>
      </c>
      <c r="BV882" t="inlineStr">
        <is>
          <t>gpt-oss:20b-32k</t>
        </is>
      </c>
      <c r="BW882" t="inlineStr">
        <is>
          <t>2026-10-11T16:23:00.271100+00:00</t>
        </is>
      </c>
      <c r="BX882" t="inlineStr">
        <is>
          <t>Filled metadata fields: animal.</t>
        </is>
      </c>
      <c r="BY882" t="inlineStr">
        <is>
          <t>application_review_agent</t>
        </is>
      </c>
      <c r="BZ882" t="inlineStr">
        <is>
          <t>gpt-oss:20b-32k</t>
        </is>
      </c>
      <c r="CA882" t="inlineStr">
        <is>
          <t>2026-10-18T17:55:02.602321+00:00</t>
        </is>
      </c>
      <c r="CB882" t="inlineStr">
        <is>
          <t>Abstract-only triage because the data-availability text could not be fetched. A hint for review, NOT a dataset decision.</t>
        </is>
      </c>
      <c r="CE882" t="inlineStr">
        <is>
          <t>likely_yes</t>
        </is>
      </c>
      <c r="CF882" t="inlineStr">
        <is>
          <t>"We employed antibody-based spatial proteomics…examining 128,156 individual cilia"</t>
        </is>
      </c>
      <c r="CG882" t="inlineStr">
        <is>
          <t>gpt-oss:20b-32k</t>
        </is>
      </c>
      <c r="CH882" t="inlineStr">
        <is>
          <t>2026-10-18T17:55:02.394083+00:00</t>
        </is>
      </c>
    </row>
    <row r="883">
      <c r="A883" s="88" t="n">
        <v>360</v>
      </c>
      <c r="B883" t="inlineStr">
        <is>
          <t>AP_349</t>
        </is>
      </c>
      <c r="C883" t="inlineStr">
        <is>
          <t>10.1158/1078-0432.CCR-25-1449</t>
        </is>
      </c>
      <c r="D883" t="inlineStr">
        <is>
          <t>Effects of CVA21, an Oncolytic Virus, in Combination with Pembrolizumab on Immunogenicity and the Tumor Microenvironment in Advanced NSCLC: A Phase I/II Trial.</t>
        </is>
      </c>
      <c r="E883" t="inlineStr">
        <is>
          <t>2025</t>
        </is>
      </c>
      <c r="F883" t="inlineStr">
        <is>
          <t>Clinical cancer research : an official journal of the American Association for Cancer Research</t>
        </is>
      </c>
      <c r="G883" t="inlineStr">
        <is>
          <t>Application</t>
        </is>
      </c>
      <c r="H883" t="inlineStr">
        <is>
          <t>auto-1</t>
        </is>
      </c>
      <c r="I883" t="inlineStr">
        <is>
          <t>scraped</t>
        </is>
      </c>
      <c r="J883" s="82" t="n">
        <v>20260917</v>
      </c>
      <c r="K883" t="n">
        <v>20261018</v>
      </c>
      <c r="L883" t="inlineStr">
        <is>
          <t>Adithya Balasubramanian; Claire Marceaux; Sehrish Kanwal; Ilariya Tarasova; Daniel Batey; Clare Senko; Khashayer Asadi; Kenta Yokote; Jodie Palmer; Michael Christie; Ashray Gunjur; Surein Arulananda; Sagun Parakh; David Adams; Belinda Phipson; Sean Grimmond; Jonathan Cebon; Marie-Liesse Asselin-Labat; Thomas John</t>
        </is>
      </c>
      <c r="M883" t="inlineStr">
        <is>
          <t>3</t>
        </is>
      </c>
      <c r="N883" t="inlineStr">
        <is>
          <t>PURPOSE: Acquired or de novo resistance to immune checkpoint inhibitors occurs in the majority of advanced non-small cell lung cancers. There is an unmet need to improve outcomes for patients with this condition. Oncolytic viruses represent an attractive treatment approach because of their dual activity in inducing tumor cell lysis directly and potentially augmenting antitumor immunity. In this study, we present the safety, efficacy, and translational findings from a phase I/II single-arm trial utilizing CVA21, an oncolytic coxsackievirus, in combination with pembrolizumab in patients with advanced pretreated non-small cell lung cancers. PATIENTS AND METHODS: We performed paired pre- and posttreatment biopsies in 10 patients who received intravenous CVA21 and pembrolizumab, eight of whom had prior treatment with immune checkpoint inhibitor therapy. Whole-genome sequencing and spatial proteomics were performed to comprehensively characterize the response to CVA21. RESULTS: Combination CVA21/pembrolizumab (anti-PD-1) therapy was well tolerated with no serious treatment-related adverse events. Partial responses were seen in two patients with prior acquired anti-PD-1 resistance and disease stabilization in six patients, giving a clinical benefit rate of 80%. High baseline tumor mutational burden and PD-L1 expression were observed in patients with better response to treatment. Interestingly, an increase in antigen presentation and CD8+ T-cell infiltration was observed on-treatment compared with baseline in patients with better progression-free survival. CONCLUSIONS: This study demonstrates the potential of CVA21 to modulate the immunogenicity of tumor cells and remodel the tumor microenvironment, providing insights for patient selection for trials involving novel immunotherapeutic approaches.</t>
        </is>
      </c>
      <c r="O883" t="inlineStr">
        <is>
          <t>NA</t>
        </is>
      </c>
      <c r="P883" t="inlineStr">
        <is>
          <t>peer-reviewed</t>
        </is>
      </c>
      <c r="Q883" t="inlineStr">
        <is>
          <t>balasubramanian2025</t>
        </is>
      </c>
      <c r="V883" t="inlineStr">
        <is>
          <t>human</t>
        </is>
      </c>
      <c r="W883" t="inlineStr">
        <is>
          <t>lung</t>
        </is>
      </c>
      <c r="X883" t="inlineStr">
        <is>
          <t>non-small cell lung cancer</t>
        </is>
      </c>
      <c r="BF883" t="inlineStr">
        <is>
          <t>literature_search_scanner</t>
        </is>
      </c>
      <c r="BG883" t="inlineStr">
        <is>
          <t>qwen2.5:14b</t>
        </is>
      </c>
      <c r="BH883" t="inlineStr">
        <is>
          <t>2026-09-17T17:38:24.074099+00:00</t>
        </is>
      </c>
      <c r="BJ883" t="inlineStr">
        <is>
          <t>Uses spatial proteomics to study the effects of CVA21 and pembrolizumab on tumor microenvironment in NSCLC.</t>
        </is>
      </c>
      <c r="BK883" t="inlineStr">
        <is>
          <t>NA</t>
        </is>
      </c>
      <c r="BQ883" t="inlineStr">
        <is>
          <t>auto</t>
        </is>
      </c>
      <c r="BR883" t="inlineStr">
        <is>
          <t>application_review_agent</t>
        </is>
      </c>
      <c r="BS883" t="inlineStr">
        <is>
          <t>gpt-oss:20b-32k</t>
        </is>
      </c>
      <c r="BT883" t="inlineStr">
        <is>
          <t>2026-10-11T16:23:49.738718+00:00</t>
        </is>
      </c>
      <c r="BU883" t="inlineStr">
        <is>
          <t>application_review_agent</t>
        </is>
      </c>
      <c r="BV883" t="inlineStr">
        <is>
          <t>gpt-oss:20b-32k</t>
        </is>
      </c>
      <c r="BW883" t="inlineStr">
        <is>
          <t>2026-10-11T16:23:49.914360+00:00</t>
        </is>
      </c>
      <c r="BX883" t="inlineStr">
        <is>
          <t>Filled metadata fields: animal, tissue, disease.</t>
        </is>
      </c>
      <c r="BY883" t="inlineStr">
        <is>
          <t>application_review_agent</t>
        </is>
      </c>
      <c r="BZ883" t="inlineStr">
        <is>
          <t>gpt-oss:20b-32k</t>
        </is>
      </c>
      <c r="CA883" t="inlineStr">
        <is>
          <t>2026-10-18T17:55:05.722371+00:00</t>
        </is>
      </c>
      <c r="CB883" t="inlineStr">
        <is>
          <t>Abstract-only triage because the data-availability text could not be fetched. A hint for review, NOT a dataset decision.</t>
        </is>
      </c>
      <c r="CE883" t="inlineStr">
        <is>
          <t>likely_yes</t>
        </is>
      </c>
      <c r="CF883" t="inlineStr">
        <is>
          <t>"We performed paired pre- and posttreatment biopsies in 10 patients… Whole‑genome sequencing and spatial proteomics were performed…"</t>
        </is>
      </c>
      <c r="CG883" t="inlineStr">
        <is>
          <t>gpt-oss:20b-32k</t>
        </is>
      </c>
      <c r="CH883" t="inlineStr">
        <is>
          <t>2026-10-18T17:55:05.573623+00:00</t>
        </is>
      </c>
    </row>
    <row r="884">
      <c r="A884" s="88" t="n">
        <v>364</v>
      </c>
      <c r="B884" t="inlineStr">
        <is>
          <t>AP_353</t>
        </is>
      </c>
      <c r="C884" t="inlineStr">
        <is>
          <t>10.1101/2025.08.20.25334083</t>
        </is>
      </c>
      <c r="D884" t="inlineStr">
        <is>
          <t>Refining the Composition and Significance of Human Renal Intratubular Casts Using Spatial Protein Imaging.</t>
        </is>
      </c>
      <c r="E884" t="inlineStr">
        <is>
          <t>2025</t>
        </is>
      </c>
      <c r="F884" t="inlineStr">
        <is>
          <t>medRxiv : the preprint server for health sciences</t>
        </is>
      </c>
      <c r="G884" t="inlineStr">
        <is>
          <t>Application</t>
        </is>
      </c>
      <c r="H884" t="inlineStr">
        <is>
          <t>auto-1</t>
        </is>
      </c>
      <c r="I884" t="inlineStr">
        <is>
          <t>scraped</t>
        </is>
      </c>
      <c r="J884" s="82" t="n">
        <v>20260917</v>
      </c>
      <c r="K884" t="n">
        <v>20261018</v>
      </c>
      <c r="L884" t="inlineStr">
        <is>
          <t xml:space="preserve">Azuma Nanamatsu; Angela R. Sabo; Daria Barwinska; William S. Bowen; Jessica Hata; Michael Ferkowicz; Takashi Hato; Michael T. Eadon; Pierre C. Dagher; Avi Z. Rosenberg; Tarek M. El-Achkar; </t>
        </is>
      </c>
      <c r="M884" t="inlineStr">
        <is>
          <t>0</t>
        </is>
      </c>
      <c r="N884" t="inlineStr">
        <is>
          <t>NA</t>
        </is>
      </c>
      <c r="P884" t="inlineStr">
        <is>
          <t>preprint</t>
        </is>
      </c>
      <c r="Q884" t="inlineStr">
        <is>
          <t>nanamatsu2025</t>
        </is>
      </c>
      <c r="BF884" t="inlineStr">
        <is>
          <t>literature_search_scanner</t>
        </is>
      </c>
      <c r="BG884" t="inlineStr">
        <is>
          <t>qwen2.5:14b</t>
        </is>
      </c>
      <c r="BH884" t="inlineStr">
        <is>
          <t>2026-09-17T17:38:58.857966+00:00</t>
        </is>
      </c>
      <c r="BJ884" t="inlineStr">
        <is>
          <t>Uses CODEX spatial proteomics to study renal intratubular casts.</t>
        </is>
      </c>
      <c r="BK884" t="inlineStr">
        <is>
          <t>auto</t>
        </is>
      </c>
      <c r="BL884" t="inlineStr">
        <is>
          <t>application_review_agent</t>
        </is>
      </c>
      <c r="BM884" t="inlineStr">
        <is>
          <t>gpt-oss:20b-32k</t>
        </is>
      </c>
      <c r="BN884" t="inlineStr">
        <is>
          <t>2026-10-18T15:30:51.503357+00:00</t>
        </is>
      </c>
      <c r="BU884" t="inlineStr">
        <is>
          <t>application_review_agent</t>
        </is>
      </c>
      <c r="BV884" t="inlineStr">
        <is>
          <t>gpt-oss:20b-32k</t>
        </is>
      </c>
      <c r="BW884" t="inlineStr">
        <is>
          <t>2026-10-18T15:30:51.589614+00:00</t>
        </is>
      </c>
      <c r="BX884" t="inlineStr">
        <is>
          <t>Dataset-detection pass completed - nothing new found to fill or link.</t>
        </is>
      </c>
    </row>
    <row r="885">
      <c r="A885" s="88" t="n">
        <v>368</v>
      </c>
      <c r="B885" t="inlineStr">
        <is>
          <t>AP_357</t>
        </is>
      </c>
      <c r="C885" t="inlineStr">
        <is>
          <t>10.1002/anie.202511629</t>
        </is>
      </c>
      <c r="D885" t="inlineStr">
        <is>
          <t>Voltage-Programmed Sequential Fluorescence Encoding (VPSFE) Enables Multiplexed In Situ Proteo-Imaging with Electric-Field Turing Patterns.</t>
        </is>
      </c>
      <c r="E885" t="inlineStr">
        <is>
          <t>2025</t>
        </is>
      </c>
      <c r="F885" t="inlineStr">
        <is>
          <t>Angewandte Chemie (International ed. in English)</t>
        </is>
      </c>
      <c r="G885" t="inlineStr">
        <is>
          <t>Technical Methods; Application</t>
        </is>
      </c>
      <c r="H885" t="inlineStr">
        <is>
          <t>auto-1</t>
        </is>
      </c>
      <c r="I885" t="inlineStr">
        <is>
          <t>scraped</t>
        </is>
      </c>
      <c r="J885" s="82" t="n">
        <v>20260917</v>
      </c>
      <c r="K885" t="n">
        <v>20261018</v>
      </c>
      <c r="L885" t="inlineStr">
        <is>
          <t>Chen Wang; Jiayi Zheng; Zhenghan Xiong; Wangwenkang Yin; Yi Zhao; Haiping Wu; Shuo Liang; Likun Zhang; Chunlu Yao; Zhaoxia Deng; Yunlong Liu; Qinxin Song; Guohua Zhou; Bingjie Zou</t>
        </is>
      </c>
      <c r="M885" t="inlineStr">
        <is>
          <t>0</t>
        </is>
      </c>
      <c r="N885" t="inlineStr">
        <is>
          <t>DNA barcode-based immunolabeling has revolutionized single-cell protein profiling. However, conventional multiplexed imaging methods are hindered by laborious probe exchange procedures involving buffer washing-based probe removal and prolonged hybridization cycles (requiring tens of minutes to 1.5 h per cycle), which limit throughput, specificity, and universality. Here, we introduce an electrophoresis-based in situ probe removal method that achieves high-specificity iterative probe imaging without washing steps, utilizing 2-min low-voltage electrophoresis for excess probes removal and 3-min high-voltage electrophoresis for hybridized probes dissociation. The robustness was validated through 19 rounds of cyclic electrophoresis, 10 rounds of repetitive imaging, and simultaneous processing of 14 probes (microM-level) across five rounds of multiprobe exchange, demonstrating exceptional specificity and efficiency. Applied to sequential color coding-based multiplexed imaging, this approach establishes voltage-programmed sequential fluorescence encoding (VPSFE), enabling multiplexed imaging of epithelial-mesenchymal transition (EMT)-related proteins. Furthermore, we developed a VPSFE-based Turing pattern coding strategy for multiplexed detection that requires only a single multicolor probe hybridization step. Using three voltage conditions and three fluorescence channels, this system generates 27 unique fluorescence Turing patterns to encode 27 distinct targets. This electric-field Turing pattern coding strategy represents a novel probe exchange-free approach for rapid, universal, and highly specific multiplexed in situ imaging.</t>
        </is>
      </c>
      <c r="O885" t="inlineStr">
        <is>
          <t>In situ imaging; Multiplexed protein imaging; Single cell; Turing Pattern; Washing free</t>
        </is>
      </c>
      <c r="P885" t="inlineStr">
        <is>
          <t>peer-reviewed</t>
        </is>
      </c>
      <c r="Q885" t="inlineStr">
        <is>
          <t>wang2025c</t>
        </is>
      </c>
      <c r="S885" t="inlineStr">
        <is>
          <t>electrophoresis-based in situ probe removal, VPSFE</t>
        </is>
      </c>
      <c r="BF885" t="inlineStr">
        <is>
          <t>literature_search_scanner</t>
        </is>
      </c>
      <c r="BG885" t="inlineStr">
        <is>
          <t>qwen2.5:14b</t>
        </is>
      </c>
      <c r="BH885" t="inlineStr">
        <is>
          <t>2026-09-17T17:39:33.161494+00:00</t>
        </is>
      </c>
      <c r="BJ885" t="inlineStr">
        <is>
          <t>Introduces a new wet-lab technique for multiplexed protein imaging.</t>
        </is>
      </c>
      <c r="BK885" t="inlineStr">
        <is>
          <t>NA</t>
        </is>
      </c>
      <c r="BQ885" t="inlineStr">
        <is>
          <t>auto</t>
        </is>
      </c>
      <c r="BR885" t="inlineStr">
        <is>
          <t>application_review_agent</t>
        </is>
      </c>
      <c r="BS885" t="inlineStr">
        <is>
          <t>gpt-oss:20b-32k</t>
        </is>
      </c>
      <c r="BT885" t="inlineStr">
        <is>
          <t>2026-10-11T16:24:55.085352+00:00</t>
        </is>
      </c>
      <c r="BU885" t="inlineStr">
        <is>
          <t>application_review_agent</t>
        </is>
      </c>
      <c r="BV885" t="inlineStr">
        <is>
          <t>gpt-oss:20b-32k</t>
        </is>
      </c>
      <c r="BW885" t="inlineStr">
        <is>
          <t>2026-10-11T16:24:55.261249+00:00</t>
        </is>
      </c>
      <c r="BX885" t="inlineStr">
        <is>
          <t>Filled metadata fields: type of spatial data.</t>
        </is>
      </c>
      <c r="BY885" t="inlineStr">
        <is>
          <t>application_review_agent</t>
        </is>
      </c>
      <c r="BZ885" t="inlineStr">
        <is>
          <t>gpt-oss:20b-32k</t>
        </is>
      </c>
      <c r="CA885" t="inlineStr">
        <is>
          <t>2026-10-18T17:55:10.814412+00:00</t>
        </is>
      </c>
      <c r="CB885" t="inlineStr">
        <is>
          <t>Abstract-only triage because the data-availability text could not be fetched. A hint for review, NOT a dataset decision.</t>
        </is>
      </c>
      <c r="CE885" t="inlineStr">
        <is>
          <t>unclear</t>
        </is>
      </c>
      <c r="CF885" t="inlineStr">
        <is>
          <t>Abstract describes method validation but does not explicitly state that the authors profiled new samples or cohorts.</t>
        </is>
      </c>
      <c r="CG885" t="inlineStr">
        <is>
          <t>gpt-oss:20b-32k</t>
        </is>
      </c>
      <c r="CH885" t="inlineStr">
        <is>
          <t>2026-10-18T17:55:10.664708+00:00</t>
        </is>
      </c>
    </row>
    <row r="886">
      <c r="A886" s="88" t="n">
        <v>373</v>
      </c>
      <c r="B886" t="inlineStr">
        <is>
          <t>AP_362</t>
        </is>
      </c>
      <c r="C886" t="inlineStr">
        <is>
          <t>10.1101/2025.07.15.662825</t>
        </is>
      </c>
      <c r="D886" t="inlineStr">
        <is>
          <t>Multiplex analysis of colorectal cancer tissue describes the composition, cell biology and spatial effects of cell-in-cell events and identifies a T cell-dependent prognostic signature.</t>
        </is>
      </c>
      <c r="E886" t="inlineStr">
        <is>
          <t>2025</t>
        </is>
      </c>
      <c r="F886" t="inlineStr">
        <is>
          <t>bioRxiv : the preprint server for biology</t>
        </is>
      </c>
      <c r="G886" t="inlineStr">
        <is>
          <t>Application</t>
        </is>
      </c>
      <c r="H886" t="inlineStr">
        <is>
          <t>auto-1</t>
        </is>
      </c>
      <c r="I886" t="inlineStr">
        <is>
          <t>scraped</t>
        </is>
      </c>
      <c r="J886" s="82" t="n">
        <v>20260917</v>
      </c>
      <c r="K886" t="n">
        <v>20261018</v>
      </c>
      <c r="L886" t="inlineStr">
        <is>
          <t>Emir Bozkurt; Batuhan Kisakol; Heiko Dussmann; Federico Lucantoni; Anna Sturrock; Mohammadreza Azimi; Sanghee Cho; Elizabeth McDonough; Joana Fay; Tony O’Grady; John P. Burke; Niamh McCawley; Deborah A. McNamara; Daniel B. Longley; Fiona Ginty; Jochen H.M. Prehn</t>
        </is>
      </c>
      <c r="M886" t="inlineStr">
        <is>
          <t>1</t>
        </is>
      </c>
      <c r="N886" t="inlineStr">
        <is>
          <t>Cell competition is an emerging mechanism in which mammalian tissues maintain homeostasis by eliminating less fit (loser) cells through direct interactions with fitter (winner) neighbouring cells. In cancer, these competitive interactions may drive tumour evolution; however, spatial organisation and clinical relevance of these events remain poorly understood. One mechanism by which winner cells eliminate loser cells is engulfment, resulting in cell-in-cell (CIC) formation. Although CICs have been observed in many tumour types for over a century, their cellular composition, spatial context, interactions with the tumour microenvironment, and biological significance in human cancers remain unclear.
Here, we systematically characterised the cellular identity and functional states of CICs in situ, examined their spatial interactions within the tumour microenvironment, and assessed their clinical relevance using spatially resolved single-cell data from a large cohort of colorectal cancer patients. We demonstrate that CICs occur predominantly between cancer cells but also involve cancer stem cell (CSC)-like populations and cytotoxic T cells. Engulfed (inner) cancer and CSC-like cells display molecular features consistent with a loser-cell phenotype, including increased apoptosis and reduced proliferation, whereas outer cancer cells exhibit winner-cell features such as upregulated glycolysis. Live-cell time-lapse experiments demonstrate that glucose accumulates in inner cells during lysosomal degradation following cell engulfment. Spatial analysis further revealed distinct CIC neighbourhoods, which we defined based on proximity to engulfment events. Cells within these regions, particularly CSC-like cells and cytotoxic T cells, exhibit increased metabolic stress, suggesting local competition for nutrients. Importantly, the presence of cytotoxic T cells within CIC neighbourhoods and spatial co-occurrence patterns between cancer cells and CSC-like populations are associated with improved patient outcomes. Together, our findings demonstrate that cell engulfment defines spatially organised competitive niches and may reflect cell competition within complex tumour microenvironments.</t>
        </is>
      </c>
      <c r="P886" t="inlineStr">
        <is>
          <t>preprint</t>
        </is>
      </c>
      <c r="Q886" t="inlineStr">
        <is>
          <t>bozkurt2025</t>
        </is>
      </c>
      <c r="V886" t="inlineStr">
        <is>
          <t>human</t>
        </is>
      </c>
      <c r="W886" t="inlineStr">
        <is>
          <t>colorectal cancer</t>
        </is>
      </c>
      <c r="X886" t="inlineStr">
        <is>
          <t>colorectal cancer</t>
        </is>
      </c>
      <c r="BF886" t="inlineStr">
        <is>
          <t>literature_search_scanner</t>
        </is>
      </c>
      <c r="BG886" t="inlineStr">
        <is>
          <t>qwen2.5:14b</t>
        </is>
      </c>
      <c r="BH886" t="inlineStr">
        <is>
          <t>2026-09-17T17:40:32.320292+00:00</t>
        </is>
      </c>
      <c r="BJ886" t="inlineStr">
        <is>
          <t>Uses multiplex imaging data to study biological questions related to cell-in-cell events and their clinical associations.</t>
        </is>
      </c>
      <c r="BK886" t="inlineStr">
        <is>
          <t>NA</t>
        </is>
      </c>
      <c r="BQ886" t="inlineStr">
        <is>
          <t>auto</t>
        </is>
      </c>
      <c r="BR886" t="inlineStr">
        <is>
          <t>application_review_agent</t>
        </is>
      </c>
      <c r="BS886" t="inlineStr">
        <is>
          <t>gpt-oss:20b-32k</t>
        </is>
      </c>
      <c r="BT886" t="inlineStr">
        <is>
          <t>2026-10-11T16:25:21.553254+00:00</t>
        </is>
      </c>
      <c r="BU886" t="inlineStr">
        <is>
          <t>application_review_agent</t>
        </is>
      </c>
      <c r="BV886" t="inlineStr">
        <is>
          <t>gpt-oss:20b-32k</t>
        </is>
      </c>
      <c r="BW886" t="inlineStr">
        <is>
          <t>2026-10-11T16:25:21.729784+00:00</t>
        </is>
      </c>
      <c r="BX886" t="inlineStr">
        <is>
          <t>Filled metadata fields: animal, tissue, disease.</t>
        </is>
      </c>
      <c r="BY886" t="inlineStr">
        <is>
          <t>application_review_agent</t>
        </is>
      </c>
      <c r="BZ886" t="inlineStr">
        <is>
          <t>gpt-oss:20b-32k</t>
        </is>
      </c>
      <c r="CA886" t="inlineStr">
        <is>
          <t>2026-10-18T17:55:13.389163+00:00</t>
        </is>
      </c>
      <c r="CB886" t="inlineStr">
        <is>
          <t>Abstract-only triage because the data-availability text could not be fetched. A hint for review, NOT a dataset decision.</t>
        </is>
      </c>
      <c r="CE886" t="inlineStr">
        <is>
          <t>unclear</t>
        </is>
      </c>
      <c r="CF886" t="inlineStr">
        <is>
          <t>No explicit statement that authors profiled or generated new spatial data</t>
        </is>
      </c>
      <c r="CG886" t="inlineStr">
        <is>
          <t>gpt-oss:20b-32k</t>
        </is>
      </c>
      <c r="CH886" t="inlineStr">
        <is>
          <t>2026-10-18T17:55:13.238760+00:00</t>
        </is>
      </c>
    </row>
    <row r="887">
      <c r="A887" s="88" t="n">
        <v>385</v>
      </c>
      <c r="B887" t="inlineStr">
        <is>
          <t>AP_374</t>
        </is>
      </c>
      <c r="C887" t="inlineStr">
        <is>
          <t>10.1016/j.devcel.2025.06.034</t>
        </is>
      </c>
      <c r="D887" t="inlineStr">
        <is>
          <t>Concerted changes in Epithelium and Stroma: a multi-scale, multi-omics analysis of progression from Barrett's Esophagus to adenocarcinoma.</t>
        </is>
      </c>
      <c r="E887" t="inlineStr">
        <is>
          <t>2025</t>
        </is>
      </c>
      <c r="F887" t="inlineStr">
        <is>
          <t>Developmental cell</t>
        </is>
      </c>
      <c r="G887" t="inlineStr">
        <is>
          <t>Application</t>
        </is>
      </c>
      <c r="H887" t="inlineStr">
        <is>
          <t>auto-1</t>
        </is>
      </c>
      <c r="I887" t="inlineStr">
        <is>
          <t>scraped</t>
        </is>
      </c>
      <c r="J887" s="82" t="n">
        <v>20260917</v>
      </c>
      <c r="K887" t="n">
        <v>20261018</v>
      </c>
      <c r="L887" t="inlineStr">
        <is>
          <t>Michael K. Strasser; David L. Gibbs; Philippe Gascard; Joanna Bons; John W. Hickey; Deng Pan; Joseph A. Caruso; Xianhong Wang; Chira Chen-Tanyolac; Rosemary Bai; Christian M. Schürch; Yuqi Tan; Sarah Black; Pauline Chu; Alican Ozkan; Nathan Basisty; Veena Sangwan; Jacob Rose; Samah Shah; Jordan B. Burton; Sophie Camilleri-Broet; Pierre Olivier Fiset; Nicholas Bertos; Julie Berube; Haig Djambazian; Rui Li; Spyridon Oikonomopoulos; Daffolyn Rachael Fels Elliott; Sarah Vernovsky; Elee Shimshoni; Deborah Collyar; Ann Russell; Jiannis Ragoussis; Matthew D. Stachler; James R. Goldenring; Stuart A.C. McDonald; Donald E. Ingber; Birgit Schilling; Garry P. Nolan; Thea D. Tlsty; Sui Huang; Lorenzo E. Ferri</t>
        </is>
      </c>
      <c r="M887" t="inlineStr">
        <is>
          <t>15</t>
        </is>
      </c>
      <c r="N887" t="inlineStr">
        <is>
          <t>Esophageal adenocarcinoma arises from Barrett's esophagus, a metaplastic condition. Multi-omics profiling, integrating single-cell transcriptomics, extracellular matrix proteomics, tissue mechanics and spatial proteomics of the paths of progression from squamous epithelium through metaplasia, dysplasia to adenocarcinoma, in 107 samples from 26 patients in two independent cohorts, defined shared and patient-specific progression characteristics. Metaplastic replacement of epithelial cell composition and architecture was paralleled by changes in stromal cells, extracellular matrix (ECM) and tissue stiffness. This change in pre-cancerous metaplasia was already accompanied by appearance of fibroblasts with the molecular characteristics of carcinoma-associated fibroblasts. These fibroblasts produced the immunosuppressive protein POSTN, whose expression shifted from vascular to stromal cells, consistent with the emergence of an immunosuppressive microenvironment evident in cell neighborhoods enriched for immunoregulatory NK and Treg cells. Thus, Barrett's esophagus progresses as a coordinated multi-component system, supporting treatment paradigms that go beyond targeting cancerous cells to incorporate stromal reprogramming.</t>
        </is>
      </c>
      <c r="O887" t="inlineStr">
        <is>
          <t>Barrett's esophagus; CODEX; ECM proteomics; copy number variation; esophageal adenocarcinoma; metaplasia; scRNA-seq</t>
        </is>
      </c>
      <c r="P887" t="inlineStr">
        <is>
          <t>peer-reviewed</t>
        </is>
      </c>
      <c r="Q887" t="inlineStr">
        <is>
          <t>strasser2025</t>
        </is>
      </c>
      <c r="V887" t="inlineStr">
        <is>
          <t>human</t>
        </is>
      </c>
      <c r="W887" t="inlineStr">
        <is>
          <t>esophagus</t>
        </is>
      </c>
      <c r="X887" t="inlineStr">
        <is>
          <t>Barrett's esophagus</t>
        </is>
      </c>
      <c r="BF887" t="inlineStr">
        <is>
          <t>literature_search_scanner</t>
        </is>
      </c>
      <c r="BG887" t="inlineStr">
        <is>
          <t>qwen2.5:14b</t>
        </is>
      </c>
      <c r="BH887" t="inlineStr">
        <is>
          <t>2026-09-17T17:41:45.696418+00:00</t>
        </is>
      </c>
      <c r="BJ887" t="inlineStr">
        <is>
          <t>Uses spatial proteomics data to study biological progression from Barrett's Esophagus to adenocarcinoma.</t>
        </is>
      </c>
      <c r="BK887" t="inlineStr">
        <is>
          <t>NA</t>
        </is>
      </c>
      <c r="BQ887" t="inlineStr">
        <is>
          <t>auto</t>
        </is>
      </c>
      <c r="BR887" t="inlineStr">
        <is>
          <t>application_review_agent</t>
        </is>
      </c>
      <c r="BS887" t="inlineStr">
        <is>
          <t>gpt-oss:20b-32k</t>
        </is>
      </c>
      <c r="BT887" t="inlineStr">
        <is>
          <t>2026-10-11T16:26:50.777217+00:00</t>
        </is>
      </c>
      <c r="BU887" t="inlineStr">
        <is>
          <t>application_review_agent</t>
        </is>
      </c>
      <c r="BV887" t="inlineStr">
        <is>
          <t>gpt-oss:20b-32k</t>
        </is>
      </c>
      <c r="BW887" t="inlineStr">
        <is>
          <t>2026-10-11T16:26:51.024467+00:00</t>
        </is>
      </c>
      <c r="BX887" t="inlineStr">
        <is>
          <t>Filled metadata fields: animal, tissue, disease.</t>
        </is>
      </c>
      <c r="BY887" t="inlineStr">
        <is>
          <t>application_review_agent</t>
        </is>
      </c>
      <c r="BZ887" t="inlineStr">
        <is>
          <t>gpt-oss:20b-32k</t>
        </is>
      </c>
      <c r="CA887" t="inlineStr">
        <is>
          <t>2026-10-18T17:55:15.399834+00:00</t>
        </is>
      </c>
      <c r="CB887" t="inlineStr">
        <is>
          <t>Abstract-only triage because the data-availability text could not be fetched. A hint for review, NOT a dataset decision.</t>
        </is>
      </c>
      <c r="CE887" t="inlineStr">
        <is>
          <t>likely_yes</t>
        </is>
      </c>
      <c r="CF887" t="inlineStr">
        <is>
          <t>"in 107 samples from 26 patients"</t>
        </is>
      </c>
      <c r="CG887" t="inlineStr">
        <is>
          <t>gpt-oss:20b-32k</t>
        </is>
      </c>
      <c r="CH887" t="inlineStr">
        <is>
          <t>2026-10-18T17:55:15.252354+00:00</t>
        </is>
      </c>
    </row>
    <row r="888">
      <c r="A888" s="88" t="n">
        <v>386</v>
      </c>
      <c r="B888" t="inlineStr">
        <is>
          <t>AP_375</t>
        </is>
      </c>
      <c r="C888" t="inlineStr">
        <is>
          <t>10.1016/j.mcpro.2025.101037</t>
        </is>
      </c>
      <c r="D888" t="inlineStr">
        <is>
          <t>Spatial Proteomics Reveals Distinct Protein Patterns in Cortical Migration Disorders Caused by LIN28A Overexpression and WNT Activation.</t>
        </is>
      </c>
      <c r="E888" t="inlineStr">
        <is>
          <t>2025</t>
        </is>
      </c>
      <c r="F888" t="inlineStr">
        <is>
          <t>Molecular &amp; cellular proteomics : MCP</t>
        </is>
      </c>
      <c r="G888" t="inlineStr">
        <is>
          <t>Application</t>
        </is>
      </c>
      <c r="H888" t="inlineStr">
        <is>
          <t>auto-1</t>
        </is>
      </c>
      <c r="I888" t="inlineStr">
        <is>
          <t>scraped</t>
        </is>
      </c>
      <c r="J888" s="82" t="n">
        <v>20260917</v>
      </c>
      <c r="K888" t="n">
        <v>20261011</v>
      </c>
      <c r="L888" t="inlineStr">
        <is>
          <t>Jelena Navolić; Sara Hawass; Manuela Moritz; Jan Hahn; Maximilian Middelkamp; Antonia Gocke; Matthias Dottermusch; Yannis Schumann; Lisa Ruck; Christoph Krisp; Shweta Godbole; Piotr Sumislawski; Nele Köppen; Elisabetta Gargioni; Hartmut Schlüter; Julia E. Neumann</t>
        </is>
      </c>
      <c r="M888" t="inlineStr">
        <is>
          <t>2</t>
        </is>
      </c>
      <c r="N888" t="inlineStr">
        <is>
          <t>Developmental signaling pathways act in stage and tissue dependent relation and misactivation can drive tumor formation. The RNA-binding protein LIN28A binds to mRNA and miRNA and thereby affects the protein turnover and maintains stemness. LIN28A is overexpressed in embryonal brain tumors which show low correlation between transcriptome and proteome signatures. Additionally, stabilizing CTNNB1 mutations activating the WNT pathway have been reported in brain tumors with LIN28A overexpression. The aim of this study was to coactivate these oncogenic proteins during embryonal brain development and investigate the histomorphology of the cerebral cortex in relation to proteome levels with spatial resolution using the nanosecond infrared laser system for nano-volume sampling. The combination of both oncogenic factors in vivo did not lead to brain tumour formation during embryonal development but resulted in disturbed lamination and impaired cell migration in the murine cerebral cortex. Spatially resolved proteome analysis of the cortices revealed unique layer signatures across ablated layers. Moreover, the extracellular matrix receptors RPSA and ITGB1 were spatially disturbed comparing the mouse models and accompanied by a porous pial border and overmigration of neural cells. Cajal-Retzius cells were misplaced in deeper cortex regions without affecting general REELIN levels. Additionally, the glycosylated levels of alpha-dystroglycan were reduced. Taken together, the interplay of LIN28A and CTNNB1 resulted in a cortical migration disorder showing histomorphological and molecular similarities to human cobblestone lissencephaly (type 2) disorder. This highlights novel implications of the oncogene LIN28A in extracellular matrix integrity.</t>
        </is>
      </c>
      <c r="O888" t="inlineStr">
        <is>
          <t>CTNNB1; ETMR; LIN28A; NIRL; lissencephaly; spatial proteomics</t>
        </is>
      </c>
      <c r="P888" t="inlineStr">
        <is>
          <t>peer-reviewed</t>
        </is>
      </c>
      <c r="Q888" t="inlineStr">
        <is>
          <t>navolic2025</t>
        </is>
      </c>
      <c r="S888" t="inlineStr">
        <is>
          <t>nanosecond infrared laser system for nano-volume sampling</t>
        </is>
      </c>
      <c r="V888" t="inlineStr">
        <is>
          <t>mouse</t>
        </is>
      </c>
      <c r="W888" t="inlineStr">
        <is>
          <t>cerebral cortex</t>
        </is>
      </c>
      <c r="X888" t="inlineStr">
        <is>
          <t>cobblestone lissencephaly</t>
        </is>
      </c>
      <c r="BF888" t="inlineStr">
        <is>
          <t>literature_search_scanner</t>
        </is>
      </c>
      <c r="BG888" t="inlineStr">
        <is>
          <t>qwen2.5:14b</t>
        </is>
      </c>
      <c r="BH888" t="inlineStr">
        <is>
          <t>2026-09-17T17:41:52.048434+00:00</t>
        </is>
      </c>
      <c r="BJ888" t="inlineStr">
        <is>
          <t>Uses spatial proteomics to study protein patterns in cortical migration disorders.</t>
        </is>
      </c>
      <c r="BK888" t="inlineStr">
        <is>
          <t>auto</t>
        </is>
      </c>
      <c r="BL888" t="inlineStr">
        <is>
          <t>application_review_agent</t>
        </is>
      </c>
      <c r="BM888" t="inlineStr">
        <is>
          <t>gpt-oss:20b-32k</t>
        </is>
      </c>
      <c r="BN888" t="inlineStr">
        <is>
          <t>2026-10-11T16:27:04.934864+00:00</t>
        </is>
      </c>
      <c r="BQ888" t="inlineStr">
        <is>
          <t>auto</t>
        </is>
      </c>
      <c r="BR888" t="inlineStr">
        <is>
          <t>application_review_agent</t>
        </is>
      </c>
      <c r="BS888" t="inlineStr">
        <is>
          <t>gpt-oss:20b-32k</t>
        </is>
      </c>
      <c r="BT888" t="inlineStr">
        <is>
          <t>2026-10-11T16:26:58.229747+00:00</t>
        </is>
      </c>
      <c r="BU888" t="inlineStr">
        <is>
          <t>application_review_agent</t>
        </is>
      </c>
      <c r="BV888" t="inlineStr">
        <is>
          <t>gpt-oss:20b-32k</t>
        </is>
      </c>
      <c r="BW888" t="inlineStr">
        <is>
          <t>2026-10-11T16:26:58.415008+00:00</t>
        </is>
      </c>
      <c r="BX888" t="inlineStr">
        <is>
          <t>Filled metadata fields: animal, tissue, disease, type of spatial data.</t>
        </is>
      </c>
      <c r="BY888" t="inlineStr">
        <is>
          <t>application_review_agent</t>
        </is>
      </c>
      <c r="BZ888" t="inlineStr">
        <is>
          <t>gpt-oss:20b-32k</t>
        </is>
      </c>
      <c r="CA888" t="inlineStr">
        <is>
          <t>2026-10-11T16:27:05.119382+00:00</t>
        </is>
      </c>
      <c r="CB888" t="inlineStr">
        <is>
          <t>Dataset-detection pass completed - nothing new found to fill or link.</t>
        </is>
      </c>
    </row>
    <row r="889">
      <c r="A889" s="88" t="n">
        <v>389</v>
      </c>
      <c r="B889" t="inlineStr">
        <is>
          <t>AP_378</t>
        </is>
      </c>
      <c r="C889" t="inlineStr">
        <is>
          <t>10.1021/acs.analchem.5c02025</t>
        </is>
      </c>
      <c r="D889" t="inlineStr">
        <is>
          <t>Fluorescent DNA-Polymer Enables Signal Amplification and Precise Protein Localization in Immunofluorescence Imaging.</t>
        </is>
      </c>
      <c r="E889" t="inlineStr">
        <is>
          <t>2025</t>
        </is>
      </c>
      <c r="F889" t="inlineStr">
        <is>
          <t>Analytical chemistry</t>
        </is>
      </c>
      <c r="G889" t="inlineStr">
        <is>
          <t>Technical Methods; Application</t>
        </is>
      </c>
      <c r="H889" t="inlineStr">
        <is>
          <t>auto-1</t>
        </is>
      </c>
      <c r="I889" t="inlineStr">
        <is>
          <t>scraped</t>
        </is>
      </c>
      <c r="J889" s="82" t="n">
        <v>20260917</v>
      </c>
      <c r="K889" t="n">
        <v>20261018</v>
      </c>
      <c r="L889" t="inlineStr">
        <is>
          <t>Qin Fu; Yicun Li; Yuheng Lv; Tenghui Ye; Xi Liu; Chener He; Xinchao Liu; Zidong Lu; Peng Shi</t>
        </is>
      </c>
      <c r="M889" t="inlineStr">
        <is>
          <t>2</t>
        </is>
      </c>
      <c r="N889" t="inlineStr">
        <is>
          <t>The DNA-barcoding method has revolutionized immunofluorescence imaging, offering a transformative approach to protein visualization and analysis. However, achieving effective signal amplification while maintaining precise target localization remains a critical challenge. In this study, we developed fluorescent DNA-polymer conjugates through enzyme-catalysis-mediated reversible addition-fragmentation chain transfer polymerization, enabling the attachment of multiple fluorescent molecules to a single DNA strand. Utilizing a straightforward one-step DNA complementation process, DNA-polymers facilitate in situ signal amplification without the need for complex DNA nanostructures. Unlike DNA self-assembly-based amplification techniques, this approach minimizes positional deviations caused by bulky DNA structures, thereby significantly enhancing the protein localization accuracy. We validated the precision of DNA-polymers in protein localization using stochastic optical reconstruction microscopy and demonstrated their signal amplification and multiplexed imaging capabilities in expansion microscopy and peripheral blood leukocyte analysis. This versatile platform enables a broad range of fluorescence imaging applications, including signal amplification, multiplexed protein imaging, and super-resolution imaging, positioning DNA-polymers as a powerful tool with immense potential to advance diverse areas of biological research. FAU - Fu, Qin</t>
        </is>
      </c>
      <c r="O889" t="inlineStr">
        <is>
          <t>NA</t>
        </is>
      </c>
      <c r="P889" t="inlineStr">
        <is>
          <t>peer-reviewed</t>
        </is>
      </c>
      <c r="Q889" t="inlineStr">
        <is>
          <t>fu2025</t>
        </is>
      </c>
      <c r="S889" t="inlineStr">
        <is>
          <t>STORM, expansion microscopy</t>
        </is>
      </c>
      <c r="BF889" t="inlineStr">
        <is>
          <t>literature_search_scanner</t>
        </is>
      </c>
      <c r="BG889" t="inlineStr">
        <is>
          <t>qwen2.5:14b</t>
        </is>
      </c>
      <c r="BH889" t="inlineStr">
        <is>
          <t>2026-09-17T17:42:18.407077+00:00</t>
        </is>
      </c>
      <c r="BJ889" t="inlineStr">
        <is>
          <t>Introduces a new wet-lab technique for signal amplification and precise protein localization in immunofluorescence imaging.</t>
        </is>
      </c>
      <c r="BK889" t="inlineStr">
        <is>
          <t>NA</t>
        </is>
      </c>
      <c r="BQ889" t="inlineStr">
        <is>
          <t>auto</t>
        </is>
      </c>
      <c r="BR889" t="inlineStr">
        <is>
          <t>application_review_agent</t>
        </is>
      </c>
      <c r="BS889" t="inlineStr">
        <is>
          <t>gpt-oss:20b-32k</t>
        </is>
      </c>
      <c r="BT889" t="inlineStr">
        <is>
          <t>2026-10-11T16:27:19.953254+00:00</t>
        </is>
      </c>
      <c r="BU889" t="inlineStr">
        <is>
          <t>application_review_agent</t>
        </is>
      </c>
      <c r="BV889" t="inlineStr">
        <is>
          <t>gpt-oss:20b-32k</t>
        </is>
      </c>
      <c r="BW889" t="inlineStr">
        <is>
          <t>2026-10-11T16:27:20.134813+00:00</t>
        </is>
      </c>
      <c r="BX889" t="inlineStr">
        <is>
          <t>Filled metadata fields: type of spatial data.</t>
        </is>
      </c>
      <c r="BY889" t="inlineStr">
        <is>
          <t>application_review_agent</t>
        </is>
      </c>
      <c r="BZ889" t="inlineStr">
        <is>
          <t>gpt-oss:20b-32k</t>
        </is>
      </c>
      <c r="CA889" t="inlineStr">
        <is>
          <t>2026-10-18T17:55:17.818183+00:00</t>
        </is>
      </c>
      <c r="CB889" t="inlineStr">
        <is>
          <t>Abstract-only triage because the data-availability text could not be fetched. A hint for review, NOT a dataset decision.</t>
        </is>
      </c>
      <c r="CE889" t="inlineStr">
        <is>
          <t>likely_yes</t>
        </is>
      </c>
      <c r="CF889" t="inlineStr">
        <is>
          <t>"validated the precision of DNA-polymers in protein localization using stochastic optical reconstruction microscopy and demonstrated their signal amplification and multiplexed imaging capabilities in expansion microscopy and peripheral blood leukocyte analysis."</t>
        </is>
      </c>
      <c r="CG889" t="inlineStr">
        <is>
          <t>gpt-oss:20b-32k</t>
        </is>
      </c>
      <c r="CH889" t="inlineStr">
        <is>
          <t>2026-10-18T17:55:17.669634+00:00</t>
        </is>
      </c>
    </row>
    <row r="890">
      <c r="A890" s="88" t="n">
        <v>390</v>
      </c>
      <c r="B890" t="inlineStr">
        <is>
          <t>AP_379</t>
        </is>
      </c>
      <c r="C890" t="inlineStr">
        <is>
          <t>10.1101/2025.06.09.658361</t>
        </is>
      </c>
      <c r="D890" t="inlineStr">
        <is>
          <t>Cancer systems immunology reveals myeloid-T cell interactions and B cell activation mediate response to checkpoint inhibition in metastatic breast cancer.</t>
        </is>
      </c>
      <c r="E890" t="inlineStr">
        <is>
          <t>2025</t>
        </is>
      </c>
      <c r="F890" t="inlineStr">
        <is>
          <t>bioRxiv : the preprint server for biology</t>
        </is>
      </c>
      <c r="G890" t="inlineStr">
        <is>
          <t>Application</t>
        </is>
      </c>
      <c r="H890" t="inlineStr">
        <is>
          <t>auto-1</t>
        </is>
      </c>
      <c r="I890" t="inlineStr">
        <is>
          <t>scraped</t>
        </is>
      </c>
      <c r="J890" s="82" t="n">
        <v>20260917</v>
      </c>
      <c r="K890" t="n">
        <v>20261018</v>
      </c>
      <c r="L890" t="inlineStr">
        <is>
          <t>Edgar Gonzalez; Jesse Kreger; Yingtong Liu; Xiaojun Wu; Arianna Barbetta; Aaron G. Baugh; Batul Al-Zubeidy; Julie Jang; Sarah M. Shin; Matthew Jacobo; Vered Stearns; Roisin M. Connolly; Won Ho; Juliet Emamaullee; Adam L. MacLean; Evanthia T. Roussos Torres</t>
        </is>
      </c>
      <c r="M890" t="inlineStr">
        <is>
          <t>2</t>
        </is>
      </c>
      <c r="N890" t="inlineStr">
        <is>
          <t>Sensitization of the immune-suppressed tumor microenvironment (TME) of breast cancer by histone deacetylase inhibition shows promise, but the mechanisms of sensitization are unknown. We investigated the TME of breast-to-lung metastases by combining experimental and clinical data with theory. Knowledge-guided subclustering of single-cell RNA-sequencing data and cell circuits analysis identified 39 cell states and salient interactions, of which myeloid, T cell and B cell subpopulations were most affected by treatment. Using functional immunologic assays, we verified that inhibition of the ICAM pathway partially recapitulated treatment effects. Mathematical modeling of tumor-immune dynamics confirmed that tumor reduction required simultaneous modulation of multiple TME interactions. We found evidence that treatment affected anti-tumor antibody production. Analysis of patient biopsies via spatial proteomics corroborated preclinical findings: in responders we observed increased B cell activation, mature tertiary lymphoid structures, and increased CD8+ T cell--macrophage distances with treatment. Overall, this study provides a framework for the discovery of cell-cell interactions that govern responses in complex TMEs.
Statement of significanceThis study provides a framework for the discovery of cell-cell interactions that control responses in complex TMEs. We not only identify impactful tumor immunologic interactions that facilitate sensitization of the metastatic TME but also demonstrate how interdisciplinary data integration fuels cancer systems immunology to accelerate discovery of mechanisms of successful immunotherapeutic response in breast cancers and other previously unresponsive solid tumor types.</t>
        </is>
      </c>
      <c r="P890" t="inlineStr">
        <is>
          <t>preprint</t>
        </is>
      </c>
      <c r="Q890" t="inlineStr">
        <is>
          <t>gonzalez2025</t>
        </is>
      </c>
      <c r="V890" t="inlineStr">
        <is>
          <t>human</t>
        </is>
      </c>
      <c r="W890" t="inlineStr">
        <is>
          <t>breast</t>
        </is>
      </c>
      <c r="X890" t="inlineStr">
        <is>
          <t>breast cancer</t>
        </is>
      </c>
      <c r="BF890" t="inlineStr">
        <is>
          <t>literature_search_scanner</t>
        </is>
      </c>
      <c r="BG890" t="inlineStr">
        <is>
          <t>qwen2.5:14b</t>
        </is>
      </c>
      <c r="BH890" t="inlineStr">
        <is>
          <t>2026-09-17T17:42:20.220888+00:00</t>
        </is>
      </c>
      <c r="BJ890" t="inlineStr">
        <is>
          <t>Uses spatial proteomics to study biological questions related to immune response and treatment effects.</t>
        </is>
      </c>
      <c r="BK890" t="inlineStr">
        <is>
          <t>auto</t>
        </is>
      </c>
      <c r="BL890" t="inlineStr">
        <is>
          <t>application_review_agent</t>
        </is>
      </c>
      <c r="BM890" t="inlineStr">
        <is>
          <t>gpt-oss:20b-32k</t>
        </is>
      </c>
      <c r="BN890" t="inlineStr">
        <is>
          <t>2026-10-18T15:31:10.783538+00:00</t>
        </is>
      </c>
      <c r="BQ890" t="inlineStr">
        <is>
          <t>auto</t>
        </is>
      </c>
      <c r="BR890" t="inlineStr">
        <is>
          <t>application_review_agent</t>
        </is>
      </c>
      <c r="BS890" t="inlineStr">
        <is>
          <t>gpt-oss:20b-32k</t>
        </is>
      </c>
      <c r="BT890" t="inlineStr">
        <is>
          <t>2026-10-11T16:27:26.057039+00:00</t>
        </is>
      </c>
      <c r="BU890" t="inlineStr">
        <is>
          <t>application_review_agent</t>
        </is>
      </c>
      <c r="BV890" t="inlineStr">
        <is>
          <t>gpt-oss:20b-32k</t>
        </is>
      </c>
      <c r="BW890" t="inlineStr">
        <is>
          <t>2026-10-11T16:27:26.241194+00:00</t>
        </is>
      </c>
      <c r="BX890" t="inlineStr">
        <is>
          <t>Filled metadata fields: animal, tissue, disease.</t>
        </is>
      </c>
      <c r="BY890" t="inlineStr">
        <is>
          <t>application_review_agent</t>
        </is>
      </c>
      <c r="BZ890" t="inlineStr">
        <is>
          <t>gpt-oss:20b-32k</t>
        </is>
      </c>
      <c r="CA890" t="inlineStr">
        <is>
          <t>2026-10-18T15:31:10.870105+00:00</t>
        </is>
      </c>
      <c r="CB890" t="inlineStr">
        <is>
          <t>Dataset-detection pass completed - nothing new found to fill or link.</t>
        </is>
      </c>
    </row>
    <row r="891">
      <c r="A891" s="88" t="n">
        <v>391</v>
      </c>
      <c r="B891" t="inlineStr">
        <is>
          <t>AP_381</t>
        </is>
      </c>
      <c r="C891" t="inlineStr">
        <is>
          <t>10.1101/2025.05.07.652478</t>
        </is>
      </c>
      <c r="D891" t="inlineStr">
        <is>
          <t>High-Resolution Spatial Proteomics Characterises Colorectal Cancer Consensus Molecular Subtypes.</t>
        </is>
      </c>
      <c r="E891" t="inlineStr">
        <is>
          <t>2025</t>
        </is>
      </c>
      <c r="F891" t="inlineStr">
        <is>
          <t>bioRxiv : the preprint server for biology</t>
        </is>
      </c>
      <c r="G891" t="inlineStr">
        <is>
          <t>Application</t>
        </is>
      </c>
      <c r="H891" t="inlineStr">
        <is>
          <t>auto-1</t>
        </is>
      </c>
      <c r="I891" t="inlineStr">
        <is>
          <t>scraped</t>
        </is>
      </c>
      <c r="J891" s="82" t="n">
        <v>20260917</v>
      </c>
      <c r="K891" t="n">
        <v>20261018</v>
      </c>
      <c r="L891" t="inlineStr">
        <is>
          <t>Batuhan Kisakol; Anna Sturrock; Sanghee Cho; Mohammadreza Azimi; Andreas U. Lindner; Manuela Salvucci; Elizabeth McDonough; Joanna Fay; Tony O’Grady; Niamh McCawley; John P. Burke; Deborah A. McNamara; John Graf; Simon McDade; Daniel B. Longley; Fiona Ginty; Jochen H.M. Prehn</t>
        </is>
      </c>
      <c r="M891" t="inlineStr">
        <is>
          <t>3</t>
        </is>
      </c>
      <c r="N891" t="inlineStr">
        <is>
          <t>BackgroundIdentification of the consensus molecular subtypes (CMS) opened significant potential for understanding the tumor biology and intertumoral heterogeneity of colorectal cancer (CRC). However, molecular subtyping in CRC traditionally relies on bulk transcriptomics, therefore, lacks spatial and single-cell level aspect.
MethodsWe constructed tissue microarrays using tumor cores from 222 CRC patients. Arrays were stained and imaged using 54 cell identity and cancer hallmark markers, delivering spatially resolved protein profiles of &gt;2 million cells. RNA sequencing data and CMS classification were also available for these patients. After segmentation of cancer, stromal and immune cells, we investigated intratumoral heterogeneity within CMS subtypes using spatially resolved single-cell protein profiling (&gt;2 million cells). We compared cell types, their spatial organization and their expression of cancer hallmark-related proteins in CMS 1-4 subtypes.
ResultsWe revealed tissue atlases illustrating the cell types/states, spatial heterogeneity, cellular neighborhoods, cellular network, and single-cell protein profiles of CMS tumors. CMS1 tumors had more CD3+, CD8+, and PD1+ immune cells that were found in the epithelial layer frequently. CMS1 was also associated with higher levels of metabolic reprogramming markers such as upregulated glycolysis. CMS2 showed immune segregation, reactive stroma patterns and higher levels of apoptotic and proliferative signaling proteins. CMS3 exhibited clustered cancer cells with high RIP3 levels, suggesting a pro-inflammatory microenvironment. CMS4 displayed stromal-centric and immune-evasive tumors characterized by decreased HLA-1 levels and regulatory T-cell exclusion from epithelium.
ConclusionWe present a spatial protein atlas of CRC at single-cell resolution and demonstrate novel aspects of CMS tumour structures.</t>
        </is>
      </c>
      <c r="P891" t="inlineStr">
        <is>
          <t>preprint</t>
        </is>
      </c>
      <c r="Q891" t="inlineStr">
        <is>
          <t>kisakol2025</t>
        </is>
      </c>
      <c r="V891" t="inlineStr">
        <is>
          <t>human</t>
        </is>
      </c>
      <c r="W891" t="inlineStr">
        <is>
          <t>colorectal</t>
        </is>
      </c>
      <c r="X891" t="inlineStr">
        <is>
          <t>colorectal cancer</t>
        </is>
      </c>
      <c r="BF891" t="inlineStr">
        <is>
          <t>literature_search_scanner</t>
        </is>
      </c>
      <c r="BG891" t="inlineStr">
        <is>
          <t>qwen2.5:14b</t>
        </is>
      </c>
      <c r="BH891" t="inlineStr">
        <is>
          <t>2026-09-17T17:42:32.392937+00:00</t>
        </is>
      </c>
      <c r="BJ891" t="inlineStr">
        <is>
          <t>The paper uses established spatial proteomics techniques to study biological questions related to colorectal cancer subtypes.</t>
        </is>
      </c>
      <c r="BK891" t="inlineStr">
        <is>
          <t>NA</t>
        </is>
      </c>
      <c r="BQ891" t="inlineStr">
        <is>
          <t>auto</t>
        </is>
      </c>
      <c r="BR891" t="inlineStr">
        <is>
          <t>application_review_agent</t>
        </is>
      </c>
      <c r="BS891" t="inlineStr">
        <is>
          <t>gpt-oss:20b-32k</t>
        </is>
      </c>
      <c r="BT891" t="inlineStr">
        <is>
          <t>2026-10-11T16:27:30.380537+00:00</t>
        </is>
      </c>
      <c r="BU891" t="inlineStr">
        <is>
          <t>application_review_agent</t>
        </is>
      </c>
      <c r="BV891" t="inlineStr">
        <is>
          <t>gpt-oss:20b-32k</t>
        </is>
      </c>
      <c r="BW891" t="inlineStr">
        <is>
          <t>2026-10-11T16:27:30.563182+00:00</t>
        </is>
      </c>
      <c r="BX891" t="inlineStr">
        <is>
          <t>Filled metadata fields: animal, tissue, disease.</t>
        </is>
      </c>
      <c r="BY891" t="inlineStr">
        <is>
          <t>application_review_agent</t>
        </is>
      </c>
      <c r="BZ891" t="inlineStr">
        <is>
          <t>gpt-oss:20b-32k</t>
        </is>
      </c>
      <c r="CA891" t="inlineStr">
        <is>
          <t>2026-10-18T17:55:19.818770+00:00</t>
        </is>
      </c>
      <c r="CB891" t="inlineStr">
        <is>
          <t>Abstract-only triage because the data-availability text could not be fetched. A hint for review, NOT a dataset decision.</t>
        </is>
      </c>
      <c r="CE891" t="inlineStr">
        <is>
          <t>likely_yes</t>
        </is>
      </c>
      <c r="CF891" t="inlineStr">
        <is>
          <t>"We constructed tissue microarrays using tumor cores from 222 CRC patients. Arrays were stained and imaged using 54 cell identity and cancer hallmark markers, delivering spatially resolved protein profiles of &gt;2 million cells."</t>
        </is>
      </c>
      <c r="CG891" t="inlineStr">
        <is>
          <t>gpt-oss:20b-32k</t>
        </is>
      </c>
      <c r="CH891" t="inlineStr">
        <is>
          <t>2026-10-18T17:55:19.593075+00:00</t>
        </is>
      </c>
    </row>
    <row r="892">
      <c r="A892" s="88" t="n">
        <v>392</v>
      </c>
      <c r="B892" t="inlineStr">
        <is>
          <t>AP_382</t>
        </is>
      </c>
      <c r="C892" t="inlineStr">
        <is>
          <t>10.1007/978-1-0716-4694-6_16</t>
        </is>
      </c>
      <c r="D892" t="inlineStr">
        <is>
          <t>Spatiotemporally Resolved Profiling of Protein Movement by TransitID.</t>
        </is>
      </c>
      <c r="E892" t="inlineStr">
        <is>
          <t>2025</t>
        </is>
      </c>
      <c r="F892" t="inlineStr">
        <is>
          <t>Methods in molecular biology (Clifton, N.J.)</t>
        </is>
      </c>
      <c r="G892" t="inlineStr">
        <is>
          <t>Technical Methods; Application</t>
        </is>
      </c>
      <c r="H892" t="inlineStr">
        <is>
          <t>auto-1</t>
        </is>
      </c>
      <c r="I892" t="inlineStr">
        <is>
          <t>scraped</t>
        </is>
      </c>
      <c r="J892" s="82" t="n">
        <v>20260917</v>
      </c>
      <c r="K892" t="n">
        <v>20261018</v>
      </c>
      <c r="L892" t="inlineStr">
        <is>
          <t>Hongyang Guo; Chengxue Zhang; Wei Qin</t>
        </is>
      </c>
      <c r="M892" t="inlineStr">
        <is>
          <t>1</t>
        </is>
      </c>
      <c r="N892" t="inlineStr">
        <is>
          <t>Protein functions are tightly associated with their locations and can be dynamically regulated by movement between cellular regions. Traditional methods, such as fluorescent protein-based imaging and fractionation-coupled proteomics, have fundamental limitations in the unbiased discovery of protein trafficking events. Proximity labeling (PL) technology has emerged as a versatile tool in spatial proteomics based on genetically encoded promiscuous enzymes, which generate reactive species to tag endogenous proteins. Although it has been widely applied to provide snapshots of subcellular proteomes, traditional PL fails to effectively map dynamic protein trafficking. To overcome this challenge, TransitID was developed to map endogenous proteome trafficking with nanometer spatial resolution within and between living cells. Two orthogonal PL enzymes, TurboID and APEX2, are targeted to source and destination regions, respectively, followed by tandem PL to record protein movement. Here, we summarize the materials and experimental procedures for TransitID, enabling the analysis of protein trafficking between organelles and neighboring cells.</t>
        </is>
      </c>
      <c r="O892" t="inlineStr">
        <is>
          <t>Intercellular communication; Organelles; Protein trafficking; Proximity labeling; Spatial proteomics</t>
        </is>
      </c>
      <c r="P892" t="inlineStr">
        <is>
          <t>book-chapter</t>
        </is>
      </c>
      <c r="Q892" t="inlineStr">
        <is>
          <t>guo2025</t>
        </is>
      </c>
      <c r="BF892" t="inlineStr">
        <is>
          <t>literature_search_scanner</t>
        </is>
      </c>
      <c r="BG892" t="inlineStr">
        <is>
          <t>qwen2.5:14b</t>
        </is>
      </c>
      <c r="BH892" t="inlineStr">
        <is>
          <t>2026-09-17T17:42:40.135416+00:00</t>
        </is>
      </c>
      <c r="BJ892" t="inlineStr">
        <is>
          <t>Introduces a new wet-lab technique for mapping dynamic protein trafficking.</t>
        </is>
      </c>
      <c r="BK892" t="inlineStr">
        <is>
          <t>NA</t>
        </is>
      </c>
      <c r="BQ892" t="inlineStr">
        <is>
          <t>auto</t>
        </is>
      </c>
      <c r="BR892" t="inlineStr">
        <is>
          <t>application_review_agent</t>
        </is>
      </c>
      <c r="BS892" t="inlineStr">
        <is>
          <t>gpt-oss:20b-32k</t>
        </is>
      </c>
      <c r="BT892" t="inlineStr">
        <is>
          <t>2026-10-11T16:27:32.287343+00:00</t>
        </is>
      </c>
      <c r="BU892" t="inlineStr">
        <is>
          <t>application_review_agent</t>
        </is>
      </c>
      <c r="BV892" t="inlineStr">
        <is>
          <t>gpt-oss:20b-32k</t>
        </is>
      </c>
      <c r="BW892" t="inlineStr">
        <is>
          <t>2026-10-11T16:27:32.471150+00:00</t>
        </is>
      </c>
      <c r="BX892" t="inlineStr">
        <is>
          <t>Metadata pass completed - nothing new to fill.</t>
        </is>
      </c>
      <c r="BY892" t="inlineStr">
        <is>
          <t>application_review_agent</t>
        </is>
      </c>
      <c r="BZ892" t="inlineStr">
        <is>
          <t>gpt-oss:20b-32k</t>
        </is>
      </c>
      <c r="CA892" t="inlineStr">
        <is>
          <t>2026-10-18T17:55:22.026696+00:00</t>
        </is>
      </c>
      <c r="CB892" t="inlineStr">
        <is>
          <t>Abstract-only triage because the data-availability text could not be fetched. A hint for review, NOT a dataset decision.</t>
        </is>
      </c>
      <c r="CE892" t="inlineStr">
        <is>
          <t>likely_no</t>
        </is>
      </c>
      <c r="CF892" t="inlineStr">
        <is>
          <t>Here, we summarize the materials and experimental procedures for TransitID, enabling the analysis of protein trafficking</t>
        </is>
      </c>
      <c r="CG892" t="inlineStr">
        <is>
          <t>gpt-oss:20b-32k</t>
        </is>
      </c>
      <c r="CH892" t="inlineStr">
        <is>
          <t>2026-10-18T17:55:21.876115+00:00</t>
        </is>
      </c>
    </row>
    <row r="893">
      <c r="A893" s="88" t="n">
        <v>401</v>
      </c>
      <c r="B893" t="inlineStr">
        <is>
          <t>AP_391</t>
        </is>
      </c>
      <c r="C893" t="inlineStr">
        <is>
          <t>10.1172/jci.insight.191595</t>
        </is>
      </c>
      <c r="D893" t="inlineStr">
        <is>
          <t>Spatial proteomics and transcriptomics reveal early immune cell organization in pancreatic intraepithelial neoplasia.</t>
        </is>
      </c>
      <c r="E893" t="inlineStr">
        <is>
          <t>2025</t>
        </is>
      </c>
      <c r="F893" t="inlineStr">
        <is>
          <t>JCI insight</t>
        </is>
      </c>
      <c r="G893" t="inlineStr">
        <is>
          <t>Application</t>
        </is>
      </c>
      <c r="H893" t="inlineStr">
        <is>
          <t>auto-1</t>
        </is>
      </c>
      <c r="I893" t="inlineStr">
        <is>
          <t>scraped</t>
        </is>
      </c>
      <c r="J893" s="82" t="n">
        <v>20260917</v>
      </c>
      <c r="K893" t="n">
        <v>20261011</v>
      </c>
      <c r="L893" t="inlineStr">
        <is>
          <t>Melissa R. Lyman; Jacob T. Mitchell; Sidharth Raghavan; Luciane T. Kagohara; Amanda L. Huff; Saurav D. Haldar; Sarah M. Shin; Samantha Guinn; Benjamin Barrett; Gabriella Longway; Alexei Hernandez; Erin M. Coyne; Xuan Yuan; Lalitya Andaloori; Jiaying Lai; Yun Zhou Liu; Rachel Karchin; Anuj Gupta; Ashley L. Kiemen; André Forjaz; Denis Wirtz; Pei-Hsun Wu; Atul Deshpande; Jae W. Lee; Todd D. Armstrong; Nilofer S. Azad; Jacquelyn W. Zimmerman; Laura D. Wood; Robert A. Anders; Elizabeth D. Thompson; Elizabeth M. Jaffee; Elana J. Fertig; Won Jin Ho; Neeha Zaidi</t>
        </is>
      </c>
      <c r="M893" t="inlineStr">
        <is>
          <t>15</t>
        </is>
      </c>
      <c r="N893" t="inlineStr">
        <is>
          <t>Pancreatic ductal adenocarcinoma (PDAC) has a poor survival rate due to late detection. PDAC arises from precursor microscopic lesions, termed pancreatic intraepithelial neoplasia (PanIN), that develop at least a decade before overt disease; this provides an opportunity to intercept PanIN-to-PDAC progression. However, immune interception strategies require full understanding of PanIN and PDAC cellular architecture. Surgical specimens containing PanIN and PDAC lesions from a unique cohort of 5 treatment-naive patients with PDAC were surveyed using spatial omics (proteomic and transcriptomic). Findings were corroborated by spatial proteomics of PanIN and PDAC from tamoxifen-inducible KPC mice. We uncovered the organization of lymphoid cells into tertiary lymphoid structures (TLSs) adjacent to PanIN lesions. These TLSs lacked CD21+CD23+ B cells compared with more mature TLSs near the PDAC border. PanINs harbored mostly CD4+ T cells, with fewer Tregs and exhausted T cells than PDAC. Peritumoral space was enriched with naive CD4+ and central memory T cells. These observations highlight the opportunity to modulate the immune microenvironment in PanINs before immune exclusion and immunosuppression emerge during progression into PDAC. FAU - Lyman, Melissa R</t>
        </is>
      </c>
      <c r="O893" t="inlineStr">
        <is>
          <t>Adaptive immunity; Cancer immunotherapy; Gastric cancer; Immunology; Inflammation; Oncology</t>
        </is>
      </c>
      <c r="P893" t="inlineStr">
        <is>
          <t>peer-reviewed</t>
        </is>
      </c>
      <c r="Q893" t="inlineStr">
        <is>
          <t>lyman2025</t>
        </is>
      </c>
      <c r="R893" t="inlineStr">
        <is>
          <t>D_ST_VISIUM_170; D_SP_IMC_84; D_MULTI_NEW_20260925352; D_MULTI_NEW_20260925353</t>
        </is>
      </c>
      <c r="V893" t="inlineStr">
        <is>
          <t>human</t>
        </is>
      </c>
      <c r="W893" t="inlineStr">
        <is>
          <t>pancreas</t>
        </is>
      </c>
      <c r="X893" t="inlineStr">
        <is>
          <t>pancreatic ductal adenocarcinoma</t>
        </is>
      </c>
      <c r="BF893" t="inlineStr">
        <is>
          <t>literature_search_scanner</t>
        </is>
      </c>
      <c r="BG893" t="inlineStr">
        <is>
          <t>qwen2.5:14b</t>
        </is>
      </c>
      <c r="BH893" t="inlineStr">
        <is>
          <t>2026-09-17T17:43:21.063036+00:00</t>
        </is>
      </c>
      <c r="BJ893" t="inlineStr">
        <is>
          <t>Uses spatial proteomics to study immune cell organization in PanIN and PDAC lesions.</t>
        </is>
      </c>
      <c r="BK893" t="inlineStr">
        <is>
          <t>auto</t>
        </is>
      </c>
      <c r="BL893" t="inlineStr">
        <is>
          <t>application_review_agent</t>
        </is>
      </c>
      <c r="BM893" t="inlineStr">
        <is>
          <t>gpt-oss:20b-32k</t>
        </is>
      </c>
      <c r="BN893" t="inlineStr">
        <is>
          <t>2026-10-11T16:29:22.619383+00:00</t>
        </is>
      </c>
      <c r="BQ893" t="inlineStr">
        <is>
          <t>auto</t>
        </is>
      </c>
      <c r="BR893" t="inlineStr">
        <is>
          <t>application_review_agent</t>
        </is>
      </c>
      <c r="BS893" t="inlineStr">
        <is>
          <t>gpt-oss:20b-32k</t>
        </is>
      </c>
      <c r="BT893" t="inlineStr">
        <is>
          <t>2026-10-11T16:29:02.914062+00:00</t>
        </is>
      </c>
      <c r="BU893" t="inlineStr">
        <is>
          <t>application_review_agent</t>
        </is>
      </c>
      <c r="BV893" t="inlineStr">
        <is>
          <t>gpt-oss:20b-32k</t>
        </is>
      </c>
      <c r="BW893" t="inlineStr">
        <is>
          <t>2026-10-11T16:29:03.101208+00:00</t>
        </is>
      </c>
      <c r="BX893" t="inlineStr">
        <is>
          <t>Filled metadata fields: animal, tissue, disease.</t>
        </is>
      </c>
      <c r="BY893" t="inlineStr">
        <is>
          <t>application_review_agent</t>
        </is>
      </c>
      <c r="BZ893" t="inlineStr">
        <is>
          <t>gpt-oss:20b-32k</t>
        </is>
      </c>
      <c r="CA893" t="inlineStr">
        <is>
          <t>2026-10-11T16:29:22.857853+00:00</t>
        </is>
      </c>
      <c r="CB893" t="inlineStr">
        <is>
          <t>Linked/created dataset(s): D_ST_VISIUM_170, D_SP_IMC_84, D_MULTI_NEW_20260925352, D_MULTI_NEW_20260925353.</t>
        </is>
      </c>
    </row>
    <row r="894">
      <c r="A894" s="88" t="n">
        <v>410</v>
      </c>
      <c r="B894" t="inlineStr">
        <is>
          <t>AP_400</t>
        </is>
      </c>
      <c r="C894" t="inlineStr">
        <is>
          <t>10.1016/j.isci.2025.112648</t>
        </is>
      </c>
      <c r="D894" t="inlineStr">
        <is>
          <t>ALS-associated TDP-43 aggregates drive innate and adaptive immune cell activation.</t>
        </is>
      </c>
      <c r="E894" t="inlineStr">
        <is>
          <t>2025</t>
        </is>
      </c>
      <c r="F894" t="inlineStr">
        <is>
          <t>iScience</t>
        </is>
      </c>
      <c r="G894" t="inlineStr">
        <is>
          <t>Application</t>
        </is>
      </c>
      <c r="H894" t="inlineStr">
        <is>
          <t>auto-1</t>
        </is>
      </c>
      <c r="I894" t="inlineStr">
        <is>
          <t>scraped</t>
        </is>
      </c>
      <c r="J894" s="82" t="n">
        <v>20260917</v>
      </c>
      <c r="K894" t="n">
        <v>20261011</v>
      </c>
      <c r="L894" t="inlineStr">
        <is>
          <t>Baggio A. Evangelista; Joey V. Ragusa; Kyle Pellegrino; Yijia Wu; Ivana Yoseli Quiroga-Barber; Shannon R. Cahalan; Omeed K. Arooji; Jillann A. Madren; Sally Schroeter; Joe Cozzarin; Ling Xie; Xian Chen; Kristen K. White; J. Ashley Ezzell; Marie A. Iannone; Sarah Cohen; Douglas H. Phanstiel; Rick B. Meeker; Todd J. Cohen</t>
        </is>
      </c>
      <c r="M894" t="inlineStr">
        <is>
          <t>9</t>
        </is>
      </c>
      <c r="N894" t="inlineStr">
        <is>
          <t>Amyotrophic lateral sclerosis (ALS) is the most common and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aggregates elicit immune responses remains underexplored. In this study, we demonstrate that TDP-43 aggregates are internalized by antigen-presenting cell populations, cause vesicle rupture, and drive innate and adaptive immune cell activation by way of antigen presentation. Using a multiplex imaging platform, we observed enrichment of activated microglia/macrophages in ALS white matter that correlated with phosphorylated TDP-43 accumulation, CD8 T cell infiltration, and major histocompatibility complex expression. Taken together, this study sheds light on a novel cellular response to TDP-43 aggregates through an immunological lens.</t>
        </is>
      </c>
      <c r="O894" t="inlineStr">
        <is>
          <t>Immunity; Neuroscience; Omics</t>
        </is>
      </c>
      <c r="P894" t="inlineStr">
        <is>
          <t>peer-reviewed</t>
        </is>
      </c>
      <c r="Q894" t="inlineStr">
        <is>
          <t>evangelista2025</t>
        </is>
      </c>
      <c r="V894" t="inlineStr">
        <is>
          <t>human</t>
        </is>
      </c>
      <c r="W894" t="inlineStr">
        <is>
          <t>white matter</t>
        </is>
      </c>
      <c r="X894" t="inlineStr">
        <is>
          <t>Amyotrophic lateral sclerosis</t>
        </is>
      </c>
      <c r="BF894" t="inlineStr">
        <is>
          <t>literature_search_scanner</t>
        </is>
      </c>
      <c r="BG894" t="inlineStr">
        <is>
          <t>qwen2.5:14b</t>
        </is>
      </c>
      <c r="BH894" t="inlineStr">
        <is>
          <t>2026-09-17T17:44:02.289090+00:00</t>
        </is>
      </c>
      <c r="BJ894" t="inlineStr">
        <is>
          <t>Uses multiplex imaging platform to study immune responses in ALS.</t>
        </is>
      </c>
      <c r="BK894" t="inlineStr">
        <is>
          <t>auto</t>
        </is>
      </c>
      <c r="BL894" t="inlineStr">
        <is>
          <t>application_review_agent</t>
        </is>
      </c>
      <c r="BM894" t="inlineStr">
        <is>
          <t>gpt-oss:20b-32k</t>
        </is>
      </c>
      <c r="BN894" t="inlineStr">
        <is>
          <t>2026-10-11T16:31:24.176233+00:00</t>
        </is>
      </c>
      <c r="BQ894" t="inlineStr">
        <is>
          <t>auto</t>
        </is>
      </c>
      <c r="BR894" t="inlineStr">
        <is>
          <t>application_review_agent</t>
        </is>
      </c>
      <c r="BS894" t="inlineStr">
        <is>
          <t>gpt-oss:20b-32k</t>
        </is>
      </c>
      <c r="BT894" t="inlineStr">
        <is>
          <t>2026-10-11T16:31:13.581915+00:00</t>
        </is>
      </c>
      <c r="BU894" t="inlineStr">
        <is>
          <t>application_review_agent</t>
        </is>
      </c>
      <c r="BV894" t="inlineStr">
        <is>
          <t>gpt-oss:20b-32k</t>
        </is>
      </c>
      <c r="BW894" t="inlineStr">
        <is>
          <t>2026-10-11T16:31:13.841406+00:00</t>
        </is>
      </c>
      <c r="BX894" t="inlineStr">
        <is>
          <t>Filled metadata fields: animal, tissue, disease.</t>
        </is>
      </c>
      <c r="BY894" t="inlineStr">
        <is>
          <t>application_review_agent</t>
        </is>
      </c>
      <c r="BZ894" t="inlineStr">
        <is>
          <t>gpt-oss:20b-32k</t>
        </is>
      </c>
      <c r="CA894" t="inlineStr">
        <is>
          <t>2026-10-11T16:31:24.374235+00:00</t>
        </is>
      </c>
      <c r="CB894" t="inlineStr">
        <is>
          <t>Dataset-detection pass completed - nothing new found to fill or link.</t>
        </is>
      </c>
    </row>
    <row r="895">
      <c r="A895" s="88" t="n">
        <v>412</v>
      </c>
      <c r="B895" t="inlineStr">
        <is>
          <t>AP_402</t>
        </is>
      </c>
      <c r="C895" t="inlineStr">
        <is>
          <t>10.1111/tpj.70259</t>
        </is>
      </c>
      <c r="D895" t="inlineStr">
        <is>
          <t>Decreasing protein biotinylation background in a diatom facilitates proximity labeling of the periplastidial compartment proteome.</t>
        </is>
      </c>
      <c r="E895" t="inlineStr">
        <is>
          <t>2025</t>
        </is>
      </c>
      <c r="F895" t="inlineStr">
        <is>
          <t>The Plant journal : for cell and molecular biology</t>
        </is>
      </c>
      <c r="G895" t="inlineStr">
        <is>
          <t>Technical Methods; Application</t>
        </is>
      </c>
      <c r="H895" t="inlineStr">
        <is>
          <t>auto-1</t>
        </is>
      </c>
      <c r="I895" t="inlineStr">
        <is>
          <t>scraped</t>
        </is>
      </c>
      <c r="J895" s="82" t="n">
        <v>20260917</v>
      </c>
      <c r="K895" t="n">
        <v>20261018</v>
      </c>
      <c r="L895" t="inlineStr">
        <is>
          <t>Jiahuan Zhang; Tianjun Cao; Yanyou Jiang; Yue Feng; Kangning Guo; Jin Yang; Huan Zhang; Xiaobo Li</t>
        </is>
      </c>
      <c r="M895" t="inlineStr">
        <is>
          <t>3</t>
        </is>
      </c>
      <c r="N895" t="inlineStr">
        <is>
          <t>Diatoms are ecologically and industrially significant microalgae, crucial for global carbon fixation and biotechnological applications. Their complex plastid membrane structures, resulting from secondary endosymbiosis, remain poorly characterized, particularly the periplastidial compartment (PPC). Proximity labeling techniques, such as TurboID and ascorbate peroxidase 2 (APEX2)-based labeling, are powerful tools for identifying protein-protein interactions and spatial proteomes, but their application in diatoms is hindered by unknown factors. In this study, we identified and characterized the high biotinylation background in diatoms, including Phaeodactylum tricornutum and other microalgae, which significantly impairs the effectiveness of proximity labeling. We also characterized the biotin synthase (BIOB) in P. tricornutum, a key enzyme in biotin biosynthesis. By using a biob mutant to deplete biotin, we successfully decreased the biotinylation background, enhancing the sensitivity and quality of proximity labeling. Applying this approach to the PPC, we identified several proteins previously undetectable through bioinformatics and confocal microscopy. Our results demonstrate that inhibiting biotin synthesis improves TurboID-based proximity labeling methods for studying protein interactions and spatial proteomics in diatoms. The case study of the improved proximity labeling system in PPC also increased our understanding of the complex plastids derived from higher-order endosymbiosis.</t>
        </is>
      </c>
      <c r="O895" t="inlineStr">
        <is>
          <t>Phaeodactylum tricornutum; TurboID; algae; biotin synthase; chloroplast; periplastidial compartment; protein biotinylation; proximity labeling</t>
        </is>
      </c>
      <c r="P895" t="inlineStr">
        <is>
          <t>peer-reviewed</t>
        </is>
      </c>
      <c r="Q895" t="inlineStr">
        <is>
          <t>zhang2025b</t>
        </is>
      </c>
      <c r="S895" t="inlineStr">
        <is>
          <t>TurboID, APEX2</t>
        </is>
      </c>
      <c r="BF895" t="inlineStr">
        <is>
          <t>literature_search_scanner</t>
        </is>
      </c>
      <c r="BG895" t="inlineStr">
        <is>
          <t>qwen2.5:14b</t>
        </is>
      </c>
      <c r="BH895" t="inlineStr">
        <is>
          <t>2026-09-17T17:44:22.541644+00:00</t>
        </is>
      </c>
      <c r="BJ895" t="inlineStr">
        <is>
          <t>Introduces a new wet-lab technique to improve proximity labeling in diatoms.</t>
        </is>
      </c>
      <c r="BK895" t="inlineStr">
        <is>
          <t>NA</t>
        </is>
      </c>
      <c r="BQ895" t="inlineStr">
        <is>
          <t>auto</t>
        </is>
      </c>
      <c r="BR895" t="inlineStr">
        <is>
          <t>application_review_agent</t>
        </is>
      </c>
      <c r="BS895" t="inlineStr">
        <is>
          <t>gpt-oss:20b-32k</t>
        </is>
      </c>
      <c r="BT895" t="inlineStr">
        <is>
          <t>2026-10-11T16:31:34.237098+00:00</t>
        </is>
      </c>
      <c r="BU895" t="inlineStr">
        <is>
          <t>application_review_agent</t>
        </is>
      </c>
      <c r="BV895" t="inlineStr">
        <is>
          <t>gpt-oss:20b-32k</t>
        </is>
      </c>
      <c r="BW895" t="inlineStr">
        <is>
          <t>2026-10-11T16:31:34.422026+00:00</t>
        </is>
      </c>
      <c r="BX895" t="inlineStr">
        <is>
          <t>Filled metadata fields: type of spatial data.</t>
        </is>
      </c>
      <c r="BY895" t="inlineStr">
        <is>
          <t>application_review_agent</t>
        </is>
      </c>
      <c r="BZ895" t="inlineStr">
        <is>
          <t>gpt-oss:20b-32k</t>
        </is>
      </c>
      <c r="CA895" t="inlineStr">
        <is>
          <t>2026-10-18T17:55:26.052068+00:00</t>
        </is>
      </c>
      <c r="CB895" t="inlineStr">
        <is>
          <t>Abstract-only triage because the data-availability text could not be fetched. A hint for review, NOT a dataset decision.</t>
        </is>
      </c>
      <c r="CE895" t="inlineStr">
        <is>
          <t>likely_yes</t>
        </is>
      </c>
      <c r="CF895" t="inlineStr">
        <is>
          <t>"we identified several proteins ... by using a biob mutant to deplete biotin, we successfully decreased the biotinylation background"</t>
        </is>
      </c>
      <c r="CG895" t="inlineStr">
        <is>
          <t>gpt-oss:20b-32k</t>
        </is>
      </c>
      <c r="CH895" t="inlineStr">
        <is>
          <t>2026-10-18T17:55:25.903295+00:00</t>
        </is>
      </c>
    </row>
    <row r="896">
      <c r="A896" s="88" t="n">
        <v>413</v>
      </c>
      <c r="B896" t="inlineStr">
        <is>
          <t>AP_403</t>
        </is>
      </c>
      <c r="C896" t="inlineStr">
        <is>
          <t>10.1016/j.drup.2025.101261</t>
        </is>
      </c>
      <c r="D896" t="inlineStr">
        <is>
          <t>Spatial discovery of pyrotinib overcoming HER2-positive breast cancer resistance by breaking fibroblast-induced immune barriers.</t>
        </is>
      </c>
      <c r="E896" t="inlineStr">
        <is>
          <t>2025</t>
        </is>
      </c>
      <c r="F896" t="inlineStr">
        <is>
          <t>Drug resistance updates : reviews and commentaries in antimicrobial and anticancer chemotherapy</t>
        </is>
      </c>
      <c r="G896" t="inlineStr">
        <is>
          <t>Application</t>
        </is>
      </c>
      <c r="H896" t="inlineStr">
        <is>
          <t>auto-1</t>
        </is>
      </c>
      <c r="I896" t="inlineStr">
        <is>
          <t>scraped</t>
        </is>
      </c>
      <c r="J896" s="82" t="n">
        <v>20260917</v>
      </c>
      <c r="K896" t="n">
        <v>20260917</v>
      </c>
      <c r="L896" t="inlineStr">
        <is>
          <t>Chenghui Yang; Yiying Xu; Zhongmin Lin; Anqi Zhang; Lili Li; Zhiqiang Ye; Qiongying Zhang; Hanwen Hu; Guohong Ren; Pu Cheng; Zhen Wang; Ouchen Wang</t>
        </is>
      </c>
      <c r="M896" t="inlineStr">
        <is>
          <t>6</t>
        </is>
      </c>
      <c r="N896" t="inlineStr">
        <is>
          <t>NA</t>
        </is>
      </c>
      <c r="O896" t="inlineStr">
        <is>
          <t>Breast cancer; Imaging mass cytometry; Neoadjuvant therapy; Treatment resistance; Tyrosine kinase inhibitors</t>
        </is>
      </c>
      <c r="P896" t="inlineStr">
        <is>
          <t>peer-reviewed</t>
        </is>
      </c>
      <c r="Q896" t="inlineStr">
        <is>
          <t>yang2025b</t>
        </is>
      </c>
      <c r="BF896" t="inlineStr">
        <is>
          <t>literature_search_scanner</t>
        </is>
      </c>
      <c r="BG896" t="inlineStr">
        <is>
          <t>qwen2.5:14b</t>
        </is>
      </c>
      <c r="BH896" t="inlineStr">
        <is>
          <t>2026-09-17T17:44:24.504350+00:00</t>
        </is>
      </c>
      <c r="BJ896" t="inlineStr">
        <is>
          <t>Uses IMC to study spatial relationships in the tumor microenvironment.</t>
        </is>
      </c>
      <c r="BK896" t="inlineStr">
        <is>
          <t>NA</t>
        </is>
      </c>
    </row>
    <row r="897">
      <c r="A897" s="88" t="n">
        <v>437</v>
      </c>
      <c r="B897" t="inlineStr">
        <is>
          <t>AP_427</t>
        </is>
      </c>
      <c r="C897" t="inlineStr">
        <is>
          <t>10.1101/2025.03.26.645566</t>
        </is>
      </c>
      <c r="D897" t="inlineStr">
        <is>
          <t>A Spatial Multi-Omic Framework Identifies Gliomas Permissive to TIL Expansion.</t>
        </is>
      </c>
      <c r="E897" t="inlineStr">
        <is>
          <t>2025</t>
        </is>
      </c>
      <c r="F897" t="inlineStr">
        <is>
          <t>bioRxiv : the preprint server for biology</t>
        </is>
      </c>
      <c r="G897" t="inlineStr">
        <is>
          <t>Application</t>
        </is>
      </c>
      <c r="H897" t="inlineStr">
        <is>
          <t>auto-1</t>
        </is>
      </c>
      <c r="I897" t="inlineStr">
        <is>
          <t>scraped</t>
        </is>
      </c>
      <c r="J897" s="82" t="n">
        <v>20260917</v>
      </c>
      <c r="K897" t="n">
        <v>20261018</v>
      </c>
      <c r="L897" t="inlineStr">
        <is>
          <t>Kelly M. Hotchkiss; Kenan Zhang; Anna M. Corcoran; Elizabeth Owens; Jodie Jepson; Kyra Van Batavia; Pamela Noldner; Katayoun Ayasoufi; Kirit Singh; Michael C. Brown; Beth Shaz; Jose Conejo-Garcia; John W. Hickey; Mustafa Khasraw</t>
        </is>
      </c>
      <c r="M897" t="inlineStr">
        <is>
          <t>3</t>
        </is>
      </c>
      <c r="N897" t="inlineStr">
        <is>
          <t>Tumor-infiltrating lymphocyte (TIL) therapy is effective in several tumor types; however, its feasibility in immune subversive tumors like glioblastoma is unclear. We expanded TILs from glioblastoma specimens and observed marked variability in yield, composition, function, and TCR clonality. By interrogating TILs expanded ex vivo alongside their sourced glioma tissue, we sought to identify determinants of successful (TIL+) vs unsuccessful TIL expansion (TIL-). Expanded TILs were predominantly effector memory CD4 cells and exhibited oligoclonal TCR enrichment. Despite similar T cell abundance in TIL vs TIL- tumors, TIL tumors exhibited distinct spatial organization and cellular interactions, including increased endothelial-immune interactions/ proximity and enrichment of vascular-associated niches. CD4 T cells localized near CD68 macrophages in TIL tumors, while they were positioned near CD163 CD206 macrophages in TIL- tumors. Thus, TIL expansion and functionality are linked to spatial organization and myeloid context; these features may enable biomarker-driven stratification for future TIL therapy in gliomas.</t>
        </is>
      </c>
      <c r="P897" t="inlineStr">
        <is>
          <t>preprint</t>
        </is>
      </c>
      <c r="Q897" t="inlineStr">
        <is>
          <t>hotchkiss2025</t>
        </is>
      </c>
      <c r="V897" t="inlineStr">
        <is>
          <t>human</t>
        </is>
      </c>
      <c r="W897" t="inlineStr">
        <is>
          <t>glioblastoma</t>
        </is>
      </c>
      <c r="X897" t="inlineStr">
        <is>
          <t>glioblastoma</t>
        </is>
      </c>
      <c r="BF897" t="inlineStr">
        <is>
          <t>literature_search_scanner</t>
        </is>
      </c>
      <c r="BG897" t="inlineStr">
        <is>
          <t>qwen2.5:14b</t>
        </is>
      </c>
      <c r="BH897" t="inlineStr">
        <is>
          <t>2026-09-17T17:47:46.561850+00:00</t>
        </is>
      </c>
      <c r="BJ897" t="inlineStr">
        <is>
          <t>Uses CODEX spatial proteomics to study TIL expansion in gliomas.</t>
        </is>
      </c>
      <c r="BK897" t="inlineStr">
        <is>
          <t>auto</t>
        </is>
      </c>
      <c r="BL897" t="inlineStr">
        <is>
          <t>application_review_agent</t>
        </is>
      </c>
      <c r="BM897" t="inlineStr">
        <is>
          <t>gpt-oss:20b-32k</t>
        </is>
      </c>
      <c r="BN897" t="inlineStr">
        <is>
          <t>2026-10-18T15:31:28.225420+00:00</t>
        </is>
      </c>
      <c r="BQ897" t="inlineStr">
        <is>
          <t>auto</t>
        </is>
      </c>
      <c r="BR897" t="inlineStr">
        <is>
          <t>application_review_agent</t>
        </is>
      </c>
      <c r="BS897" t="inlineStr">
        <is>
          <t>gpt-oss:20b-32k</t>
        </is>
      </c>
      <c r="BT897" t="inlineStr">
        <is>
          <t>2026-10-11T16:34:17.834718+00:00</t>
        </is>
      </c>
      <c r="BU897" t="inlineStr">
        <is>
          <t>application_review_agent</t>
        </is>
      </c>
      <c r="BV897" t="inlineStr">
        <is>
          <t>gpt-oss:20b-32k</t>
        </is>
      </c>
      <c r="BW897" t="inlineStr">
        <is>
          <t>2026-10-11T16:34:18.094273+00:00</t>
        </is>
      </c>
      <c r="BX897" t="inlineStr">
        <is>
          <t>Filled metadata fields: animal, tissue, disease.</t>
        </is>
      </c>
      <c r="BY897" t="inlineStr">
        <is>
          <t>application_review_agent</t>
        </is>
      </c>
      <c r="BZ897" t="inlineStr">
        <is>
          <t>gpt-oss:20b-32k</t>
        </is>
      </c>
      <c r="CA897" t="inlineStr">
        <is>
          <t>2026-10-18T15:31:28.312605+00:00</t>
        </is>
      </c>
      <c r="CB897" t="inlineStr">
        <is>
          <t>Dataset-detection pass completed - nothing new found to fill or link.</t>
        </is>
      </c>
    </row>
    <row r="898">
      <c r="A898" s="88" t="n">
        <v>450</v>
      </c>
      <c r="B898" t="inlineStr">
        <is>
          <t>AP_441</t>
        </is>
      </c>
      <c r="C898" t="inlineStr">
        <is>
          <t>10.1002/jex2.70039</t>
        </is>
      </c>
      <c r="D898" t="inlineStr">
        <is>
          <t>CD147 Mediates the Metabolic Reprogramming of Cancer Associated Fibroblasts Induced by EVs Released by Differentiating Cancer Stem Cells.</t>
        </is>
      </c>
      <c r="E898" t="inlineStr">
        <is>
          <t>2025</t>
        </is>
      </c>
      <c r="F898" t="inlineStr">
        <is>
          <t>Journal of extracellular biology</t>
        </is>
      </c>
      <c r="G898" t="inlineStr">
        <is>
          <t>Application</t>
        </is>
      </c>
      <c r="H898" t="inlineStr">
        <is>
          <t>auto-1</t>
        </is>
      </c>
      <c r="I898" t="inlineStr">
        <is>
          <t>scraped</t>
        </is>
      </c>
      <c r="J898" s="82" t="n">
        <v>20260917</v>
      </c>
      <c r="K898" t="n">
        <v>20261011</v>
      </c>
      <c r="L898" t="inlineStr">
        <is>
          <t>Filomena Colella; Federica Calapà; Giulia Artemi; Erica Pazzaglia; Rita Colonna; Sara Vitale; Giacomo Lazzarino; Federica Vincenzoni; Micol Eleonora Fiori; Ruggero De Maria; Sara Lucchisani; Giannicola Genovese; Luigi Perelli; Barbara Tavazzi; Alessandro Sgambato; Donatella Lucchetti</t>
        </is>
      </c>
      <c r="M898" t="inlineStr">
        <is>
          <t>9</t>
        </is>
      </c>
      <c r="N898" t="inlineStr">
        <is>
          <t>Several reports have demonstrated that CD147, an N-glycosylated protein that is exchanged by cells in soluble form or through small extracellular vesicles (sEVs), can promote cancer progression. However, its activity related to EVs in colorectal cancer (CRC) is still not fully understood. Previously, we showed that sEV secretion during CRC stem cell (CR-CSCs) differentiation is partially controlled by CD147, and that CD147-expressing sEVs (sEVs-CD147) activate a signalling cascade in recipient cells, inducing molecular invasive features in CR-CSCs. In the present study, we demonstrated that sEVs-CD147 increase the expression of myofibroblast and activation markers in cancer-associated fibroblasts (CAF). In sEVs-CD147-activated CAF, aerobic glycolysis was also triggered by the beta-catenin signalling pathway and induced lactate release. These effects were associated with NFKbeta upregulation and NO secretion that caused increased cytokines production and VEGF release, respectively. Furthermore, co-culture with CAF promoted CR-CSC invasivity in vitro and tumour growth in vivo. Spatial proteomics analysis confirmed in vivo the activation of fibroblasts and the modulation of their metabolic features, within their biological context, after their conditioning with CD147-expressing sEVs. Our findings indicate that sEV-packaged CD147 is involved in CAF activation, thus promoting tumour progression via stroma metabolism modification.</t>
        </is>
      </c>
      <c r="O898" t="inlineStr">
        <is>
          <t>CD147; cancer-associated fibroblasts; extracellular vesicles; tumour microenvironment</t>
        </is>
      </c>
      <c r="P898" t="inlineStr">
        <is>
          <t>peer-reviewed</t>
        </is>
      </c>
      <c r="Q898" t="inlineStr">
        <is>
          <t>colella2025</t>
        </is>
      </c>
      <c r="W898" t="inlineStr">
        <is>
          <t>colorectal cancer</t>
        </is>
      </c>
      <c r="X898" t="inlineStr">
        <is>
          <t>colorectal cancer</t>
        </is>
      </c>
      <c r="BF898" t="inlineStr">
        <is>
          <t>literature_search_scanner</t>
        </is>
      </c>
      <c r="BG898" t="inlineStr">
        <is>
          <t>qwen2.5:14b</t>
        </is>
      </c>
      <c r="BH898" t="inlineStr">
        <is>
          <t>2026-09-17T17:49:10.682095+00:00</t>
        </is>
      </c>
      <c r="BJ898" t="inlineStr">
        <is>
          <t>Uses spatial proteomics to study the biological effects of CD147-expressing sEVs on CAF activation and tumour progression.</t>
        </is>
      </c>
      <c r="BK898" t="inlineStr">
        <is>
          <t>auto</t>
        </is>
      </c>
      <c r="BL898" t="inlineStr">
        <is>
          <t>application_review_agent</t>
        </is>
      </c>
      <c r="BM898" t="inlineStr">
        <is>
          <t>gpt-oss:20b-32k</t>
        </is>
      </c>
      <c r="BN898" t="inlineStr">
        <is>
          <t>2026-10-11T16:35:29.259011+00:00</t>
        </is>
      </c>
      <c r="BQ898" t="inlineStr">
        <is>
          <t>auto</t>
        </is>
      </c>
      <c r="BR898" t="inlineStr">
        <is>
          <t>application_review_agent</t>
        </is>
      </c>
      <c r="BS898" t="inlineStr">
        <is>
          <t>gpt-oss:20b-32k</t>
        </is>
      </c>
      <c r="BT898" t="inlineStr">
        <is>
          <t>2026-10-11T16:35:24.888857+00:00</t>
        </is>
      </c>
      <c r="BU898" t="inlineStr">
        <is>
          <t>application_review_agent</t>
        </is>
      </c>
      <c r="BV898" t="inlineStr">
        <is>
          <t>gpt-oss:20b-32k</t>
        </is>
      </c>
      <c r="BW898" t="inlineStr">
        <is>
          <t>2026-10-11T16:35:25.095584+00:00</t>
        </is>
      </c>
      <c r="BX898" t="inlineStr">
        <is>
          <t>Filled metadata fields: tissue, disease.</t>
        </is>
      </c>
      <c r="BY898" t="inlineStr">
        <is>
          <t>application_review_agent</t>
        </is>
      </c>
      <c r="BZ898" t="inlineStr">
        <is>
          <t>gpt-oss:20b-32k</t>
        </is>
      </c>
      <c r="CA898" t="inlineStr">
        <is>
          <t>2026-10-11T16:35:29.459131+00:00</t>
        </is>
      </c>
      <c r="CB898" t="inlineStr">
        <is>
          <t>Dataset-detection pass completed - nothing new found to fill or link.</t>
        </is>
      </c>
    </row>
    <row r="899">
      <c r="A899" s="88" t="n">
        <v>470</v>
      </c>
      <c r="B899" t="inlineStr">
        <is>
          <t>AP_461</t>
        </is>
      </c>
      <c r="C899" t="inlineStr">
        <is>
          <t>10.1136/bmjonc-2024-000362</t>
        </is>
      </c>
      <c r="D899" t="inlineStr">
        <is>
          <t>Integrated multiplex analysis of cell death regulators in stage II colorectal cancer suggests patients with 'persister' cell profiles fail to benefit from adjuvant chemotherapy.</t>
        </is>
      </c>
      <c r="E899" t="inlineStr">
        <is>
          <t>2024</t>
        </is>
      </c>
      <c r="F899" t="inlineStr">
        <is>
          <t>BMJ oncology</t>
        </is>
      </c>
      <c r="G899" t="inlineStr">
        <is>
          <t>Application</t>
        </is>
      </c>
      <c r="H899" t="inlineStr">
        <is>
          <t>auto-1</t>
        </is>
      </c>
      <c r="I899" t="inlineStr">
        <is>
          <t>scraped</t>
        </is>
      </c>
      <c r="J899" s="82" t="n">
        <v>20260917</v>
      </c>
      <c r="K899" t="n">
        <v>20261018</v>
      </c>
      <c r="L899" t="inlineStr">
        <is>
          <t>Sanghee Cho; Elizabeth McDonough; John Graf; Jinru Shia; Canan Firat; Nil Urganci; Christine Surrette; Andreas Lindner; Manuela Salvucci; Anna Matveeva; Batuhan Kisakol; Anthony O’Grady; Mohammadreza Azimi; John P Burke; Deborah A McNamara; Simon McDade; Daniel B Longley; Jochen HM Prehn; Fiona Ginty</t>
        </is>
      </c>
      <c r="M899" t="inlineStr">
        <is>
          <t>6</t>
        </is>
      </c>
      <c r="N899" t="inlineStr">
        <is>
          <t>OBJECTIVE: Inducing tumour cell apoptosis is a primary objective of chemotherapy but, to date, there are no validated biomarkers of apoptosis sensitivity or resistance. Our objective was to image multiple apoptosis pathway proteins at single cell level and determine multi-protein associations with recurrence risk and chemotherapy response in patients with stage II colorectal cancer (CRC). METHODS AND ANALYSIS: Multiplexed imaging of 16 proteins in the intrinsic and extrinsic apoptosis pathways at single cell resolution on resected tissue from 194 patients with stage II CRC who either received adjuvant chemotherapy (n=108) or were treated with surgery only (n=86). K-means clustering of &gt;600 000 cancer cells and cell level intensities of APAF1, procaspase-9, procaspase-3, XIAP, SMAC, BAX, BAK, BCL2, BCL-XL, MCL-1, procaspase-8, BID, FADD, FLIP, RIP3 and CIAP1 identified distinct cell cluster profiles. RESULTS: Chemotherapy-treated patients with a higher percentage of cell clusters with low procaspase-3 and high XIAP had a higher risk of recurrence. This was validated in an independent cohort of adjuvant chemotherapy-treated high-risk patients with stage II CRC. We also applied two established system models of apoptosis initiation and execution to estimate cellular apoptosis sensitivity and show that these cell clusters do not appear to have impaired mitochondrial outer membrane permeabilisation sensitivity, but downstream procaspase-3 cleavage is compromised. This represents a key characteristic of drug-tolerant 'persister' cells. CONCLUSION: This study represents the most comprehensive analysis to date of apoptosis protein distribution at single cell level in CRC tumours. Our study identifies a subgroup of patients with stage II CRC with an apoptosis-resistant 'persister' cell profile who do not benefit from adjuvant chemotherapy.</t>
        </is>
      </c>
      <c r="O899" t="inlineStr">
        <is>
          <t>Chemotherapy; Colorectal cancer; Tumour biomarkers</t>
        </is>
      </c>
      <c r="P899" t="inlineStr">
        <is>
          <t>peer-reviewed</t>
        </is>
      </c>
      <c r="Q899" t="inlineStr">
        <is>
          <t>cho2024</t>
        </is>
      </c>
      <c r="V899" t="inlineStr">
        <is>
          <t>human</t>
        </is>
      </c>
      <c r="W899" t="inlineStr">
        <is>
          <t>colorectal cancer</t>
        </is>
      </c>
      <c r="X899" t="inlineStr">
        <is>
          <t>stage II colorectal cancer</t>
        </is>
      </c>
      <c r="BF899" t="inlineStr">
        <is>
          <t>literature_search_scanner</t>
        </is>
      </c>
      <c r="BG899" t="inlineStr">
        <is>
          <t>qwen2.5:14b</t>
        </is>
      </c>
      <c r="BH899" t="inlineStr">
        <is>
          <t>2026-09-17T17:51:51.758209+00:00</t>
        </is>
      </c>
      <c r="BJ899" t="inlineStr">
        <is>
          <t>Uses multiplexed imaging to study apoptosis pathway proteins in colorectal cancer.</t>
        </is>
      </c>
      <c r="BK899" t="inlineStr">
        <is>
          <t>NA</t>
        </is>
      </c>
      <c r="BQ899" t="inlineStr">
        <is>
          <t>auto</t>
        </is>
      </c>
      <c r="BR899" t="inlineStr">
        <is>
          <t>application_review_agent</t>
        </is>
      </c>
      <c r="BS899" t="inlineStr">
        <is>
          <t>gpt-oss:20b-32k</t>
        </is>
      </c>
      <c r="BT899" t="inlineStr">
        <is>
          <t>2026-10-11T16:37:42.494292+00:00</t>
        </is>
      </c>
      <c r="BU899" t="inlineStr">
        <is>
          <t>application_review_agent</t>
        </is>
      </c>
      <c r="BV899" t="inlineStr">
        <is>
          <t>gpt-oss:20b-32k</t>
        </is>
      </c>
      <c r="BW899" t="inlineStr">
        <is>
          <t>2026-10-11T16:37:42.756297+00:00</t>
        </is>
      </c>
      <c r="BX899" t="inlineStr">
        <is>
          <t>Filled metadata fields: animal, tissue, disease.</t>
        </is>
      </c>
      <c r="BY899" t="inlineStr">
        <is>
          <t>application_review_agent</t>
        </is>
      </c>
      <c r="BZ899" t="inlineStr">
        <is>
          <t>gpt-oss:20b-32k</t>
        </is>
      </c>
      <c r="CA899" t="inlineStr">
        <is>
          <t>2026-10-18T17:55:27.972323+00:00</t>
        </is>
      </c>
      <c r="CB899" t="inlineStr">
        <is>
          <t>Abstract-only triage because the data-availability text could not be fetched. A hint for review, NOT a dataset decision.</t>
        </is>
      </c>
      <c r="CE899" t="inlineStr">
        <is>
          <t>likely_yes</t>
        </is>
      </c>
      <c r="CF899" t="inlineStr">
        <is>
          <t>"Multiplexed imaging of 16 proteins ... on resected tissue from 194 patients"</t>
        </is>
      </c>
      <c r="CG899" t="inlineStr">
        <is>
          <t>gpt-oss:20b-32k</t>
        </is>
      </c>
      <c r="CH899" t="inlineStr">
        <is>
          <t>2026-10-18T17:55:27.821043+00:00</t>
        </is>
      </c>
    </row>
    <row r="900">
      <c r="A900" s="88" t="n">
        <v>471</v>
      </c>
      <c r="B900" t="inlineStr">
        <is>
          <t>AP_462</t>
        </is>
      </c>
      <c r="C900" t="inlineStr">
        <is>
          <t>10.1016/j.xpro.2024.103578</t>
        </is>
      </c>
      <c r="D900" t="inlineStr">
        <is>
          <t>Protocol for generating protein profiles and distance-based network analysis of murine tissue slices.</t>
        </is>
      </c>
      <c r="E900" t="inlineStr">
        <is>
          <t>2025</t>
        </is>
      </c>
      <c r="F900" t="inlineStr">
        <is>
          <t>STAR protocols</t>
        </is>
      </c>
      <c r="G900" t="inlineStr">
        <is>
          <t>Technical Methods; Application</t>
        </is>
      </c>
      <c r="H900" t="inlineStr">
        <is>
          <t>auto-1</t>
        </is>
      </c>
      <c r="I900" t="inlineStr">
        <is>
          <t>scraped</t>
        </is>
      </c>
      <c r="J900" s="82" t="n">
        <v>20260917</v>
      </c>
      <c r="K900" t="n">
        <v>20261018</v>
      </c>
      <c r="L900" t="inlineStr">
        <is>
          <t>Luisa Schmidt; Philipp Antczak; Marcus Krüger</t>
        </is>
      </c>
      <c r="M900" t="inlineStr">
        <is>
          <t>1</t>
        </is>
      </c>
      <c r="N900" t="inlineStr">
        <is>
          <t>We introduce a protocol for spatial proteomics using thin cryotome sections of mouse skeletal muscle tissue. We describe steps for preparing muscle sections and liquid chromatography-tandem mass spectrometry (LC-MS/MS) analyses to generate spatial protein profiles along the longitudinal skeletal muscle axis. We detail procedures for scanning longitudinal protein profiles and replacing missing data using a sliding window approach. This protocol has potential for applications in spatial proteomics to other tissues with asymmetric patterns such as the brain and heart tissue. For complete details on the use and execution of this protocol, please refer to Schmidt et al.(1).</t>
        </is>
      </c>
      <c r="O900" t="inlineStr">
        <is>
          <t>Bioinformatics; Cell Biology; Protein Biochemistry</t>
        </is>
      </c>
      <c r="P900" t="inlineStr">
        <is>
          <t>peer-reviewed</t>
        </is>
      </c>
      <c r="Q900" t="inlineStr">
        <is>
          <t>schmidt2025</t>
        </is>
      </c>
      <c r="S900" t="inlineStr">
        <is>
          <t>LC-MS/MS</t>
        </is>
      </c>
      <c r="V900" t="inlineStr">
        <is>
          <t>mouse</t>
        </is>
      </c>
      <c r="W900" t="inlineStr">
        <is>
          <t>skeletal muscle</t>
        </is>
      </c>
      <c r="BF900" t="inlineStr">
        <is>
          <t>literature_search_scanner</t>
        </is>
      </c>
      <c r="BG900" t="inlineStr">
        <is>
          <t>qwen2.5:14b</t>
        </is>
      </c>
      <c r="BH900" t="inlineStr">
        <is>
          <t>2026-09-17T17:52:27.177095+00:00</t>
        </is>
      </c>
      <c r="BJ900" t="inlineStr">
        <is>
          <t>Introduces a new spatial proteomics protocol for generating protein profiles in murine tissue slices.</t>
        </is>
      </c>
      <c r="BK900" t="inlineStr">
        <is>
          <t>NA</t>
        </is>
      </c>
      <c r="BQ900" t="inlineStr">
        <is>
          <t>auto</t>
        </is>
      </c>
      <c r="BR900" t="inlineStr">
        <is>
          <t>application_review_agent</t>
        </is>
      </c>
      <c r="BS900" t="inlineStr">
        <is>
          <t>gpt-oss:20b-32k</t>
        </is>
      </c>
      <c r="BT900" t="inlineStr">
        <is>
          <t>2026-10-11T16:37:45.521181+00:00</t>
        </is>
      </c>
      <c r="BU900" t="inlineStr">
        <is>
          <t>application_review_agent</t>
        </is>
      </c>
      <c r="BV900" t="inlineStr">
        <is>
          <t>gpt-oss:20b-32k</t>
        </is>
      </c>
      <c r="BW900" t="inlineStr">
        <is>
          <t>2026-10-11T16:37:45.723456+00:00</t>
        </is>
      </c>
      <c r="BX900" t="inlineStr">
        <is>
          <t>Filled metadata fields: animal, tissue, type of spatial data.</t>
        </is>
      </c>
      <c r="BY900" t="inlineStr">
        <is>
          <t>application_review_agent</t>
        </is>
      </c>
      <c r="BZ900" t="inlineStr">
        <is>
          <t>gpt-oss:20b-32k</t>
        </is>
      </c>
      <c r="CA900" t="inlineStr">
        <is>
          <t>2026-10-18T17:55:32.197738+00:00</t>
        </is>
      </c>
      <c r="CB900" t="inlineStr">
        <is>
          <t>Abstract-only triage because the data-availability text could not be fetched. A hint for review, NOT a dataset decision.</t>
        </is>
      </c>
      <c r="CE900" t="inlineStr">
        <is>
          <t>likely_no</t>
        </is>
      </c>
      <c r="CF900" t="inlineStr">
        <is>
          <t>The abstract describes a protocol and refers to Schmidt et al. for execution details, with no mention of profiling new samples.</t>
        </is>
      </c>
      <c r="CG900" t="inlineStr">
        <is>
          <t>gpt-oss:20b-32k</t>
        </is>
      </c>
      <c r="CH900" t="inlineStr">
        <is>
          <t>2026-10-18T17:55:32.046155+00:00</t>
        </is>
      </c>
    </row>
    <row r="901">
      <c r="A901" s="88" t="n">
        <v>493</v>
      </c>
      <c r="B901" t="inlineStr">
        <is>
          <t>AP_485</t>
        </is>
      </c>
      <c r="C901" t="inlineStr">
        <is>
          <t>10.1039/d4cc01909a</t>
        </is>
      </c>
      <c r="D901" t="inlineStr">
        <is>
          <t>Simple generation of cleavable labels for multiplexed imaging.</t>
        </is>
      </c>
      <c r="E901" t="inlineStr">
        <is>
          <t>2024</t>
        </is>
      </c>
      <c r="F901" t="inlineStr">
        <is>
          <t>Chemical communications (Cambridge, England)</t>
        </is>
      </c>
      <c r="G901" t="inlineStr">
        <is>
          <t>Technical Methods; Application</t>
        </is>
      </c>
      <c r="H901" t="inlineStr">
        <is>
          <t>auto-1</t>
        </is>
      </c>
      <c r="I901" t="inlineStr">
        <is>
          <t>scraped</t>
        </is>
      </c>
      <c r="J901" s="82" t="n">
        <v>20260917</v>
      </c>
      <c r="K901" t="n">
        <v>20260917</v>
      </c>
      <c r="L901" t="inlineStr">
        <is>
          <t>Vincent Van Deuren; Silke Denis; Robin Van den Eynde; Jonathan Sai-Hong Chui; Francesca Bosisio; Frederik De Smet; Wim Dehaen; Wim Vandenberg; Peter Dedecker</t>
        </is>
      </c>
      <c r="M901" t="inlineStr">
        <is>
          <t>2</t>
        </is>
      </c>
      <c r="N901" t="inlineStr">
        <is>
          <t>NA</t>
        </is>
      </c>
      <c r="O901" t="inlineStr">
        <is>
          <t>NA</t>
        </is>
      </c>
      <c r="P901" t="inlineStr">
        <is>
          <t>peer-reviewed</t>
        </is>
      </c>
      <c r="Q901" t="inlineStr">
        <is>
          <t>deuren2024</t>
        </is>
      </c>
      <c r="BF901" t="inlineStr">
        <is>
          <t>literature_search_scanner</t>
        </is>
      </c>
      <c r="BG901" t="inlineStr">
        <is>
          <t>qwen2.5:14b</t>
        </is>
      </c>
      <c r="BH901" t="inlineStr">
        <is>
          <t>2026-09-17T17:55:34.101142+00:00</t>
        </is>
      </c>
      <c r="BJ901" t="inlineStr">
        <is>
          <t>Introduces a new wet-lab technique for multiplexed imaging.</t>
        </is>
      </c>
      <c r="BK901" t="inlineStr">
        <is>
          <t>NA</t>
        </is>
      </c>
    </row>
    <row r="902">
      <c r="A902" s="88" t="n">
        <v>504</v>
      </c>
      <c r="B902" t="inlineStr">
        <is>
          <t>AP_496</t>
        </is>
      </c>
      <c r="C902" t="inlineStr">
        <is>
          <t>10.1186/s12014-024-09505-5</t>
        </is>
      </c>
      <c r="D902" t="inlineStr">
        <is>
          <t>SPOT: spatial proteomics through on-site tissue-protein-labeling.</t>
        </is>
      </c>
      <c r="E902" t="inlineStr">
        <is>
          <t>2024</t>
        </is>
      </c>
      <c r="F902" t="inlineStr">
        <is>
          <t>Clinical proteomics</t>
        </is>
      </c>
      <c r="G902" t="inlineStr">
        <is>
          <t>Technical Methods; Application</t>
        </is>
      </c>
      <c r="H902" t="inlineStr">
        <is>
          <t>auto-1</t>
        </is>
      </c>
      <c r="I902" t="inlineStr">
        <is>
          <t>scraped</t>
        </is>
      </c>
      <c r="J902" s="82" t="n">
        <v>20260917</v>
      </c>
      <c r="K902" t="n">
        <v>20261018</v>
      </c>
      <c r="L902" t="inlineStr">
        <is>
          <t>Yuanwei Xu; T. Mamie Lih; Angelo M. De Marzo; Qing Kay Li; Hui Zhang</t>
        </is>
      </c>
      <c r="M902" t="inlineStr">
        <is>
          <t>9</t>
        </is>
      </c>
      <c r="N902" t="inlineStr">
        <is>
          <t>BACKGROUND: Spatial proteomics seeks to understand the spatial organization of proteins in tissues or at different subcellular localization in their native environment. However, capturing the spatial organization of proteins is challenging. Here, we present an innovative approach termed Spatial Proteomics through On-site Tissue-protein-labeling (SPOT), which combines the direct labeling of tissue proteins in situ on a slide and quantitative mass spectrometry for the profiling of spatially-resolved proteomics. MATERIALS AND METHODS: Efficacy of direct TMT labeling was investigated using seven types of sagittal mouse brain slides, including frozen tissues without staining, formalin-fixed paraffin-embedded (FFPE) tissues without staining, deparaffinized FFPE tissues, deparaffinized and decrosslinked FFPE tissues, and tissues with hematoxylin &amp; eosin (H&amp;E) staining, hematoxylin (H) staining, eosin (E) staining. The ability of SPOT to profile proteomes at a spatial resolution was further evaluated on a horizontal mouse brain slide with direct TMT labeling at eight different mouse brain regions. Finally, SPOT was applied to human prostate cancer tissues as well as a tissue microarray (TMA), where TMT tags were meticulously applied to confined regions based on the pathological annotations. After on-site direct tissue-protein-labeling, tissues were scraped off the slides and subject to standard TMT-based quantitative proteomics analysis. RESULTS: Tissue proteins on different types of mouse brain slides could be directly labeled with TMT tags. Moreover, the versatility of our direct-labeling approach extended to discerning specific mouse brain regions based on quantitative outcomes. The SPOT was further applied on both frozen tissues on slides and FFPE tissues on TMAs from prostate cancer tissues, where a distinct proteomic profile was observed among the regions with different Gleason scores. CONCLUSIONS: SPOT is a robust and versatile technique that allows comprehensive profiling of spatially-resolved proteomics across diverse types of tissue slides to advance our understanding of intricate molecular landscapes.</t>
        </is>
      </c>
      <c r="O902" t="inlineStr">
        <is>
          <t>Mass spectrometry; Prostate cancer; Spatial proteomics; Tissue-protein-labeling</t>
        </is>
      </c>
      <c r="P902" t="inlineStr">
        <is>
          <t>peer-reviewed</t>
        </is>
      </c>
      <c r="Q902" t="inlineStr">
        <is>
          <t>xu2024b</t>
        </is>
      </c>
      <c r="S902" t="inlineStr">
        <is>
          <t>SPOT</t>
        </is>
      </c>
      <c r="V902" t="inlineStr">
        <is>
          <t>human</t>
        </is>
      </c>
      <c r="W902" t="inlineStr">
        <is>
          <t>prostate</t>
        </is>
      </c>
      <c r="X902" t="inlineStr">
        <is>
          <t>prostate cancer</t>
        </is>
      </c>
      <c r="BF902" t="inlineStr">
        <is>
          <t>literature_search_scanner</t>
        </is>
      </c>
      <c r="BG902" t="inlineStr">
        <is>
          <t>qwen2.5:14b</t>
        </is>
      </c>
      <c r="BH902" t="inlineStr">
        <is>
          <t>2026-09-17T17:57:17.124541+00:00</t>
        </is>
      </c>
      <c r="BJ902" t="inlineStr">
        <is>
          <t>Introduces a new wet-lab technique for spatial proteomics.</t>
        </is>
      </c>
      <c r="BK902" t="inlineStr">
        <is>
          <t>NA</t>
        </is>
      </c>
      <c r="BQ902" t="inlineStr">
        <is>
          <t>auto</t>
        </is>
      </c>
      <c r="BR902" t="inlineStr">
        <is>
          <t>application_review_agent</t>
        </is>
      </c>
      <c r="BS902" t="inlineStr">
        <is>
          <t>gpt-oss:20b-32k</t>
        </is>
      </c>
      <c r="BT902" t="inlineStr">
        <is>
          <t>2026-10-11T16:40:48.034049+00:00</t>
        </is>
      </c>
      <c r="BU902" t="inlineStr">
        <is>
          <t>application_review_agent</t>
        </is>
      </c>
      <c r="BV902" t="inlineStr">
        <is>
          <t>gpt-oss:20b-32k</t>
        </is>
      </c>
      <c r="BW902" t="inlineStr">
        <is>
          <t>2026-10-11T16:40:48.240758+00:00</t>
        </is>
      </c>
      <c r="BX902" t="inlineStr">
        <is>
          <t>Filled metadata fields: animal, tissue, disease, type of spatial data.</t>
        </is>
      </c>
      <c r="BY902" t="inlineStr">
        <is>
          <t>application_review_agent</t>
        </is>
      </c>
      <c r="BZ902" t="inlineStr">
        <is>
          <t>gpt-oss:20b-32k</t>
        </is>
      </c>
      <c r="CA902" t="inlineStr">
        <is>
          <t>2026-10-18T17:55:36.263587+00:00</t>
        </is>
      </c>
      <c r="CB902" t="inlineStr">
        <is>
          <t>Abstract-only triage because the data-availability text could not be fetched. A hint for review, NOT a dataset decision.</t>
        </is>
      </c>
      <c r="CE902" t="inlineStr">
        <is>
          <t>likely_yes</t>
        </is>
      </c>
      <c r="CF902" t="inlineStr">
        <is>
          <t>"SPOT was applied to human prostate cancer tissues as well as a tissue microarray (TMA)"</t>
        </is>
      </c>
      <c r="CG902" t="inlineStr">
        <is>
          <t>gpt-oss:20b-32k</t>
        </is>
      </c>
      <c r="CH902" t="inlineStr">
        <is>
          <t>2026-10-18T17:55:36.114213+00:00</t>
        </is>
      </c>
    </row>
    <row r="903">
      <c r="A903" s="88" t="n">
        <v>506</v>
      </c>
      <c r="B903" t="inlineStr">
        <is>
          <t>AP_498</t>
        </is>
      </c>
      <c r="C903" t="inlineStr">
        <is>
          <t>10.1038/s41416-024-02882-6</t>
        </is>
      </c>
      <c r="D903" t="inlineStr">
        <is>
          <t>Spatial analysis by current multiplexed imaging technologies for the molecular characterisation of cancer tissues.</t>
        </is>
      </c>
      <c r="E903" t="inlineStr">
        <is>
          <t>2024</t>
        </is>
      </c>
      <c r="F903" t="inlineStr">
        <is>
          <t>British journal of cancer</t>
        </is>
      </c>
      <c r="G903" t="inlineStr">
        <is>
          <t>Application review</t>
        </is>
      </c>
      <c r="H903" t="inlineStr">
        <is>
          <t>auto-1</t>
        </is>
      </c>
      <c r="I903" t="inlineStr">
        <is>
          <t>scraped</t>
        </is>
      </c>
      <c r="J903" s="82" t="n">
        <v>20260917</v>
      </c>
      <c r="K903" t="n">
        <v>20261011</v>
      </c>
      <c r="L903" t="inlineStr">
        <is>
          <t>Takashi Semba; Takatsugu Ishimoto</t>
        </is>
      </c>
      <c r="M903" t="inlineStr">
        <is>
          <t>70</t>
        </is>
      </c>
      <c r="N903" t="inlineStr">
        <is>
          <t>Tumours are composed of tumour cells and the surrounding tumour microenvironment (TME), and the molecular characterisation of the various elements of the TME and their interactions is essential for elucidating the mechanisms of tumour progression and developing better therapeutic strategies. Multiplex imaging is a technique that can quantify the expression of multiple protein markers on the same tissue section while maintaining spatial positioning, and this method has been rapidly developed in cancer research in recent years. Many multiplex imaging technologies and spatial analysis methods are emerging, and the elucidation of their principles and features is essential. In this review, we provide an overview of the latest multiplex imaging techniques by type of imaging and staining method and an introduction to image analysis methods, primarily focusing on spatial cellular properties, providing deeper insight into tumour organisation and spatial molecular biology in the TME.</t>
        </is>
      </c>
      <c r="O903" t="inlineStr">
        <is>
          <t>NA</t>
        </is>
      </c>
      <c r="P903" t="inlineStr">
        <is>
          <t>peer-reviewed</t>
        </is>
      </c>
      <c r="Q903" t="inlineStr">
        <is>
          <t>semba2024</t>
        </is>
      </c>
      <c r="BF903" t="inlineStr">
        <is>
          <t>literature_search_scanner</t>
        </is>
      </c>
      <c r="BG903" t="inlineStr">
        <is>
          <t>qwen2.5:14b</t>
        </is>
      </c>
      <c r="BH903" t="inlineStr">
        <is>
          <t>2026-09-17T17:57:22.652385+00:00</t>
        </is>
      </c>
      <c r="BJ903" t="inlineStr">
        <is>
          <t>Reviews multiplex imaging technologies for spatial proteomics and their analysis methods.</t>
        </is>
      </c>
      <c r="BK903" t="inlineStr">
        <is>
          <t>auto</t>
        </is>
      </c>
      <c r="BL903" t="inlineStr">
        <is>
          <t>application_review_agent</t>
        </is>
      </c>
      <c r="BM903" t="inlineStr">
        <is>
          <t>none</t>
        </is>
      </c>
      <c r="BN903" t="inlineStr">
        <is>
          <t>2026-10-11T16:40:59.618184+00:00</t>
        </is>
      </c>
      <c r="BQ903" t="inlineStr">
        <is>
          <t>auto</t>
        </is>
      </c>
      <c r="BR903" t="inlineStr">
        <is>
          <t>application_review_agent</t>
        </is>
      </c>
      <c r="BS903" t="inlineStr">
        <is>
          <t>gpt-oss:20b-32k</t>
        </is>
      </c>
      <c r="BT903" t="inlineStr">
        <is>
          <t>2026-10-11T16:40:56.602538+00:00</t>
        </is>
      </c>
      <c r="BU903" t="inlineStr">
        <is>
          <t>application_review_agent</t>
        </is>
      </c>
      <c r="BV903" t="inlineStr">
        <is>
          <t>gpt-oss:20b-32k</t>
        </is>
      </c>
      <c r="BW903" t="inlineStr">
        <is>
          <t>2026-10-11T16:40:56.811750+00:00</t>
        </is>
      </c>
      <c r="BX903" t="inlineStr">
        <is>
          <t>Metadata pass completed - nothing new to fill.</t>
        </is>
      </c>
      <c r="BY903" t="inlineStr">
        <is>
          <t>application_review_agent</t>
        </is>
      </c>
      <c r="BZ903" t="inlineStr">
        <is>
          <t>none</t>
        </is>
      </c>
      <c r="CA903" t="inlineStr">
        <is>
          <t>2026-10-11T16:40:59.889751+00:00</t>
        </is>
      </c>
      <c r="CB903" t="inlineStr">
        <is>
          <t>Category marked as review/survey - dataset detection skipped by design.</t>
        </is>
      </c>
    </row>
    <row r="904">
      <c r="A904" s="88" t="n">
        <v>521</v>
      </c>
      <c r="B904" t="inlineStr">
        <is>
          <t>AP_513</t>
        </is>
      </c>
      <c r="C904" t="inlineStr">
        <is>
          <t>10.1016/j.labinv.2024.102131</t>
        </is>
      </c>
      <c r="D904" t="inlineStr">
        <is>
          <t>Multiplexed Spatial Imaging at the Single-Cell Level Reveals Mutually Exclusive Expression of B7 Family Proteins.</t>
        </is>
      </c>
      <c r="E904" t="inlineStr">
        <is>
          <t>2024</t>
        </is>
      </c>
      <c r="F904" t="inlineStr">
        <is>
          <t>Laboratory investigation; a journal of technical methods and pathology</t>
        </is>
      </c>
      <c r="G904" t="inlineStr">
        <is>
          <t>Application</t>
        </is>
      </c>
      <c r="H904" t="inlineStr">
        <is>
          <t>auto-1</t>
        </is>
      </c>
      <c r="I904" t="inlineStr">
        <is>
          <t>scraped</t>
        </is>
      </c>
      <c r="J904" s="82" t="n">
        <v>20260917</v>
      </c>
      <c r="K904" t="n">
        <v>20261018</v>
      </c>
      <c r="L904" t="inlineStr">
        <is>
          <t>Kazunori Shojo; Nobuyuki Tanaka; Tetsushi Murakami; Tadatsugu Anno; Yu Teranishi; Kimiharu Takamatsu; Shuji Mikami; Takeshi Imamura; Kazuhiro Matsumoto; Mototsugu Oya</t>
        </is>
      </c>
      <c r="M904" t="inlineStr">
        <is>
          <t>2</t>
        </is>
      </c>
      <c r="N904" t="inlineStr">
        <is>
          <t>Targeting novel inhibitory ligands beyond anti-PD-1 and PD-L1 and CTLA-4 therapies is essential for the next decade of the immunotherapy era. Agents for the B7 family molecules B7-H3, B7-H4, and B7-H5 are emerging in clinical trial phases; therefore, further accumulation of evidence from both clinical and basic aspects is vital. Here, we applied a 7-color multiplexed imaging technique to analyze the profile of B7 family B7-H3/B7-H4/B7-H5 expression, in addition to PD-L1, and the spatial characteristics of immune cell infiltrates in urothelial carcinoma (UC). The results revealed that B7-H3 and B7-H4 were mainly expressed on tumor cells and B7-H5 on immune cells in UC, and most of the B7-H3/B7-H4/B7-H5-positive cells were mutually exclusive with PD-L1-positive cells. Also, the expression of B7-H4 was elevated in patients with advanced pathologic stages, and high B7-H4 expression was a significant factor affecting overall mortality following surgery in UC. Furthermore, spatial analysis revealed that the distance from the B7-H4(+) cells to the nearest CD8(+) cells was markedly far compared with other B7 family-positive tumor cells. Interestingly, the distance from B7-H4(+) cells to the nearest CD8(+) cells was significantly farther in patients dying from cancer after surgery or immune checkpoint inhibitors compared with cancer survivors; thus, high B7-H4 expression in tumor cells may inhibit CD8 infiltration into the tumor space and that B7-H4-positive cells form a specific spatial niche. In summary, we performed a comprehensive evaluation of B7 family member expression and found that the spatial distribution of B7-H4 suggests the potentially useful role of combination blockade with both B7-H4 and the current anti-PD-1/PD-L1 axis in the treatment of UC.</t>
        </is>
      </c>
      <c r="O904" t="inlineStr">
        <is>
          <t>B7 family; B7-H3; B7-H4; B7-H5; PD-L1; urothelial carcinoma</t>
        </is>
      </c>
      <c r="P904" t="inlineStr">
        <is>
          <t>peer-reviewed</t>
        </is>
      </c>
      <c r="Q904" t="inlineStr">
        <is>
          <t>shojo2024</t>
        </is>
      </c>
      <c r="W904" t="inlineStr">
        <is>
          <t>urothelium</t>
        </is>
      </c>
      <c r="X904" t="inlineStr">
        <is>
          <t>urothelial carcinoma</t>
        </is>
      </c>
      <c r="BF904" t="inlineStr">
        <is>
          <t>literature_search_scanner</t>
        </is>
      </c>
      <c r="BG904" t="inlineStr">
        <is>
          <t>qwen2.5:14b</t>
        </is>
      </c>
      <c r="BH904" t="inlineStr">
        <is>
          <t>2026-09-17T18:00:10.825689+00:00</t>
        </is>
      </c>
      <c r="BJ904" t="inlineStr">
        <is>
          <t>Uses multiplexed imaging to study expression patterns of B7 family proteins in urothelial carcinoma.</t>
        </is>
      </c>
      <c r="BK904" t="inlineStr">
        <is>
          <t>NA</t>
        </is>
      </c>
      <c r="BQ904" t="inlineStr">
        <is>
          <t>auto</t>
        </is>
      </c>
      <c r="BR904" t="inlineStr">
        <is>
          <t>application_review_agent</t>
        </is>
      </c>
      <c r="BS904" t="inlineStr">
        <is>
          <t>gpt-oss:20b-32k</t>
        </is>
      </c>
      <c r="BT904" t="inlineStr">
        <is>
          <t>2026-10-11T16:47:18.971898+00:00</t>
        </is>
      </c>
      <c r="BU904" t="inlineStr">
        <is>
          <t>application_review_agent</t>
        </is>
      </c>
      <c r="BV904" t="inlineStr">
        <is>
          <t>gpt-oss:20b-32k</t>
        </is>
      </c>
      <c r="BW904" t="inlineStr">
        <is>
          <t>2026-10-11T16:47:19.181434+00:00</t>
        </is>
      </c>
      <c r="BX904" t="inlineStr">
        <is>
          <t>Filled metadata fields: tissue, disease.</t>
        </is>
      </c>
      <c r="BY904" t="inlineStr">
        <is>
          <t>application_review_agent</t>
        </is>
      </c>
      <c r="BZ904" t="inlineStr">
        <is>
          <t>gpt-oss:20b-32k</t>
        </is>
      </c>
      <c r="CA904" t="inlineStr">
        <is>
          <t>2026-10-18T17:55:39.144095+00:00</t>
        </is>
      </c>
      <c r="CB904" t="inlineStr">
        <is>
          <t>Abstract-only triage because the data-availability text could not be fetched. A hint for review, NOT a dataset decision.</t>
        </is>
      </c>
      <c r="CE904" t="inlineStr">
        <is>
          <t>likely_yes</t>
        </is>
      </c>
      <c r="CF904" t="inlineStr">
        <is>
          <t>"Here, we applied a 7-color multiplexed imaging technique to analyze the profile of B7 family B7-H3/B7-H4/B7-H5 expression, in addition to PD-L1, and the spatial characteristics of immune cell infiltrates in urothelial carcinoma (UC)."</t>
        </is>
      </c>
      <c r="CG904" t="inlineStr">
        <is>
          <t>gpt-oss:20b-32k</t>
        </is>
      </c>
      <c r="CH904" t="inlineStr">
        <is>
          <t>2026-10-18T17:55:38.907366+00:00</t>
        </is>
      </c>
    </row>
    <row r="905">
      <c r="A905" s="88" t="n">
        <v>530</v>
      </c>
      <c r="B905" t="inlineStr">
        <is>
          <t>AP_522</t>
        </is>
      </c>
      <c r="C905" t="inlineStr">
        <is>
          <t>10.1038/s41467-024-51037-x</t>
        </is>
      </c>
      <c r="D905" t="inlineStr">
        <is>
          <t>Proximity analysis of native proteomes reveals phenotypic modifiers in a mouse model of autism and related neurodevelopmental conditions.</t>
        </is>
      </c>
      <c r="E905" t="inlineStr">
        <is>
          <t>2024</t>
        </is>
      </c>
      <c r="F905" t="inlineStr">
        <is>
          <t>Nature communications</t>
        </is>
      </c>
      <c r="G905" t="inlineStr">
        <is>
          <t>Application</t>
        </is>
      </c>
      <c r="H905" t="inlineStr">
        <is>
          <t>auto-1</t>
        </is>
      </c>
      <c r="I905" t="inlineStr">
        <is>
          <t>scraped</t>
        </is>
      </c>
      <c r="J905" s="82" t="n">
        <v>20260917</v>
      </c>
      <c r="K905" t="n">
        <v>20261011</v>
      </c>
      <c r="L905" t="inlineStr">
        <is>
          <t>Yudong Gao; Daichi Shonai; Matthew Trn; Jieqing Zhao; Erik J. Soderblom; S. Alexandra Garcia-Moreno; Charles A. Gersbach; William C. Wetsel; Geraldine Dawson; Dmitry Velmeshev; Yong-hui Jiang; Laura G. Sloofman; Joseph D. Buxbaum; Scott H. Soderling</t>
        </is>
      </c>
      <c r="M905" t="inlineStr">
        <is>
          <t>30</t>
        </is>
      </c>
      <c r="N905" t="inlineStr">
        <is>
          <t>One of the main drivers of autism spectrum disorder is risk alleles within hundreds of genes, which may interact within shared but unknown protein complexes. Here we develop a scalable genome-editing-mediated approach to target 14 high-confidence autism risk genes within the mouse brain for proximity-based endogenous proteomics, achieving the identification of high-specificity spatial proteomes. The resulting native proximity proteomes are enriched for human genes dysregulated in the brain of autistic individuals, and reveal proximity interactions between proteins from high-confidence risk genes with those of lower-confidence that may provide new avenues to prioritize genetic risk. Importantly, the datasets are enriched for shared cellular functions and genetic interactions that may underlie the condition. We test this notion by spatial proteomics and CRISPR-based regulation of expression in two autism models, demonstrating functional interactions that modulate mechanisms of their dysregulation. Together, these results reveal native proteome networks in vivo relevant to autism, providing new inroads for understanding and manipulating the cellular drivers underpinning its etiology.</t>
        </is>
      </c>
      <c r="O905" t="inlineStr">
        <is>
          <t>NA</t>
        </is>
      </c>
      <c r="P905" t="inlineStr">
        <is>
          <t>peer-reviewed</t>
        </is>
      </c>
      <c r="Q905" t="inlineStr">
        <is>
          <t>gao2024</t>
        </is>
      </c>
      <c r="R905" t="inlineStr">
        <is>
          <t>D_SP_NEW_26</t>
        </is>
      </c>
      <c r="V905" t="inlineStr">
        <is>
          <t>mouse</t>
        </is>
      </c>
      <c r="W905" t="inlineStr">
        <is>
          <t>brain</t>
        </is>
      </c>
      <c r="X905" t="inlineStr">
        <is>
          <t>autism spectrum disorder</t>
        </is>
      </c>
      <c r="BF905" t="inlineStr">
        <is>
          <t>literature_search_scanner</t>
        </is>
      </c>
      <c r="BG905" t="inlineStr">
        <is>
          <t>qwen2.5:14b</t>
        </is>
      </c>
      <c r="BH905" t="inlineStr">
        <is>
          <t>2026-09-17T18:01:29.055208+00:00</t>
        </is>
      </c>
      <c r="BJ905" t="inlineStr">
        <is>
          <t>Uses spatial proteomics to study autism risk genes and their interactions.</t>
        </is>
      </c>
      <c r="BK905" t="inlineStr">
        <is>
          <t>auto</t>
        </is>
      </c>
      <c r="BL905" t="inlineStr">
        <is>
          <t>application_review_agent</t>
        </is>
      </c>
      <c r="BM905" t="inlineStr">
        <is>
          <t>gpt-oss:20b-32k</t>
        </is>
      </c>
      <c r="BN905" t="inlineStr">
        <is>
          <t>2026-10-11T16:49:15.854726+00:00</t>
        </is>
      </c>
      <c r="BQ905" t="inlineStr">
        <is>
          <t>auto</t>
        </is>
      </c>
      <c r="BR905" t="inlineStr">
        <is>
          <t>application_review_agent</t>
        </is>
      </c>
      <c r="BS905" t="inlineStr">
        <is>
          <t>gpt-oss:20b-32k</t>
        </is>
      </c>
      <c r="BT905" t="inlineStr">
        <is>
          <t>2026-10-11T16:48:59.308231+00:00</t>
        </is>
      </c>
      <c r="BU905" t="inlineStr">
        <is>
          <t>application_review_agent</t>
        </is>
      </c>
      <c r="BV905" t="inlineStr">
        <is>
          <t>gpt-oss:20b-32k</t>
        </is>
      </c>
      <c r="BW905" t="inlineStr">
        <is>
          <t>2026-10-11T16:48:59.522284+00:00</t>
        </is>
      </c>
      <c r="BX905" t="inlineStr">
        <is>
          <t>Filled metadata fields: animal, tissue, disease.</t>
        </is>
      </c>
      <c r="BY905" t="inlineStr">
        <is>
          <t>application_review_agent</t>
        </is>
      </c>
      <c r="BZ905" t="inlineStr">
        <is>
          <t>gpt-oss:20b-32k</t>
        </is>
      </c>
      <c r="CA905" t="inlineStr">
        <is>
          <t>2026-10-11T16:49:16.072135+00:00</t>
        </is>
      </c>
      <c r="CB905" t="inlineStr">
        <is>
          <t>Linked/created dataset(s): D_SP_NEW_26.</t>
        </is>
      </c>
    </row>
    <row r="906">
      <c r="A906" s="88" t="n">
        <v>540</v>
      </c>
      <c r="B906" t="inlineStr">
        <is>
          <t>AP_532</t>
        </is>
      </c>
      <c r="C906" t="inlineStr">
        <is>
          <t>10.1016/j.ccell.2024.06.014</t>
        </is>
      </c>
      <c r="D906" t="inlineStr">
        <is>
          <t>Lymphatic-localized Treg-mregDC crosstalk limits antigen trafficking and restrains anti-tumor immunity.</t>
        </is>
      </c>
      <c r="E906" t="inlineStr">
        <is>
          <t>2024</t>
        </is>
      </c>
      <c r="F906" t="inlineStr">
        <is>
          <t>Cancer cell</t>
        </is>
      </c>
      <c r="G906" t="inlineStr">
        <is>
          <t>Application</t>
        </is>
      </c>
      <c r="H906" t="inlineStr">
        <is>
          <t>auto-1</t>
        </is>
      </c>
      <c r="I906" t="inlineStr">
        <is>
          <t>scraped</t>
        </is>
      </c>
      <c r="J906" s="82" t="n">
        <v>20260917</v>
      </c>
      <c r="K906" t="n">
        <v>20261018</v>
      </c>
      <c r="L906" t="inlineStr">
        <is>
          <t>Siyuan You; Shuqin Li; Lingsu Zeng; Jinsheng Song; Zifeng Li; Weiyun Li; Hengxiao Ni; Xu Xiao; Wenbo Deng; Hongye Li; Wenbo Lin; Chenyu Liang; Yanfei Zheng; Shih-Chin Cheng; Nengming Xiao; Mengsha Tong; Rongshan Yu; Jialiang Huang; Hongling Huang; Hongzhi Xu; Jiahuai Han; Jianlin Ren; Kairui Mao</t>
        </is>
      </c>
      <c r="M906" t="inlineStr">
        <is>
          <t>151</t>
        </is>
      </c>
      <c r="N906" t="inlineStr">
        <is>
          <t>The tumor microenvironment (TME) has a significant impact on tumor growth and immunotherapy efficacies. However, the precise cellular interactions and spatial organizations within the TME that drive these effects remain elusive. Using advanced multiplex imaging techniques, we have discovered that regulatory T cells (Tregs) accumulate around lymphatic vessels in the peripheral tumor stroma. This localized accumulation is facilitated by mature dendritic cells enriched in immunoregulatory molecules (mregDCs), which promote chemotaxis of Tregs, establishing a peri-lymphatic Treg-mregDC niche. Within this niche, mregDCs facilitate Treg activation, which in turn restrains the trafficking of tumor antigens to the draining mesenteric lymph nodes, thereby impeding the initiation of anti-tumor adaptive immune responses. Disrupting Treg recruitment to mregDCs inhibits tumor progression. Our study provides valuable insights into the organization of TME and how local crosstalk between lymphoid and myeloid cells suppresses anti-tumor immune responses.</t>
        </is>
      </c>
      <c r="O906" t="inlineStr">
        <is>
          <t>antigen trafficking; lymphatics; mregDC; multiplex imaging; regulatory T cells; tumor microenvironment</t>
        </is>
      </c>
      <c r="P906" t="inlineStr">
        <is>
          <t>peer-reviewed</t>
        </is>
      </c>
      <c r="Q906" t="inlineStr">
        <is>
          <t>you2024</t>
        </is>
      </c>
      <c r="X906" t="inlineStr">
        <is>
          <t>tumor</t>
        </is>
      </c>
      <c r="BF906" t="inlineStr">
        <is>
          <t>literature_search_scanner</t>
        </is>
      </c>
      <c r="BG906" t="inlineStr">
        <is>
          <t>qwen2.5:14b</t>
        </is>
      </c>
      <c r="BH906" t="inlineStr">
        <is>
          <t>2026-09-17T18:02:48.466770+00:00</t>
        </is>
      </c>
      <c r="BJ906" t="inlineStr">
        <is>
          <t>Uses multiplex imaging techniques to study cellular interactions in the tumor microenvironment.</t>
        </is>
      </c>
      <c r="BK906" t="inlineStr">
        <is>
          <t>NA</t>
        </is>
      </c>
      <c r="BQ906" t="inlineStr">
        <is>
          <t>auto</t>
        </is>
      </c>
      <c r="BR906" t="inlineStr">
        <is>
          <t>application_review_agent</t>
        </is>
      </c>
      <c r="BS906" t="inlineStr">
        <is>
          <t>gpt-oss:20b-32k</t>
        </is>
      </c>
      <c r="BT906" t="inlineStr">
        <is>
          <t>2026-10-11T16:50:33.355091+00:00</t>
        </is>
      </c>
      <c r="BU906" t="inlineStr">
        <is>
          <t>application_review_agent</t>
        </is>
      </c>
      <c r="BV906" t="inlineStr">
        <is>
          <t>gpt-oss:20b-32k</t>
        </is>
      </c>
      <c r="BW906" t="inlineStr">
        <is>
          <t>2026-10-11T16:50:33.570550+00:00</t>
        </is>
      </c>
      <c r="BX906" t="inlineStr">
        <is>
          <t>Filled metadata fields: disease.</t>
        </is>
      </c>
      <c r="BY906" t="inlineStr">
        <is>
          <t>application_review_agent</t>
        </is>
      </c>
      <c r="BZ906" t="inlineStr">
        <is>
          <t>gpt-oss:20b-32k</t>
        </is>
      </c>
      <c r="CA906" t="inlineStr">
        <is>
          <t>2026-10-18T17:55:40.899621+00:00</t>
        </is>
      </c>
      <c r="CB906" t="inlineStr">
        <is>
          <t>Abstract-only triage because the data-availability text could not be fetched. A hint for review, NOT a dataset decision.</t>
        </is>
      </c>
      <c r="CE906" t="inlineStr">
        <is>
          <t>likely_yes</t>
        </is>
      </c>
      <c r="CF906" t="inlineStr">
        <is>
          <t>"Using advanced multiplex imaging techniques, we have discovered..."</t>
        </is>
      </c>
      <c r="CG906" t="inlineStr">
        <is>
          <t>gpt-oss:20b-32k</t>
        </is>
      </c>
      <c r="CH906" t="inlineStr">
        <is>
          <t>2026-10-18T17:55:40.748524+00:00</t>
        </is>
      </c>
    </row>
    <row r="907">
      <c r="A907" s="88" t="n">
        <v>541</v>
      </c>
      <c r="B907" t="inlineStr">
        <is>
          <t>AP_533</t>
        </is>
      </c>
      <c r="C907" t="inlineStr">
        <is>
          <t>10.1002/cti2.1522</t>
        </is>
      </c>
      <c r="D907" t="inlineStr">
        <is>
          <t>Spatial proteomic profiling of tumor and stromal compartments in non-small-cell lung cancer identifies signatures associated with overall survival.</t>
        </is>
      </c>
      <c r="E907" t="inlineStr">
        <is>
          <t>2024</t>
        </is>
      </c>
      <c r="F907" t="inlineStr">
        <is>
          <t>Clinical &amp; translational immunology</t>
        </is>
      </c>
      <c r="G907" t="inlineStr">
        <is>
          <t>Application</t>
        </is>
      </c>
      <c r="H907" t="inlineStr">
        <is>
          <t>auto-1</t>
        </is>
      </c>
      <c r="I907" t="inlineStr">
        <is>
          <t>scraped</t>
        </is>
      </c>
      <c r="J907" s="82" t="n">
        <v>20260917</v>
      </c>
      <c r="K907" t="n">
        <v>20261018</v>
      </c>
      <c r="L907" t="inlineStr">
        <is>
          <t>Vahid Yaghoubi Naei; James Monkman; Habib Sadeghirad; Ahmed Mehdi; Tony Blick; William Mullally; Ken O'Byrne; Majid Ebrahimi Warkiani; Arutha Kulasinghe</t>
        </is>
      </c>
      <c r="M907" t="inlineStr">
        <is>
          <t>9</t>
        </is>
      </c>
      <c r="N907" t="inlineStr">
        <is>
          <t>OBJECTIVES: Non-small-cell lung carcinoma (NSCLC) is the most prevalent and lethal form of lung cancer. The need for biomarker-informed stratification of targeted therapies has underpinned the need to uncover the underlying properties of the tumor microenvironment (TME) through high-plex quantitative assays. METHODS: In this study, we profiled resected NSCLC tissues from 102 patients by targeted spatial proteomics of 78 proteins across tumor, immune activation, immune cell typing, immune-oncology, drug targets, cell death and PI3K/AKT modules to identify the tumor and stromal signatures associated with overall survival (OS). RESULTS: Survival analysis revealed that stromal CD56 (HR = 0.384, P = 0.06) and tumoral TIM3 (HR = 0.703, P = 0.05) were associated with better survival in univariate Cox models. In contrast, after adjusting for stage, BCLXL (HR = 2.093, P = 0.02) and cleaved caspase 9 (HR = 1.575, P = 0.1) negatively influenced survival. Delta testing indicated the protective effect of TIM-3 (HR = 0.614, P = 0.04) on OS. In multivariate analysis, CD56 (HR = 0.172, P = 0.001) was associated with better survival in the stroma, while B7.H3 (HR = 1.72, P = 0.008) was linked to poorer survival in the tumor. CONCLUSIONS: Deciphering the TME using high-plex spatially resolved methods is giving us new insights into compartmentalised tumor and stromal protein signatures associated with clinical endpoints in NSCLC.</t>
        </is>
      </c>
      <c r="O907" t="inlineStr">
        <is>
          <t>digital spatial profiling; non-small-cell lung cancer; spatial proteomics; tumor microenvironment</t>
        </is>
      </c>
      <c r="P907" t="inlineStr">
        <is>
          <t>peer-reviewed</t>
        </is>
      </c>
      <c r="Q907" t="inlineStr">
        <is>
          <t>naei2024</t>
        </is>
      </c>
      <c r="V907" t="inlineStr">
        <is>
          <t>human</t>
        </is>
      </c>
      <c r="W907" t="inlineStr">
        <is>
          <t>lung</t>
        </is>
      </c>
      <c r="X907" t="inlineStr">
        <is>
          <t>non-small-cell lung carcinoma</t>
        </is>
      </c>
      <c r="BF907" t="inlineStr">
        <is>
          <t>literature_search_scanner</t>
        </is>
      </c>
      <c r="BG907" t="inlineStr">
        <is>
          <t>qwen2.5:14b</t>
        </is>
      </c>
      <c r="BH907" t="inlineStr">
        <is>
          <t>2026-09-17T18:02:55.558038+00:00</t>
        </is>
      </c>
      <c r="BJ907" t="inlineStr">
        <is>
          <t>Uses spatial proteomics data to study biological question in NSCLC.</t>
        </is>
      </c>
      <c r="BK907" t="inlineStr">
        <is>
          <t>NA</t>
        </is>
      </c>
      <c r="BQ907" t="inlineStr">
        <is>
          <t>auto</t>
        </is>
      </c>
      <c r="BR907" t="inlineStr">
        <is>
          <t>application_review_agent</t>
        </is>
      </c>
      <c r="BS907" t="inlineStr">
        <is>
          <t>gpt-oss:20b-32k</t>
        </is>
      </c>
      <c r="BT907" t="inlineStr">
        <is>
          <t>2026-10-11T16:50:37.970534+00:00</t>
        </is>
      </c>
      <c r="BU907" t="inlineStr">
        <is>
          <t>application_review_agent</t>
        </is>
      </c>
      <c r="BV907" t="inlineStr">
        <is>
          <t>gpt-oss:20b-32k</t>
        </is>
      </c>
      <c r="BW907" t="inlineStr">
        <is>
          <t>2026-10-11T16:50:38.186704+00:00</t>
        </is>
      </c>
      <c r="BX907" t="inlineStr">
        <is>
          <t>Filled metadata fields: animal, tissue, disease.</t>
        </is>
      </c>
      <c r="BY907" t="inlineStr">
        <is>
          <t>application_review_agent</t>
        </is>
      </c>
      <c r="BZ907" t="inlineStr">
        <is>
          <t>gpt-oss:20b-32k</t>
        </is>
      </c>
      <c r="CA907" t="inlineStr">
        <is>
          <t>2026-10-18T17:55:42.508689+00:00</t>
        </is>
      </c>
      <c r="CB907" t="inlineStr">
        <is>
          <t>Abstract-only triage because the data-availability text could not be fetched. A hint for review, NOT a dataset decision.</t>
        </is>
      </c>
      <c r="CE907" t="inlineStr">
        <is>
          <t>likely_yes</t>
        </is>
      </c>
      <c r="CF907" t="inlineStr">
        <is>
          <t>"we profiled resected NSCLC tissues from 102 patients by targeted spatial proteomics"</t>
        </is>
      </c>
      <c r="CG907" t="inlineStr">
        <is>
          <t>gpt-oss:20b-32k</t>
        </is>
      </c>
      <c r="CH907" t="inlineStr">
        <is>
          <t>2026-10-18T17:55:42.357539+00:00</t>
        </is>
      </c>
    </row>
    <row r="908">
      <c r="A908" s="88" t="n">
        <v>544</v>
      </c>
      <c r="B908" t="inlineStr">
        <is>
          <t>AP_536</t>
        </is>
      </c>
      <c r="C908" t="inlineStr">
        <is>
          <t>10.1002/anie.202406330</t>
        </is>
      </c>
      <c r="D908" t="inlineStr">
        <is>
          <t>Multiplexed and Quantitative Imaging of Live-Cell Membrane Proteins by a Precise and Controllable DNA-Encoded Amplification Reaction.</t>
        </is>
      </c>
      <c r="E908" t="inlineStr">
        <is>
          <t>2024</t>
        </is>
      </c>
      <c r="F908" t="inlineStr">
        <is>
          <t>Angewandte Chemie (International ed. in English)</t>
        </is>
      </c>
      <c r="G908" t="inlineStr">
        <is>
          <t>Technical Methods; Application</t>
        </is>
      </c>
      <c r="H908" t="inlineStr">
        <is>
          <t>auto-1</t>
        </is>
      </c>
      <c r="I908" t="inlineStr">
        <is>
          <t>scraped</t>
        </is>
      </c>
      <c r="J908" s="82" t="n">
        <v>20260917</v>
      </c>
      <c r="K908" t="n">
        <v>20261018</v>
      </c>
      <c r="L908" t="inlineStr">
        <is>
          <t>Nannan Diao; Jianing Hou; Xinyu Peng; Yaru Wang; Axin He; Haiyan Gao; Linlin Yang; Pei Guo; Junyan Wang; Da Han</t>
        </is>
      </c>
      <c r="M908" t="inlineStr">
        <is>
          <t>18</t>
        </is>
      </c>
      <c r="N908" t="inlineStr">
        <is>
          <t>Amplifying DNA conjugated affinity ligands can improve the sensitivity and multiplicity of cell imaging and play a crucial role in comprehensively deciphering cellular heterogeneity and dynamic changes during development and disease. However, the development of one-step, controllable, and quantitative DNA amplification methods for multiplexed imaging of live-cell membrane proteins is challenging. Here, we introduce the template adhesion reaction (TAR) method for assembling amplifiable DNA sequences with different affinity ligands, such as aptamers or antibodies, for amplified and multiplexed imaging of live-cell membrane proteins with high quantitative fidelity. The precisely controllable TAR enables proportional amplification of membrane protein targets with variable abundances by modulating the concentration ratios of hairpin templates and primers, thus allowing sensitive visualization of multiple membrane proteins with enhanced signal-to-noise ratios (SNRs) without disturbing their original ratios. Using TAR, we achieved signal-enhanced imaging of six proteins on the same live-cell within 1-2 h. TAR represents an innovative and programmable molecular toolkit for multiplexed profiling of membrane proteins in live-cells.</t>
        </is>
      </c>
      <c r="O908" t="inlineStr">
        <is>
          <t>amplified and multiplexed imaging; live-cell membrane proteins; proportional amplification; quantitative imaging; template adhesion reaction</t>
        </is>
      </c>
      <c r="P908" t="inlineStr">
        <is>
          <t>peer-reviewed</t>
        </is>
      </c>
      <c r="Q908" t="inlineStr">
        <is>
          <t>diao2024</t>
        </is>
      </c>
      <c r="BF908" t="inlineStr">
        <is>
          <t>literature_search_scanner</t>
        </is>
      </c>
      <c r="BG908" t="inlineStr">
        <is>
          <t>qwen2.5:14b</t>
        </is>
      </c>
      <c r="BH908" t="inlineStr">
        <is>
          <t>2026-09-17T18:03:32.267106+00:00</t>
        </is>
      </c>
      <c r="BJ908" t="inlineStr">
        <is>
          <t>Introduces a new wet-lab technique for amplifying DNA conjugated affinity ligands for multiplexed imaging of live-cell membrane proteins.</t>
        </is>
      </c>
      <c r="BK908" t="inlineStr">
        <is>
          <t>NA</t>
        </is>
      </c>
      <c r="BQ908" t="inlineStr">
        <is>
          <t>auto</t>
        </is>
      </c>
      <c r="BR908" t="inlineStr">
        <is>
          <t>application_review_agent</t>
        </is>
      </c>
      <c r="BS908" t="inlineStr">
        <is>
          <t>gpt-oss:20b-32k</t>
        </is>
      </c>
      <c r="BT908" t="inlineStr">
        <is>
          <t>2026-10-11T16:50:51.160890+00:00</t>
        </is>
      </c>
      <c r="BU908" t="inlineStr">
        <is>
          <t>application_review_agent</t>
        </is>
      </c>
      <c r="BV908" t="inlineStr">
        <is>
          <t>gpt-oss:20b-32k</t>
        </is>
      </c>
      <c r="BW908" t="inlineStr">
        <is>
          <t>2026-10-11T16:50:51.380240+00:00</t>
        </is>
      </c>
      <c r="BX908" t="inlineStr">
        <is>
          <t>Metadata pass completed - nothing new to fill.</t>
        </is>
      </c>
      <c r="BY908" t="inlineStr">
        <is>
          <t>application_review_agent</t>
        </is>
      </c>
      <c r="BZ908" t="inlineStr">
        <is>
          <t>gpt-oss:20b-32k</t>
        </is>
      </c>
      <c r="CA908" t="inlineStr">
        <is>
          <t>2026-10-18T17:55:46.183239+00:00</t>
        </is>
      </c>
      <c r="CB908" t="inlineStr">
        <is>
          <t>Abstract-only triage because the data-availability text could not be fetched. A hint for review, NOT a dataset decision.</t>
        </is>
      </c>
      <c r="CE908" t="inlineStr">
        <is>
          <t>likely_yes</t>
        </is>
      </c>
      <c r="CF908" t="inlineStr">
        <is>
          <t>"Using TAR, we achieved signal-enhanced imaging of six proteins on the same live-cell within 1-2 h."</t>
        </is>
      </c>
      <c r="CG908" t="inlineStr">
        <is>
          <t>gpt-oss:20b-32k</t>
        </is>
      </c>
      <c r="CH908" t="inlineStr">
        <is>
          <t>2026-10-18T17:55:46.033362+00:00</t>
        </is>
      </c>
    </row>
    <row r="909">
      <c r="A909" s="88" t="n">
        <v>552</v>
      </c>
      <c r="B909" t="inlineStr">
        <is>
          <t>AP_544</t>
        </is>
      </c>
      <c r="C909" t="inlineStr">
        <is>
          <t>10.1016/j.ccell.2024.05.026</t>
        </is>
      </c>
      <c r="D909" t="inlineStr">
        <is>
          <t>IRF4 requires ARID1A to establish plasma cell identity in multiple myeloma.</t>
        </is>
      </c>
      <c r="E909" t="inlineStr">
        <is>
          <t>2024</t>
        </is>
      </c>
      <c r="F909" t="inlineStr">
        <is>
          <t>Cancer cell</t>
        </is>
      </c>
      <c r="G909" t="inlineStr">
        <is>
          <t>Application</t>
        </is>
      </c>
      <c r="H909" t="inlineStr">
        <is>
          <t>auto-1</t>
        </is>
      </c>
      <c r="I909" t="inlineStr">
        <is>
          <t>scraped</t>
        </is>
      </c>
      <c r="J909" s="82" t="n">
        <v>20260917</v>
      </c>
      <c r="K909" t="n">
        <v>20261018</v>
      </c>
      <c r="L909" t="inlineStr">
        <is>
          <t>Arnold Bolomsky; Michele Ceribelli; Sebastian Scheich; Kristina Rinaldi; Da Wei Huang; Papiya Chakraborty; Lisette Pham; George W. Wright; Tony Hsiao; Vivian Morris; Jaewoo Choi; James D. Phelan; Ronald J. Holewinski; Thorkell Andresson; Jan Wisniewski; Deanna Riley; Stefania Pittaluga; Elizabeth Hill; Craig J. Thomas; Jagan Muppidi; Ryan M. Young</t>
        </is>
      </c>
      <c r="M909" t="inlineStr">
        <is>
          <t>39</t>
        </is>
      </c>
      <c r="N909" t="inlineStr">
        <is>
          <t>Multiple myeloma (MM) is an incurable plasma cell malignancy that exploits transcriptional networks driven by IRF4. We employ a multi-omics approach to discover IRF4 vulnerabilities, integrating functional genomics screening, spatial proteomics, and global chromatin mapping. ARID1A, a member of the SWI/SNF chromatin remodeling complex, is required for IRF4 expression and functionally associates with IRF4 protein on chromatin. Deleting Arid1a in activated murine B cells disrupts IRF4-dependent transcriptional networks and blocks plasma cell differentiation. Targeting SWI/SNF activity leads to rapid loss of IRF4-target gene expression and quenches global amplification of oncogenic gene expression by MYC, resulting in profound toxicity to MM cells. Notably, MM patients with aggressive disease bear the signature of SWI/SNF activity, and SMARCA2/4 inhibitors remain effective in immunomodulatory drug (IMiD)-resistant MM cells. Moreover, combinations of SWI/SNF and MEK inhibitors demonstrate synergistic toxicity to MM cells, providing a promising strategy for relapsed/refractory disease.</t>
        </is>
      </c>
      <c r="O909" t="inlineStr">
        <is>
          <t>ARID1A; CRISPR; IRF4; MYC; SWI/SNF; multiple myeloma; plasma cell; proteogenomics; proteomics; transcription</t>
        </is>
      </c>
      <c r="P909" t="inlineStr">
        <is>
          <t>peer-reviewed</t>
        </is>
      </c>
      <c r="Q909" t="inlineStr">
        <is>
          <t>bolomsky2024</t>
        </is>
      </c>
      <c r="V909" t="inlineStr">
        <is>
          <t>mouse</t>
        </is>
      </c>
      <c r="X909" t="inlineStr">
        <is>
          <t>multiple myeloma</t>
        </is>
      </c>
      <c r="BF909" t="inlineStr">
        <is>
          <t>literature_search_scanner</t>
        </is>
      </c>
      <c r="BG909" t="inlineStr">
        <is>
          <t>qwen2.5:14b</t>
        </is>
      </c>
      <c r="BH909" t="inlineStr">
        <is>
          <t>2026-09-17T18:04:26.186271+00:00</t>
        </is>
      </c>
      <c r="BJ909" t="inlineStr">
        <is>
          <t>Uses spatial proteomics data to study IRF4 and ARID1A in multiple myeloma.</t>
        </is>
      </c>
      <c r="BK909" t="inlineStr">
        <is>
          <t>NA</t>
        </is>
      </c>
      <c r="BQ909" t="inlineStr">
        <is>
          <t>auto</t>
        </is>
      </c>
      <c r="BR909" t="inlineStr">
        <is>
          <t>application_review_agent</t>
        </is>
      </c>
      <c r="BS909" t="inlineStr">
        <is>
          <t>gpt-oss:20b-32k</t>
        </is>
      </c>
      <c r="BT909" t="inlineStr">
        <is>
          <t>2026-10-11T16:51:59.750975+00:00</t>
        </is>
      </c>
      <c r="BU909" t="inlineStr">
        <is>
          <t>application_review_agent</t>
        </is>
      </c>
      <c r="BV909" t="inlineStr">
        <is>
          <t>gpt-oss:20b-32k</t>
        </is>
      </c>
      <c r="BW909" t="inlineStr">
        <is>
          <t>2026-10-11T16:51:59.967419+00:00</t>
        </is>
      </c>
      <c r="BX909" t="inlineStr">
        <is>
          <t>Filled metadata fields: animal, disease.</t>
        </is>
      </c>
      <c r="BY909" t="inlineStr">
        <is>
          <t>application_review_agent</t>
        </is>
      </c>
      <c r="BZ909" t="inlineStr">
        <is>
          <t>gpt-oss:20b-32k</t>
        </is>
      </c>
      <c r="CA909" t="inlineStr">
        <is>
          <t>2026-10-18T17:55:49.438248+00:00</t>
        </is>
      </c>
      <c r="CB909" t="inlineStr">
        <is>
          <t>Abstract-only triage because the data-availability text could not be fetched. A hint for review, NOT a dataset decision.</t>
        </is>
      </c>
      <c r="CE909" t="inlineStr">
        <is>
          <t>likely_yes</t>
        </is>
      </c>
      <c r="CF909" t="inlineStr">
        <is>
          <t>"We employ a multi-omics approach to discover IRF4 vulnerabilities, integrating functional genomics screening, spatial proteomics, and global chromatin mapping."</t>
        </is>
      </c>
      <c r="CG909" t="inlineStr">
        <is>
          <t>gpt-oss:20b-32k</t>
        </is>
      </c>
      <c r="CH909" t="inlineStr">
        <is>
          <t>2026-10-18T17:55:49.288685+00:00</t>
        </is>
      </c>
    </row>
    <row r="910">
      <c r="A910" s="88" t="n">
        <v>553</v>
      </c>
      <c r="B910" t="inlineStr">
        <is>
          <t>AP_545</t>
        </is>
      </c>
      <c r="C910" t="inlineStr">
        <is>
          <t>10.1016/j.celrep.2024.114374</t>
        </is>
      </c>
      <c r="D910" t="inlineStr">
        <is>
          <t>Spatial proteomics of skeletal muscle using thin cryosections reveals metabolic adaptation at the muscle-tendon transition zone.</t>
        </is>
      </c>
      <c r="E910" t="inlineStr">
        <is>
          <t>2024</t>
        </is>
      </c>
      <c r="F910" t="inlineStr">
        <is>
          <t>Cell reports</t>
        </is>
      </c>
      <c r="G910" t="inlineStr">
        <is>
          <t>Application</t>
        </is>
      </c>
      <c r="H910" t="inlineStr">
        <is>
          <t>auto-1</t>
        </is>
      </c>
      <c r="I910" t="inlineStr">
        <is>
          <t>scraped</t>
        </is>
      </c>
      <c r="J910" s="82" t="n">
        <v>20260917</v>
      </c>
      <c r="K910" t="n">
        <v>20261018</v>
      </c>
      <c r="L910" t="inlineStr">
        <is>
          <t>Luisa Schmidt; Michael Saynisch; Christian Hoegsbjerg; Andreas Schmidt; Abigail Mackey; Jan-Wilm Lackmann; Stefan Müller; Manuel Koch; Bent Brachvogel; Michael Kjaer; Philipp Antczak; Marcus Krüger</t>
        </is>
      </c>
      <c r="M910" t="inlineStr">
        <is>
          <t>12</t>
        </is>
      </c>
      <c r="N910" t="inlineStr">
        <is>
          <t>Morphological studies of skeletal muscle tissue provide insights into the architecture of muscle fibers, the surrounding cells, and the extracellular matrix (ECM). However, a spatial proteomics analysis of the skeletal muscle including the muscle-tendon transition zone is lacking. Here, we prepare cryotome muscle sections of the mouse soleus muscle and measure each slice using short liquid chromatography-mass spectrometry (LC-MS) gradients. We generate 3,000 high-resolution protein profiles that serve as the basis for a network analysis to reveal the complex architecture of the muscle-tendon junction. Among the protein profiles that increase from muscle to tendon, we find proteins related to neuronal activity, fatty acid biosynthesis, and the renin-angiotensin system (RAS). Blocking the RAS in cultured mouse tenocytes using losartan reduces the ECM synthesis. Overall, our analysis of thin cryotome sections provides a spatial proteome of skeletal muscle and reveals that the RAS acts as an additional regulator of the matrix within muscle-tendon junctions.</t>
        </is>
      </c>
      <c r="O910" t="inlineStr">
        <is>
          <t>CP: Metabolism; distance-based network; myotendinous junction; skeletal muscle; spatial proteomics</t>
        </is>
      </c>
      <c r="P910" t="inlineStr">
        <is>
          <t>peer-reviewed</t>
        </is>
      </c>
      <c r="Q910" t="inlineStr">
        <is>
          <t>schmidt2024</t>
        </is>
      </c>
      <c r="S910" t="inlineStr">
        <is>
          <t>LC-MS</t>
        </is>
      </c>
      <c r="V910" t="inlineStr">
        <is>
          <t>mouse</t>
        </is>
      </c>
      <c r="W910" t="inlineStr">
        <is>
          <t>soleus muscle</t>
        </is>
      </c>
      <c r="BF910" t="inlineStr">
        <is>
          <t>literature_search_scanner</t>
        </is>
      </c>
      <c r="BG910" t="inlineStr">
        <is>
          <t>qwen2.5:14b</t>
        </is>
      </c>
      <c r="BH910" t="inlineStr">
        <is>
          <t>2026-09-17T18:04:27.984172+00:00</t>
        </is>
      </c>
      <c r="BJ910" t="inlineStr">
        <is>
          <t>The paper uses spatial proteomics to study biological adaptations in skeletal muscle.</t>
        </is>
      </c>
      <c r="BK910" t="inlineStr">
        <is>
          <t>NA</t>
        </is>
      </c>
      <c r="BQ910" t="inlineStr">
        <is>
          <t>auto</t>
        </is>
      </c>
      <c r="BR910" t="inlineStr">
        <is>
          <t>application_review_agent</t>
        </is>
      </c>
      <c r="BS910" t="inlineStr">
        <is>
          <t>gpt-oss:20b-32k</t>
        </is>
      </c>
      <c r="BT910" t="inlineStr">
        <is>
          <t>2026-10-11T16:52:05.223813+00:00</t>
        </is>
      </c>
      <c r="BU910" t="inlineStr">
        <is>
          <t>application_review_agent</t>
        </is>
      </c>
      <c r="BV910" t="inlineStr">
        <is>
          <t>gpt-oss:20b-32k</t>
        </is>
      </c>
      <c r="BW910" t="inlineStr">
        <is>
          <t>2026-10-11T16:52:05.520092+00:00</t>
        </is>
      </c>
      <c r="BX910" t="inlineStr">
        <is>
          <t>Filled metadata fields: animal, tissue, type of spatial data.</t>
        </is>
      </c>
      <c r="BY910" t="inlineStr">
        <is>
          <t>application_review_agent</t>
        </is>
      </c>
      <c r="BZ910" t="inlineStr">
        <is>
          <t>gpt-oss:20b-32k</t>
        </is>
      </c>
      <c r="CA910" t="inlineStr">
        <is>
          <t>2026-10-18T17:55:51.393855+00:00</t>
        </is>
      </c>
      <c r="CB910" t="inlineStr">
        <is>
          <t>Abstract-only triage because the data-availability text could not be fetched. A hint for review, NOT a dataset decision.</t>
        </is>
      </c>
      <c r="CE910" t="inlineStr">
        <is>
          <t>likely_yes</t>
        </is>
      </c>
      <c r="CF910" t="inlineStr">
        <is>
          <t>"Here, we prepare cryotome muscle sections of the mouse soleus muscle and measure each slice using short liquid chromatography-mass spectrometry (LC-MS) gradients. We generate 3,000 high-resolution protein profiles..."</t>
        </is>
      </c>
      <c r="CG910" t="inlineStr">
        <is>
          <t>gpt-oss:20b-32k</t>
        </is>
      </c>
      <c r="CH910" t="inlineStr">
        <is>
          <t>2026-10-18T17:55:51.243432+00:00</t>
        </is>
      </c>
    </row>
    <row r="911">
      <c r="A911" s="88" t="n">
        <v>565</v>
      </c>
      <c r="B911" t="inlineStr">
        <is>
          <t>AP_557</t>
        </is>
      </c>
      <c r="C911" t="inlineStr">
        <is>
          <t>10.21203/rs.3.rs-4289663/v1</t>
        </is>
      </c>
      <c r="D911" t="inlineStr">
        <is>
          <t>Beyond the Granuloma: New Insights into Cardiac Sarcoidosis Using Spatial Proteomics.</t>
        </is>
      </c>
      <c r="E911" t="inlineStr">
        <is>
          <t>2024</t>
        </is>
      </c>
      <c r="F911" t="inlineStr">
        <is>
          <t>Research square</t>
        </is>
      </c>
      <c r="G911" t="inlineStr">
        <is>
          <t>Application</t>
        </is>
      </c>
      <c r="H911" t="inlineStr">
        <is>
          <t>auto-1</t>
        </is>
      </c>
      <c r="I911" t="inlineStr">
        <is>
          <t>scraped</t>
        </is>
      </c>
      <c r="J911" s="82" t="n">
        <v>20260917</v>
      </c>
      <c r="K911" t="n">
        <v>20261018</v>
      </c>
      <c r="L911" t="inlineStr">
        <is>
          <t>Eliot Peyster; David Smith; Therese Bittermann; Paco Bravo; Kenneth Margulies</t>
        </is>
      </c>
      <c r="M911" t="inlineStr">
        <is>
          <t>0</t>
        </is>
      </c>
      <c r="N911" t="inlineStr">
        <is>
          <t>Cardiac sarcoidosis is poorly understood, challenging to diagnose, and portends a poor prognosis. A lack of animal models necessitates the use of residual human samples to study sarcoidosis, which in turn necessitates the use of analytical tools compatible with archival, fixed tissue. We employed high-plex spatial protein analysis within a large cohort of archival human cardiac sarcoidosis and control tissue samples, studying the immunologic, fibrotic, and metabolic landscape of sarcoidosis at different stages of disease, in different cardiac tissue compartments, and in tissue regions with and without overt inflammation. Utilizing a small set of differentially expressed protein biomarkers, we also report the development of a predictive model capable of accurately discriminating between control cardiac tissue and sarcoidosis tissue, even when no histologic evidence of sarcoidosis is present. This finding has major translational implications, with the potential to markedly improve the diagnostic yield of clinical biopsies obtained from suspected sarcoidosis patients. FAU - Peyster, Eliot</t>
        </is>
      </c>
      <c r="O911" t="inlineStr">
        <is>
          <t>NA</t>
        </is>
      </c>
      <c r="P911" t="inlineStr">
        <is>
          <t>preprint</t>
        </is>
      </c>
      <c r="Q911" t="inlineStr">
        <is>
          <t>peyster2024</t>
        </is>
      </c>
      <c r="V911" t="inlineStr">
        <is>
          <t>human</t>
        </is>
      </c>
      <c r="W911" t="inlineStr">
        <is>
          <t>cardiac</t>
        </is>
      </c>
      <c r="X911" t="inlineStr">
        <is>
          <t>cardiac sarcoidosis</t>
        </is>
      </c>
      <c r="BF911" t="inlineStr">
        <is>
          <t>literature_search_scanner</t>
        </is>
      </c>
      <c r="BG911" t="inlineStr">
        <is>
          <t>qwen2.5:14b</t>
        </is>
      </c>
      <c r="BH911" t="inlineStr">
        <is>
          <t>2026-09-17T18:06:16.336613+00:00</t>
        </is>
      </c>
      <c r="BJ911" t="inlineStr">
        <is>
          <t>Uses spatial proteomics to study cardiac sarcoidosis.</t>
        </is>
      </c>
      <c r="BK911" t="inlineStr">
        <is>
          <t>NA</t>
        </is>
      </c>
      <c r="BQ911" t="inlineStr">
        <is>
          <t>auto</t>
        </is>
      </c>
      <c r="BR911" t="inlineStr">
        <is>
          <t>application_review_agent</t>
        </is>
      </c>
      <c r="BS911" t="inlineStr">
        <is>
          <t>gpt-oss:20b-32k</t>
        </is>
      </c>
      <c r="BT911" t="inlineStr">
        <is>
          <t>2026-10-11T16:53:32.759696+00:00</t>
        </is>
      </c>
      <c r="BU911" t="inlineStr">
        <is>
          <t>application_review_agent</t>
        </is>
      </c>
      <c r="BV911" t="inlineStr">
        <is>
          <t>gpt-oss:20b-32k</t>
        </is>
      </c>
      <c r="BW911" t="inlineStr">
        <is>
          <t>2026-10-11T16:53:32.990034+00:00</t>
        </is>
      </c>
      <c r="BX911" t="inlineStr">
        <is>
          <t>Filled metadata fields: animal, tissue, disease.</t>
        </is>
      </c>
      <c r="BY911" t="inlineStr">
        <is>
          <t>application_review_agent</t>
        </is>
      </c>
      <c r="BZ911" t="inlineStr">
        <is>
          <t>gpt-oss:20b-32k</t>
        </is>
      </c>
      <c r="CA911" t="inlineStr">
        <is>
          <t>2026-10-18T17:55:55.763624+00:00</t>
        </is>
      </c>
      <c r="CB911" t="inlineStr">
        <is>
          <t>Abstract-only triage because the data-availability text could not be fetched. A hint for review, NOT a dataset decision.</t>
        </is>
      </c>
      <c r="CE911" t="inlineStr">
        <is>
          <t>likely_yes</t>
        </is>
      </c>
      <c r="CF911" t="inlineStr">
        <is>
          <t>"We employed high-plex spatial protein analysis within a large cohort of archival human cardiac sarcoidosis and control tissue samples"</t>
        </is>
      </c>
      <c r="CG911" t="inlineStr">
        <is>
          <t>gpt-oss:20b-32k</t>
        </is>
      </c>
      <c r="CH911" t="inlineStr">
        <is>
          <t>2026-10-18T17:55:55.610846+00:00</t>
        </is>
      </c>
    </row>
    <row r="912">
      <c r="A912" s="88" t="n">
        <v>579</v>
      </c>
      <c r="B912" t="inlineStr">
        <is>
          <t>AP_571</t>
        </is>
      </c>
      <c r="C912" t="inlineStr">
        <is>
          <t>10.1038/s41467-024-47569-x</t>
        </is>
      </c>
      <c r="D912" t="inlineStr">
        <is>
          <t>Cross-link assisted spatial proteomics to map sub-organelle proteomes and membrane protein topologies.</t>
        </is>
      </c>
      <c r="E912" t="inlineStr">
        <is>
          <t>2024</t>
        </is>
      </c>
      <c r="F912" t="inlineStr">
        <is>
          <t>Nature communications</t>
        </is>
      </c>
      <c r="G912" t="inlineStr">
        <is>
          <t>Technical Methods; Application</t>
        </is>
      </c>
      <c r="H912" t="inlineStr">
        <is>
          <t>auto-1</t>
        </is>
      </c>
      <c r="I912" t="inlineStr">
        <is>
          <t>scraped</t>
        </is>
      </c>
      <c r="J912" s="82" t="n">
        <v>20260917</v>
      </c>
      <c r="K912" t="n">
        <v>20261011</v>
      </c>
      <c r="L912" t="inlineStr">
        <is>
          <t>Ying Zhu; Kerem Can Akkaya; Julia Ruta; Nanako Yokoyama; Cong Wang; Max Ruwolt; Diogo Borges Lima; Martin Lehmann; Fan Liu</t>
        </is>
      </c>
      <c r="M912" t="inlineStr">
        <is>
          <t>61</t>
        </is>
      </c>
      <c r="N912" t="inlineStr">
        <is>
          <t>The functions of cellular organelles and sub-compartments depend on their protein content, which can be characterized by spatial proteomics approaches. However, many spatial proteomics methods are limited in their ability to resolve organellar sub-compartments, profile multiple sub-compartments in parallel, and/or characterize membrane-associated proteomes. Here, we develop a cross-link assisted spatial proteomics (CLASP) strategy that addresses these shortcomings. Using human mitochondria as a model system, we show that CLASP can elucidate spatial proteomes of all mitochondrial sub-compartments and provide topological insight into the mitochondrial membrane proteome. Biochemical and imaging-based follow-up studies confirm that CLASP allows discovering mitochondria-associated proteins and revising previous protein sub-compartment localization and membrane topology data. We also validate the CLASP concept in synaptic vesicles, demonstrating its applicability to different sub-cellular compartments. This study extends the scope of cross-linking mass spectrometry beyond protein structure and interaction analysis towards spatial proteomics, and establishes a method for concomitant profiling of sub-organelle and membrane proteomes.</t>
        </is>
      </c>
      <c r="O912" t="inlineStr">
        <is>
          <t>NA</t>
        </is>
      </c>
      <c r="P912" t="inlineStr">
        <is>
          <t>peer-reviewed</t>
        </is>
      </c>
      <c r="Q912" t="inlineStr">
        <is>
          <t>zhu2024b</t>
        </is>
      </c>
      <c r="R912" t="inlineStr">
        <is>
          <t>D_SP_MASSSPECTR_12; D_SP_MASSSPECTR_13; D_MULTI_NEW_20260925361</t>
        </is>
      </c>
      <c r="S912" t="inlineStr">
        <is>
          <t>CLASP</t>
        </is>
      </c>
      <c r="V912" t="inlineStr">
        <is>
          <t>human</t>
        </is>
      </c>
      <c r="BF912" t="inlineStr">
        <is>
          <t>literature_search_scanner</t>
        </is>
      </c>
      <c r="BG912" t="inlineStr">
        <is>
          <t>qwen2.5:14b</t>
        </is>
      </c>
      <c r="BH912" t="inlineStr">
        <is>
          <t>2026-09-17T18:08:05.265170+00:00</t>
        </is>
      </c>
      <c r="BJ912" t="inlineStr">
        <is>
          <t>Introduces CLASP as a new wet-lab technique for spatial proteomics.</t>
        </is>
      </c>
      <c r="BK912" t="inlineStr">
        <is>
          <t>auto</t>
        </is>
      </c>
      <c r="BL912" t="inlineStr">
        <is>
          <t>application_review_agent</t>
        </is>
      </c>
      <c r="BM912" t="inlineStr">
        <is>
          <t>gpt-oss:20b-32k</t>
        </is>
      </c>
      <c r="BN912" t="inlineStr">
        <is>
          <t>2026-10-11T16:55:48.767831+00:00</t>
        </is>
      </c>
      <c r="BQ912" t="inlineStr">
        <is>
          <t>auto</t>
        </is>
      </c>
      <c r="BR912" t="inlineStr">
        <is>
          <t>application_review_agent</t>
        </is>
      </c>
      <c r="BS912" t="inlineStr">
        <is>
          <t>gpt-oss:20b-32k</t>
        </is>
      </c>
      <c r="BT912" t="inlineStr">
        <is>
          <t>2026-10-11T16:55:16.759253+00:00</t>
        </is>
      </c>
      <c r="BU912" t="inlineStr">
        <is>
          <t>application_review_agent</t>
        </is>
      </c>
      <c r="BV912" t="inlineStr">
        <is>
          <t>gpt-oss:20b-32k</t>
        </is>
      </c>
      <c r="BW912" t="inlineStr">
        <is>
          <t>2026-10-11T16:55:16.987388+00:00</t>
        </is>
      </c>
      <c r="BX912" t="inlineStr">
        <is>
          <t>Filled metadata fields: animal, type of spatial data.</t>
        </is>
      </c>
      <c r="BY912" t="inlineStr">
        <is>
          <t>application_review_agent</t>
        </is>
      </c>
      <c r="BZ912" t="inlineStr">
        <is>
          <t>gpt-oss:20b-32k</t>
        </is>
      </c>
      <c r="CA912" t="inlineStr">
        <is>
          <t>2026-10-11T16:55:48.998457+00:00</t>
        </is>
      </c>
      <c r="CB912" t="inlineStr">
        <is>
          <t>Linked/created dataset(s): D_SP_MASSSPECTR_12, D_SP_MASSSPECTR_13, D_MULTI_NEW_20260925361.</t>
        </is>
      </c>
    </row>
    <row r="913">
      <c r="A913" s="88" t="n">
        <v>610</v>
      </c>
      <c r="B913" t="inlineStr">
        <is>
          <t>AP_604</t>
        </is>
      </c>
      <c r="C913" t="inlineStr">
        <is>
          <t>10.1101/2024.01.07.574541</t>
        </is>
      </c>
      <c r="D913" t="inlineStr">
        <is>
          <t>TDP-43 pathology links innate and adaptive immunity in amyotrophic lateral sclerosis.</t>
        </is>
      </c>
      <c r="E913" t="inlineStr">
        <is>
          <t>2024</t>
        </is>
      </c>
      <c r="F913" t="inlineStr">
        <is>
          <t>bioRxiv : the preprint server for biology</t>
        </is>
      </c>
      <c r="G913" t="inlineStr">
        <is>
          <t>Application</t>
        </is>
      </c>
      <c r="H913" t="inlineStr">
        <is>
          <t>auto-1</t>
        </is>
      </c>
      <c r="I913" t="inlineStr">
        <is>
          <t>scraped</t>
        </is>
      </c>
      <c r="J913" s="82" t="n">
        <v>20260917</v>
      </c>
      <c r="K913" t="n">
        <v>20261018</v>
      </c>
      <c r="L913" t="inlineStr">
        <is>
          <t>Baggio A. Evangelista; Joey V. Ragusa; Kyle Pellegrino; Yija Wu; Ivana Yoseli Quiroga-Barber; Shannon R. Cahalan; Omeed K. Arooji; Jillann A. Madren; Sally Schroeter; Joe Cozzarin; Ling Xie; Xian Chen; Kristen K. White; J. Ashley Ezzell; Marie A. Iannone; Sarah Cohen; Rebecca E. Traub; Xiaoyan Li; Richard Bedlack; Douglas H. Phanstiel; Rick Meeker; Natalie Stanley; Todd J. Cohen</t>
        </is>
      </c>
      <c r="M913" t="inlineStr">
        <is>
          <t>3</t>
        </is>
      </c>
      <c r="N913" t="inlineStr">
        <is>
          <t>Amyotrophic lateral sclerosis is the most common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pathology elicits disease-modifying immune responses in ALS remains underexplored. In this study, we demonstrate that TDP-43 pathology is internalized by antigen presenting cells, causes vesicle rupture, and leads to innate and adaptive immune cell activation. Using a multiplex imaging platform, we observed interactions between innate and adaptive immune cells near TDP-43 pathological lesions in ALS brain. We used a mass cytometry-based whole-blood stimulation assay to provide evidence that ALS patient peripheral immune cells exhibit responses to TDP-43 aggregates. Taken together, this study provides a novel link between TDP-43 pathology and ALS immune dysfunction, and further highlights the translational and diagnostic implications of monitoring and manipulating the ALS immune response.</t>
        </is>
      </c>
      <c r="P913" t="inlineStr">
        <is>
          <t>preprint</t>
        </is>
      </c>
      <c r="Q913" t="inlineStr">
        <is>
          <t>evangelista2024</t>
        </is>
      </c>
      <c r="V913" t="inlineStr">
        <is>
          <t>human</t>
        </is>
      </c>
      <c r="W913" t="inlineStr">
        <is>
          <t>brain</t>
        </is>
      </c>
      <c r="X913" t="inlineStr">
        <is>
          <t>Amyotrophic lateral sclerosis</t>
        </is>
      </c>
      <c r="BF913" t="inlineStr">
        <is>
          <t>literature_search_scanner</t>
        </is>
      </c>
      <c r="BG913" t="inlineStr">
        <is>
          <t>qwen2.5:14b</t>
        </is>
      </c>
      <c r="BH913" t="inlineStr">
        <is>
          <t>2026-09-17T18:12:32.335836+00:00</t>
        </is>
      </c>
      <c r="BJ913" t="inlineStr">
        <is>
          <t>Uses multiplex imaging platform to study TDP-43 pathology in ALS brain.</t>
        </is>
      </c>
      <c r="BK913" t="inlineStr">
        <is>
          <t>auto</t>
        </is>
      </c>
      <c r="BL913" t="inlineStr">
        <is>
          <t>application_review_agent</t>
        </is>
      </c>
      <c r="BM913" t="inlineStr">
        <is>
          <t>gpt-oss:20b-32k</t>
        </is>
      </c>
      <c r="BN913" t="inlineStr">
        <is>
          <t>2026-10-18T15:32:06.063198+00:00</t>
        </is>
      </c>
      <c r="BQ913" t="inlineStr">
        <is>
          <t>auto</t>
        </is>
      </c>
      <c r="BR913" t="inlineStr">
        <is>
          <t>application_review_agent</t>
        </is>
      </c>
      <c r="BS913" t="inlineStr">
        <is>
          <t>gpt-oss:20b-32k</t>
        </is>
      </c>
      <c r="BT913" t="inlineStr">
        <is>
          <t>2026-10-11T16:59:34.798552+00:00</t>
        </is>
      </c>
      <c r="BU913" t="inlineStr">
        <is>
          <t>application_review_agent</t>
        </is>
      </c>
      <c r="BV913" t="inlineStr">
        <is>
          <t>gpt-oss:20b-32k</t>
        </is>
      </c>
      <c r="BW913" t="inlineStr">
        <is>
          <t>2026-10-11T16:59:35.121957+00:00</t>
        </is>
      </c>
      <c r="BX913" t="inlineStr">
        <is>
          <t>Filled metadata fields: animal, tissue, disease.</t>
        </is>
      </c>
      <c r="BY913" t="inlineStr">
        <is>
          <t>application_review_agent</t>
        </is>
      </c>
      <c r="BZ913" t="inlineStr">
        <is>
          <t>gpt-oss:20b-32k</t>
        </is>
      </c>
      <c r="CA913" t="inlineStr">
        <is>
          <t>2026-10-18T15:32:06.149691+00:00</t>
        </is>
      </c>
      <c r="CB913" t="inlineStr">
        <is>
          <t>Dataset-detection pass completed - nothing new found to fill or link.</t>
        </is>
      </c>
    </row>
    <row r="914">
      <c r="A914" s="88" t="n">
        <v>622</v>
      </c>
      <c r="B914" t="inlineStr">
        <is>
          <t>AP_616</t>
        </is>
      </c>
      <c r="C914" t="inlineStr">
        <is>
          <t>10.1016/j.cryobiol.2023.104843</t>
        </is>
      </c>
      <c r="D914" t="inlineStr">
        <is>
          <t>EtOH-LN cryoembedding workflow to minimize freezing artifact in frozen tissues: A pilot study in preparing tissues compatible with mass spectrometry-based spatial proteomics application.</t>
        </is>
      </c>
      <c r="E914" t="inlineStr">
        <is>
          <t>2024</t>
        </is>
      </c>
      <c r="F914" t="inlineStr">
        <is>
          <t>Cryobiology</t>
        </is>
      </c>
      <c r="G914" t="inlineStr">
        <is>
          <t>Technical Methods; Application</t>
        </is>
      </c>
      <c r="H914" t="inlineStr">
        <is>
          <t>auto-1</t>
        </is>
      </c>
      <c r="I914" t="inlineStr">
        <is>
          <t>scraped</t>
        </is>
      </c>
      <c r="J914" s="82" t="n">
        <v>20260917</v>
      </c>
      <c r="K914" t="n">
        <v>20261018</v>
      </c>
      <c r="L914" t="inlineStr">
        <is>
          <t>Yong Chiang Tan; Muaatamarulain Mustangin; Nurwahyuna Rosli; Wan Syahira Ellani Wan Ahmad Kammal; Nurismah Md Isa; Teck Yew Low; Pey Yee Lee; Dinesh Kumar Chellappan; Razman Jarmin; Zamri Zuhdi; Azlanudin Azman; Chik Ian; Nursuhadah Mohamed Yusof; Lay Cheng Lim</t>
        </is>
      </c>
      <c r="M914" t="inlineStr">
        <is>
          <t>1</t>
        </is>
      </c>
      <c r="N914" t="inlineStr">
        <is>
          <t>Coolant-assisted liquid nitrogen (LN) flash freezing of frozen tissues has been widely adopted to preserve tissue morphology for histopathological annotations in mass spectrometry-based spatial proteomics techniques. However, existing coolants pose health risks upon inhalation and are expensive. To overcome this challenge, we present our pilot study by introducing the EtOH-LN workflow, which demonstrates the feasibility of using 95 % ethanol as a safer and easily accessible alternative to existing coolants for LN-based cryoembedding of frozen tissues. Our study reveals that both the EtOH-LN and LN-only cryoembedding workflows exhibit significantly reduced freezing artifacts compared to cryoembedding in cryostat (p &lt; 0.005), while EtOH-LN (SD = 0.56) generates more consistent results compared to LN-only (SD = 1.29). We have modified a previously reported morphology restoration method to incorporate the EtOH-LN workflow, which successfully restored the tissue architecture from freezing artifacts (p &lt; 0.05). Additional studies are required to validate the impact of the EtOH-LN workflow on the molecular profiles of tissues.</t>
        </is>
      </c>
      <c r="O914" t="inlineStr">
        <is>
          <t>Cryoembedding; Ethanol; Flash freezing; Freezing artifact; Frozen tissue; Histology; Liquid nitrogen</t>
        </is>
      </c>
      <c r="P914" t="inlineStr">
        <is>
          <t>peer-reviewed</t>
        </is>
      </c>
      <c r="Q914" t="inlineStr">
        <is>
          <t>tan2024b</t>
        </is>
      </c>
      <c r="BF914" t="inlineStr">
        <is>
          <t>literature_search_scanner</t>
        </is>
      </c>
      <c r="BG914" t="inlineStr">
        <is>
          <t>qwen2.5:14b</t>
        </is>
      </c>
      <c r="BH914" t="inlineStr">
        <is>
          <t>2026-09-17T18:13:51.986543+00:00</t>
        </is>
      </c>
      <c r="BJ914" t="inlineStr">
        <is>
          <t>Introduces a new cryoembedding technique for spatial proteomics.</t>
        </is>
      </c>
      <c r="BK914" t="inlineStr">
        <is>
          <t>NA</t>
        </is>
      </c>
      <c r="BQ914" t="inlineStr">
        <is>
          <t>auto</t>
        </is>
      </c>
      <c r="BR914" t="inlineStr">
        <is>
          <t>application_review_agent</t>
        </is>
      </c>
      <c r="BS914" t="inlineStr">
        <is>
          <t>gpt-oss:20b-32k</t>
        </is>
      </c>
      <c r="BT914" t="inlineStr">
        <is>
          <t>2026-10-11T17:01:47.832254+00:00</t>
        </is>
      </c>
      <c r="BU914" t="inlineStr">
        <is>
          <t>application_review_agent</t>
        </is>
      </c>
      <c r="BV914" t="inlineStr">
        <is>
          <t>gpt-oss:20b-32k</t>
        </is>
      </c>
      <c r="BW914" t="inlineStr">
        <is>
          <t>2026-10-11T17:01:48.072086+00:00</t>
        </is>
      </c>
      <c r="BX914" t="inlineStr">
        <is>
          <t>Metadata pass completed - nothing new to fill.</t>
        </is>
      </c>
      <c r="BY914" t="inlineStr">
        <is>
          <t>application_review_agent</t>
        </is>
      </c>
      <c r="BZ914" t="inlineStr">
        <is>
          <t>gpt-oss:20b-32k</t>
        </is>
      </c>
      <c r="CA914" t="inlineStr">
        <is>
          <t>2026-10-18T17:55:59.179103+00:00</t>
        </is>
      </c>
      <c r="CB914" t="inlineStr">
        <is>
          <t>Abstract-only triage because the data-availability text could not be fetched. A hint for review, NOT a dataset decision.</t>
        </is>
      </c>
      <c r="CE914" t="inlineStr">
        <is>
          <t>likely_no</t>
        </is>
      </c>
      <c r="CF914" t="inlineStr">
        <is>
          <t>Abstract describes a pilot study on cryoembedding workflow, but does not mention profiling, imaging, or sequencing of tissues</t>
        </is>
      </c>
      <c r="CG914" t="inlineStr">
        <is>
          <t>gpt-oss:20b-32k</t>
        </is>
      </c>
      <c r="CH914" t="inlineStr">
        <is>
          <t>2026-10-18T17:55:59.024728+00:00</t>
        </is>
      </c>
    </row>
    <row r="915">
      <c r="A915" s="88" t="n">
        <v>638</v>
      </c>
      <c r="B915" t="inlineStr">
        <is>
          <t>AP_632</t>
        </is>
      </c>
      <c r="C915" t="inlineStr">
        <is>
          <t>10.3389/fimmu.2023.1213560</t>
        </is>
      </c>
      <c r="D915" t="inlineStr">
        <is>
          <t>Spatial proteomics identifies a spectrum of immune dysregulation in acquired bone marrow failure syndromes.</t>
        </is>
      </c>
      <c r="E915" t="inlineStr">
        <is>
          <t>2023</t>
        </is>
      </c>
      <c r="F915" t="inlineStr">
        <is>
          <t>Frontiers in immunology</t>
        </is>
      </c>
      <c r="G915" t="inlineStr">
        <is>
          <t>Application</t>
        </is>
      </c>
      <c r="H915" t="inlineStr">
        <is>
          <t>auto-1</t>
        </is>
      </c>
      <c r="I915" t="inlineStr">
        <is>
          <t>scraped</t>
        </is>
      </c>
      <c r="J915" s="82" t="n">
        <v>20260917</v>
      </c>
      <c r="K915" t="n">
        <v>20261011</v>
      </c>
      <c r="L915" t="inlineStr">
        <is>
          <t>Rachel M. Koldej; Ashvind Prabahran; Chin Wee Tan; Mandy Ludford-Menting; Huw Morgan; Nicholas Holzwart; Melissa J. Davis; David S. Ritchie</t>
        </is>
      </c>
      <c r="M915" t="inlineStr">
        <is>
          <t>4</t>
        </is>
      </c>
      <c r="N915" t="inlineStr">
        <is>
          <t>Poor graft function (PGF), manifested by multilineage cytopenias and complete donor chimerism post-allogeneic stem cell transplantation (alloSCT), and acquired aplastic anaemia (AA) are immune-mediated acquired bone marrow (BM) failure syndromes with a similar clinical presentation. In this study, we used spatial proteomics to compare the immunobiology of the BM microenvironment and identify common mechanisms of immune dysregulation under these conditions. Archival BM trephines from patients exhibited downregulation of the immunoregulatory protein VISTA and the M2 macrophage marker and suppressor of T-cell activation ARG1 with increased expression of the immune checkpoint B7-H3 compared to normal controls. Increased CD163 and CD14 expression suggested monocyte/macrophage skewing, which, combined with dysregulation of STING and VISTA, is indicative of an environment of reduced immunoregulation resulting in the profound suppression of hematopoiesis in these two conditions. There were no changes in the immune microenvironment between paired diagnostic AA and secondary MDS/AML samples suggesting that leukaemic clones develop in the impaired immune microenvironment of AA without the need for further alterations. Of the eight proteins with dysregulated expression shared by diagnostic AA and PGF, the diagnostic AA samples had a greater fold change in expression than PGF, suggesting that these diseases represent a spectrum of immune dysregulation. Unexpectedly, analysis of samples from patients with good graft function post-alloSCT demonstrated significant changes in the immune microenvironment compared to normal controls, with downregulation of CD44, STING, VISTA, and ARG1, suggesting that recovery of multilineage haematopoiesis post-alloSCT does not reflect recovery of immune function and may prime patients for the development of PGF upon further inflammatory insult. The demonstrable similarities in the immunopathology of AA and PGF will allow the design of clinical interventions that include both patient cohorts to accelerate therapeutic discovery and translation.</t>
        </is>
      </c>
      <c r="O915" t="inlineStr">
        <is>
          <t>aplastic anaemia; autoimmune; bone marrow; inflammation; microenvironment; poor graft function; spatial proteomics; stem cell transplant</t>
        </is>
      </c>
      <c r="P915" t="inlineStr">
        <is>
          <t>peer-reviewed</t>
        </is>
      </c>
      <c r="Q915" t="inlineStr">
        <is>
          <t>koldej2023</t>
        </is>
      </c>
      <c r="V915" t="inlineStr">
        <is>
          <t>human</t>
        </is>
      </c>
      <c r="W915" t="inlineStr">
        <is>
          <t>bone marrow</t>
        </is>
      </c>
      <c r="X915" t="inlineStr">
        <is>
          <t>poor graft function</t>
        </is>
      </c>
      <c r="BF915" t="inlineStr">
        <is>
          <t>literature_search_scanner</t>
        </is>
      </c>
      <c r="BG915" t="inlineStr">
        <is>
          <t>qwen2.5:14b</t>
        </is>
      </c>
      <c r="BH915" t="inlineStr">
        <is>
          <t>2026-09-17T18:17:41.696133+00:00</t>
        </is>
      </c>
      <c r="BJ915" t="inlineStr">
        <is>
          <t>Uses spatial proteomics to study immune dysregulation in bone marrow failure syndromes.</t>
        </is>
      </c>
      <c r="BK915" t="inlineStr">
        <is>
          <t>auto</t>
        </is>
      </c>
      <c r="BL915" t="inlineStr">
        <is>
          <t>application_review_agent</t>
        </is>
      </c>
      <c r="BM915" t="inlineStr">
        <is>
          <t>gpt-oss:20b-32k</t>
        </is>
      </c>
      <c r="BN915" t="inlineStr">
        <is>
          <t>2026-10-11T17:05:20.558044+00:00</t>
        </is>
      </c>
      <c r="BQ915" t="inlineStr">
        <is>
          <t>auto</t>
        </is>
      </c>
      <c r="BR915" t="inlineStr">
        <is>
          <t>application_review_agent</t>
        </is>
      </c>
      <c r="BS915" t="inlineStr">
        <is>
          <t>gpt-oss:20b-32k</t>
        </is>
      </c>
      <c r="BT915" t="inlineStr">
        <is>
          <t>2026-10-11T17:05:15.669717+00:00</t>
        </is>
      </c>
      <c r="BU915" t="inlineStr">
        <is>
          <t>application_review_agent</t>
        </is>
      </c>
      <c r="BV915" t="inlineStr">
        <is>
          <t>gpt-oss:20b-32k</t>
        </is>
      </c>
      <c r="BW915" t="inlineStr">
        <is>
          <t>2026-10-11T17:05:15.979246+00:00</t>
        </is>
      </c>
      <c r="BX915" t="inlineStr">
        <is>
          <t>Filled metadata fields: animal, tissue, disease.</t>
        </is>
      </c>
      <c r="BY915" t="inlineStr">
        <is>
          <t>application_review_agent</t>
        </is>
      </c>
      <c r="BZ915" t="inlineStr">
        <is>
          <t>gpt-oss:20b-32k</t>
        </is>
      </c>
      <c r="CA915" t="inlineStr">
        <is>
          <t>2026-10-11T17:05:20.815766+00:00</t>
        </is>
      </c>
      <c r="CB915" t="inlineStr">
        <is>
          <t>Dataset-detection pass completed - nothing new found to fill or link.</t>
        </is>
      </c>
    </row>
    <row r="916">
      <c r="A916" s="88" t="n">
        <v>670</v>
      </c>
      <c r="B916" t="inlineStr">
        <is>
          <t>AP_667</t>
        </is>
      </c>
      <c r="C916" t="inlineStr">
        <is>
          <t>10.1016/j.mcpro.2023.100592</t>
        </is>
      </c>
      <c r="D916" t="inlineStr">
        <is>
          <t>Proteome Mapping of the Human Pancreatic Islet Microenvironment Reveals Endocrine-Exocrine Signaling Sphere of Influence.</t>
        </is>
      </c>
      <c r="E916" t="inlineStr">
        <is>
          <t>2023</t>
        </is>
      </c>
      <c r="F916" t="inlineStr">
        <is>
          <t>Molecular &amp; cellular proteomics : MCP</t>
        </is>
      </c>
      <c r="G916" t="inlineStr">
        <is>
          <t>Application</t>
        </is>
      </c>
      <c r="H916" t="inlineStr">
        <is>
          <t>auto-1</t>
        </is>
      </c>
      <c r="I916" t="inlineStr">
        <is>
          <t>scraped</t>
        </is>
      </c>
      <c r="J916" s="82" t="n">
        <v>20260917</v>
      </c>
      <c r="K916" t="n">
        <v>20261011</v>
      </c>
      <c r="L916" t="inlineStr">
        <is>
          <t>Sara J.C. Gosline; Marija Veličković; James C. Pino; Le Z. Day; Isaac K. Attah; Adam C. Swensen; Vincent Danna; Camilo Posso; Karin D. Rodland; Jing Chen; Clayton E. Matthews; Martha Campbell-Thompson; Julia Laskin; Kristin Burnum-Johnson; Ying Zhu; Paul D. Piehowski</t>
        </is>
      </c>
      <c r="M916" t="inlineStr">
        <is>
          <t>18</t>
        </is>
      </c>
      <c r="N916" t="inlineStr">
        <is>
          <t>The need for a clinically accessible method with the ability to match protein activity within heterogeneous tissues is currently unmet by existing technologies. Our proteomics sample preparation platform, named microPOTS (Microdroplet Processing in One pot for Trace Samples), can be used to measure relative protein abundance in micron-scale samples alongside the spatial location of each measurement, thereby tying biologically interesting proteins and pathways to distinct regions. However, given the smaller pixel/voxel number and amount of tissue measured, standard mass spectrometric analysis pipelines have proven inadequate. Here we describe how existing computational approaches can be adapted to focus on the specific biological questions asked in spatial proteomics experiments. We apply this approach to present an unbiased characterization of the human islet microenvironment comprising the entire complex array of cell types involved while maintaining spatial information and the degree of the islet's sphere of influence. We identify specific functional activity unique to the pancreatic islet cells and demonstrate how far their signature can be detected in the adjacent tissue. Our results show that we can distinguish pancreatic islet cells from the neighboring exocrine tissue environment, recapitulate known biological functions of islet cells, and identify a spatial gradient in the expression of RNA processing proteins within the islet microenvironment.</t>
        </is>
      </c>
      <c r="O916" t="inlineStr">
        <is>
          <t>differential expression; islets; mass spectrometry; networks; pancreas; proteomics</t>
        </is>
      </c>
      <c r="P916" t="inlineStr">
        <is>
          <t>peer-reviewed</t>
        </is>
      </c>
      <c r="Q916" t="inlineStr">
        <is>
          <t>gosline2023</t>
        </is>
      </c>
      <c r="R916" t="inlineStr">
        <is>
          <t>D_SP_IMAGINGMAS_4; D_SP_NEW_29</t>
        </is>
      </c>
      <c r="V916" t="inlineStr">
        <is>
          <t>human</t>
        </is>
      </c>
      <c r="W916" t="inlineStr">
        <is>
          <t>pancreatic islet</t>
        </is>
      </c>
      <c r="BF916" t="inlineStr">
        <is>
          <t>literature_search_scanner</t>
        </is>
      </c>
      <c r="BG916" t="inlineStr">
        <is>
          <t>qwen2.5:14b</t>
        </is>
      </c>
      <c r="BH916" t="inlineStr">
        <is>
          <t>2026-09-17T18:23:08.359922+00:00</t>
        </is>
      </c>
      <c r="BJ916" t="inlineStr">
        <is>
          <t>The paper uses spatial proteomics to study the pancreatic islet microenvironment but does not introduce a new computational method or wet-lab technique.</t>
        </is>
      </c>
      <c r="BK916" t="inlineStr">
        <is>
          <t>auto</t>
        </is>
      </c>
      <c r="BL916" t="inlineStr">
        <is>
          <t>application_review_agent</t>
        </is>
      </c>
      <c r="BM916" t="inlineStr">
        <is>
          <t>gpt-oss:20b-32k</t>
        </is>
      </c>
      <c r="BN916" t="inlineStr">
        <is>
          <t>2026-10-11T17:11:07.198662+00:00</t>
        </is>
      </c>
      <c r="BQ916" t="inlineStr">
        <is>
          <t>auto</t>
        </is>
      </c>
      <c r="BR916" t="inlineStr">
        <is>
          <t>application_review_agent</t>
        </is>
      </c>
      <c r="BS916" t="inlineStr">
        <is>
          <t>gpt-oss:20b-32k</t>
        </is>
      </c>
      <c r="BT916" t="inlineStr">
        <is>
          <t>2026-10-11T17:10:39.964221+00:00</t>
        </is>
      </c>
      <c r="BU916" t="inlineStr">
        <is>
          <t>application_review_agent</t>
        </is>
      </c>
      <c r="BV916" t="inlineStr">
        <is>
          <t>gpt-oss:20b-32k</t>
        </is>
      </c>
      <c r="BW916" t="inlineStr">
        <is>
          <t>2026-10-11T17:10:40.220619+00:00</t>
        </is>
      </c>
      <c r="BX916" t="inlineStr">
        <is>
          <t>Filled metadata fields: animal, tissue.</t>
        </is>
      </c>
      <c r="BY916" t="inlineStr">
        <is>
          <t>application_review_agent</t>
        </is>
      </c>
      <c r="BZ916" t="inlineStr">
        <is>
          <t>gpt-oss:20b-32k</t>
        </is>
      </c>
      <c r="CA916" t="inlineStr">
        <is>
          <t>2026-10-11T17:11:07.438584+00:00</t>
        </is>
      </c>
      <c r="CB916" t="inlineStr">
        <is>
          <t>Linked/created dataset(s): D_SP_IMAGINGMAS_4, D_SP_NEW_29.</t>
        </is>
      </c>
    </row>
    <row r="917">
      <c r="A917" s="88" t="n">
        <v>698</v>
      </c>
      <c r="B917" t="inlineStr">
        <is>
          <t>AP_697</t>
        </is>
      </c>
      <c r="C917" t="inlineStr">
        <is>
          <t>10.1021/acssensors.3c00100</t>
        </is>
      </c>
      <c r="D917" t="inlineStr">
        <is>
          <t>Ultrasensitive Multiplex Imaging of Cell Surface Proteins via Core-Shell Surface-Enhanced Raman Scattering Nanoprobes.</t>
        </is>
      </c>
      <c r="E917" t="inlineStr">
        <is>
          <t>2023</t>
        </is>
      </c>
      <c r="F917" t="inlineStr">
        <is>
          <t>ACS sensors</t>
        </is>
      </c>
      <c r="G917" t="inlineStr">
        <is>
          <t>Technical Methods; Application</t>
        </is>
      </c>
      <c r="H917" t="inlineStr">
        <is>
          <t>auto-1</t>
        </is>
      </c>
      <c r="I917" t="inlineStr">
        <is>
          <t>scraped</t>
        </is>
      </c>
      <c r="J917" s="82" t="n">
        <v>20260917</v>
      </c>
      <c r="K917" t="n">
        <v>20261018</v>
      </c>
      <c r="L917" t="inlineStr">
        <is>
          <t>Jin Wang; Zheng Tan; Chengcheng Zhu; Li Xu; Xing-Hua Xia; Chen Wang</t>
        </is>
      </c>
      <c r="M917" t="inlineStr">
        <is>
          <t>21</t>
        </is>
      </c>
      <c r="N917" t="inlineStr">
        <is>
          <t>Cell surface proteins, as important components of biological membranes, cover a wide range of important markers of diseases and even cancers. In this regard, precise detection of their expression levels is of crucial importance for both cancer diagnosis and the development of responsive therapeutic strategies. Herein, a size-controlled core-shell Au@ Copper(II) benzene-1,3,5-tricarboxylate (Au@Cu-BTC) nanomaterial was synthesized for specific and simultaneous imaging of multiple protein expression levels on cell membranes. The porous shell of Cu-BTC constructed on Au nanoparticles enabled effective loading of Raman reporter molecules, followed by further modification of the targeting moieties, which equipped the nanoprobe with good specificity and stability. Additionally, given the flexibility of the types of Raman reporter molecules available for loading, the nanoprobes were also demonstrated with good multichannel imaging capabilities. Ultimately, the present strategy of electromagnetic and chemical dual Raman scattering enhancement was successfully applied for the simultaneous detection of varied proteins on cell surfaces with high sensitivity and accuracy. The proposed nanomaterial holds promising applications in biosensing and therapeutic fields, which could not only provide a general strategy for the synthesis of metal-organic framework-based core-shell surface-enhanced Raman scattering nanoprobes but also enable further utilization in multitarget and multichannel cell imaging. FAU - Wang, Jin</t>
        </is>
      </c>
      <c r="O917" t="inlineStr">
        <is>
          <t>cell surface proteins; chemical mechanism enhancement; metal-organic framework; multiplex imaging; surface-enhanced Raman scattering</t>
        </is>
      </c>
      <c r="P917" t="inlineStr">
        <is>
          <t>peer-reviewed</t>
        </is>
      </c>
      <c r="Q917" t="inlineStr">
        <is>
          <t>wang2023b</t>
        </is>
      </c>
      <c r="BF917" t="inlineStr">
        <is>
          <t>literature_search_scanner</t>
        </is>
      </c>
      <c r="BG917" t="inlineStr">
        <is>
          <t>qwen2.5:14b</t>
        </is>
      </c>
      <c r="BH917" t="inlineStr">
        <is>
          <t>2026-09-17T18:28:18.773176+00:00</t>
        </is>
      </c>
      <c r="BJ917" t="inlineStr">
        <is>
          <t>Introduces a new wet-lab technique for ultrasensitive multiplex imaging of cell surface proteins.</t>
        </is>
      </c>
      <c r="BK917" t="inlineStr">
        <is>
          <t>NA</t>
        </is>
      </c>
      <c r="BQ917" t="inlineStr">
        <is>
          <t>auto</t>
        </is>
      </c>
      <c r="BR917" t="inlineStr">
        <is>
          <t>application_review_agent</t>
        </is>
      </c>
      <c r="BS917" t="inlineStr">
        <is>
          <t>gpt-oss:20b-32k</t>
        </is>
      </c>
      <c r="BT917" t="inlineStr">
        <is>
          <t>2026-10-11T17:15:12.041151+00:00</t>
        </is>
      </c>
      <c r="BU917" t="inlineStr">
        <is>
          <t>application_review_agent</t>
        </is>
      </c>
      <c r="BV917" t="inlineStr">
        <is>
          <t>gpt-oss:20b-32k</t>
        </is>
      </c>
      <c r="BW917" t="inlineStr">
        <is>
          <t>2026-10-11T17:15:12.297916+00:00</t>
        </is>
      </c>
      <c r="BX917" t="inlineStr">
        <is>
          <t>Metadata pass completed - nothing new to fill.</t>
        </is>
      </c>
      <c r="BY917" t="inlineStr">
        <is>
          <t>application_review_agent</t>
        </is>
      </c>
      <c r="BZ917" t="inlineStr">
        <is>
          <t>gpt-oss:20b-32k</t>
        </is>
      </c>
      <c r="CA917" t="inlineStr">
        <is>
          <t>2026-10-18T17:56:02.309687+00:00</t>
        </is>
      </c>
      <c r="CB917" t="inlineStr">
        <is>
          <t>Abstract-only triage because the data-availability text could not be fetched. A hint for review, NOT a dataset decision.</t>
        </is>
      </c>
      <c r="CE917" t="inlineStr">
        <is>
          <t>likely_no</t>
        </is>
      </c>
      <c r="CF917" t="inlineStr">
        <is>
          <t>describes synthesis of nanoprobes and imaging of cell surface proteins, but no mention of profiling patient/animal/tissue samples</t>
        </is>
      </c>
      <c r="CG917" t="inlineStr">
        <is>
          <t>gpt-oss:20b-32k</t>
        </is>
      </c>
      <c r="CH917" t="inlineStr">
        <is>
          <t>2026-10-18T17:56:02.156882+00:00</t>
        </is>
      </c>
    </row>
    <row r="918">
      <c r="A918" s="88" t="n">
        <v>710</v>
      </c>
      <c r="B918" t="inlineStr">
        <is>
          <t>AP_709</t>
        </is>
      </c>
      <c r="C918" t="inlineStr">
        <is>
          <t>10.1002/smll.202206347</t>
        </is>
      </c>
      <c r="D918" t="inlineStr">
        <is>
          <t>Optimized Coiled-Coil Interactions for Multiplexed Peptide-PAINT.</t>
        </is>
      </c>
      <c r="E918" t="inlineStr">
        <is>
          <t>2023</t>
        </is>
      </c>
      <c r="F918" t="inlineStr">
        <is>
          <t>Small (Weinheim an der Bergstrasse, Germany)</t>
        </is>
      </c>
      <c r="G918" t="inlineStr">
        <is>
          <t>Technical Methods; Application</t>
        </is>
      </c>
      <c r="H918" t="inlineStr">
        <is>
          <t>auto-1</t>
        </is>
      </c>
      <c r="I918" t="inlineStr">
        <is>
          <t>scraped</t>
        </is>
      </c>
      <c r="J918" s="82" t="n">
        <v>20260917</v>
      </c>
      <c r="K918" t="n">
        <v>20261018</v>
      </c>
      <c r="L918" t="inlineStr">
        <is>
          <t>Alexandra S. Eklund; Ralf Jungmann</t>
        </is>
      </c>
      <c r="M918" t="inlineStr">
        <is>
          <t>5</t>
        </is>
      </c>
      <c r="N918" t="inlineStr">
        <is>
          <t>Super-resolution microscopy has revolutionized how researchers characterize samples in the life sciences in the last decades. Amongst methods employing single-molecule localization microscopy, DNA points accumulation for imaging in nanoscale topography (DNA-PAINT) is a relatively easy-to-implement method that uses the programmable and repetitive binding of dye-labeled DNA imager strands to their respective docking strands. Recently developed Peptide-PAINT replaces the interaction of oligonucleotides by short coiled-coil peptide sequences leading to an improved labeling scheme by reducing linkage errors to target proteins. However, only one coiled-coil pair is currently available for Peptide-PAINT, preventing multiplexed imaging. In this study, the initial Peptide-PAINT E/K coil is improved by modifying its length for optimized binding kinetics leading to improved localization precisions. Additionally, an orthogonal P3/P4 coil pair is introduced, enabling 2-plex Peptide-PAINT imaging and benchmarking its performance and orthogonality using single-molecule and DNA origami assays. Finally, the P3/P4 peptide pair is used to image the human epidermal growth factor receptors 2 (ErbB2/Her2) in 2D and 3D at the single receptor level using genetically encoded peptide tags.</t>
        </is>
      </c>
      <c r="O918" t="inlineStr">
        <is>
          <t>DNA origami; DNA points accumulation for imaging in nanoscale topography; cell receptor imaging; coiled-coil interactions; peptide points accumulation for imaging in nanoscale topography; single molecules; super-resolution imaging</t>
        </is>
      </c>
      <c r="P918" t="inlineStr">
        <is>
          <t>peer-reviewed</t>
        </is>
      </c>
      <c r="Q918" t="inlineStr">
        <is>
          <t>eklund2023</t>
        </is>
      </c>
      <c r="S918" t="inlineStr">
        <is>
          <t>Peptide-PAINT</t>
        </is>
      </c>
      <c r="V918" t="inlineStr">
        <is>
          <t>human</t>
        </is>
      </c>
      <c r="BF918" t="inlineStr">
        <is>
          <t>literature_search_scanner</t>
        </is>
      </c>
      <c r="BG918" t="inlineStr">
        <is>
          <t>qwen2.5:14b</t>
        </is>
      </c>
      <c r="BH918" t="inlineStr">
        <is>
          <t>2026-09-17T18:29:52.463890+00:00</t>
        </is>
      </c>
      <c r="BJ918" t="inlineStr">
        <is>
          <t>Introduces an improved orthogonal coiled-coil pair for multiplexed Peptide-PAINT imaging.</t>
        </is>
      </c>
      <c r="BK918" t="inlineStr">
        <is>
          <t>NA</t>
        </is>
      </c>
      <c r="BQ918" t="inlineStr">
        <is>
          <t>auto</t>
        </is>
      </c>
      <c r="BR918" t="inlineStr">
        <is>
          <t>application_review_agent</t>
        </is>
      </c>
      <c r="BS918" t="inlineStr">
        <is>
          <t>gpt-oss:20b-32k</t>
        </is>
      </c>
      <c r="BT918" t="inlineStr">
        <is>
          <t>2026-10-11T17:16:42.304083+00:00</t>
        </is>
      </c>
      <c r="BU918" t="inlineStr">
        <is>
          <t>application_review_agent</t>
        </is>
      </c>
      <c r="BV918" t="inlineStr">
        <is>
          <t>gpt-oss:20b-32k</t>
        </is>
      </c>
      <c r="BW918" t="inlineStr">
        <is>
          <t>2026-10-11T17:16:42.564840+00:00</t>
        </is>
      </c>
      <c r="BX918" t="inlineStr">
        <is>
          <t>Filled metadata fields: animal, type of spatial data.</t>
        </is>
      </c>
      <c r="BY918" t="inlineStr">
        <is>
          <t>application_review_agent</t>
        </is>
      </c>
      <c r="BZ918" t="inlineStr">
        <is>
          <t>gpt-oss:20b-32k</t>
        </is>
      </c>
      <c r="CA918" t="inlineStr">
        <is>
          <t>2026-10-18T17:56:06.610686+00:00</t>
        </is>
      </c>
      <c r="CB918" t="inlineStr">
        <is>
          <t>Abstract-only triage because the data-availability text could not be fetched. A hint for review, NOT a dataset decision.</t>
        </is>
      </c>
      <c r="CE918" t="inlineStr">
        <is>
          <t>likely_yes</t>
        </is>
      </c>
      <c r="CF918" t="inlineStr">
        <is>
          <t>"Finally, the P3/P4 peptide pair is used to image the human epidermal growth factor receptors 2 (ErbB2/Her2) in 2D and 3D at the single receptor level using genetically encoded peptide tags."</t>
        </is>
      </c>
      <c r="CG918" t="inlineStr">
        <is>
          <t>gpt-oss:20b-32k</t>
        </is>
      </c>
      <c r="CH918" t="inlineStr">
        <is>
          <t>2026-10-18T17:56:06.446261+00:00</t>
        </is>
      </c>
    </row>
    <row r="919">
      <c r="A919" s="88" t="n">
        <v>717</v>
      </c>
      <c r="B919" t="inlineStr">
        <is>
          <t>AP_716</t>
        </is>
      </c>
      <c r="C919" t="inlineStr">
        <is>
          <t>10.1016/j.cell.2022.11.021</t>
        </is>
      </c>
      <c r="D919" t="inlineStr">
        <is>
          <t>Spatial proteomics in three-dimensional intact specimens.</t>
        </is>
      </c>
      <c r="E919" t="inlineStr">
        <is>
          <t>2022</t>
        </is>
      </c>
      <c r="F919" t="inlineStr">
        <is>
          <t>Cell</t>
        </is>
      </c>
      <c r="G919" t="inlineStr">
        <is>
          <t>Technical Methods; Application</t>
        </is>
      </c>
      <c r="H919" t="inlineStr">
        <is>
          <t>auto-1</t>
        </is>
      </c>
      <c r="I919" t="inlineStr">
        <is>
          <t>scraped</t>
        </is>
      </c>
      <c r="J919" s="82" t="n">
        <v>20260917</v>
      </c>
      <c r="K919" t="n">
        <v>20261018</v>
      </c>
      <c r="L919" t="inlineStr">
        <is>
          <t>Harsharan Singh Bhatia; Andreas-David Brunner; Furkan Öztürk; Saketh Kapoor; Zhouyi Rong; Hongcheng Mai; Marvin Thielert; Mayar Ali; Rami Al-Maskari; Johannes Christian Paetzold; Florian Kofler; Mihail Ivilinov Todorov; Muge Molbay; Zeynep Ilgin Kolabas; Moritz Negwer; Luciano Hoeher; Hanno Steinke; Alina Dima; Basavdatta Gupta; Doris Kaltenecker; Özüm Sehnaz Caliskan; Daniel Brandt; Natalie Krahmer; Stephan Müller; Stefan Frieder Lichtenthaler; Farida Hellal; Ingo Bechmann; Bjoern Menze; Fabian Theis; Matthias Mann; Ali Ertürk</t>
        </is>
      </c>
      <c r="M919" t="inlineStr">
        <is>
          <t>130</t>
        </is>
      </c>
      <c r="N919" t="inlineStr">
        <is>
          <t>Spatial molecular profiling of complex tissues is essential to investigate cellular function in physiological and pathological states. However, methods for molecular analysis of large biological specimens imaged in 3D are lacking. Here, we present DISCO-MS, a technology that combines whole-organ/whole-organism clearing and imaging, deep-learning-based image analysis, robotic tissue extraction, and ultra-high-sensitivity mass spectrometry. DISCO-MS yielded proteome data indistinguishable from uncleared samples in both rodent and human tissues. We used DISCO-MS to investigate microglia activation along axonal tracts after brain injury and characterized early- and late-stage individual amyloid-beta plaques in a mouse model of Alzheimer's disease. DISCO-bot robotic sample extraction enabled us to study the regional heterogeneity of immune cells in intact mouse bodies and aortic plaques in a complete human heart. DISCO-MS enables unbiased proteome analysis of preclinical and clinical tissues after unbiased imaging of entire specimens in 3D, identifying diagnostic and therapeutic opportunities for complex diseases. VIDEO ABSTRACT.</t>
        </is>
      </c>
      <c r="O919" t="inlineStr">
        <is>
          <t>AI; Alzheimer's; TBI; deep learning; human heart; mass spectrometry; proteomics; robotics; spatial-omics; tissue clearing</t>
        </is>
      </c>
      <c r="P919" t="inlineStr">
        <is>
          <t>peer-reviewed</t>
        </is>
      </c>
      <c r="Q919" t="inlineStr">
        <is>
          <t>bhatia2022</t>
        </is>
      </c>
      <c r="S919" t="inlineStr">
        <is>
          <t>DISCO-MS</t>
        </is>
      </c>
      <c r="V919" t="inlineStr">
        <is>
          <t>mouse</t>
        </is>
      </c>
      <c r="W919" t="inlineStr">
        <is>
          <t>brain</t>
        </is>
      </c>
      <c r="X919" t="inlineStr">
        <is>
          <t>Alzheimer's disease</t>
        </is>
      </c>
      <c r="BF919" t="inlineStr">
        <is>
          <t>literature_search_scanner</t>
        </is>
      </c>
      <c r="BG919" t="inlineStr">
        <is>
          <t>qwen2.5:14b</t>
        </is>
      </c>
      <c r="BH919" t="inlineStr">
        <is>
          <t>2026-09-17T18:31:01.346615+00:00</t>
        </is>
      </c>
      <c r="BJ919" t="inlineStr">
        <is>
          <t>Introduces DISCO-MS as a new platform for spatial proteomics</t>
        </is>
      </c>
      <c r="BK919" t="inlineStr">
        <is>
          <t>NA</t>
        </is>
      </c>
      <c r="BQ919" t="inlineStr">
        <is>
          <t>auto</t>
        </is>
      </c>
      <c r="BR919" t="inlineStr">
        <is>
          <t>application_review_agent</t>
        </is>
      </c>
      <c r="BS919" t="inlineStr">
        <is>
          <t>gpt-oss:20b-32k</t>
        </is>
      </c>
      <c r="BT919" t="inlineStr">
        <is>
          <t>2026-10-11T17:17:32.266409+00:00</t>
        </is>
      </c>
      <c r="BU919" t="inlineStr">
        <is>
          <t>application_review_agent</t>
        </is>
      </c>
      <c r="BV919" t="inlineStr">
        <is>
          <t>gpt-oss:20b-32k</t>
        </is>
      </c>
      <c r="BW919" t="inlineStr">
        <is>
          <t>2026-10-11T17:17:32.523768+00:00</t>
        </is>
      </c>
      <c r="BX919" t="inlineStr">
        <is>
          <t>Filled metadata fields: animal, tissue, disease, type of spatial data.</t>
        </is>
      </c>
      <c r="BY919" t="inlineStr">
        <is>
          <t>application_review_agent</t>
        </is>
      </c>
      <c r="BZ919" t="inlineStr">
        <is>
          <t>gpt-oss:20b-32k</t>
        </is>
      </c>
      <c r="CA919" t="inlineStr">
        <is>
          <t>2026-10-18T17:56:09.493473+00:00</t>
        </is>
      </c>
      <c r="CB919" t="inlineStr">
        <is>
          <t>Abstract-only triage because the data-availability text could not be fetched. A hint for review, NOT a dataset decision.</t>
        </is>
      </c>
      <c r="CE919" t="inlineStr">
        <is>
          <t>likely_yes</t>
        </is>
      </c>
      <c r="CF919" t="inlineStr">
        <is>
          <t>"We used DISCO-MS to investigate microglia activation along axonal tracts after brain injury and characterized early- and late-stage individual amyloid-beta plaques in a mouse model of Alzheimer's disease."</t>
        </is>
      </c>
      <c r="CG919" t="inlineStr">
        <is>
          <t>gpt-oss:20b-32k</t>
        </is>
      </c>
      <c r="CH919" t="inlineStr">
        <is>
          <t>2026-10-18T17:56:09.340313+00:00</t>
        </is>
      </c>
    </row>
    <row r="920">
      <c r="A920" s="88" t="n">
        <v>718</v>
      </c>
      <c r="B920" t="inlineStr">
        <is>
          <t>AP_717</t>
        </is>
      </c>
      <c r="C920" t="inlineStr">
        <is>
          <t>10.1038/s41467-022-35367-2</t>
        </is>
      </c>
      <c r="D920" t="inlineStr">
        <is>
          <t>In-depth mapping of protein localizations in whole tissue by micro-scaffold assisted spatial proteomics (MASP).</t>
        </is>
      </c>
      <c r="E920" t="inlineStr">
        <is>
          <t>2022</t>
        </is>
      </c>
      <c r="F920" t="inlineStr">
        <is>
          <t>Nature communications</t>
        </is>
      </c>
      <c r="G920" t="inlineStr">
        <is>
          <t>Technical Methods; Application</t>
        </is>
      </c>
      <c r="H920" t="inlineStr">
        <is>
          <t>auto-1</t>
        </is>
      </c>
      <c r="I920" t="inlineStr">
        <is>
          <t>scraped</t>
        </is>
      </c>
      <c r="J920" s="82" t="n">
        <v>20260917</v>
      </c>
      <c r="K920" t="n">
        <v>20261011</v>
      </c>
      <c r="L920" t="inlineStr">
        <is>
          <t>Min Ma; Shihan Huo; Ming Zhang; Shuo Qian; Xiaoyu Zhu; Jie Pu; Sailee Rasam; Chao Xue; Shichen Shen; Bo An; Jianmin Wang; Jun Qu</t>
        </is>
      </c>
      <c r="M920" t="inlineStr">
        <is>
          <t>41</t>
        </is>
      </c>
      <c r="N920" t="inlineStr">
        <is>
          <t>Accurate, in-depth mapping of proteins on whole-tissue levels provides comprehensive insights into the spatially-organized regulatory processes/networks in tissues, but is challenging. Here we describe a micro-scaffold assisted spatial proteomics (MASP) strategy, based on spatially-resolved micro-compartmentalization of tissue using a 3D-printed micro-scaffold, capable of mapping thousands of proteins across a whole-tissue slice with excellent quantitative accuracy/precision. The pipeline includes robust tissue micro-compartmentalization with precisely-preserved spatial information, reproducible procurement and preparation of the micro-specimens, followed by sensitive LC-MS analysis and map generation by a MAsP app. The mapping accuracy was validated by comparing the MASP-generated maps of spiked-in peptides and brain-region-specific markers with known patterns, and by correlating the maps of the two protein components of the same heterodimer. The MASP was applied in mapping &gt;5000 cerebral proteins in the mouse brain, encompassing numerous important brain markers, regulators, and transporters, where many of these proteins had not previously been mapped on the whole-tissue level.</t>
        </is>
      </c>
      <c r="O920" t="inlineStr">
        <is>
          <t>NA</t>
        </is>
      </c>
      <c r="P920" t="inlineStr">
        <is>
          <t>peer-reviewed</t>
        </is>
      </c>
      <c r="Q920" t="inlineStr">
        <is>
          <t>ma2022</t>
        </is>
      </c>
      <c r="R920" t="inlineStr">
        <is>
          <t>D_SP_LCMS_2</t>
        </is>
      </c>
      <c r="S920" t="inlineStr">
        <is>
          <t>MASP</t>
        </is>
      </c>
      <c r="V920" t="inlineStr">
        <is>
          <t>mouse</t>
        </is>
      </c>
      <c r="W920" t="inlineStr">
        <is>
          <t>brain</t>
        </is>
      </c>
      <c r="BF920" t="inlineStr">
        <is>
          <t>literature_search_scanner</t>
        </is>
      </c>
      <c r="BG920" t="inlineStr">
        <is>
          <t>qwen2.5:14b</t>
        </is>
      </c>
      <c r="BH920" t="inlineStr">
        <is>
          <t>2026-09-17T18:31:32.346703+00:00</t>
        </is>
      </c>
      <c r="BJ920" t="inlineStr">
        <is>
          <t>Introduces a new wet-lab technique for spatial proteomics</t>
        </is>
      </c>
      <c r="BK920" t="inlineStr">
        <is>
          <t>auto</t>
        </is>
      </c>
      <c r="BL920" t="inlineStr">
        <is>
          <t>application_review_agent</t>
        </is>
      </c>
      <c r="BM920" t="inlineStr">
        <is>
          <t>gpt-oss:20b-32k</t>
        </is>
      </c>
      <c r="BN920" t="inlineStr">
        <is>
          <t>2026-10-11T17:17:46.106991+00:00</t>
        </is>
      </c>
      <c r="BQ920" t="inlineStr">
        <is>
          <t>auto</t>
        </is>
      </c>
      <c r="BR920" t="inlineStr">
        <is>
          <t>application_review_agent</t>
        </is>
      </c>
      <c r="BS920" t="inlineStr">
        <is>
          <t>gpt-oss:20b-32k</t>
        </is>
      </c>
      <c r="BT920" t="inlineStr">
        <is>
          <t>2026-10-11T17:17:36.928693+00:00</t>
        </is>
      </c>
      <c r="BU920" t="inlineStr">
        <is>
          <t>application_review_agent</t>
        </is>
      </c>
      <c r="BV920" t="inlineStr">
        <is>
          <t>gpt-oss:20b-32k</t>
        </is>
      </c>
      <c r="BW920" t="inlineStr">
        <is>
          <t>2026-10-11T17:17:37.259417+00:00</t>
        </is>
      </c>
      <c r="BX920" t="inlineStr">
        <is>
          <t>Filled metadata fields: animal, tissue, type of spatial data.</t>
        </is>
      </c>
      <c r="BY920" t="inlineStr">
        <is>
          <t>application_review_agent</t>
        </is>
      </c>
      <c r="BZ920" t="inlineStr">
        <is>
          <t>gpt-oss:20b-32k</t>
        </is>
      </c>
      <c r="CA920" t="inlineStr">
        <is>
          <t>2026-10-11T17:17:46.364064+00:00</t>
        </is>
      </c>
      <c r="CB920" t="inlineStr">
        <is>
          <t>Linked/created dataset(s): D_SP_LCMS_2.</t>
        </is>
      </c>
    </row>
    <row r="921">
      <c r="A921" s="88" t="n">
        <v>719</v>
      </c>
      <c r="B921" t="inlineStr">
        <is>
          <t>AP_718</t>
        </is>
      </c>
      <c r="C921" t="inlineStr">
        <is>
          <t>10.1007/978-1-0716-2811-9_7</t>
        </is>
      </c>
      <c r="D921" t="inlineStr">
        <is>
          <t>Labeling of Phospho-Specific Antibodies with oYo-Link® Epitope Tags for Multiplex Immunostaining.</t>
        </is>
      </c>
      <c r="E921" t="inlineStr">
        <is>
          <t>2023</t>
        </is>
      </c>
      <c r="F921" t="inlineStr">
        <is>
          <t>Methods in molecular biology (Clifton, N.J.)</t>
        </is>
      </c>
      <c r="G921" t="inlineStr">
        <is>
          <t>Technical Methods; Application</t>
        </is>
      </c>
      <c r="H921" t="inlineStr">
        <is>
          <t>auto-1</t>
        </is>
      </c>
      <c r="I921" t="inlineStr">
        <is>
          <t>scraped</t>
        </is>
      </c>
      <c r="J921" s="82" t="n">
        <v>20260917</v>
      </c>
      <c r="K921" t="n">
        <v>20261018</v>
      </c>
      <c r="L921" t="inlineStr">
        <is>
          <t>Jingwen Niu; Jodi Hagen; Feifan Yu; Alexander E. Kalyuzhny; Andrew Tsourkas</t>
        </is>
      </c>
      <c r="M921" t="inlineStr">
        <is>
          <t>2</t>
        </is>
      </c>
      <c r="N921" t="inlineStr">
        <is>
          <t>Spatial proteomics has recently garnered significant interest, as it offers to provide unprecedented insight into biological processes in both health and disease, by connecting protein expression patterns from the subcellular level to the tissue or even organism level. These high-content approaches generally rely on a high degree of multiplexing, whereby multiple proteins can be detected simultaneously. The most versatile multiplexing approaches utilize antibodies to confer specificity for various intracellular proteins of interest. Therefore, these methods must be able to differentiate many antibodies at once. In this chapter, we describe a simple and rapid approach to labeling antibodies with distinct epitope tags in a site-specific manner. This allows multiple antibodies, even from the same host species, to be uniquely identified and detected and offers a simple approach for spatial proteomic applications.</t>
        </is>
      </c>
      <c r="O921" t="inlineStr">
        <is>
          <t>Antibody conjugation; Epitope tag; Immunocytochemistry; Multiplexing; Site-specific labeling; Spatial proteomics</t>
        </is>
      </c>
      <c r="P921" t="inlineStr">
        <is>
          <t>book-chapter</t>
        </is>
      </c>
      <c r="Q921" t="inlineStr">
        <is>
          <t>niu2023</t>
        </is>
      </c>
      <c r="BF921" t="inlineStr">
        <is>
          <t>literature_search_scanner</t>
        </is>
      </c>
      <c r="BG921" t="inlineStr">
        <is>
          <t>qwen2.5:14b</t>
        </is>
      </c>
      <c r="BH921" t="inlineStr">
        <is>
          <t>2026-09-17T18:31:37.978749+00:00</t>
        </is>
      </c>
      <c r="BJ921" t="inlineStr">
        <is>
          <t>Introduces a new labeling method for multiplex immunostaining.</t>
        </is>
      </c>
      <c r="BK921" t="inlineStr">
        <is>
          <t>NA</t>
        </is>
      </c>
      <c r="BQ921" t="inlineStr">
        <is>
          <t>auto</t>
        </is>
      </c>
      <c r="BR921" t="inlineStr">
        <is>
          <t>application_review_agent</t>
        </is>
      </c>
      <c r="BS921" t="inlineStr">
        <is>
          <t>gpt-oss:20b-32k</t>
        </is>
      </c>
      <c r="BT921" t="inlineStr">
        <is>
          <t>2026-10-11T17:17:47.994581+00:00</t>
        </is>
      </c>
      <c r="BU921" t="inlineStr">
        <is>
          <t>application_review_agent</t>
        </is>
      </c>
      <c r="BV921" t="inlineStr">
        <is>
          <t>gpt-oss:20b-32k</t>
        </is>
      </c>
      <c r="BW921" t="inlineStr">
        <is>
          <t>2026-10-11T17:17:48.320411+00:00</t>
        </is>
      </c>
      <c r="BX921" t="inlineStr">
        <is>
          <t>Metadata pass completed - nothing new to fill.</t>
        </is>
      </c>
      <c r="BY921" t="inlineStr">
        <is>
          <t>application_review_agent</t>
        </is>
      </c>
      <c r="BZ921" t="inlineStr">
        <is>
          <t>gpt-oss:20b-32k</t>
        </is>
      </c>
      <c r="CA921" t="inlineStr">
        <is>
          <t>2026-10-18T17:56:11.083934+00:00</t>
        </is>
      </c>
      <c r="CB921" t="inlineStr">
        <is>
          <t>Abstract-only triage because the data-availability text could not be fetched. A hint for review, NOT a dataset decision.</t>
        </is>
      </c>
      <c r="CE921" t="inlineStr">
        <is>
          <t>likely_no</t>
        </is>
      </c>
      <c r="CF921" t="inlineStr">
        <is>
          <t>"we describe a simple and rapid approach to labeling antibodies" – no mention of profiling or imaging new samples</t>
        </is>
      </c>
      <c r="CG921" t="inlineStr">
        <is>
          <t>gpt-oss:20b-32k</t>
        </is>
      </c>
      <c r="CH921" t="inlineStr">
        <is>
          <t>2026-10-18T17:56:10.854578+00:00</t>
        </is>
      </c>
    </row>
    <row r="922">
      <c r="A922" s="88" t="n">
        <v>729</v>
      </c>
      <c r="B922" t="inlineStr">
        <is>
          <t>AP_728</t>
        </is>
      </c>
      <c r="C922" t="inlineStr">
        <is>
          <t>10.1021/acs.jproteome.2c00392</t>
        </is>
      </c>
      <c r="D922" t="inlineStr">
        <is>
          <t>Spatial Proteomics for Further Exploration of Missing Proteins: A Case Study of the Ovary.</t>
        </is>
      </c>
      <c r="E922" t="inlineStr">
        <is>
          <t>2023</t>
        </is>
      </c>
      <c r="F922" t="inlineStr">
        <is>
          <t>Journal of proteome research</t>
        </is>
      </c>
      <c r="G922" t="inlineStr">
        <is>
          <t>Application</t>
        </is>
      </c>
      <c r="H922" t="inlineStr">
        <is>
          <t>auto-1</t>
        </is>
      </c>
      <c r="I922" t="inlineStr">
        <is>
          <t>scraped</t>
        </is>
      </c>
      <c r="J922" s="82" t="n">
        <v>20260917</v>
      </c>
      <c r="K922" t="n">
        <v>20261018</v>
      </c>
      <c r="L922" t="inlineStr">
        <is>
          <t>Loren Méar; Thanadol Sutantiwanichkul; Josephine Östman; Pauliina Damdimopoulou; Cecilia Lindskog</t>
        </is>
      </c>
      <c r="M922" t="inlineStr">
        <is>
          <t>7</t>
        </is>
      </c>
      <c r="N922" t="inlineStr">
        <is>
          <t>In the quest for "missing proteins" (MPs), the proteins encoded by the human genome still lacking evidence of existence at the protein level, novel approaches are needed to detect this challenging group of proteins. The current count stands at 1,343 MPs, and it is likely that many of these proteins are expressed at low levels, in rare cell or tissue types, or the cells in which they are expressed may only represent a small minority of the tissue. Here, we used an integrated omics approach to identify and explore MPs in human ovaries. By taking advantage of publicly available transcriptomics and antibody-based proteomics data in the Human Protein Atlas (HPA), we selected 18 candidates for further immunohistochemical analysis using an exclusive collection of ovarian tissues from women and patients of reproductive age. The results were compared with data from single-cell mRNA sequencing, and seven proteins (CTXN1, MRO, RERGL, TTLL3, TRIM61, TRIM73, and ZNF793) could be validated at the single-cell type level with both methods. We present for the first time the cell type-specific spatial localization of 18 MPs in human ovarian follicles, thereby showcasing the utility of the HPA database as an important resource for identification of MPs suitable for exploration in specialized tissue samples. The results constitute a starting point for further quantitative and qualitative analysis of the human ovaries, and the novel data for the seven proteins that were validated with both methods should be considered as evidence of existence of these proteins in human ovary. FAU - Mear, Loren</t>
        </is>
      </c>
      <c r="O922" t="inlineStr">
        <is>
          <t>Human Protein Atlas; TMA; antibody-based proteomics; human proteome; immunohistochemistry; missing proteins; ovary; tissues; transcriptomics</t>
        </is>
      </c>
      <c r="P922" t="inlineStr">
        <is>
          <t>peer-reviewed</t>
        </is>
      </c>
      <c r="Q922" t="inlineStr">
        <is>
          <t>mear2023</t>
        </is>
      </c>
      <c r="V922" t="inlineStr">
        <is>
          <t>human</t>
        </is>
      </c>
      <c r="W922" t="inlineStr">
        <is>
          <t>ovary</t>
        </is>
      </c>
      <c r="BF922" t="inlineStr">
        <is>
          <t>literature_search_scanner</t>
        </is>
      </c>
      <c r="BG922" t="inlineStr">
        <is>
          <t>qwen2.5:14b</t>
        </is>
      </c>
      <c r="BH922" t="inlineStr">
        <is>
          <t>2026-09-17T18:35:04.073417+00:00</t>
        </is>
      </c>
      <c r="BJ922" t="inlineStr">
        <is>
          <t>Uses spatial proteomics data to study the localization of missing proteins in human ovaries.</t>
        </is>
      </c>
      <c r="BK922" t="inlineStr">
        <is>
          <t>auto</t>
        </is>
      </c>
      <c r="BL922" t="inlineStr">
        <is>
          <t>application_review_agent</t>
        </is>
      </c>
      <c r="BM922" t="inlineStr">
        <is>
          <t>gpt-oss:20b-32k</t>
        </is>
      </c>
      <c r="BN922" t="inlineStr">
        <is>
          <t>2026-10-18T15:32:24.427977+00:00</t>
        </is>
      </c>
      <c r="BQ922" t="inlineStr">
        <is>
          <t>auto</t>
        </is>
      </c>
      <c r="BR922" t="inlineStr">
        <is>
          <t>application_review_agent</t>
        </is>
      </c>
      <c r="BS922" t="inlineStr">
        <is>
          <t>gpt-oss:20b-32k</t>
        </is>
      </c>
      <c r="BT922" t="inlineStr">
        <is>
          <t>2026-10-11T17:19:28.237099+00:00</t>
        </is>
      </c>
      <c r="BU922" t="inlineStr">
        <is>
          <t>application_review_agent</t>
        </is>
      </c>
      <c r="BV922" t="inlineStr">
        <is>
          <t>gpt-oss:20b-32k</t>
        </is>
      </c>
      <c r="BW922" t="inlineStr">
        <is>
          <t>2026-10-11T17:19:28.517343+00:00</t>
        </is>
      </c>
      <c r="BX922" t="inlineStr">
        <is>
          <t>Filled metadata fields: animal, tissue.</t>
        </is>
      </c>
      <c r="BY922" t="inlineStr">
        <is>
          <t>application_review_agent</t>
        </is>
      </c>
      <c r="BZ922" t="inlineStr">
        <is>
          <t>gpt-oss:20b-32k</t>
        </is>
      </c>
      <c r="CA922" t="inlineStr">
        <is>
          <t>2026-10-18T15:32:24.513786+00:00</t>
        </is>
      </c>
      <c r="CB922" t="inlineStr">
        <is>
          <t>Dataset-detection pass completed - nothing new found to fill or link.</t>
        </is>
      </c>
    </row>
    <row r="923">
      <c r="A923" s="88" t="n">
        <v>735</v>
      </c>
      <c r="B923" t="inlineStr">
        <is>
          <t>AP_734</t>
        </is>
      </c>
      <c r="C923" t="inlineStr">
        <is>
          <t>10.3390/cancers14153833</t>
        </is>
      </c>
      <c r="D923" t="inlineStr">
        <is>
          <t>The Role of Pathology-Based Methods in Qualitative and Quantitative Approaches to Cancer Immunotherapy.</t>
        </is>
      </c>
      <c r="E923" t="inlineStr">
        <is>
          <t>2022</t>
        </is>
      </c>
      <c r="F923" t="inlineStr">
        <is>
          <t>Cancers</t>
        </is>
      </c>
      <c r="G923" t="inlineStr">
        <is>
          <t>Application review</t>
        </is>
      </c>
      <c r="H923" t="inlineStr">
        <is>
          <t>auto-1</t>
        </is>
      </c>
      <c r="I923" t="inlineStr">
        <is>
          <t>scraped</t>
        </is>
      </c>
      <c r="J923" s="82" t="n">
        <v>20260917</v>
      </c>
      <c r="K923" t="n">
        <v>20261011</v>
      </c>
      <c r="L923" t="inlineStr">
        <is>
          <t>Olga Kuczkiewicz-Siemion; Kamil Sokół; Beata Puton; Aneta Borkowska; Anna Szumera-Ciećkiewicz</t>
        </is>
      </c>
      <c r="M923" t="inlineStr">
        <is>
          <t>5</t>
        </is>
      </c>
      <c r="N923" t="inlineStr">
        <is>
          <t>Immune checkpoint inhibitors, including those concerning programmed cell death 1 (PD-1) and its ligand (PD-L1), have revolutionised the cancer therapy approach in the past decade. However, not all patients benefit from immunotherapy equally. The prediction of patient response to this type of therapy is mainly based on conventional immunohistochemistry, which is limited by intraobserver variability, semiquantitative assessment, or single-marker-per-slide evaluation. Multiplex imaging techniques and digital image analysis are powerful tools that could overcome some issues concerning tumour-microenvironment studies. This novel approach to biomarker assessment offers a better understanding of the complicated interactions between tumour cells and their environment. Multiplex labelling enables the detection of multiple markers simultaneously and the exploration of their spatial organisation. Evaluating a variety of immune cell phenotypes and differentiating their subpopulations is possible while preserving tissue histology in most cases. Multiplexing supported by digital pathology could allow pathologists to visualise and understand every cell in a single tissue slide and provide meaning in a complex tumour-microenvironment contexture. This review aims to provide an overview of the different multiplex imaging methods and their application in PD-L1 biomarker assessment. Moreover, we discuss digital imaging techniques, with a focus on slide scanners and software. FAU - Kuczkiewicz-Siemion, Olga</t>
        </is>
      </c>
      <c r="O923" t="inlineStr">
        <is>
          <t>PD-L1; artificial intelligence; digital pathology; image analysis; immune profiling; multiplex; spectral imaging</t>
        </is>
      </c>
      <c r="P923" t="inlineStr">
        <is>
          <t>peer-reviewed</t>
        </is>
      </c>
      <c r="Q923" t="inlineStr">
        <is>
          <t>kuczkiewiczsiemion2022</t>
        </is>
      </c>
      <c r="BF923" t="inlineStr">
        <is>
          <t>literature_search_scanner</t>
        </is>
      </c>
      <c r="BG923" t="inlineStr">
        <is>
          <t>qwen2.5:14b</t>
        </is>
      </c>
      <c r="BH923" t="inlineStr">
        <is>
          <t>2026-09-17T18:36:24.939263+00:00</t>
        </is>
      </c>
      <c r="BJ923" t="inlineStr">
        <is>
          <t>Discusses multiplex imaging methods for PD-L1 biomarker assessment in cancer immunotherapy.</t>
        </is>
      </c>
      <c r="BK923" t="inlineStr">
        <is>
          <t>auto</t>
        </is>
      </c>
      <c r="BL923" t="inlineStr">
        <is>
          <t>application_review_agent</t>
        </is>
      </c>
      <c r="BM923" t="inlineStr">
        <is>
          <t>none</t>
        </is>
      </c>
      <c r="BN923" t="inlineStr">
        <is>
          <t>2026-10-11T17:20:15.842164+00:00</t>
        </is>
      </c>
      <c r="BQ923" t="inlineStr">
        <is>
          <t>auto</t>
        </is>
      </c>
      <c r="BR923" t="inlineStr">
        <is>
          <t>application_review_agent</t>
        </is>
      </c>
      <c r="BS923" t="inlineStr">
        <is>
          <t>gpt-oss:20b-32k</t>
        </is>
      </c>
      <c r="BT923" t="inlineStr">
        <is>
          <t>2026-10-11T17:20:14.167548+00:00</t>
        </is>
      </c>
      <c r="BU923" t="inlineStr">
        <is>
          <t>application_review_agent</t>
        </is>
      </c>
      <c r="BV923" t="inlineStr">
        <is>
          <t>gpt-oss:20b-32k</t>
        </is>
      </c>
      <c r="BW923" t="inlineStr">
        <is>
          <t>2026-10-11T17:20:14.442762+00:00</t>
        </is>
      </c>
      <c r="BX923" t="inlineStr">
        <is>
          <t>Metadata pass completed - nothing new to fill.</t>
        </is>
      </c>
      <c r="BY923" t="inlineStr">
        <is>
          <t>application_review_agent</t>
        </is>
      </c>
      <c r="BZ923" t="inlineStr">
        <is>
          <t>none</t>
        </is>
      </c>
      <c r="CA923" t="inlineStr">
        <is>
          <t>2026-10-11T17:20:16.106600+00:00</t>
        </is>
      </c>
      <c r="CB923" t="inlineStr">
        <is>
          <t>Category marked as review/survey - dataset detection skipped by design.</t>
        </is>
      </c>
    </row>
    <row r="924">
      <c r="A924" s="88" t="n">
        <v>737</v>
      </c>
      <c r="B924" t="inlineStr">
        <is>
          <t>AP_736</t>
        </is>
      </c>
      <c r="C924" t="inlineStr">
        <is>
          <t>10.1016/j.mcpro.2022.100278</t>
        </is>
      </c>
      <c r="D924" t="inlineStr">
        <is>
          <t>Spatial Proteomics Reveals Differences in the Cellular Architecture of Antibody-Producing CHO and Plasma Cell-Derived Cells.</t>
        </is>
      </c>
      <c r="E924" t="inlineStr">
        <is>
          <t>2022</t>
        </is>
      </c>
      <c r="F924" t="inlineStr">
        <is>
          <t>Molecular &amp; cellular proteomics : MCP</t>
        </is>
      </c>
      <c r="G924" t="inlineStr">
        <is>
          <t>Application</t>
        </is>
      </c>
      <c r="H924" t="inlineStr">
        <is>
          <t>auto-1</t>
        </is>
      </c>
      <c r="I924" t="inlineStr">
        <is>
          <t>scraped</t>
        </is>
      </c>
      <c r="J924" s="82" t="n">
        <v>20260917</v>
      </c>
      <c r="K924" t="n">
        <v>20261011</v>
      </c>
      <c r="L924" t="inlineStr">
        <is>
          <t>Robin Kretz; Larissa Walter; Nadja Raab; Nikolas Zeh; Ralph Gauges; Kerstin Otte; Simon Fischer; Dieter Stoll</t>
        </is>
      </c>
      <c r="M924" t="inlineStr">
        <is>
          <t>8</t>
        </is>
      </c>
      <c r="N924" t="inlineStr">
        <is>
          <t>Most of the recombinant biotherapeutics employed today to combat severe illnesses, for example, various types of cancer or autoimmune diseases, are produced by Chinese hamster ovary (CHO) cells. To meet the growing demand of these pharmaceuticals, CHO cells are under constant development in order to enhance their stability and productivity. The last decades saw a shift from empirical cell line optimization toward rational cell engineering using a growing number of large omics datasets to alter cell physiology on various levels. Especially proteomics workflows reached new levels in proteome coverage and data quality because of advances in high-resolution mass spectrometry instrumentation. One type of workflow concentrates on spatial proteomics by usage of subcellular fractionation of organelles with subsequent shotgun mass spectrometry proteomics and machine learning algorithms to determine the subcellular localization of large portions of the cellular proteome at a certain time point. Here, we present the first subcellular spatial proteome of a CHO-K1 cell line producing high titers of recombinant antibody in comparison to the spatial proteome of an antibody-producing plasma cell-derived myeloma cell line. Both cell lines show colocalization of immunoglobulin G chains with chaperones and proteins associated in protein glycosylation within the endoplasmic reticulum compartment. However, we report differences in the localization of proteins associated to vesicle-mediated transport, transcription, and translation, which may affect antibody production in both cell lines. Furthermore, pairing subcellular localization data with protein expression data revealed elevated protein masses for organelles in the secretory pathway in plasma cell-derived MPC-11 (Merwin plasma cell tumor-11) cells. Our study highlights the potential of subcellular spatial proteomics combined with protein expression as potent workflow to identify characteristics of highly efficient recombinant protein-expressing cell lines. Data are available via ProteomeXchange with identifier PXD029115.</t>
        </is>
      </c>
      <c r="O924" t="inlineStr">
        <is>
          <t>CHO cell line; TMT; mass spectrometry; plasma cell; subcellular proteomics</t>
        </is>
      </c>
      <c r="P924" t="inlineStr">
        <is>
          <t>peer-reviewed</t>
        </is>
      </c>
      <c r="Q924" t="inlineStr">
        <is>
          <t>kretz2022</t>
        </is>
      </c>
      <c r="V924" t="inlineStr">
        <is>
          <t>Chinese hamster</t>
        </is>
      </c>
      <c r="BF924" t="inlineStr">
        <is>
          <t>literature_search_scanner</t>
        </is>
      </c>
      <c r="BG924" t="inlineStr">
        <is>
          <t>qwen2.5:14b</t>
        </is>
      </c>
      <c r="BH924" t="inlineStr">
        <is>
          <t>2026-09-17T18:36:40.414204+00:00</t>
        </is>
      </c>
      <c r="BJ924" t="inlineStr">
        <is>
          <t>The paper uses spatial proteomics to study cellular architecture differences between CHO and plasma cells.</t>
        </is>
      </c>
      <c r="BK924" t="inlineStr">
        <is>
          <t>auto</t>
        </is>
      </c>
      <c r="BL924" t="inlineStr">
        <is>
          <t>application_review_agent</t>
        </is>
      </c>
      <c r="BM924" t="inlineStr">
        <is>
          <t>gpt-oss:20b-32k</t>
        </is>
      </c>
      <c r="BN924" t="inlineStr">
        <is>
          <t>2026-10-11T17:20:39.284145+00:00</t>
        </is>
      </c>
      <c r="BQ924" t="inlineStr">
        <is>
          <t>auto</t>
        </is>
      </c>
      <c r="BR924" t="inlineStr">
        <is>
          <t>application_review_agent</t>
        </is>
      </c>
      <c r="BS924" t="inlineStr">
        <is>
          <t>gpt-oss:20b-32k</t>
        </is>
      </c>
      <c r="BT924" t="inlineStr">
        <is>
          <t>2026-10-11T17:20:25.640109+00:00</t>
        </is>
      </c>
      <c r="BU924" t="inlineStr">
        <is>
          <t>application_review_agent</t>
        </is>
      </c>
      <c r="BV924" t="inlineStr">
        <is>
          <t>gpt-oss:20b-32k</t>
        </is>
      </c>
      <c r="BW924" t="inlineStr">
        <is>
          <t>2026-10-11T17:20:25.906305+00:00</t>
        </is>
      </c>
      <c r="BX924" t="inlineStr">
        <is>
          <t>Filled metadata fields: animal.</t>
        </is>
      </c>
      <c r="BY924" t="inlineStr">
        <is>
          <t>application_review_agent</t>
        </is>
      </c>
      <c r="BZ924" t="inlineStr">
        <is>
          <t>gpt-oss:20b-32k</t>
        </is>
      </c>
      <c r="CA924" t="inlineStr">
        <is>
          <t>2026-10-11T17:20:39.553346+00:00</t>
        </is>
      </c>
      <c r="CB924" t="inlineStr">
        <is>
          <t>Dataset-detection pass completed - nothing new found to fill or link.</t>
        </is>
      </c>
    </row>
    <row r="925">
      <c r="A925" s="88" t="n">
        <v>741</v>
      </c>
      <c r="B925" t="inlineStr">
        <is>
          <t>AP_740</t>
        </is>
      </c>
      <c r="C925" t="inlineStr">
        <is>
          <t>10.3791/62651</t>
        </is>
      </c>
      <c r="D925" t="inlineStr">
        <is>
          <t>Spatial Profiling of Protein and RNA Expression in Tissue: An Approach to Fine-tune Virtual Microdissection.</t>
        </is>
      </c>
      <c r="E925" t="inlineStr">
        <is>
          <t>2022</t>
        </is>
      </c>
      <c r="F925" t="inlineStr">
        <is>
          <t>Journal of visualized experiments : JoVE</t>
        </is>
      </c>
      <c r="G925" t="inlineStr">
        <is>
          <t>Technical Methods; Application</t>
        </is>
      </c>
      <c r="H925" t="inlineStr">
        <is>
          <t>auto-1</t>
        </is>
      </c>
      <c r="I925" t="inlineStr">
        <is>
          <t>scraped</t>
        </is>
      </c>
      <c r="J925" s="82" t="n">
        <v>20260917</v>
      </c>
      <c r="K925" t="n">
        <v>20261018</v>
      </c>
      <c r="L925" t="inlineStr">
        <is>
          <t>Veronica Ibarra-Lopez; Sangeeta Jayakar; Yeqing Angela Yang; Ciara Martin; Zora Modrusan; Sandra Rost</t>
        </is>
      </c>
      <c r="M925" t="inlineStr">
        <is>
          <t>2</t>
        </is>
      </c>
      <c r="N925" t="inlineStr">
        <is>
          <t>Multiplexing enables the assessment of several markers on the same tissue while providing spatial context. Spatial Omics technologies allow both protein and RNA multiplexing by leveraging photo-cleavable oligo-tagged antibodies and probes, respectively. Oligos are cleaved and quantified from specific regions across the tissue to elucidate the underlying biology. Here, the study demonstrates that automated custom antibody visualization protocols can be utilized to guide ROI selection in conjunction with spatial proteomics assays. This specific method did not show acceptable performance with spatial transcriptomics assays. The protocol describes the development of a 3-plex immunofluorescent (IF) assay for marker visualization on an automated platform, using tyramide signal amplification (TSA) to amplify the fluorescent signal from a given protein target and increase the antibody pool to choose from. The visualization protocol was automated using a thoroughly validated 3-plex assay to ensure quality and reproducibility. In addition, the exchange of DAPI for SYTO dyes was evaluated to allow imaging of TSA-based IF assays on the spatial profiling platform. Additionally, we tested the ability of selecting small ROIs using the spatial transcriptomics assay to allow the investigation of highly-specific areas of interest (e.g., areas enriched for a given cell type). ROIs of 50 microm and 300 microm diameter were collected, which corresponds to approximately 15 cells and 100 cells, respectively. Samples were made into libraries and sequenced to investigate the capability to detect signals from small ROIs and profile-specific regions of the tissue. We determined that spatial proteomics technologies highly benefit from automated, standardized protocols to guide ROI selection. While this automated visualization protocol was not compatible with spatial transcriptomics assays, we were able to test and confirm that specific cell populations can successfully be detected even in small ROIs with the standard manual visualization protocol. FAU - Ibarra-Lopez, Veronica</t>
        </is>
      </c>
      <c r="O925" t="inlineStr">
        <is>
          <t>NA</t>
        </is>
      </c>
      <c r="P925" t="inlineStr">
        <is>
          <t>peer-reviewed</t>
        </is>
      </c>
      <c r="Q925" t="inlineStr">
        <is>
          <t>ibarralopez2022</t>
        </is>
      </c>
      <c r="BF925" t="inlineStr">
        <is>
          <t>literature_search_scanner</t>
        </is>
      </c>
      <c r="BG925" t="inlineStr">
        <is>
          <t>qwen2.5:14b</t>
        </is>
      </c>
      <c r="BH925" t="inlineStr">
        <is>
          <t>2026-09-17T18:37:09.904999+00:00</t>
        </is>
      </c>
      <c r="BJ925" t="inlineStr">
        <is>
          <t>Describes a new wet-lab technique for automated ROI selection in spatial proteomics.</t>
        </is>
      </c>
      <c r="BK925" t="inlineStr">
        <is>
          <t>NA</t>
        </is>
      </c>
      <c r="BQ925" t="inlineStr">
        <is>
          <t>auto</t>
        </is>
      </c>
      <c r="BR925" t="inlineStr">
        <is>
          <t>application_review_agent</t>
        </is>
      </c>
      <c r="BS925" t="inlineStr">
        <is>
          <t>gpt-oss:20b-32k</t>
        </is>
      </c>
      <c r="BT925" t="inlineStr">
        <is>
          <t>2026-10-11T17:21:04.763232+00:00</t>
        </is>
      </c>
      <c r="BU925" t="inlineStr">
        <is>
          <t>application_review_agent</t>
        </is>
      </c>
      <c r="BV925" t="inlineStr">
        <is>
          <t>gpt-oss:20b-32k</t>
        </is>
      </c>
      <c r="BW925" t="inlineStr">
        <is>
          <t>2026-10-11T17:21:05.039118+00:00</t>
        </is>
      </c>
      <c r="BX925" t="inlineStr">
        <is>
          <t>Metadata pass completed - nothing new to fill.</t>
        </is>
      </c>
      <c r="BY925" t="inlineStr">
        <is>
          <t>application_review_agent</t>
        </is>
      </c>
      <c r="BZ925" t="inlineStr">
        <is>
          <t>gpt-oss:20b-32k</t>
        </is>
      </c>
      <c r="CA925" t="inlineStr">
        <is>
          <t>2026-10-18T17:56:13.730655+00:00</t>
        </is>
      </c>
      <c r="CB925" t="inlineStr">
        <is>
          <t>Abstract-only triage because the data-availability text could not be fetched. A hint for review, NOT a dataset decision.</t>
        </is>
      </c>
      <c r="CE925" t="inlineStr">
        <is>
          <t>likely_yes</t>
        </is>
      </c>
      <c r="CF925" t="inlineStr">
        <is>
          <t>Samples were made into libraries and sequenced to investigate the capability to detect signals from small ROIs and profile-specific regions of the tissue.</t>
        </is>
      </c>
      <c r="CG925" t="inlineStr">
        <is>
          <t>gpt-oss:20b-32k</t>
        </is>
      </c>
      <c r="CH925" t="inlineStr">
        <is>
          <t>2026-10-18T17:56:13.579585+00:00</t>
        </is>
      </c>
    </row>
    <row r="926">
      <c r="A926" s="88" t="n">
        <v>746</v>
      </c>
      <c r="B926" t="inlineStr">
        <is>
          <t>AP_745</t>
        </is>
      </c>
      <c r="C926" t="inlineStr">
        <is>
          <t>10.1002/anie.202207905</t>
        </is>
      </c>
      <c r="D926" t="inlineStr">
        <is>
          <t>Third-Generation Covalent TMP-Tag for Fast Labeling and Multiplexed Imaging of Cellular Proteins.</t>
        </is>
      </c>
      <c r="E926" t="inlineStr">
        <is>
          <t>2022</t>
        </is>
      </c>
      <c r="F926" t="inlineStr">
        <is>
          <t>Angewandte Chemie (International ed. in English)</t>
        </is>
      </c>
      <c r="G926" t="inlineStr">
        <is>
          <t>Technical Methods; Application</t>
        </is>
      </c>
      <c r="H926" t="inlineStr">
        <is>
          <t>auto-1</t>
        </is>
      </c>
      <c r="I926" t="inlineStr">
        <is>
          <t>scraped</t>
        </is>
      </c>
      <c r="J926" s="82" t="n">
        <v>20260917</v>
      </c>
      <c r="K926" t="n">
        <v>20261018</v>
      </c>
      <c r="L926" t="inlineStr">
        <is>
          <t>Jiaming Mo; Jingting Chen; Yabo Shi; Jingfu Sun; Yunxiang Wu; Tianyan Liu; Junwei Zhang; Yu Zheng; Yulong Li; Zhixing Chen</t>
        </is>
      </c>
      <c r="M926" t="inlineStr">
        <is>
          <t>40</t>
        </is>
      </c>
      <c r="N926" t="inlineStr">
        <is>
          <t>Self-labeling protein tags can introduce advanced molecular motifs to specific cellular proteins. Here we introduce the third-generation covalent TMP-tag (TMP-tag3) and showcase its comparison with HaloTag and SNAP-tag. TMP-tag3 is based on a proximity-induced covalent Michael addition between an engineered Cys of E. coli dihydrofolate reductase (eDHFR) and optimized trimethoprim (TMP)-acrylamide conjugates with minimal linkers. Compared to previous versions, the TMP-tag3 features an enhanced permeability when conjugated to fluorogenic spirocyclic rhodamines. As a small protein, the 18-kD eDHFR is advantageous in tagging selected mitochondrial proteins which are less compatible with bulkier HaloTag fusions. The proximal N-C termini of eDHFR also enable facile insertion into various protein loops. TMP-tag3, HaloTag, and SNAP-tag are orthogonal to each other, collectively forming a toolbox for multiplexed live-cell imaging of cellular proteins under fluorescence nanoscopy.</t>
        </is>
      </c>
      <c r="O926" t="inlineStr">
        <is>
          <t>Covalent Drug; Live-Cell Imaging; Orthogonal Bioconjugation; Protein Loop Engineering; Self-Labeling Tag</t>
        </is>
      </c>
      <c r="P926" t="inlineStr">
        <is>
          <t>peer-reviewed</t>
        </is>
      </c>
      <c r="Q926" t="inlineStr">
        <is>
          <t>mo2022</t>
        </is>
      </c>
      <c r="BF926" t="inlineStr">
        <is>
          <t>literature_search_scanner</t>
        </is>
      </c>
      <c r="BG926" t="inlineStr">
        <is>
          <t>qwen2.5:14b</t>
        </is>
      </c>
      <c r="BH926" t="inlineStr">
        <is>
          <t>2026-09-17T18:37:44.184272+00:00</t>
        </is>
      </c>
      <c r="BJ926" t="inlineStr">
        <is>
          <t>Introduces TMP-tag3 for fast labeling and multiplexed imaging of cellular proteins.</t>
        </is>
      </c>
      <c r="BK926" t="inlineStr">
        <is>
          <t>NA</t>
        </is>
      </c>
      <c r="BQ926" t="inlineStr">
        <is>
          <t>auto</t>
        </is>
      </c>
      <c r="BR926" t="inlineStr">
        <is>
          <t>application_review_agent</t>
        </is>
      </c>
      <c r="BS926" t="inlineStr">
        <is>
          <t>gpt-oss:20b-32k</t>
        </is>
      </c>
      <c r="BT926" t="inlineStr">
        <is>
          <t>2026-10-11T17:21:46.041378+00:00</t>
        </is>
      </c>
      <c r="BU926" t="inlineStr">
        <is>
          <t>application_review_agent</t>
        </is>
      </c>
      <c r="BV926" t="inlineStr">
        <is>
          <t>gpt-oss:20b-32k</t>
        </is>
      </c>
      <c r="BW926" t="inlineStr">
        <is>
          <t>2026-10-11T17:21:46.309363+00:00</t>
        </is>
      </c>
      <c r="BX926" t="inlineStr">
        <is>
          <t>Metadata pass completed - nothing new to fill.</t>
        </is>
      </c>
      <c r="BY926" t="inlineStr">
        <is>
          <t>application_review_agent</t>
        </is>
      </c>
      <c r="BZ926" t="inlineStr">
        <is>
          <t>gpt-oss:20b-32k</t>
        </is>
      </c>
      <c r="CA926" t="inlineStr">
        <is>
          <t>2026-10-18T17:56:16.632338+00:00</t>
        </is>
      </c>
      <c r="CB926" t="inlineStr">
        <is>
          <t>Abstract-only triage because the data-availability text could not be fetched. A hint for review, NOT a dataset decision.</t>
        </is>
      </c>
      <c r="CE926" t="inlineStr">
        <is>
          <t>likely_no</t>
        </is>
      </c>
      <c r="CF926" t="inlineStr">
        <is>
          <t>The abstract describes a new protein tagging method and comparison with existing tags, with no mention of profiling or imaging new samples.</t>
        </is>
      </c>
      <c r="CG926" t="inlineStr">
        <is>
          <t>gpt-oss:20b-32k</t>
        </is>
      </c>
      <c r="CH926" t="inlineStr">
        <is>
          <t>2026-10-18T17:56:16.478971+00:00</t>
        </is>
      </c>
    </row>
    <row r="927">
      <c r="A927" s="88" t="n">
        <v>758</v>
      </c>
      <c r="B927" t="inlineStr">
        <is>
          <t>AP_757</t>
        </is>
      </c>
      <c r="C927" t="inlineStr">
        <is>
          <t>10.3389/fimmu.2022.895513</t>
        </is>
      </c>
      <c r="D927" t="inlineStr">
        <is>
          <t>Dissecting Tissue Compartment-Specific Protein Signatures in Primary and Metastatic Oropharyngeal Squamous Cell Carcinomas.</t>
        </is>
      </c>
      <c r="E927" t="inlineStr">
        <is>
          <t>2022</t>
        </is>
      </c>
      <c r="F927" t="inlineStr">
        <is>
          <t>Frontiers in immunology</t>
        </is>
      </c>
      <c r="G927" t="inlineStr">
        <is>
          <t>Application</t>
        </is>
      </c>
      <c r="H927" t="inlineStr">
        <is>
          <t>auto-1</t>
        </is>
      </c>
      <c r="I927" t="inlineStr">
        <is>
          <t>scraped</t>
        </is>
      </c>
      <c r="J927" s="82" t="n">
        <v>20260917</v>
      </c>
      <c r="K927" t="n">
        <v>20261018</v>
      </c>
      <c r="L927" t="inlineStr">
        <is>
          <t>Habib Sadeghirad; James Monkman; Ahmed M. Mehdi; Rahul Ladwa; Ken O’Byrne; Brett G. M. Hughes; Arutha Kulasinghe</t>
        </is>
      </c>
      <c r="M927" t="inlineStr">
        <is>
          <t>8</t>
        </is>
      </c>
      <c r="N927" t="inlineStr">
        <is>
          <t>Head and neck squamous cell carcinoma (HNSCC) often presents with locoregional or distant disease, despite multimodal therapeutic approaches, which include surgical resection, chemoradiotherapy, and more recently, immunotherapy for metastatic or recurrent HNSCC. Therapies often target the primary and nodal regional HNSCC sites, and their efficacy at controlling occult distant sites remains poor. While our understanding of the tumor microenvironment conducive to effective therapies is increasing, the biology underpinning locoregional sites remains unclear. Here, we applied targeted spatial proteomic approaches to primary and lymph node metastasis from an oropharyngeal SCC (OPSCC) cohort to understand the expression of proteins within tumors, and stromal compartments of the respective sites in samples of both matched and unmatched patients. In unmatched analyses of n = 43 primary and 11 nodal metastases, our data indicated that tumor cells in nodal metastases had higher levels of Ki-67, PARP, BAD, and cleaved caspase 9, suggesting a role for increased proliferation, DNA repair, and apoptosis within these metastatic cells. Conversely, in matched analyses (n = 7), pro-apoptotic markers BIM and BAD were enriched in the stroma of primary tumors. Univariate, overall survival (OS) analysis indicated CD25 in tumor regions of primary tumors to be associated with reduced survival (HR = 3.3, p = 0.003), while progesterone receptor (PR) was associated with an improved OS (HR = 0.33, p = 0.015). This study highlights the utility of spatial proteomics for delineating the tumor and stromal compartment composition, and utility toward understanding these properties in locoregional metastasis. These findings indicate unique biological properties of lymph node metastases that may elucidate further understanding of distant metastatic in OPSCC.</t>
        </is>
      </c>
      <c r="O927" t="inlineStr">
        <is>
          <t>digital spatial profiling; head and neck cancer; lymph node metastasis; metastasis; oropharangeal cancer; spatial proteomics</t>
        </is>
      </c>
      <c r="P927" t="inlineStr">
        <is>
          <t>peer-reviewed</t>
        </is>
      </c>
      <c r="Q927" t="inlineStr">
        <is>
          <t>sadeghirad2022</t>
        </is>
      </c>
      <c r="V927" t="inlineStr">
        <is>
          <t>human</t>
        </is>
      </c>
      <c r="W927" t="inlineStr">
        <is>
          <t>oropharyngeal</t>
        </is>
      </c>
      <c r="X927" t="inlineStr">
        <is>
          <t>head and neck squamous cell carcinoma</t>
        </is>
      </c>
      <c r="BF927" t="inlineStr">
        <is>
          <t>literature_search_scanner</t>
        </is>
      </c>
      <c r="BG927" t="inlineStr">
        <is>
          <t>qwen2.5:14b</t>
        </is>
      </c>
      <c r="BH927" t="inlineStr">
        <is>
          <t>2026-09-17T18:39:22.480982+00:00</t>
        </is>
      </c>
      <c r="BJ927" t="inlineStr">
        <is>
          <t>Uses spatial proteomics to study protein signatures in primary and metastatic oropharyngeal squamous cell carcinomas.</t>
        </is>
      </c>
      <c r="BK927" t="inlineStr">
        <is>
          <t>NA</t>
        </is>
      </c>
      <c r="BQ927" t="inlineStr">
        <is>
          <t>auto</t>
        </is>
      </c>
      <c r="BR927" t="inlineStr">
        <is>
          <t>application_review_agent</t>
        </is>
      </c>
      <c r="BS927" t="inlineStr">
        <is>
          <t>gpt-oss:20b-32k</t>
        </is>
      </c>
      <c r="BT927" t="inlineStr">
        <is>
          <t>2026-10-11T17:23:52.137159+00:00</t>
        </is>
      </c>
      <c r="BU927" t="inlineStr">
        <is>
          <t>application_review_agent</t>
        </is>
      </c>
      <c r="BV927" t="inlineStr">
        <is>
          <t>gpt-oss:20b-32k</t>
        </is>
      </c>
      <c r="BW927" t="inlineStr">
        <is>
          <t>2026-10-11T17:23:52.468825+00:00</t>
        </is>
      </c>
      <c r="BX927" t="inlineStr">
        <is>
          <t>Filled metadata fields: animal, tissue, disease.</t>
        </is>
      </c>
      <c r="BY927" t="inlineStr">
        <is>
          <t>application_review_agent</t>
        </is>
      </c>
      <c r="BZ927" t="inlineStr">
        <is>
          <t>gpt-oss:20b-32k</t>
        </is>
      </c>
      <c r="CA927" t="inlineStr">
        <is>
          <t>2026-10-18T17:56:19.199265+00:00</t>
        </is>
      </c>
      <c r="CB927" t="inlineStr">
        <is>
          <t>Abstract-only triage because the data-availability text could not be fetched. A hint for review, NOT a dataset decision.</t>
        </is>
      </c>
      <c r="CE927" t="inlineStr">
        <is>
          <t>likely_yes</t>
        </is>
      </c>
      <c r="CF927" t="inlineStr">
        <is>
          <t>"we applied targeted spatial proteomic approaches to primary and lymph node metastasis from an oropharyngeal SCC (OPSCC) cohort"</t>
        </is>
      </c>
      <c r="CG927" t="inlineStr">
        <is>
          <t>gpt-oss:20b-32k</t>
        </is>
      </c>
      <c r="CH927" t="inlineStr">
        <is>
          <t>2026-10-18T17:56:19.045584+00:00</t>
        </is>
      </c>
    </row>
    <row r="928">
      <c r="A928" s="88" t="n">
        <v>760</v>
      </c>
      <c r="B928" t="inlineStr">
        <is>
          <t>AP_759</t>
        </is>
      </c>
      <c r="C928" t="inlineStr">
        <is>
          <t>10.1038/s41598-022-12738-9</t>
        </is>
      </c>
      <c r="D928" t="inlineStr">
        <is>
          <t>The normal and fibrotic mouse lung classified by spatial proteomic analysis.</t>
        </is>
      </c>
      <c r="E928" t="inlineStr">
        <is>
          <t>2022</t>
        </is>
      </c>
      <c r="F928" t="inlineStr">
        <is>
          <t>Scientific reports</t>
        </is>
      </c>
      <c r="G928" t="inlineStr">
        <is>
          <t>Application</t>
        </is>
      </c>
      <c r="H928" t="inlineStr">
        <is>
          <t>auto-1</t>
        </is>
      </c>
      <c r="I928" t="inlineStr">
        <is>
          <t>scraped</t>
        </is>
      </c>
      <c r="J928" s="82" t="n">
        <v>20260917</v>
      </c>
      <c r="K928" t="n">
        <v>20261018</v>
      </c>
      <c r="L928" t="inlineStr">
        <is>
          <t>Roberta Ciccimarra; Maddalena M. Bolognesi; Matteo Zoboli; Giorgio Cattoretti; Franco F. Stellari; Francesca Ravanetti</t>
        </is>
      </c>
      <c r="M928" t="inlineStr">
        <is>
          <t>12</t>
        </is>
      </c>
      <c r="N928" t="inlineStr">
        <is>
          <t>Single cell classification is elucidating homeostasis and pathology in tissues and whole organs. We applied in situ spatial proteomics by multiplex antibody staining to routinely processed mouse lung, healthy and during a fibrosis model. With a limited validated antibody panel (24) we classify the normal constituents (alveolar type I and II, bronchial epithelia, endothelial, muscular, stromal and hematopoietic cells) and by quantitative measurements, we show the progress of lung fibrosis over a 4 weeks course, the changing landscape and the cell-specific quantitative variation of a multidrug transporter. An early decline in AT2 alveolar cells and a progressive increase in stromal cells seems at the core of the fibrotic process.</t>
        </is>
      </c>
      <c r="O928" t="inlineStr">
        <is>
          <t>NA</t>
        </is>
      </c>
      <c r="P928" t="inlineStr">
        <is>
          <t>peer-reviewed</t>
        </is>
      </c>
      <c r="Q928" t="inlineStr">
        <is>
          <t>ciccimarra2022</t>
        </is>
      </c>
      <c r="V928" t="inlineStr">
        <is>
          <t>mouse</t>
        </is>
      </c>
      <c r="W928" t="inlineStr">
        <is>
          <t>lung</t>
        </is>
      </c>
      <c r="X928" t="inlineStr">
        <is>
          <t>lung fibrosis</t>
        </is>
      </c>
      <c r="BF928" t="inlineStr">
        <is>
          <t>literature_search_scanner</t>
        </is>
      </c>
      <c r="BG928" t="inlineStr">
        <is>
          <t>qwen2.5:14b</t>
        </is>
      </c>
      <c r="BH928" t="inlineStr">
        <is>
          <t>2026-09-17T18:39:35.896369+00:00</t>
        </is>
      </c>
      <c r="BJ928" t="inlineStr">
        <is>
          <t>Uses spatial proteomics to study lung fibrosis.</t>
        </is>
      </c>
      <c r="BK928" t="inlineStr">
        <is>
          <t>auto</t>
        </is>
      </c>
      <c r="BL928" t="inlineStr">
        <is>
          <t>application_review_agent</t>
        </is>
      </c>
      <c r="BM928" t="inlineStr">
        <is>
          <t>gpt-oss:20b-32k</t>
        </is>
      </c>
      <c r="BN928" t="inlineStr">
        <is>
          <t>2026-10-18T15:33:03.226358+00:00</t>
        </is>
      </c>
      <c r="BQ928" t="inlineStr">
        <is>
          <t>auto</t>
        </is>
      </c>
      <c r="BR928" t="inlineStr">
        <is>
          <t>application_review_agent</t>
        </is>
      </c>
      <c r="BS928" t="inlineStr">
        <is>
          <t>gpt-oss:20b-32k</t>
        </is>
      </c>
      <c r="BT928" t="inlineStr">
        <is>
          <t>2026-10-11T17:24:12.794223+00:00</t>
        </is>
      </c>
      <c r="BU928" t="inlineStr">
        <is>
          <t>application_review_agent</t>
        </is>
      </c>
      <c r="BV928" t="inlineStr">
        <is>
          <t>gpt-oss:20b-32k</t>
        </is>
      </c>
      <c r="BW928" t="inlineStr">
        <is>
          <t>2026-10-11T17:24:13.061707+00:00</t>
        </is>
      </c>
      <c r="BX928" t="inlineStr">
        <is>
          <t>Filled metadata fields: animal, tissue, disease.</t>
        </is>
      </c>
      <c r="BY928" t="inlineStr">
        <is>
          <t>application_review_agent</t>
        </is>
      </c>
      <c r="BZ928" t="inlineStr">
        <is>
          <t>gpt-oss:20b-32k</t>
        </is>
      </c>
      <c r="CA928" t="inlineStr">
        <is>
          <t>2026-10-18T15:33:03.312129+00:00</t>
        </is>
      </c>
      <c r="CB928" t="inlineStr">
        <is>
          <t>Dataset-detection pass completed - nothing new found to fill or link.</t>
        </is>
      </c>
    </row>
    <row r="929">
      <c r="A929" s="88" t="n">
        <v>762</v>
      </c>
      <c r="B929" t="inlineStr">
        <is>
          <t>AP_761</t>
        </is>
      </c>
      <c r="C929" t="inlineStr">
        <is>
          <t>10.3791/63547</t>
        </is>
      </c>
      <c r="D929" t="inlineStr">
        <is>
          <t>Highly-Multiplexed Tissue Imaging with Raman Dyes.</t>
        </is>
      </c>
      <c r="E929" t="inlineStr">
        <is>
          <t>2022</t>
        </is>
      </c>
      <c r="F929" t="inlineStr">
        <is>
          <t>Journal of visualized experiments : JoVE</t>
        </is>
      </c>
      <c r="G929" t="inlineStr">
        <is>
          <t>Technical Methods; Application</t>
        </is>
      </c>
      <c r="H929" t="inlineStr">
        <is>
          <t>auto-1</t>
        </is>
      </c>
      <c r="I929" t="inlineStr">
        <is>
          <t>scraped</t>
        </is>
      </c>
      <c r="J929" s="82" t="n">
        <v>20260917</v>
      </c>
      <c r="K929" t="n">
        <v>20261018</v>
      </c>
      <c r="L929" t="inlineStr">
        <is>
          <t>Lixue Shi; Mian Wei; Wei Min</t>
        </is>
      </c>
      <c r="M929" t="inlineStr">
        <is>
          <t>4</t>
        </is>
      </c>
      <c r="N929" t="inlineStr">
        <is>
          <t>Visualizing a vast scope of specific biomarkers in tissues plays a vital role in exploring the intricate organizations of complex biological systems. Hence, highly multiplexed imaging technologies have been increasingly appreciated. Here, we describe an emerging platform of highly-multiplexed vibrational imaging of specific proteins with comparable sensitivity to standard immunofluorescence via electronic pre-resonance stimulated Raman scattering (epr-SRS) imaging of rainbow-like Raman dyes. This method circumvents the limit of spectrally-resolvable channels in conventional immunofluorescence and provides a one-shot optical approach to interrogate multiple markers in tissues with subcellular resolution. It is generally compatible with standard tissue preparations, including paraformaldehyde-fixed tissues, frozen tissues, and formalin-fixed paraffin-embedded (FFPE) human tissues. We envisage this platform will provide a more comprehensive picture of protein interactions of biological specimens, particularly for thick intact tissues. This protocol provides the workflow from antibody preparation to tissue sample staining, to SRS microscope assembly, to epr-SRS tissue imaging. FAU - Shi, Lixue</t>
        </is>
      </c>
      <c r="O929" t="inlineStr">
        <is>
          <t>NA</t>
        </is>
      </c>
      <c r="P929" t="inlineStr">
        <is>
          <t>peer-reviewed</t>
        </is>
      </c>
      <c r="Q929" t="inlineStr">
        <is>
          <t>shi2022a</t>
        </is>
      </c>
      <c r="S929" t="inlineStr">
        <is>
          <t>epr-SRS</t>
        </is>
      </c>
      <c r="V929" t="inlineStr">
        <is>
          <t>human</t>
        </is>
      </c>
      <c r="BF929" t="inlineStr">
        <is>
          <t>literature_search_scanner</t>
        </is>
      </c>
      <c r="BG929" t="inlineStr">
        <is>
          <t>qwen2.5:14b</t>
        </is>
      </c>
      <c r="BH929" t="inlineStr">
        <is>
          <t>2026-09-17T18:40:08.139017+00:00</t>
        </is>
      </c>
      <c r="BJ929" t="inlineStr">
        <is>
          <t>Introduces a new wet-lab technique for highly multiplexed protein imaging using Raman dyes.</t>
        </is>
      </c>
      <c r="BK929" t="inlineStr">
        <is>
          <t>NA</t>
        </is>
      </c>
      <c r="BQ929" t="inlineStr">
        <is>
          <t>auto</t>
        </is>
      </c>
      <c r="BR929" t="inlineStr">
        <is>
          <t>application_review_agent</t>
        </is>
      </c>
      <c r="BS929" t="inlineStr">
        <is>
          <t>gpt-oss:20b-32k</t>
        </is>
      </c>
      <c r="BT929" t="inlineStr">
        <is>
          <t>2026-10-11T17:24:24.382131+00:00</t>
        </is>
      </c>
      <c r="BU929" t="inlineStr">
        <is>
          <t>application_review_agent</t>
        </is>
      </c>
      <c r="BV929" t="inlineStr">
        <is>
          <t>gpt-oss:20b-32k</t>
        </is>
      </c>
      <c r="BW929" t="inlineStr">
        <is>
          <t>2026-10-11T17:24:24.723640+00:00</t>
        </is>
      </c>
      <c r="BX929" t="inlineStr">
        <is>
          <t>Filled metadata fields: animal, type of spatial data.</t>
        </is>
      </c>
      <c r="BY929" t="inlineStr">
        <is>
          <t>application_review_agent</t>
        </is>
      </c>
      <c r="BZ929" t="inlineStr">
        <is>
          <t>gpt-oss:20b-32k</t>
        </is>
      </c>
      <c r="CA929" t="inlineStr">
        <is>
          <t>2026-10-18T17:56:21.366416+00:00</t>
        </is>
      </c>
      <c r="CB929" t="inlineStr">
        <is>
          <t>Abstract-only triage because the data-availability text could not be fetched. A hint for review, NOT a dataset decision.</t>
        </is>
      </c>
      <c r="CE929" t="inlineStr">
        <is>
          <t>likely_no</t>
        </is>
      </c>
      <c r="CF929" t="inlineStr">
        <is>
          <t>No mention of profiling, imaging, or sequencing any samples in the abstract</t>
        </is>
      </c>
      <c r="CG929" t="inlineStr">
        <is>
          <t>gpt-oss:20b-32k</t>
        </is>
      </c>
      <c r="CH929" t="inlineStr">
        <is>
          <t>2026-10-18T17:56:21.214739+00:00</t>
        </is>
      </c>
    </row>
    <row r="930">
      <c r="A930" s="88" t="n">
        <v>779</v>
      </c>
      <c r="B930" t="inlineStr">
        <is>
          <t>AP_778</t>
        </is>
      </c>
      <c r="C930" t="inlineStr">
        <is>
          <t>10.26508/lsa.202201380</t>
        </is>
      </c>
      <c r="D930" t="inlineStr">
        <is>
          <t>Spatial proteomics finds CD155 and Endophilin-A1 as mediators of growth and invasion in medulloblastoma.</t>
        </is>
      </c>
      <c r="E930" t="inlineStr">
        <is>
          <t>2022</t>
        </is>
      </c>
      <c r="F930" t="inlineStr">
        <is>
          <t>Life science alliance</t>
        </is>
      </c>
      <c r="G930" t="inlineStr">
        <is>
          <t>Application</t>
        </is>
      </c>
      <c r="H930" t="inlineStr">
        <is>
          <t>auto-1</t>
        </is>
      </c>
      <c r="I930" t="inlineStr">
        <is>
          <t>scraped</t>
        </is>
      </c>
      <c r="J930" s="82" t="n">
        <v>20260917</v>
      </c>
      <c r="K930" t="n">
        <v>20261011</v>
      </c>
      <c r="L930" t="inlineStr">
        <is>
          <t>Charles Capdeville; Linda Russo; David Penton; Jessica Migliavacca; Milica Zecevic; Alexandre Gries; Stephan CF Neuhauss; Michael A Grotzer; Martin Baumgartner</t>
        </is>
      </c>
      <c r="M930" t="inlineStr">
        <is>
          <t>14</t>
        </is>
      </c>
      <c r="N930" t="inlineStr">
        <is>
          <t>The composition of the plasma membrane (PM)-associated proteome of tumor cells determines cell-cell and cell-matrix interactions and the response to environmental cues. Whether the PM-associated proteome impacts the phenotype of Medulloblastoma (MB) tumor cells and how it adapts in response to growth factor cues is poorly understood. Using a spatial proteomics approach, we observed that hepatocyte growth factor (HGF)-induced activation of the receptor tyrosine kinase c-MET in MB cells changes the abundance of transmembrane and membrane-associated proteins. The depletion of MAP4K4, a pro-migratory effector kinase downstream of c-MET, leads to a specific decrease of the adhesion and immunomodulatory receptor CD155 and of components of the fast-endophilin-mediated endocytosis (FEME) machinery in the PM-associated proteome of HGF-activated MB cells. The decreased surface expression of CD155 or of the fast-endophilin-mediated endocytosis effector endophilin-A1 reduces growth and invasiveness of MB tumor cells in the tissue context. These data thus describe a novel function of MAP4K4 in the control of the PM-associated proteome of tumor cells and identified two downstream effector mechanisms controlling proliferation and invasiveness of MB cells.</t>
        </is>
      </c>
      <c r="O930" t="inlineStr">
        <is>
          <t>NA</t>
        </is>
      </c>
      <c r="P930" t="inlineStr">
        <is>
          <t>peer-reviewed</t>
        </is>
      </c>
      <c r="Q930" t="inlineStr">
        <is>
          <t>capdeville2022</t>
        </is>
      </c>
      <c r="R930" t="inlineStr">
        <is>
          <t>D_MULTI_NEW_20260925375</t>
        </is>
      </c>
      <c r="X930" t="inlineStr">
        <is>
          <t>Medulloblastoma</t>
        </is>
      </c>
      <c r="BF930" t="inlineStr">
        <is>
          <t>literature_search_scanner</t>
        </is>
      </c>
      <c r="BG930" t="inlineStr">
        <is>
          <t>qwen2.5:14b</t>
        </is>
      </c>
      <c r="BH930" t="inlineStr">
        <is>
          <t>2026-09-17T18:41:57.840601+00:00</t>
        </is>
      </c>
      <c r="BJ930" t="inlineStr">
        <is>
          <t>The paper uses spatial proteomics to study the impact of growth factor cues on the plasma membrane-associated proteome in medulloblastoma cells.</t>
        </is>
      </c>
      <c r="BK930" t="inlineStr">
        <is>
          <t>auto</t>
        </is>
      </c>
      <c r="BL930" t="inlineStr">
        <is>
          <t>application_review_agent</t>
        </is>
      </c>
      <c r="BM930" t="inlineStr">
        <is>
          <t>gpt-oss:20b-32k</t>
        </is>
      </c>
      <c r="BN930" t="inlineStr">
        <is>
          <t>2026-10-11T17:27:34.333841+00:00</t>
        </is>
      </c>
      <c r="BQ930" t="inlineStr">
        <is>
          <t>auto</t>
        </is>
      </c>
      <c r="BR930" t="inlineStr">
        <is>
          <t>application_review_agent</t>
        </is>
      </c>
      <c r="BS930" t="inlineStr">
        <is>
          <t>gpt-oss:20b-32k</t>
        </is>
      </c>
      <c r="BT930" t="inlineStr">
        <is>
          <t>2026-10-11T17:27:18.319879+00:00</t>
        </is>
      </c>
      <c r="BU930" t="inlineStr">
        <is>
          <t>application_review_agent</t>
        </is>
      </c>
      <c r="BV930" t="inlineStr">
        <is>
          <t>gpt-oss:20b-32k</t>
        </is>
      </c>
      <c r="BW930" t="inlineStr">
        <is>
          <t>2026-10-11T17:27:18.601528+00:00</t>
        </is>
      </c>
      <c r="BX930" t="inlineStr">
        <is>
          <t>Filled metadata fields: disease.</t>
        </is>
      </c>
      <c r="BY930" t="inlineStr">
        <is>
          <t>application_review_agent</t>
        </is>
      </c>
      <c r="BZ930" t="inlineStr">
        <is>
          <t>gpt-oss:20b-32k</t>
        </is>
      </c>
      <c r="CA930" t="inlineStr">
        <is>
          <t>2026-10-11T17:27:34.686440+00:00</t>
        </is>
      </c>
      <c r="CB930" t="inlineStr">
        <is>
          <t>Linked/created dataset(s): D_MULTI_NEW_20260925375.</t>
        </is>
      </c>
    </row>
    <row r="931">
      <c r="A931" s="88" t="n">
        <v>782</v>
      </c>
      <c r="B931" t="inlineStr">
        <is>
          <t>AP_781</t>
        </is>
      </c>
      <c r="C931" t="inlineStr">
        <is>
          <t>10.1038/s41698-022-00253-z</t>
        </is>
      </c>
      <c r="D931" t="inlineStr">
        <is>
          <t>Single-cell spatial architectures associated with clinical outcome in head and neck squamous cell carcinoma.</t>
        </is>
      </c>
      <c r="E931" t="inlineStr">
        <is>
          <t>2022</t>
        </is>
      </c>
      <c r="F931" t="inlineStr">
        <is>
          <t>NPJ precision oncology</t>
        </is>
      </c>
      <c r="G931" t="inlineStr">
        <is>
          <t>Application</t>
        </is>
      </c>
      <c r="H931" t="inlineStr">
        <is>
          <t>auto-1</t>
        </is>
      </c>
      <c r="I931" t="inlineStr">
        <is>
          <t>scraped</t>
        </is>
      </c>
      <c r="J931" s="82" t="n">
        <v>20260917</v>
      </c>
      <c r="K931" t="n">
        <v>20261011</v>
      </c>
      <c r="L931" t="inlineStr">
        <is>
          <t>Katie E. Blise; Shamilene Sivagnanam; Grace L. Banik; Lisa M. Coussens; Jeremy Goecks</t>
        </is>
      </c>
      <c r="M931" t="inlineStr">
        <is>
          <t>51</t>
        </is>
      </c>
      <c r="N931" t="inlineStr">
        <is>
          <t>There is increasing evidence that the spatial organization of cells within the tumor-immune microenvironment (TiME) of solid tumors influences survival and response to therapy in numerous cancer types. Here, we report results and demonstrate the applicability of quantitative single-cell spatial proteomics analyses in the TiME of primary and recurrent human papillomavirus (HPV)-negative head and neck squamous cell carcinoma (HNSCC) tumors. Single-cell compositions of a nine patient, primary and recurrent (n = 18), HNSCC cohort is presented, followed by deeper investigation into the spatial architecture of the TiME and its relationship with clinical variables and progression free survival (PFS). Multiple spatial algorithms were used to quantify the spatial landscapes of immune cells within TiMEs and demonstrate that neoplastic tumor-immune cell spatial compartmentalization, rather than mixing, is associated with longer PFS. Mesenchymal (alphaSMA(+)) cellular neighborhoods describe distinct immune landscapes associated with neoplastic tumor-immune compartmentalization and improved patient outcomes. Results from this investigation are concordant with studies in other tumor types, suggesting that trends in TiME cellular heterogeneity and spatial organization may be shared across cancers and may provide prognostic value in multiple cancer types.</t>
        </is>
      </c>
      <c r="O931" t="inlineStr">
        <is>
          <t>NA</t>
        </is>
      </c>
      <c r="P931" t="inlineStr">
        <is>
          <t>peer-reviewed</t>
        </is>
      </c>
      <c r="Q931" t="inlineStr">
        <is>
          <t>blise2022</t>
        </is>
      </c>
      <c r="R931" t="inlineStr">
        <is>
          <t>D_SP_MULTIPLEXI_2</t>
        </is>
      </c>
      <c r="V931" t="inlineStr">
        <is>
          <t>human</t>
        </is>
      </c>
      <c r="W931" t="inlineStr">
        <is>
          <t>head and neck</t>
        </is>
      </c>
      <c r="X931" t="inlineStr">
        <is>
          <t>HPV-negative head and neck squamous cell carcinoma</t>
        </is>
      </c>
      <c r="BF931" t="inlineStr">
        <is>
          <t>literature_search_scanner</t>
        </is>
      </c>
      <c r="BG931" t="inlineStr">
        <is>
          <t>qwen2.5:14b</t>
        </is>
      </c>
      <c r="BH931" t="inlineStr">
        <is>
          <t>2026-09-17T18:42:50.412820+00:00</t>
        </is>
      </c>
      <c r="BJ931" t="inlineStr">
        <is>
          <t>Uses spatial proteomics to study biological questions in HNSCC.</t>
        </is>
      </c>
      <c r="BK931" t="inlineStr">
        <is>
          <t>auto</t>
        </is>
      </c>
      <c r="BL931" t="inlineStr">
        <is>
          <t>application_review_agent</t>
        </is>
      </c>
      <c r="BM931" t="inlineStr">
        <is>
          <t>gpt-oss:20b-32k</t>
        </is>
      </c>
      <c r="BN931" t="inlineStr">
        <is>
          <t>2026-10-11T17:28:06.298116+00:00</t>
        </is>
      </c>
      <c r="BQ931" t="inlineStr">
        <is>
          <t>auto</t>
        </is>
      </c>
      <c r="BR931" t="inlineStr">
        <is>
          <t>application_review_agent</t>
        </is>
      </c>
      <c r="BS931" t="inlineStr">
        <is>
          <t>gpt-oss:20b-32k</t>
        </is>
      </c>
      <c r="BT931" t="inlineStr">
        <is>
          <t>2026-10-11T17:27:56.511959+00:00</t>
        </is>
      </c>
      <c r="BU931" t="inlineStr">
        <is>
          <t>application_review_agent</t>
        </is>
      </c>
      <c r="BV931" t="inlineStr">
        <is>
          <t>gpt-oss:20b-32k</t>
        </is>
      </c>
      <c r="BW931" t="inlineStr">
        <is>
          <t>2026-10-11T17:27:56.788129+00:00</t>
        </is>
      </c>
      <c r="BX931" t="inlineStr">
        <is>
          <t>Filled metadata fields: animal, tissue, disease.</t>
        </is>
      </c>
      <c r="BY931" t="inlineStr">
        <is>
          <t>application_review_agent</t>
        </is>
      </c>
      <c r="BZ931" t="inlineStr">
        <is>
          <t>gpt-oss:20b-32k</t>
        </is>
      </c>
      <c r="CA931" t="inlineStr">
        <is>
          <t>2026-10-11T17:28:06.635091+00:00</t>
        </is>
      </c>
      <c r="CB931" t="inlineStr">
        <is>
          <t>Linked/created dataset(s): D_SP_MULTIPLEXI_2.</t>
        </is>
      </c>
    </row>
    <row r="932">
      <c r="A932" s="88" t="n">
        <v>857</v>
      </c>
      <c r="B932" t="inlineStr">
        <is>
          <t>AP_856</t>
        </is>
      </c>
      <c r="C932" t="inlineStr">
        <is>
          <t>10.1038/s41467-020-19840-4</t>
        </is>
      </c>
      <c r="D932" t="inlineStr">
        <is>
          <t>Spatial proteomics defines the content of trafficking vesicles captured by golgin tethers.</t>
        </is>
      </c>
      <c r="E932" t="inlineStr">
        <is>
          <t>2020</t>
        </is>
      </c>
      <c r="F932" t="inlineStr">
        <is>
          <t>Nature communications</t>
        </is>
      </c>
      <c r="G932" t="inlineStr">
        <is>
          <t>Application</t>
        </is>
      </c>
      <c r="H932" t="inlineStr">
        <is>
          <t>auto-1</t>
        </is>
      </c>
      <c r="I932" t="inlineStr">
        <is>
          <t>scraped</t>
        </is>
      </c>
      <c r="J932" s="82" t="n">
        <v>20260917</v>
      </c>
      <c r="K932" t="n">
        <v>20261011</v>
      </c>
      <c r="L932" t="inlineStr">
        <is>
          <t>John J. H. Shin; Oliver M. Crook; Alicia C. Borgeaud; Jérôme Cattin-Ortolá; Sew Y. Peak-Chew; Lisa M. Breckels; Alison K. Gillingham; Jessica Chadwick; Kathryn S. Lilley; Sean Munro</t>
        </is>
      </c>
      <c r="M932" t="inlineStr">
        <is>
          <t>86</t>
        </is>
      </c>
      <c r="N932" t="inlineStr">
        <is>
          <t>Intracellular traffic between compartments of the secretory and endocytic pathways is mediated by vesicle-based carriers. The proteomes of carriers destined for many organelles are ill-defined because the vesicular intermediates are transient, low-abundance and difficult to purify. Here, we combine vesicle relocalisation with organelle proteomics and Bayesian analysis to define the content of different endosome-derived vesicles destined for the trans-Golgi network (TGN). The golgin coiled-coil proteins golgin-97 and GCC88, shown previously to capture endosome-derived vesicles at the TGN, were individually relocalised to mitochondria and the content of the subsequently re-routed vesicles was determined by organelle proteomics. Our findings reveal 45 integral and 51 peripheral membrane proteins re-routed by golgin-97, evidence for a distinct class of vesicles shared by golgin-97 and GCC88, and various cargoes specific to individual golgins. These results illustrate a general strategy for analysing intracellular sub-proteomes by combining acute cellular re-wiring with high-resolution spatial proteomics. FAU - Shin, John J H</t>
        </is>
      </c>
      <c r="O932" t="inlineStr">
        <is>
          <t>NA</t>
        </is>
      </c>
      <c r="P932" t="inlineStr">
        <is>
          <t>peer-reviewed</t>
        </is>
      </c>
      <c r="Q932" t="inlineStr">
        <is>
          <t>shin2020</t>
        </is>
      </c>
      <c r="R932" t="inlineStr">
        <is>
          <t>D_SP_MASSSPECTR_16; D_SP_MASSSPECTR_17</t>
        </is>
      </c>
      <c r="BF932" t="inlineStr">
        <is>
          <t>literature_search_scanner</t>
        </is>
      </c>
      <c r="BG932" t="inlineStr">
        <is>
          <t>qwen2.5:14b</t>
        </is>
      </c>
      <c r="BH932" t="inlineStr">
        <is>
          <t>2026-09-17T18:59:06.582249+00:00</t>
        </is>
      </c>
      <c r="BJ932" t="inlineStr">
        <is>
          <t>Uses spatial proteomics to study vesicle content in intracellular trafficking.</t>
        </is>
      </c>
      <c r="BK932" t="inlineStr">
        <is>
          <t>auto</t>
        </is>
      </c>
      <c r="BL932" t="inlineStr">
        <is>
          <t>application_review_agent</t>
        </is>
      </c>
      <c r="BM932" t="inlineStr">
        <is>
          <t>gpt-oss:20b-32k</t>
        </is>
      </c>
      <c r="BN932" t="inlineStr">
        <is>
          <t>2026-10-11T17:42:12.568977+00:00</t>
        </is>
      </c>
      <c r="BQ932" t="inlineStr">
        <is>
          <t>auto</t>
        </is>
      </c>
      <c r="BR932" t="inlineStr">
        <is>
          <t>application_review_agent</t>
        </is>
      </c>
      <c r="BS932" t="inlineStr">
        <is>
          <t>gpt-oss:20b-32k</t>
        </is>
      </c>
      <c r="BT932" t="inlineStr">
        <is>
          <t>2026-10-11T17:41:51.742628+00:00</t>
        </is>
      </c>
      <c r="BU932" t="inlineStr">
        <is>
          <t>application_review_agent</t>
        </is>
      </c>
      <c r="BV932" t="inlineStr">
        <is>
          <t>gpt-oss:20b-32k</t>
        </is>
      </c>
      <c r="BW932" t="inlineStr">
        <is>
          <t>2026-10-11T17:41:52.105652+00:00</t>
        </is>
      </c>
      <c r="BX932" t="inlineStr">
        <is>
          <t>Metadata pass completed - nothing new to fill.</t>
        </is>
      </c>
      <c r="BY932" t="inlineStr">
        <is>
          <t>application_review_agent</t>
        </is>
      </c>
      <c r="BZ932" t="inlineStr">
        <is>
          <t>gpt-oss:20b-32k</t>
        </is>
      </c>
      <c r="CA932" t="inlineStr">
        <is>
          <t>2026-10-11T17:42:12.858509+00:00</t>
        </is>
      </c>
      <c r="CB932" t="inlineStr">
        <is>
          <t>Linked/created dataset(s): D_SP_MASSSPECTR_16, D_SP_MASSSPECTR_17.</t>
        </is>
      </c>
    </row>
    <row r="933">
      <c r="A933" s="88" t="n">
        <v>859</v>
      </c>
      <c r="B933" t="inlineStr">
        <is>
          <t>AP_858</t>
        </is>
      </c>
      <c r="C933" t="inlineStr">
        <is>
          <t>10.1186/s12864-020-07088-7</t>
        </is>
      </c>
      <c r="D933" t="inlineStr">
        <is>
          <t>Proteotranscriptomics assisted gene annotation and spatial proteomics of Bombyx mori BmN4 cell line.</t>
        </is>
      </c>
      <c r="E933" t="inlineStr">
        <is>
          <t>2020</t>
        </is>
      </c>
      <c r="F933" t="inlineStr">
        <is>
          <t>BMC genomics</t>
        </is>
      </c>
      <c r="G933" t="inlineStr">
        <is>
          <t>Application</t>
        </is>
      </c>
      <c r="H933" t="inlineStr">
        <is>
          <t>auto-1</t>
        </is>
      </c>
      <c r="I933" t="inlineStr">
        <is>
          <t>scraped</t>
        </is>
      </c>
      <c r="J933" s="82" t="n">
        <v>20260917</v>
      </c>
      <c r="K933" t="n">
        <v>20261011</v>
      </c>
      <c r="L933" t="inlineStr">
        <is>
          <t>Michal Levin; Marion Scheibe; Falk Butter</t>
        </is>
      </c>
      <c r="M933" t="inlineStr">
        <is>
          <t>7</t>
        </is>
      </c>
      <c r="N933" t="inlineStr">
        <is>
          <t>BACKGROUND: The process of identifying all coding regions in a genome is crucial for any study at the level of molecular biology, ranging from single-gene cloning to genome-wide measurements using RNA-seq or mass spectrometry. While satisfactory annotation has been made feasible for well-studied model organisms through great efforts of big consortia, for most systems this kind of data is either absent or not adequately precise. RESULTS: Combining in-depth transcriptome sequencing and high resolution mass spectrometry, we here use proteotranscriptomics to improve gene annotation of protein-coding genes in the Bombyx mori cell line BmN4 which is an increasingly used tool for the analysis of piRNA biogenesis and function. Using this approach we provide the exact coding sequence and evidence for more than 6200 genes on the protein level. Furthermore using spatial proteomics, we establish the subcellular localization of thousands of these proteins. We show that our approach outperforms current Bombyx mori annotation attempts in terms of accuracy and coverage. CONCLUSIONS: We show that proteotranscriptomics is an efficient, cost-effective and accurate approach to improve previous annotations or generate new gene models. As this technique is based on de-novo transcriptome assembly, it provides the possibility to study any species also in the absence of genome sequence information for which proteogenomics would be impossible. FAU - Levin, Michal</t>
        </is>
      </c>
      <c r="O933" t="inlineStr">
        <is>
          <t>Gene annotation; Gene assembly; Mass spectrometry; Proteotranscriptomics; Spatial proteomics</t>
        </is>
      </c>
      <c r="P933" t="inlineStr">
        <is>
          <t>peer-reviewed</t>
        </is>
      </c>
      <c r="Q933" t="inlineStr">
        <is>
          <t>levin2020</t>
        </is>
      </c>
      <c r="V933" t="inlineStr">
        <is>
          <t>Bombyx mori</t>
        </is>
      </c>
      <c r="BF933" t="inlineStr">
        <is>
          <t>literature_search_scanner</t>
        </is>
      </c>
      <c r="BG933" t="inlineStr">
        <is>
          <t>qwen2.5:14b</t>
        </is>
      </c>
      <c r="BH933" t="inlineStr">
        <is>
          <t>2026-09-17T19:00:35.856413+00:00</t>
        </is>
      </c>
      <c r="BJ933" t="inlineStr">
        <is>
          <t>Uses spatial proteomics to study subcellular localization but focuses on biological application rather than computational method or technical improvement.</t>
        </is>
      </c>
      <c r="BK933" t="inlineStr">
        <is>
          <t>auto</t>
        </is>
      </c>
      <c r="BL933" t="inlineStr">
        <is>
          <t>application_review_agent</t>
        </is>
      </c>
      <c r="BM933" t="inlineStr">
        <is>
          <t>gpt-oss:20b-32k</t>
        </is>
      </c>
      <c r="BN933" t="inlineStr">
        <is>
          <t>2026-10-11T17:42:41.843277+00:00</t>
        </is>
      </c>
      <c r="BQ933" t="inlineStr">
        <is>
          <t>auto</t>
        </is>
      </c>
      <c r="BR933" t="inlineStr">
        <is>
          <t>application_review_agent</t>
        </is>
      </c>
      <c r="BS933" t="inlineStr">
        <is>
          <t>gpt-oss:20b-32k</t>
        </is>
      </c>
      <c r="BT933" t="inlineStr">
        <is>
          <t>2026-10-11T17:42:26.660907+00:00</t>
        </is>
      </c>
      <c r="BU933" t="inlineStr">
        <is>
          <t>application_review_agent</t>
        </is>
      </c>
      <c r="BV933" t="inlineStr">
        <is>
          <t>gpt-oss:20b-32k</t>
        </is>
      </c>
      <c r="BW933" t="inlineStr">
        <is>
          <t>2026-10-11T17:42:26.951873+00:00</t>
        </is>
      </c>
      <c r="BX933" t="inlineStr">
        <is>
          <t>Filled metadata fields: animal.</t>
        </is>
      </c>
      <c r="BY933" t="inlineStr">
        <is>
          <t>application_review_agent</t>
        </is>
      </c>
      <c r="BZ933" t="inlineStr">
        <is>
          <t>gpt-oss:20b-32k</t>
        </is>
      </c>
      <c r="CA933" t="inlineStr">
        <is>
          <t>2026-10-11T17:42:42.142935+00:00</t>
        </is>
      </c>
      <c r="CB933" t="inlineStr">
        <is>
          <t>Dataset-detection pass completed - nothing new found to fill or link.</t>
        </is>
      </c>
    </row>
    <row r="934">
      <c r="A934" s="88" t="n">
        <v>864</v>
      </c>
      <c r="B934" t="inlineStr">
        <is>
          <t>AP_863</t>
        </is>
      </c>
      <c r="D934" t="inlineStr">
        <is>
          <t>Alveolar macrophages in patients with non-small cell lung cancer.</t>
        </is>
      </c>
      <c r="E934" t="inlineStr">
        <is>
          <t>2020</t>
        </is>
      </c>
      <c r="F934" t="inlineStr">
        <is>
          <t>International journal of clinical and experimental pathology</t>
        </is>
      </c>
      <c r="G934" t="inlineStr">
        <is>
          <t>Application</t>
        </is>
      </c>
      <c r="H934" t="inlineStr">
        <is>
          <t>auto-1</t>
        </is>
      </c>
      <c r="I934" t="inlineStr">
        <is>
          <t>scraped</t>
        </is>
      </c>
      <c r="J934" s="82" t="n">
        <v>20260917</v>
      </c>
      <c r="K934" t="n">
        <v>20260917</v>
      </c>
      <c r="BF934" t="inlineStr">
        <is>
          <t>literature_search_scanner</t>
        </is>
      </c>
      <c r="BG934" t="inlineStr">
        <is>
          <t>qwen2.5:14b</t>
        </is>
      </c>
      <c r="BH934" t="inlineStr">
        <is>
          <t>2026-09-17T19:02:53.529957+00:00</t>
        </is>
      </c>
      <c r="BJ934" t="inlineStr">
        <is>
          <t>Uses Opal multiplex immunofluorescence assay and Vectra microscope to study alveolar macrophages in NSCLC patients.</t>
        </is>
      </c>
      <c r="BK934" t="inlineStr">
        <is>
          <t>NA</t>
        </is>
      </c>
    </row>
    <row r="935">
      <c r="A935" s="88" t="n">
        <v>869</v>
      </c>
      <c r="B935" t="inlineStr">
        <is>
          <t>AP_868</t>
        </is>
      </c>
      <c r="C935" t="inlineStr">
        <is>
          <t>10.1038/s41698-020-0114-1</t>
        </is>
      </c>
      <c r="D935" t="inlineStr">
        <is>
          <t>Multiplex bioimaging of single-cell spatial profiles for precision cancer diagnostics and therapeutics.</t>
        </is>
      </c>
      <c r="E935" t="inlineStr">
        <is>
          <t>2020</t>
        </is>
      </c>
      <c r="F935" t="inlineStr">
        <is>
          <t>NPJ precision oncology</t>
        </is>
      </c>
      <c r="G935" t="inlineStr">
        <is>
          <t>Application review</t>
        </is>
      </c>
      <c r="H935" t="inlineStr">
        <is>
          <t>auto-1</t>
        </is>
      </c>
      <c r="I935" t="inlineStr">
        <is>
          <t>scraped</t>
        </is>
      </c>
      <c r="J935" s="82" t="n">
        <v>20260917</v>
      </c>
      <c r="K935" t="n">
        <v>20261011</v>
      </c>
      <c r="L935" t="inlineStr">
        <is>
          <t>Mayar Allam; Shuangyi Cai; Ahmet F. Coskun</t>
        </is>
      </c>
      <c r="M935" t="inlineStr">
        <is>
          <t>78</t>
        </is>
      </c>
      <c r="N935" t="inlineStr">
        <is>
          <t>Cancers exhibit functional and structural diversity in distinct patients. In this mass, normal and malignant cells create tumor microenvironment that is heterogeneous among patients. A residue from primary tumors leaks into the bloodstream as cell clusters and single cells, providing clues about disease progression and therapeutic response. The complexity of these hierarchical microenvironments needs to be elucidated. Although tumors comprise ample cell types, the standard clinical technique is still the histology that is limited to a single marker. Multiplexed imaging technologies open new directions in pathology. Spatially resolved proteomic, genomic, and metabolic profiles of human cancers are now possible at the single-cell level. This perspective discusses spatial bioimaging methods to decipher the cascade of microenvironments in solid and liquid biopsies. A unique synthesis of top-down and bottom-up analysis methods is presented. Spatial multi-omics profiles can be tailored to precision oncology through artificial intelligence. Data-driven patient profiling enables personalized medicine and beyond.</t>
        </is>
      </c>
      <c r="O935" t="inlineStr">
        <is>
          <t>Cancer imaging; Mathematics and computing; Molecular imaging; Systems biology</t>
        </is>
      </c>
      <c r="P935" t="inlineStr">
        <is>
          <t>peer-reviewed</t>
        </is>
      </c>
      <c r="Q935" t="inlineStr">
        <is>
          <t>allam2020</t>
        </is>
      </c>
      <c r="V935" t="inlineStr">
        <is>
          <t>human</t>
        </is>
      </c>
      <c r="X935" t="inlineStr">
        <is>
          <t>cancer</t>
        </is>
      </c>
      <c r="BF935" t="inlineStr">
        <is>
          <t>literature_search_scanner</t>
        </is>
      </c>
      <c r="BG935" t="inlineStr">
        <is>
          <t>qwen2.5:14b</t>
        </is>
      </c>
      <c r="BH935" t="inlineStr">
        <is>
          <t>2026-09-17T19:05:16.386983+00:00</t>
        </is>
      </c>
      <c r="BJ935" t="inlineStr">
        <is>
          <t>Discusses the application of multiplexed imaging technologies for spatial proteomics in cancer diagnostics and therapeutics.</t>
        </is>
      </c>
      <c r="BK935" t="inlineStr">
        <is>
          <t>auto</t>
        </is>
      </c>
      <c r="BL935" t="inlineStr">
        <is>
          <t>application_review_agent</t>
        </is>
      </c>
      <c r="BM935" t="inlineStr">
        <is>
          <t>none</t>
        </is>
      </c>
      <c r="BN935" t="inlineStr">
        <is>
          <t>2026-10-11T17:43:40.059728+00:00</t>
        </is>
      </c>
      <c r="BQ935" t="inlineStr">
        <is>
          <t>auto</t>
        </is>
      </c>
      <c r="BR935" t="inlineStr">
        <is>
          <t>application_review_agent</t>
        </is>
      </c>
      <c r="BS935" t="inlineStr">
        <is>
          <t>gpt-oss:20b-32k</t>
        </is>
      </c>
      <c r="BT935" t="inlineStr">
        <is>
          <t>2026-10-11T17:43:37.357705+00:00</t>
        </is>
      </c>
      <c r="BU935" t="inlineStr">
        <is>
          <t>application_review_agent</t>
        </is>
      </c>
      <c r="BV935" t="inlineStr">
        <is>
          <t>gpt-oss:20b-32k</t>
        </is>
      </c>
      <c r="BW935" t="inlineStr">
        <is>
          <t>2026-10-11T17:43:37.660764+00:00</t>
        </is>
      </c>
      <c r="BX935" t="inlineStr">
        <is>
          <t>Filled metadata fields: animal, disease.</t>
        </is>
      </c>
      <c r="BY935" t="inlineStr">
        <is>
          <t>application_review_agent</t>
        </is>
      </c>
      <c r="BZ935" t="inlineStr">
        <is>
          <t>none</t>
        </is>
      </c>
      <c r="CA935" t="inlineStr">
        <is>
          <t>2026-10-11T17:43:40.430902+00:00</t>
        </is>
      </c>
      <c r="CB935" t="inlineStr">
        <is>
          <t>Category marked as review/survey - dataset detection skipped by design.</t>
        </is>
      </c>
    </row>
    <row r="936">
      <c r="A936" s="88" t="n">
        <v>876</v>
      </c>
      <c r="B936" t="inlineStr">
        <is>
          <t>AP_875</t>
        </is>
      </c>
      <c r="C936" t="inlineStr">
        <is>
          <t>10.47690/wjghe.2020.3303</t>
        </is>
      </c>
      <c r="D936" t="inlineStr">
        <is>
          <t xml:space="preserve">Multiplexed Imaging Strategy to Distinguish Indeterminant Biliary Strictures: An </t>
        </is>
      </c>
      <c r="E936" t="inlineStr">
        <is>
          <t>2020</t>
        </is>
      </c>
      <c r="F936" t="inlineStr">
        <is>
          <t>World journal of gastroenterology, hepatology and endoscopy</t>
        </is>
      </c>
      <c r="G936" t="inlineStr">
        <is>
          <t>Technical Methods; Application</t>
        </is>
      </c>
      <c r="H936" t="inlineStr">
        <is>
          <t>auto-1</t>
        </is>
      </c>
      <c r="I936" t="inlineStr">
        <is>
          <t>scraped</t>
        </is>
      </c>
      <c r="J936" s="82" t="n">
        <v>20260917</v>
      </c>
      <c r="K936" t="n">
        <v>20261018</v>
      </c>
      <c r="L936" t="inlineStr">
        <is>
          <t>Sturm MB; Joshi BP; Owens SR; Seibel EJ; Wang TD</t>
        </is>
      </c>
      <c r="M936" t="inlineStr">
        <is>
          <t>4</t>
        </is>
      </c>
      <c r="N936" t="inlineStr">
        <is>
          <t>INTRODUCTION: Indeterminant biliary strictures can be either malignant or benign. Biliary intraepithelial neoplasia (BilIN) is the precursor lesion to cholangiocarcinoma, a deadly bile duct cancer. Current diagnostic methods are limited by inadequate amounts of cells and tissues collected. AIM: We aim to demonstrate use of fluorescently-labeled peptides specific for EGFR, claudin-1, and ErbB2 to perform multiplexed imaging of biliary neoplasia. METHODS: Formalin fixed and paraffin embedded specimens resected from human biliary strictures were sectioned. A gastrointestinal pathologist used standard criteria to score immunohistochemistry from biliary neoplasia and adjacent normal epithelium from the same specimen. Peptides specific for EGFR, claudin-1, and ErbB2 were fluorescently-labeled with FITC, Cy5, and IRDye800, respectively. The fluorophores were chosen to provide spectral separation to distinguish the individual targets. Immuno fluorescence images were collected using confocal microscopy. RESULTS: Target expression was validated using immunohistochemistry. Staining was visualized on the surface of biliary duct epithelial cells and not in the stroma. Greater fluorescence intensity was observed for peptide binding to biliary neoplasia by comparison with normal. The mean ratio for neoplasia-to-normal was 1.4, 1.7, and 1.6, respectively, and the average intensities were significantly greater for neoplasia than normal for each peptide. Peptides and antibody binding co-localized with correlation of rho=0.64, 0.51 and 0.62, respectively. CONCLUSIONS: A panel of fluorescently-labeled peptides can distinguish BilIN and cholangiocarcinoma from normal biliary epithelium, and may be used for multiplexed imaging of indeterminant biliary strictures. FAU - Sturm, M B</t>
        </is>
      </c>
      <c r="O936" t="inlineStr">
        <is>
          <t>Biliary Neoplasia; Cholangiocarcinoma; Fluorophores; Immunofluorescence; Oncoprotein Peptide Labeling</t>
        </is>
      </c>
      <c r="P936" t="inlineStr">
        <is>
          <t>peer-reviewed</t>
        </is>
      </c>
      <c r="Q936" t="inlineStr">
        <is>
          <t>mb2020</t>
        </is>
      </c>
      <c r="S936" t="inlineStr">
        <is>
          <t>confocal microscopy</t>
        </is>
      </c>
      <c r="V936" t="inlineStr">
        <is>
          <t>human</t>
        </is>
      </c>
      <c r="W936" t="inlineStr">
        <is>
          <t>biliary duct</t>
        </is>
      </c>
      <c r="X936" t="inlineStr">
        <is>
          <t>biliary intraepithelial neoplasia</t>
        </is>
      </c>
      <c r="BF936" t="inlineStr">
        <is>
          <t>literature_search_scanner</t>
        </is>
      </c>
      <c r="BG936" t="inlineStr">
        <is>
          <t>qwen2.5:14b</t>
        </is>
      </c>
      <c r="BH936" t="inlineStr">
        <is>
          <t>2026-09-17T19:08:22.187997+00:00</t>
        </is>
      </c>
      <c r="BJ936" t="inlineStr">
        <is>
          <t>Describes a new peptide-based multiplexed imaging strategy for distinguishing indeterminate biliary strictures.</t>
        </is>
      </c>
      <c r="BK936" t="inlineStr">
        <is>
          <t>NA</t>
        </is>
      </c>
      <c r="BQ936" t="inlineStr">
        <is>
          <t>auto</t>
        </is>
      </c>
      <c r="BR936" t="inlineStr">
        <is>
          <t>application_review_agent</t>
        </is>
      </c>
      <c r="BS936" t="inlineStr">
        <is>
          <t>gpt-oss:20b-32k</t>
        </is>
      </c>
      <c r="BT936" t="inlineStr">
        <is>
          <t>2026-10-11T17:44:23.456527+00:00</t>
        </is>
      </c>
      <c r="BU936" t="inlineStr">
        <is>
          <t>application_review_agent</t>
        </is>
      </c>
      <c r="BV936" t="inlineStr">
        <is>
          <t>gpt-oss:20b-32k</t>
        </is>
      </c>
      <c r="BW936" t="inlineStr">
        <is>
          <t>2026-10-11T17:44:23.836472+00:00</t>
        </is>
      </c>
      <c r="BX936" t="inlineStr">
        <is>
          <t>Filled metadata fields: animal, tissue, disease, type of spatial data.</t>
        </is>
      </c>
      <c r="BY936" t="inlineStr">
        <is>
          <t>application_review_agent</t>
        </is>
      </c>
      <c r="BZ936" t="inlineStr">
        <is>
          <t>gpt-oss:20b-32k</t>
        </is>
      </c>
      <c r="CA936" t="inlineStr">
        <is>
          <t>2026-10-18T17:56:23.205095+00:00</t>
        </is>
      </c>
      <c r="CB936" t="inlineStr">
        <is>
          <t>Abstract-only triage because the data-availability text could not be fetched. A hint for review, NOT a dataset decision.</t>
        </is>
      </c>
      <c r="CE936" t="inlineStr">
        <is>
          <t>likely_yes</t>
        </is>
      </c>
      <c r="CF936" t="inlineStr">
        <is>
          <t>Formalin fixed and paraffin embedded specimens resected from human biliary strictures were sectioned and imaged</t>
        </is>
      </c>
      <c r="CG936" t="inlineStr">
        <is>
          <t>gpt-oss:20b-32k</t>
        </is>
      </c>
      <c r="CH936" t="inlineStr">
        <is>
          <t>2026-10-18T17:56:23.054369+00:00</t>
        </is>
      </c>
    </row>
    <row r="937">
      <c r="A937" s="88" t="n">
        <v>893</v>
      </c>
      <c r="B937" t="inlineStr">
        <is>
          <t>AP_892</t>
        </is>
      </c>
      <c r="C937" t="inlineStr">
        <is>
          <t>10.7150/ntno.30924</t>
        </is>
      </c>
      <c r="D937" t="inlineStr">
        <is>
          <t>Alkyne- and Nitrile-Anchored Gold Nanoparticles for Multiplex SERS Imaging of Biomarkers in Cancer Cells and Tissues.</t>
        </is>
      </c>
      <c r="E937" t="inlineStr">
        <is>
          <t>2019</t>
        </is>
      </c>
      <c r="F937" t="inlineStr">
        <is>
          <t>Nanotheranostics</t>
        </is>
      </c>
      <c r="G937" t="inlineStr">
        <is>
          <t>Technical Methods; Application</t>
        </is>
      </c>
      <c r="H937" t="inlineStr">
        <is>
          <t>auto-1</t>
        </is>
      </c>
      <c r="I937" t="inlineStr">
        <is>
          <t>scraped</t>
        </is>
      </c>
      <c r="J937" s="82" t="n">
        <v>20260917</v>
      </c>
      <c r="K937" t="n">
        <v>20261018</v>
      </c>
      <c r="L937" t="inlineStr">
        <is>
          <t>Mingmin Li; Jianzhen Wu; Mengtian Ma; Zhichao Feng; Ze Mi; Pengfei Rong; Dingbin Liu</t>
        </is>
      </c>
      <c r="M937" t="inlineStr">
        <is>
          <t>59</t>
        </is>
      </c>
      <c r="N937" t="inlineStr">
        <is>
          <t>Surface-enhanced Raman spectroscopy (SERS) has proven a powerful tool for multiplex detection and imaging due to its narrow peak width and high sensitivity. However, conventional SERS reporters are limited to thiolated compounds, which have limitations such as chemical stability and spectral overlap. Here, we used alkyne- and nitrile-bearing molecules to directly fabricate a set of SERS tags for multiplex imaging. The alkyne and nitrile groups act as both the anchoring points to interact with gold nanoparticle (AuNP) surfaces and the reporters exhibiting strong and nonoverlapping signals in the cellular Raman-silent region. The SERS tags were subsequently modified with different antibodies for multicolor imaging of cancer cells and human breast cancer tissues. The reporters have a simple and readily accessible structure, hence providing new opportunities to prepare SERS nanoprobes. FAU - Li, Mingmin</t>
        </is>
      </c>
      <c r="O937" t="inlineStr">
        <is>
          <t>background-free detection; gold nanoparticles; multicolor imaging; surface-enhanced Raman spectroscopy (SERS)</t>
        </is>
      </c>
      <c r="P937" t="inlineStr">
        <is>
          <t>peer-reviewed</t>
        </is>
      </c>
      <c r="Q937" t="inlineStr">
        <is>
          <t>li2019b</t>
        </is>
      </c>
      <c r="S937" t="inlineStr">
        <is>
          <t>SERS</t>
        </is>
      </c>
      <c r="V937" t="inlineStr">
        <is>
          <t>human</t>
        </is>
      </c>
      <c r="W937" t="inlineStr">
        <is>
          <t>breast cancer tissue</t>
        </is>
      </c>
      <c r="X937" t="inlineStr">
        <is>
          <t>breast cancer</t>
        </is>
      </c>
      <c r="BF937" t="inlineStr">
        <is>
          <t>literature_search_scanner</t>
        </is>
      </c>
      <c r="BG937" t="inlineStr">
        <is>
          <t>qwen2.5:14b</t>
        </is>
      </c>
      <c r="BH937" t="inlineStr">
        <is>
          <t>2026-09-17T19:15:51.587787+00:00</t>
        </is>
      </c>
      <c r="BJ937" t="inlineStr">
        <is>
          <t>Introduces a new wet-lab technique for multiplex imaging using SERS tags.</t>
        </is>
      </c>
      <c r="BK937" t="inlineStr">
        <is>
          <t>auto</t>
        </is>
      </c>
      <c r="BL937" t="inlineStr">
        <is>
          <t>application_review_agent</t>
        </is>
      </c>
      <c r="BM937" t="inlineStr">
        <is>
          <t>gpt-oss:20b-32k</t>
        </is>
      </c>
      <c r="BN937" t="inlineStr">
        <is>
          <t>2026-10-18T15:33:27.591963+00:00</t>
        </is>
      </c>
      <c r="BQ937" t="inlineStr">
        <is>
          <t>auto</t>
        </is>
      </c>
      <c r="BR937" t="inlineStr">
        <is>
          <t>application_review_agent</t>
        </is>
      </c>
      <c r="BS937" t="inlineStr">
        <is>
          <t>gpt-oss:20b-32k</t>
        </is>
      </c>
      <c r="BT937" t="inlineStr">
        <is>
          <t>2026-10-11T17:46:26.402247+00:00</t>
        </is>
      </c>
      <c r="BU937" t="inlineStr">
        <is>
          <t>application_review_agent</t>
        </is>
      </c>
      <c r="BV937" t="inlineStr">
        <is>
          <t>gpt-oss:20b-32k</t>
        </is>
      </c>
      <c r="BW937" t="inlineStr">
        <is>
          <t>2026-10-11T17:46:26.712811+00:00</t>
        </is>
      </c>
      <c r="BX937" t="inlineStr">
        <is>
          <t>Filled metadata fields: animal, tissue, disease, type of spatial data.</t>
        </is>
      </c>
      <c r="BY937" t="inlineStr">
        <is>
          <t>application_review_agent</t>
        </is>
      </c>
      <c r="BZ937" t="inlineStr">
        <is>
          <t>gpt-oss:20b-32k</t>
        </is>
      </c>
      <c r="CA937" t="inlineStr">
        <is>
          <t>2026-10-18T15:33:27.680751+00:00</t>
        </is>
      </c>
      <c r="CB937" t="inlineStr">
        <is>
          <t>Dataset-detection pass completed - nothing new found to fill or link.</t>
        </is>
      </c>
    </row>
    <row r="938">
      <c r="A938" s="88" t="n">
        <v>894</v>
      </c>
      <c r="B938" t="inlineStr">
        <is>
          <t>AP_893</t>
        </is>
      </c>
      <c r="C938" t="inlineStr">
        <is>
          <t>10.1021/acschembio.8b00919</t>
        </is>
      </c>
      <c r="D938" t="inlineStr">
        <is>
          <t>Directed Evolution of Split APEX2 Peroxidase.</t>
        </is>
      </c>
      <c r="E938" t="inlineStr">
        <is>
          <t>2019</t>
        </is>
      </c>
      <c r="F938" t="inlineStr">
        <is>
          <t>ACS chemical biology</t>
        </is>
      </c>
      <c r="G938" t="inlineStr">
        <is>
          <t>Technical Methods; Application</t>
        </is>
      </c>
      <c r="H938" t="inlineStr">
        <is>
          <t>auto-1</t>
        </is>
      </c>
      <c r="I938" t="inlineStr">
        <is>
          <t>scraped</t>
        </is>
      </c>
      <c r="J938" s="82" t="n">
        <v>20260917</v>
      </c>
      <c r="K938" t="n">
        <v>20261018</v>
      </c>
      <c r="L938" t="inlineStr">
        <is>
          <t>Yisu Han; Tess Caroline Branon; Jeffrey D. Martell; Daniela Boassa; David Shechner; Mark H. Ellisman; Alice Ting</t>
        </is>
      </c>
      <c r="M938" t="inlineStr">
        <is>
          <t>171</t>
        </is>
      </c>
      <c r="N938" t="inlineStr">
        <is>
          <t>APEX is an engineered peroxidase that catalyzes the oxidation of a wide range of substrates, facilitating its use in a variety of applications from subcellular staining for electron microscopy to proximity biotinylation for spatial proteomics and transcriptomics. To further advance the capabilities of APEX, we used directed evolution to engineer a split APEX tool (sAPEX). A total of 20 rounds of fluorescence activated cell sorting (FACS)-based selections from yeast-displayed fragment libraries, using 3 different surface display configurations, produced a 200-amino-acid N-terminal fragment (with 9 mutations relative to APEX2) called "AP" and a 50-amino-acid C-terminal fragment called "EX". AP and EX fragments were each inactive on their own but were reconstituted to give peroxidase activity when driven together by a molecular interaction. We demonstrate sAPEX reconstitution in the mammalian cytosol, on engineered RNA motifs within a non-coding RNA scaffold, and at mitochondria-endoplasmic reticulum contact sites. FAU - Han, Yisu</t>
        </is>
      </c>
      <c r="O938" t="inlineStr">
        <is>
          <t>NA</t>
        </is>
      </c>
      <c r="P938" t="inlineStr">
        <is>
          <t>peer-reviewed</t>
        </is>
      </c>
      <c r="Q938" t="inlineStr">
        <is>
          <t>han2019</t>
        </is>
      </c>
      <c r="BF938" t="inlineStr">
        <is>
          <t>literature_search_scanner</t>
        </is>
      </c>
      <c r="BG938" t="inlineStr">
        <is>
          <t>qwen2.5:14b</t>
        </is>
      </c>
      <c r="BH938" t="inlineStr">
        <is>
          <t>2026-09-17T19:16:19.695737+00:00</t>
        </is>
      </c>
      <c r="BJ938" t="inlineStr">
        <is>
          <t>Introduces a new wet-lab technique for spatial proteomics and transcriptomics.</t>
        </is>
      </c>
      <c r="BK938" t="inlineStr">
        <is>
          <t>NA</t>
        </is>
      </c>
      <c r="BQ938" t="inlineStr">
        <is>
          <t>auto</t>
        </is>
      </c>
      <c r="BR938" t="inlineStr">
        <is>
          <t>application_review_agent</t>
        </is>
      </c>
      <c r="BS938" t="inlineStr">
        <is>
          <t>gpt-oss:20b-32k</t>
        </is>
      </c>
      <c r="BT938" t="inlineStr">
        <is>
          <t>2026-10-11T17:46:31.851463+00:00</t>
        </is>
      </c>
      <c r="BU938" t="inlineStr">
        <is>
          <t>application_review_agent</t>
        </is>
      </c>
      <c r="BV938" t="inlineStr">
        <is>
          <t>gpt-oss:20b-32k</t>
        </is>
      </c>
      <c r="BW938" t="inlineStr">
        <is>
          <t>2026-10-11T17:46:32.215309+00:00</t>
        </is>
      </c>
      <c r="BX938" t="inlineStr">
        <is>
          <t>Metadata pass completed - nothing new to fill.</t>
        </is>
      </c>
      <c r="BY938" t="inlineStr">
        <is>
          <t>application_review_agent</t>
        </is>
      </c>
      <c r="BZ938" t="inlineStr">
        <is>
          <t>gpt-oss:20b-32k</t>
        </is>
      </c>
      <c r="CA938" t="inlineStr">
        <is>
          <t>2026-10-18T17:56:29.614460+00:00</t>
        </is>
      </c>
      <c r="CB938" t="inlineStr">
        <is>
          <t>Abstract-only triage because the data-availability text could not be fetched. A hint for review, NOT a dataset decision.</t>
        </is>
      </c>
      <c r="CE938" t="inlineStr">
        <is>
          <t>likely_no</t>
        </is>
      </c>
      <c r="CF938" t="inlineStr">
        <is>
          <t>The abstract describes a method (split APEX2) and its demonstration in cell culture and subcellular compartments, not new spatial omics profiling of samples.</t>
        </is>
      </c>
      <c r="CG938" t="inlineStr">
        <is>
          <t>gpt-oss:20b-32k</t>
        </is>
      </c>
      <c r="CH938" t="inlineStr">
        <is>
          <t>2026-10-18T17:56:29.390331+00:00</t>
        </is>
      </c>
    </row>
    <row r="939">
      <c r="A939" s="88" t="n">
        <v>907</v>
      </c>
      <c r="B939" t="inlineStr">
        <is>
          <t>AP_907</t>
        </is>
      </c>
      <c r="C939" t="inlineStr">
        <is>
          <t>10.1021/acs.analchem.6b03851</t>
        </is>
      </c>
      <c r="D939" t="inlineStr">
        <is>
          <t>Protein Binders Specific for Immunoglobulin G from Different Species for Immunoassays and Multiplex Imaging.</t>
        </is>
      </c>
      <c r="E939" t="inlineStr">
        <is>
          <t>2016</t>
        </is>
      </c>
      <c r="F939" t="inlineStr">
        <is>
          <t>Analytical chemistry</t>
        </is>
      </c>
      <c r="G939" t="inlineStr">
        <is>
          <t>Technical Methods; Application</t>
        </is>
      </c>
      <c r="H939" t="inlineStr">
        <is>
          <t>auto-1</t>
        </is>
      </c>
      <c r="I939" t="inlineStr">
        <is>
          <t>scraped</t>
        </is>
      </c>
      <c r="J939" s="82" t="n">
        <v>20260917</v>
      </c>
      <c r="K939" t="n">
        <v>20261018</v>
      </c>
      <c r="L939" t="inlineStr">
        <is>
          <t>Sukyo Jeong; Woosung Heu; Jong-won Kim; Hak-Sung Kim</t>
        </is>
      </c>
      <c r="M939" t="inlineStr">
        <is>
          <t>12</t>
        </is>
      </c>
      <c r="N939" t="inlineStr">
        <is>
          <t>An immunoassay is the most widely used method for analyzing a variety of analytes based on antigen-antibody interactions in the biological and medical sciences. However, the use of secondary antibodies has certain shortcomings, such as a high cost, cross-reactivity, and loss of binding affinity during labeling. Herein, we present the development of repebodies specifically binding to immunoglobulin G with a different origin, which is a small-sized nonantibody scaffold composed of leucine-rich repeat (LRR) modules, for use in immunoassays and imaging. Repebodies specific for IgG from different species (i.e., mouse, human, and rabbit) were selected through a phage display, and their affinities were matured using a modular engineering approach. The respective repebodies were labeled with various signal generators such as horseradish peroxidase (HRP), a fluorescent dye, and quantum dots, and the resulting repebodies were used as alternatives to conventional secondary antibodies in typical immunoassays and imaging. The labeled repebodies enabled the detection of diverse target analytes with high sensitivity and specificity, showing a negligible cross-reactivity. Moreover, the repebodies labeled with different color-emitting quantum dots allowed the imaging of cell-surface receptors and proteins in a multiplex manner. The developed repebodies can be effectively used for sensitive immunoassays and multiplex imaging. FAU - Jeong, Sukyo</t>
        </is>
      </c>
      <c r="O939" t="inlineStr">
        <is>
          <t>NA</t>
        </is>
      </c>
      <c r="P939" t="inlineStr">
        <is>
          <t>peer-reviewed</t>
        </is>
      </c>
      <c r="Q939" t="inlineStr">
        <is>
          <t>jeong2016</t>
        </is>
      </c>
      <c r="BF939" t="inlineStr">
        <is>
          <t>literature_search_scanner</t>
        </is>
      </c>
      <c r="BG939" t="inlineStr">
        <is>
          <t>qwen2.5:14b</t>
        </is>
      </c>
      <c r="BH939" t="inlineStr">
        <is>
          <t>2026-09-17T19:33:57.331666+00:00</t>
        </is>
      </c>
      <c r="BJ939" t="inlineStr">
        <is>
          <t>Introduces a new labeling method for multiplex imaging.</t>
        </is>
      </c>
      <c r="BK939" t="inlineStr">
        <is>
          <t>NA</t>
        </is>
      </c>
      <c r="BQ939" t="inlineStr">
        <is>
          <t>auto</t>
        </is>
      </c>
      <c r="BR939" t="inlineStr">
        <is>
          <t>application_review_agent</t>
        </is>
      </c>
      <c r="BS939" t="inlineStr">
        <is>
          <t>gpt-oss:20b-32k</t>
        </is>
      </c>
      <c r="BT939" t="inlineStr">
        <is>
          <t>2026-10-11T17:47:43.072073+00:00</t>
        </is>
      </c>
      <c r="BU939" t="inlineStr">
        <is>
          <t>application_review_agent</t>
        </is>
      </c>
      <c r="BV939" t="inlineStr">
        <is>
          <t>gpt-oss:20b-32k</t>
        </is>
      </c>
      <c r="BW939" t="inlineStr">
        <is>
          <t>2026-10-11T17:47:43.384626+00:00</t>
        </is>
      </c>
      <c r="BX939" t="inlineStr">
        <is>
          <t>Metadata pass completed - nothing new to fill.</t>
        </is>
      </c>
      <c r="BY939" t="inlineStr">
        <is>
          <t>application_review_agent</t>
        </is>
      </c>
      <c r="BZ939" t="inlineStr">
        <is>
          <t>gpt-oss:20b-32k</t>
        </is>
      </c>
      <c r="CA939" t="inlineStr">
        <is>
          <t>2026-10-18T17:56:32.282140+00:00</t>
        </is>
      </c>
      <c r="CB939" t="inlineStr">
        <is>
          <t>Abstract-only triage because the data-availability text could not be fetched. A hint for review, NOT a dataset decision.</t>
        </is>
      </c>
      <c r="CE939" t="inlineStr">
        <is>
          <t>likely_no</t>
        </is>
      </c>
      <c r="CF939" t="inlineStr">
        <is>
          <t>The abstract describes developing and testing new repebodies for immunoassays and imaging, not re‑analysis of existing spatial omics data.</t>
        </is>
      </c>
      <c r="CG939" t="inlineStr">
        <is>
          <t>gpt-oss:20b-32k</t>
        </is>
      </c>
      <c r="CH939" t="inlineStr">
        <is>
          <t>2026-10-18T17:56:32.123565+00:00</t>
        </is>
      </c>
    </row>
    <row r="940">
      <c r="A940" s="88" t="n">
        <v>908</v>
      </c>
      <c r="B940" t="inlineStr">
        <is>
          <t>AP_908</t>
        </is>
      </c>
      <c r="C940" t="inlineStr">
        <is>
          <t>10.1007/s10549-016-3962-1</t>
        </is>
      </c>
      <c r="D940" t="inlineStr">
        <is>
          <t>Multiplexed imaging reveals heterogeneity of PI3K/MAPK network signaling in breast lesions of known PIK3CA genotype.</t>
        </is>
      </c>
      <c r="E940" t="inlineStr">
        <is>
          <t>2016</t>
        </is>
      </c>
      <c r="F940" t="inlineStr">
        <is>
          <t>Breast cancer research and treatment</t>
        </is>
      </c>
      <c r="G940" t="inlineStr">
        <is>
          <t>Application</t>
        </is>
      </c>
      <c r="H940" t="inlineStr">
        <is>
          <t>auto-1</t>
        </is>
      </c>
      <c r="I940" t="inlineStr">
        <is>
          <t>scraped</t>
        </is>
      </c>
      <c r="J940" s="82" t="n">
        <v>20260917</v>
      </c>
      <c r="K940" t="n">
        <v>20261018</v>
      </c>
      <c r="L940" t="inlineStr">
        <is>
          <t>Thomas Jacob; Joe W. Gray; Megan Troxell; Tania Q. Vu</t>
        </is>
      </c>
      <c r="M940" t="inlineStr">
        <is>
          <t>5</t>
        </is>
      </c>
      <c r="N940" t="inlineStr">
        <is>
          <t>PURPOSE: Activating genetic changes in the phosphatidylinositol-3-kinase (PI3K) signaling pathway are found in over half of invasive breast cancers (IBCs). Previously, we discovered numerous hotspot PIK3CA mutations in proliferative breast lesions. Here, we investigate the spatial nature of PI3K pathway signaling and its relationship with PI3K genotype in breast lesions. METHODS: We identified PI3K phosphosignaling network signatures in columnar cell change (CCL), usual ductal hyperplasia (UDH), ductal carcinoma in situ (DCIS), and IBC in 26 lesions of known PIK3CA genotype from 10 human breast specimens using a hyperspectral-based multiplexed tissue imaging platform (MTIP) to simultaneously quantitate PI3K/MAPK pathway targets (pAKT473, pAKT308, pPRAS40, pS6, and pERK) in FFPE tissue, with single-cell resolution. RESULTS: We found that breast lesional epithelia contained spatially heterogeneous patterns of PI3K pathway phosphoprotein signatures, even within microscopic areas of CCL, UDH, DCIS, and IBC. Most lesions contained 3-12 unique phosphoprotein signatures within the same microscopic field. The dominant phosphoprotein signature for each lesion was not well correlated with lesion genotype or lesion histology, yet samples from the same patient tended to group together. Further, 5 UDH/CCL lesions across different patients had a common phosphosignature at the epithelial-stromal interface (possible myoepithelial cells) that was distinct from both the adjacent lesional epithelium and distinct from adjacent stroma. CONCLUSION: We present the first spatial mapping of PI3K phosphoprotein networks in proliferative breast lesions and demonstrate complex PI3K signaling heterogeneity that defies simple correlation between PIK3CA genotype and phosphosignal pattern. FAU - Jacob, Thomas</t>
        </is>
      </c>
      <c r="O940" t="inlineStr">
        <is>
          <t>Columnar cell change; Hyperspectral imaging; PIK3CA; Phosphatidylinositol-3-kinase; Usual ductal hyperplasia</t>
        </is>
      </c>
      <c r="P940" t="inlineStr">
        <is>
          <t>peer-reviewed</t>
        </is>
      </c>
      <c r="Q940" t="inlineStr">
        <is>
          <t>jacob2016</t>
        </is>
      </c>
      <c r="S940" t="inlineStr">
        <is>
          <t>MTIP</t>
        </is>
      </c>
      <c r="V940" t="inlineStr">
        <is>
          <t>human</t>
        </is>
      </c>
      <c r="W940" t="inlineStr">
        <is>
          <t>breast</t>
        </is>
      </c>
      <c r="X940" t="inlineStr">
        <is>
          <t>breast cancer</t>
        </is>
      </c>
      <c r="BF940" t="inlineStr">
        <is>
          <t>literature_search_scanner</t>
        </is>
      </c>
      <c r="BG940" t="inlineStr">
        <is>
          <t>qwen2.5:14b</t>
        </is>
      </c>
      <c r="BH940" t="inlineStr">
        <is>
          <t>2026-09-17T19:35:24.013619+00:00</t>
        </is>
      </c>
      <c r="BJ940" t="inlineStr">
        <is>
          <t>Uses multiplexed tissue imaging platform to study spatial heterogeneity of PI3K pathway signaling in breast lesions.</t>
        </is>
      </c>
      <c r="BK940" t="inlineStr">
        <is>
          <t>NA</t>
        </is>
      </c>
      <c r="BQ940" t="inlineStr">
        <is>
          <t>auto</t>
        </is>
      </c>
      <c r="BR940" t="inlineStr">
        <is>
          <t>application_review_agent</t>
        </is>
      </c>
      <c r="BS940" t="inlineStr">
        <is>
          <t>gpt-oss:20b-32k</t>
        </is>
      </c>
      <c r="BT940" t="inlineStr">
        <is>
          <t>2026-10-11T17:47:50.521649+00:00</t>
        </is>
      </c>
      <c r="BU940" t="inlineStr">
        <is>
          <t>application_review_agent</t>
        </is>
      </c>
      <c r="BV940" t="inlineStr">
        <is>
          <t>gpt-oss:20b-32k</t>
        </is>
      </c>
      <c r="BW940" t="inlineStr">
        <is>
          <t>2026-10-11T17:47:50.904013+00:00</t>
        </is>
      </c>
      <c r="BX940" t="inlineStr">
        <is>
          <t>Filled metadata fields: animal, tissue, disease, type of spatial data.</t>
        </is>
      </c>
      <c r="BY940" t="inlineStr">
        <is>
          <t>application_review_agent</t>
        </is>
      </c>
      <c r="BZ940" t="inlineStr">
        <is>
          <t>gpt-oss:20b-32k</t>
        </is>
      </c>
      <c r="CA940" t="inlineStr">
        <is>
          <t>2026-10-18T17:56:35.202970+00:00</t>
        </is>
      </c>
      <c r="CB940" t="inlineStr">
        <is>
          <t>Abstract-only triage because the data-availability text could not be fetched. A hint for review, NOT a dataset decision.</t>
        </is>
      </c>
      <c r="CE940" t="inlineStr">
        <is>
          <t>likely_yes</t>
        </is>
      </c>
      <c r="CF940" t="inlineStr">
        <is>
          <t>"26 lesions of known PIK3CA genotype from 10 human breast specimens using a hyperspectral-based multiplexed tissue imaging platform"</t>
        </is>
      </c>
      <c r="CG940" t="inlineStr">
        <is>
          <t>gpt-oss:20b-32k</t>
        </is>
      </c>
      <c r="CH940" t="inlineStr">
        <is>
          <t>2026-10-18T17:56:35.049682+00:00</t>
        </is>
      </c>
    </row>
    <row r="941">
      <c r="A941" s="88" t="n">
        <v>916</v>
      </c>
      <c r="B941" t="inlineStr">
        <is>
          <t>AP_916</t>
        </is>
      </c>
      <c r="C941" t="inlineStr">
        <is>
          <t>10.64898/2026.08.18.26360744</t>
        </is>
      </c>
      <c r="D941" t="inlineStr">
        <is>
          <t>Macrophage-CD8+ T Cell Spatial Coupling Defines an Innate-Adaptive Injury Niche in Human Checkpoint Inhibitor Hepatotoxicity</t>
        </is>
      </c>
      <c r="E941" t="inlineStr">
        <is>
          <t>2026</t>
        </is>
      </c>
      <c r="F941" t="inlineStr">
        <is>
          <t>medRxiv</t>
        </is>
      </c>
      <c r="G941" t="inlineStr">
        <is>
          <t>Application</t>
        </is>
      </c>
      <c r="H941" t="inlineStr">
        <is>
          <t>auto-1</t>
        </is>
      </c>
      <c r="I941" t="inlineStr">
        <is>
          <t>scraped</t>
        </is>
      </c>
      <c r="J941" s="82" t="n">
        <v>20260918</v>
      </c>
      <c r="K941" t="n">
        <v>20260918</v>
      </c>
      <c r="L941" t="inlineStr">
        <is>
          <t>Jacob M. Bogdanov; Neil Zhao; Helia Alavifard; David E. Kleiner; Robert J. Fontana; Andrew A. Stolz; Akil Merchant; Jonathan Z. Sexton; Lily Dara</t>
        </is>
      </c>
      <c r="M941" t="inlineStr">
        <is>
          <t>0</t>
        </is>
      </c>
      <c r="N941" t="inlineStr">
        <is>
          <t>NA</t>
        </is>
      </c>
      <c r="P941" t="inlineStr">
        <is>
          <t>preprint</t>
        </is>
      </c>
      <c r="Q941" t="inlineStr">
        <is>
          <t>bogdanov2026</t>
        </is>
      </c>
      <c r="BF941" t="inlineStr">
        <is>
          <t>literature_search_scanner</t>
        </is>
      </c>
      <c r="BG941" t="inlineStr">
        <is>
          <t>qwen2.5:14b</t>
        </is>
      </c>
      <c r="BH941" t="inlineStr">
        <is>
          <t>2026-09-18T08:42:45.471261+00:00</t>
        </is>
      </c>
      <c r="BJ941" t="inlineStr">
        <is>
          <t>The paper uses spatial proteomics data from imaging mass cytometry to study immune-mediated liver injury, focusing on biological findings rather than the technique itself.</t>
        </is>
      </c>
      <c r="BK941" t="inlineStr">
        <is>
          <t>NA</t>
        </is>
      </c>
    </row>
    <row r="942">
      <c r="A942" s="88" t="n">
        <v>917</v>
      </c>
      <c r="B942" t="inlineStr">
        <is>
          <t>AP_917</t>
        </is>
      </c>
      <c r="C942" t="inlineStr">
        <is>
          <t>10.64898/2026.08.26.26361128</t>
        </is>
      </c>
      <c r="D942" t="inlineStr">
        <is>
          <t>Myelonets define spatiotemporal immunosuppressive programs in ovarian cancer</t>
        </is>
      </c>
      <c r="E942" t="inlineStr">
        <is>
          <t>2026</t>
        </is>
      </c>
      <c r="F942" t="inlineStr">
        <is>
          <t>medRxiv</t>
        </is>
      </c>
      <c r="G942" t="inlineStr">
        <is>
          <t>Application</t>
        </is>
      </c>
      <c r="H942" t="inlineStr">
        <is>
          <t>auto-1</t>
        </is>
      </c>
      <c r="I942" t="inlineStr">
        <is>
          <t>scraped</t>
        </is>
      </c>
      <c r="J942" s="82" t="n">
        <v>20260918</v>
      </c>
      <c r="K942" t="n">
        <v>20260918</v>
      </c>
      <c r="L942" t="inlineStr">
        <is>
          <t>Iga Niemiec; Aleksandra Shabanova; Elias Ruuska; Maija Tissarinen; Zhihan Liang; Gayani Anandagoda; Saundarya Shah; Ziqi Kang; Ada Junquera; Matilda Salko; Ulla-Maija Haltia; Anni Virtanen; Anniina Färkkilä</t>
        </is>
      </c>
      <c r="M942" t="inlineStr">
        <is>
          <t>0</t>
        </is>
      </c>
      <c r="N942" t="inlineStr">
        <is>
          <t>NA</t>
        </is>
      </c>
      <c r="P942" t="inlineStr">
        <is>
          <t>preprint</t>
        </is>
      </c>
      <c r="Q942" t="inlineStr">
        <is>
          <t>niemiec2026</t>
        </is>
      </c>
      <c r="BF942" t="inlineStr">
        <is>
          <t>literature_search_scanner</t>
        </is>
      </c>
      <c r="BG942" t="inlineStr">
        <is>
          <t>qwen2.5:14b</t>
        </is>
      </c>
      <c r="BH942" t="inlineStr">
        <is>
          <t>2026-09-18T08:43:21.968258+00:00</t>
        </is>
      </c>
      <c r="BJ942" t="inlineStr">
        <is>
          <t>The paper uses spatial proteomics to study immune microenvironment in ovarian cancer but does not introduce a new computational method or wet-lab technique.</t>
        </is>
      </c>
      <c r="BK942" t="inlineStr">
        <is>
          <t>NA</t>
        </is>
      </c>
    </row>
    <row r="943">
      <c r="A943" s="88" t="n">
        <v>918</v>
      </c>
      <c r="B943" t="inlineStr">
        <is>
          <t>AP_918</t>
        </is>
      </c>
      <c r="C943" t="inlineStr">
        <is>
          <t>https://doi.org/10.1038/nbt.4042</t>
        </is>
      </c>
      <c r="G943" t="inlineStr">
        <is>
          <t>Application</t>
        </is>
      </c>
      <c r="H943" t="inlineStr">
        <is>
          <t>needs_review</t>
        </is>
      </c>
      <c r="I943" t="inlineStr">
        <is>
          <t>citation_chase</t>
        </is>
      </c>
      <c r="K943" t="n">
        <v>20260921</v>
      </c>
      <c r="BF943" t="inlineStr">
        <is>
          <t>data_fetch_agent</t>
        </is>
      </c>
      <c r="BG943" t="inlineStr">
        <is>
          <t>gemini-3.5-flash</t>
        </is>
      </c>
      <c r="BH943" t="inlineStr">
        <is>
          <t>2026-09-21T20:57:14.195929+00:00</t>
        </is>
      </c>
      <c r="BI943" t="n">
        <v>1</v>
      </c>
      <c r="BJ943" t="inlineStr">
        <is>
          <t>Auto-created stub: original source paper for data reused in M_NI_101.</t>
        </is>
      </c>
    </row>
    <row r="944">
      <c r="A944" s="88" t="n">
        <v>919</v>
      </c>
      <c r="B944" t="inlineStr">
        <is>
          <t>AP_919</t>
        </is>
      </c>
      <c r="C944" t="inlineStr">
        <is>
          <t>https://doi.org/10.1038/s41467-020-19894-4</t>
        </is>
      </c>
      <c r="G944" t="inlineStr">
        <is>
          <t>Application</t>
        </is>
      </c>
      <c r="H944" t="inlineStr">
        <is>
          <t>needs_review</t>
        </is>
      </c>
      <c r="I944" t="inlineStr">
        <is>
          <t>citation_chase</t>
        </is>
      </c>
      <c r="K944" t="n">
        <v>20261011</v>
      </c>
      <c r="R944" t="inlineStr">
        <is>
          <t>D_ST_NEW_25; D_MULTI_NEW_20260925379</t>
        </is>
      </c>
      <c r="BF944" t="inlineStr">
        <is>
          <t>data_fetch_agent</t>
        </is>
      </c>
      <c r="BG944" t="inlineStr">
        <is>
          <t>gemini-3.5-flash</t>
        </is>
      </c>
      <c r="BH944" t="inlineStr">
        <is>
          <t>2026-09-21T20:57:15.794823+00:00</t>
        </is>
      </c>
      <c r="BI944" t="n">
        <v>1</v>
      </c>
      <c r="BJ944" t="inlineStr">
        <is>
          <t>Auto-created stub: original source paper for data reused in M_NI_101.</t>
        </is>
      </c>
      <c r="BK944" t="inlineStr">
        <is>
          <t>auto</t>
        </is>
      </c>
      <c r="BL944" t="inlineStr">
        <is>
          <t>application_review_agent</t>
        </is>
      </c>
      <c r="BM944" t="inlineStr">
        <is>
          <t>gpt-oss:20b-32k</t>
        </is>
      </c>
      <c r="BN944" t="inlineStr">
        <is>
          <t>2026-10-11T17:49:17.665713+00:00</t>
        </is>
      </c>
      <c r="BU944" t="inlineStr">
        <is>
          <t>application_review_agent</t>
        </is>
      </c>
      <c r="BV944" t="inlineStr">
        <is>
          <t>gpt-oss:20b-32k</t>
        </is>
      </c>
      <c r="BW944" t="inlineStr">
        <is>
          <t>2026-10-11T17:49:18.024367+00:00</t>
        </is>
      </c>
      <c r="BX944" t="inlineStr">
        <is>
          <t>Linked/created dataset(s): D_ST_NEW_25, D_MULTI_NEW_20260925379.</t>
        </is>
      </c>
    </row>
    <row r="945">
      <c r="A945" s="88" t="n">
        <v>920</v>
      </c>
      <c r="B945" t="inlineStr">
        <is>
          <t>AP_920</t>
        </is>
      </c>
      <c r="C945" t="inlineStr">
        <is>
          <t>https://doi.org/10.1016/j.cell.2022.12.010</t>
        </is>
      </c>
      <c r="G945" t="inlineStr">
        <is>
          <t>Application</t>
        </is>
      </c>
      <c r="H945" t="inlineStr">
        <is>
          <t>needs_review</t>
        </is>
      </c>
      <c r="I945" t="inlineStr">
        <is>
          <t>citation_chase</t>
        </is>
      </c>
      <c r="K945" t="n">
        <v>20261011</v>
      </c>
      <c r="R945" t="inlineStr">
        <is>
          <t>D_ST_MERFISH_4</t>
        </is>
      </c>
      <c r="BF945" t="inlineStr">
        <is>
          <t>data_fetch_agent</t>
        </is>
      </c>
      <c r="BG945" t="inlineStr">
        <is>
          <t>gemini-3.5-flash</t>
        </is>
      </c>
      <c r="BH945" t="inlineStr">
        <is>
          <t>2026-09-21T20:57:20.034671+00:00</t>
        </is>
      </c>
      <c r="BI945" t="n">
        <v>1</v>
      </c>
      <c r="BJ945" t="inlineStr">
        <is>
          <t>Auto-created stub: original source paper for data reused in M_NI_101.</t>
        </is>
      </c>
      <c r="BK945" t="inlineStr">
        <is>
          <t>auto</t>
        </is>
      </c>
      <c r="BL945" t="inlineStr">
        <is>
          <t>application_review_agent</t>
        </is>
      </c>
      <c r="BM945" t="inlineStr">
        <is>
          <t>gpt-oss:20b-32k</t>
        </is>
      </c>
      <c r="BN945" t="inlineStr">
        <is>
          <t>2026-10-11T17:49:39.377482+00:00</t>
        </is>
      </c>
      <c r="BU945" t="inlineStr">
        <is>
          <t>application_review_agent</t>
        </is>
      </c>
      <c r="BV945" t="inlineStr">
        <is>
          <t>gpt-oss:20b-32k</t>
        </is>
      </c>
      <c r="BW945" t="inlineStr">
        <is>
          <t>2026-10-11T17:49:39.698354+00:00</t>
        </is>
      </c>
      <c r="BX945" t="inlineStr">
        <is>
          <t>Linked/created dataset(s): D_ST_MERFISH_4.</t>
        </is>
      </c>
    </row>
    <row r="946">
      <c r="A946" s="88" t="n">
        <v>921</v>
      </c>
      <c r="B946" t="inlineStr">
        <is>
          <t>AP_921</t>
        </is>
      </c>
      <c r="C946" t="inlineStr">
        <is>
          <t>https://doi.org/10.1038/s41586-019-1506-7</t>
        </is>
      </c>
      <c r="G946" t="inlineStr">
        <is>
          <t>Application</t>
        </is>
      </c>
      <c r="H946" t="inlineStr">
        <is>
          <t>needs_review</t>
        </is>
      </c>
      <c r="I946" t="inlineStr">
        <is>
          <t>citation_chase</t>
        </is>
      </c>
      <c r="K946" t="n">
        <v>20261011</v>
      </c>
      <c r="BF946" t="inlineStr">
        <is>
          <t>data_fetch_agent</t>
        </is>
      </c>
      <c r="BG946" t="inlineStr">
        <is>
          <t>gemini-3.5-flash</t>
        </is>
      </c>
      <c r="BH946" t="inlineStr">
        <is>
          <t>2026-09-21T20:57:21.203475+00:00</t>
        </is>
      </c>
      <c r="BI946" t="n">
        <v>1</v>
      </c>
      <c r="BJ946" t="inlineStr">
        <is>
          <t>Auto-created stub: original source paper for data reused in M_NI_101.</t>
        </is>
      </c>
      <c r="BK946" t="inlineStr">
        <is>
          <t>auto</t>
        </is>
      </c>
      <c r="BL946" t="inlineStr">
        <is>
          <t>application_review_agent</t>
        </is>
      </c>
      <c r="BM946" t="inlineStr">
        <is>
          <t>gpt-oss:20b-32k</t>
        </is>
      </c>
      <c r="BN946" t="inlineStr">
        <is>
          <t>2026-10-11T17:49:55.564772+00:00</t>
        </is>
      </c>
      <c r="BU946" t="inlineStr">
        <is>
          <t>application_review_agent</t>
        </is>
      </c>
      <c r="BV946" t="inlineStr">
        <is>
          <t>gpt-oss:20b-32k</t>
        </is>
      </c>
      <c r="BW946" t="inlineStr">
        <is>
          <t>2026-10-11T17:49:55.953775+00:00</t>
        </is>
      </c>
      <c r="BX946" t="inlineStr">
        <is>
          <t>Dataset-detection pass completed - nothing new found to fill or link.</t>
        </is>
      </c>
    </row>
    <row r="947">
      <c r="A947" s="88" t="n">
        <v>922</v>
      </c>
      <c r="B947" t="inlineStr">
        <is>
          <t>AP_922</t>
        </is>
      </c>
      <c r="C947" t="inlineStr">
        <is>
          <t>https://doi.org/10.1126/sciimmunol.abe6291</t>
        </is>
      </c>
      <c r="G947" t="inlineStr">
        <is>
          <t>Application</t>
        </is>
      </c>
      <c r="H947" t="inlineStr">
        <is>
          <t>needs_review</t>
        </is>
      </c>
      <c r="I947" t="inlineStr">
        <is>
          <t>citation_chase</t>
        </is>
      </c>
      <c r="K947" t="n">
        <v>20260921</v>
      </c>
      <c r="BF947" t="inlineStr">
        <is>
          <t>data_fetch_agent</t>
        </is>
      </c>
      <c r="BG947" t="inlineStr">
        <is>
          <t>gemini-3.5-flash-lite</t>
        </is>
      </c>
      <c r="BH947" t="inlineStr">
        <is>
          <t>2026-09-21T21:06:11.430713+00:00</t>
        </is>
      </c>
      <c r="BI947" t="n">
        <v>1</v>
      </c>
      <c r="BJ947" t="inlineStr">
        <is>
          <t>Auto-created stub: original source paper for data reused in M_83.</t>
        </is>
      </c>
    </row>
    <row r="948">
      <c r="A948" s="88" t="n">
        <v>923</v>
      </c>
      <c r="B948" t="inlineStr">
        <is>
          <t>AP_923</t>
        </is>
      </c>
      <c r="C948" t="inlineStr">
        <is>
          <t>https://doi.org/10.1136/jitc-2021-sitc2021.641</t>
        </is>
      </c>
      <c r="G948" t="inlineStr">
        <is>
          <t>Application</t>
        </is>
      </c>
      <c r="H948" t="inlineStr">
        <is>
          <t>needs_review</t>
        </is>
      </c>
      <c r="I948" t="inlineStr">
        <is>
          <t>citation_chase</t>
        </is>
      </c>
      <c r="K948" t="n">
        <v>20260921</v>
      </c>
      <c r="BF948" t="inlineStr">
        <is>
          <t>data_fetch_agent</t>
        </is>
      </c>
      <c r="BG948" t="inlineStr">
        <is>
          <t>gemini-3.5-flash-lite</t>
        </is>
      </c>
      <c r="BH948" t="inlineStr">
        <is>
          <t>2026-09-21T21:06:13.746827+00:00</t>
        </is>
      </c>
      <c r="BI948" t="n">
        <v>0.6899999999999999</v>
      </c>
      <c r="BJ948" t="inlineStr">
        <is>
          <t>Auto-created stub: original source paper for data reused in M_83.</t>
        </is>
      </c>
    </row>
    <row r="949">
      <c r="A949" s="88" t="n">
        <v>924</v>
      </c>
      <c r="B949" t="inlineStr">
        <is>
          <t>AP_924</t>
        </is>
      </c>
      <c r="C949" t="inlineStr">
        <is>
          <t>https://doi.org/10.1016/j.jhep.2021.06.028</t>
        </is>
      </c>
      <c r="G949" t="inlineStr">
        <is>
          <t>Application</t>
        </is>
      </c>
      <c r="H949" t="inlineStr">
        <is>
          <t>needs_review</t>
        </is>
      </c>
      <c r="I949" t="inlineStr">
        <is>
          <t>citation_chase</t>
        </is>
      </c>
      <c r="K949" t="n">
        <v>20260921</v>
      </c>
      <c r="BF949" t="inlineStr">
        <is>
          <t>data_fetch_agent</t>
        </is>
      </c>
      <c r="BG949" t="inlineStr">
        <is>
          <t>gemini-3.5-flash-lite</t>
        </is>
      </c>
      <c r="BH949" t="inlineStr">
        <is>
          <t>2026-09-21T21:06:16.404818+00:00</t>
        </is>
      </c>
      <c r="BI949" t="n">
        <v>1</v>
      </c>
      <c r="BJ949" t="inlineStr">
        <is>
          <t>Auto-created stub: original source paper for data reused in M_83.</t>
        </is>
      </c>
    </row>
    <row r="950">
      <c r="A950" s="88" t="n">
        <v>925</v>
      </c>
      <c r="B950" t="inlineStr">
        <is>
          <t>AP_925</t>
        </is>
      </c>
      <c r="C950" t="inlineStr">
        <is>
          <t>https://doi.org/10.1007/s12021-022-09597-0</t>
        </is>
      </c>
      <c r="G950" t="inlineStr">
        <is>
          <t>Application</t>
        </is>
      </c>
      <c r="H950" t="inlineStr">
        <is>
          <t>needs_review</t>
        </is>
      </c>
      <c r="I950" t="inlineStr">
        <is>
          <t>citation_chase</t>
        </is>
      </c>
      <c r="K950" t="n">
        <v>20261011</v>
      </c>
      <c r="BF950" t="inlineStr">
        <is>
          <t>data_fetch_agent</t>
        </is>
      </c>
      <c r="BG950" t="inlineStr">
        <is>
          <t>gemini-3.5-flash-lite</t>
        </is>
      </c>
      <c r="BH950" t="inlineStr">
        <is>
          <t>2026-09-21T21:40:01.082958+00:00</t>
        </is>
      </c>
      <c r="BI950" t="n">
        <v>1</v>
      </c>
      <c r="BJ950" t="inlineStr">
        <is>
          <t>Auto-created stub: original source paper for data reused in M_AUTO_112.</t>
        </is>
      </c>
      <c r="BK950" t="inlineStr">
        <is>
          <t>auto</t>
        </is>
      </c>
      <c r="BL950" t="inlineStr">
        <is>
          <t>application_review_agent</t>
        </is>
      </c>
      <c r="BM950" t="inlineStr">
        <is>
          <t>gpt-oss:20b-32k</t>
        </is>
      </c>
      <c r="BN950" t="inlineStr">
        <is>
          <t>2026-10-11T17:50:34.578796+00:00</t>
        </is>
      </c>
      <c r="BU950" t="inlineStr">
        <is>
          <t>application_review_agent</t>
        </is>
      </c>
      <c r="BV950" t="inlineStr">
        <is>
          <t>gpt-oss:20b-32k</t>
        </is>
      </c>
      <c r="BW950" t="inlineStr">
        <is>
          <t>2026-10-11T17:50:34.898638+00:00</t>
        </is>
      </c>
      <c r="BX950" t="inlineStr">
        <is>
          <t>Dataset-detection pass completed - nothing new found to fill or link.</t>
        </is>
      </c>
    </row>
    <row r="951">
      <c r="A951" s="88" t="n">
        <v>927</v>
      </c>
      <c r="B951" t="inlineStr">
        <is>
          <t>M_AUTO_77</t>
        </is>
      </c>
      <c r="C951" t="inlineStr">
        <is>
          <t>10.1016/j.bbcan.2026.189677</t>
        </is>
      </c>
      <c r="D951" t="inlineStr">
        <is>
          <t>Recent advances on AI-driven decoding of tertiary lymphoid structures in precision cancer immunotherapy.</t>
        </is>
      </c>
      <c r="E951" t="inlineStr">
        <is>
          <t>2026</t>
        </is>
      </c>
      <c r="F951" t="inlineStr">
        <is>
          <t>Biochimica et biophysica acta. Reviews on cancer</t>
        </is>
      </c>
      <c r="G951" t="inlineStr">
        <is>
          <t>computational analysis - review</t>
        </is>
      </c>
      <c r="H951" t="inlineStr">
        <is>
          <t>auto-1</t>
        </is>
      </c>
      <c r="I951" t="inlineStr">
        <is>
          <t>scraped</t>
        </is>
      </c>
      <c r="J951" s="59" t="n">
        <v>20260917</v>
      </c>
      <c r="K951" t="n">
        <v>20261011</v>
      </c>
      <c r="L951" t="inlineStr">
        <is>
          <t>Xu Sun; Rui Li; Daxu Zhang; Dingchang Li; Guanglong Dong</t>
        </is>
      </c>
      <c r="M951" t="inlineStr">
        <is>
          <t>0</t>
        </is>
      </c>
      <c r="N951" t="inlineStr">
        <is>
          <t>Tertiary lymphoid structures (TLS) are organized ectopic immune aggregates within the tumor microenvironment and have been associated with prognosis and response to immunotherapy across multiple cancer types. However, their clinical interpretation cannot be reduced to a simple presence-or-absence assessment, and conventional histopathological evaluation is limited in reproducibility, scalability, and functional resolution. Recent advances in artificial intelligence (AI), digital pathology, spatial omics, and multiplex imaging provide new opportunities to quantify TLS morphology, maturity, spatial distribution, cellular composition, and therapy-associated changes. In this review, we summarize recent AI-based approaches for TLS detection, segmentation, maturity classification, multimodal integration, and non-invasive prediction, while also discussing their validation requirements and current limitations. We further examine TLS maturity as a functional continuum, highlighting the distinction between functionally active mature TLS and morphologically mature but functionally impaired "pseudo-mature" TLS. In addition, we discuss how proximal, distal, and therapy-remodeled TLS may have distinct biological and clinical implications. Finally, we outline a conceptual "quantify-decode-intervene-reassess" framework that links AI-assisted TLS assessment with spatial validation and emerging synthetic-immunology strategies. We emphasize that AI-derived TLS scores and the proposed TLS Functional Vitality Index remain investigational frameworks that require rigorous analytical, biological, and clinical validation before clinical deployment.</t>
        </is>
      </c>
      <c r="O951" t="inlineStr">
        <is>
          <t>Artificial intelligence; Cancer immunotherapy; Synthetic immunology; Tertiary lymphoid structures; Tumor microenvironment</t>
        </is>
      </c>
      <c r="P951" t="inlineStr">
        <is>
          <t>peer-reviewed</t>
        </is>
      </c>
      <c r="Q951" t="inlineStr">
        <is>
          <t>sun2026b</t>
        </is>
      </c>
      <c r="R951" t="inlineStr">
        <is>
          <t>NA</t>
        </is>
      </c>
      <c r="S951" t="inlineStr">
        <is>
          <t>NA</t>
        </is>
      </c>
      <c r="V951" t="inlineStr">
        <is>
          <t>NA</t>
        </is>
      </c>
      <c r="X951" t="inlineStr">
        <is>
          <t>cancer</t>
        </is>
      </c>
      <c r="AA951" s="53" t="inlineStr">
        <is>
          <t>NA</t>
        </is>
      </c>
      <c r="AK951" t="inlineStr">
        <is>
          <t>literature_search_scanner</t>
        </is>
      </c>
      <c r="AL951" t="inlineStr">
        <is>
          <t>qwen2.5:14b</t>
        </is>
      </c>
      <c r="AM951" t="inlineStr">
        <is>
          <t>2026-09-17T17:13:39.949455+00:00</t>
        </is>
      </c>
      <c r="AO951" t="inlineStr">
        <is>
          <t>Reviews AI-based approaches for TLS detection and analysis in cancer immunotherapy. | category tag (0.85 confidence): ['Cell segmentation - Imaging based', 'Phenotyping', 'Niche/Neighborhood/domain analysis']</t>
        </is>
      </c>
      <c r="AP951" t="inlineStr">
        <is>
          <t>NA</t>
        </is>
      </c>
      <c r="AV951" t="inlineStr">
        <is>
          <t>NA</t>
        </is>
      </c>
      <c r="BF951" t="inlineStr">
        <is>
          <t>application_review_agent</t>
        </is>
      </c>
      <c r="BG951" t="inlineStr">
        <is>
          <t>gpt-oss:20b-32k</t>
        </is>
      </c>
      <c r="BH951" t="inlineStr">
        <is>
          <t>2026-10-11T17:50:57.758426+00:00</t>
        </is>
      </c>
      <c r="BJ951" t="inlineStr">
        <is>
          <t>Filled metadata fields: disease.</t>
        </is>
      </c>
      <c r="BK951" t="inlineStr">
        <is>
          <t>auto</t>
        </is>
      </c>
      <c r="BL951" t="inlineStr">
        <is>
          <t>application_review_agent</t>
        </is>
      </c>
      <c r="BM951" t="inlineStr">
        <is>
          <t>none</t>
        </is>
      </c>
      <c r="BN951" t="inlineStr">
        <is>
          <t>2026-10-11T17:50:59.340210+00:00</t>
        </is>
      </c>
      <c r="BQ951" t="inlineStr">
        <is>
          <t>auto</t>
        </is>
      </c>
      <c r="BR951" t="inlineStr">
        <is>
          <t>application_review_agent</t>
        </is>
      </c>
      <c r="BS951" t="inlineStr">
        <is>
          <t>gpt-oss:20b-32k</t>
        </is>
      </c>
      <c r="BT951" t="inlineStr">
        <is>
          <t>2026-10-11T17:50:57.451196+00:00</t>
        </is>
      </c>
      <c r="BU951" t="inlineStr">
        <is>
          <t>application_review_agent</t>
        </is>
      </c>
      <c r="BV951" t="inlineStr">
        <is>
          <t>none</t>
        </is>
      </c>
      <c r="BW951" t="inlineStr">
        <is>
          <t>2026-10-11T17:50:59.644609+00:00</t>
        </is>
      </c>
      <c r="BX951" t="inlineStr">
        <is>
          <t>Category marked as review/survey - dataset detection skipped by design.</t>
        </is>
      </c>
    </row>
    <row r="952">
      <c r="A952" s="88" t="n">
        <v>929</v>
      </c>
      <c r="B952" t="inlineStr">
        <is>
          <t>M_AUTO_86</t>
        </is>
      </c>
      <c r="C952" t="inlineStr">
        <is>
          <t>10.1186/s12967-026-08577-1</t>
        </is>
      </c>
      <c r="D952" t="inlineStr">
        <is>
          <t>Spotlight on challenges and novel methods in highly multiplexed tissue imaging-based spatial proteomics.</t>
        </is>
      </c>
      <c r="E952" t="inlineStr">
        <is>
          <t>2026</t>
        </is>
      </c>
      <c r="F952" t="inlineStr">
        <is>
          <t>Journal of translational medicine</t>
        </is>
      </c>
      <c r="G952" t="inlineStr">
        <is>
          <t>computational analysis - review</t>
        </is>
      </c>
      <c r="H952" t="inlineStr">
        <is>
          <t>auto-1</t>
        </is>
      </c>
      <c r="I952" t="inlineStr">
        <is>
          <t>scraped</t>
        </is>
      </c>
      <c r="J952" s="59" t="n">
        <v>20260917</v>
      </c>
      <c r="K952" t="n">
        <v>20261011</v>
      </c>
      <c r="L952" t="inlineStr">
        <is>
          <t>Linyu Yang; Zhenyu Yang</t>
        </is>
      </c>
      <c r="M952" t="inlineStr">
        <is>
          <t>0</t>
        </is>
      </c>
      <c r="N952" t="inlineStr">
        <is>
          <t>BACKGROUND: Tissue microenvironment heterogeneity, including cellular composition, functional states, and intercellular interactions, shapes complex biological processes and disease mechanisms. Recent progress in highly multiplexed tissue imaging (HMTI) has enabled single-cell-resolved spatial proteomics, supporting detailed interrogation of dynamic tissue organization across contexts such as cancer, embryonic development, and neuroscience. However, the rapidly expanding HMTI landscape also creates practical challenges in platform selection, computational analysis, and cross-study reproducibility. MAIN BODY: HMTI platforms leverage antibody labeling strategies, including DNA oligonucleotide-tagged, fluorophore-tagged, and metal-tagged reagents, to capture highly multiplexed molecular readouts (often tens to &gt; 100 markers) within the same specimen. These approaches generate rich spatially indexed datasets that can reveal cell neighborhoods, spatial programs, and interaction patterns. In this review, we provide a comprehensive comparison of representative HMTI platforms and highlight major analytical bottlenecks in HMTI data analysis, including preprocessing and normalization, denoising, spillover correction, cell segmentation, cell-type annotation, and tissue microarchitecture analysis, with particular emphasis on method limitations, scalability, and performance under challenging conditions. In addition, we discuss tissue- and disease-specific parameter selection, pixel-level analysis, integration with spatial multi-omics, emerging three-dimensional spatial proteomics, and current barriers to clinical translation. CONCLUSIONS: HMTI-driven spatial proteomics provides a powerful route to quantify tissue microenvironment heterogeneity at single-cell resolution. Future progress will depend on improved standardized and scalable computational pipelines, robust benchmarking datasets, and more reliable multimodal and three-dimensional analytical frameworks. These advances are expected to enhance reproducibility and accelerate the translation of HMTI toward clinically actionable applications in precision medicine.</t>
        </is>
      </c>
      <c r="O952" t="inlineStr">
        <is>
          <t>Computational methods; Deep learning; Highly multiplexed tissue imaging</t>
        </is>
      </c>
      <c r="P952" t="inlineStr">
        <is>
          <t>peer-reviewed</t>
        </is>
      </c>
      <c r="Q952" t="inlineStr">
        <is>
          <t>yang2026c</t>
        </is>
      </c>
      <c r="R952" t="inlineStr">
        <is>
          <t>NA</t>
        </is>
      </c>
      <c r="S952" t="inlineStr">
        <is>
          <t>HMTI</t>
        </is>
      </c>
      <c r="V952" t="inlineStr">
        <is>
          <t>NA</t>
        </is>
      </c>
      <c r="AA952" s="53" t="inlineStr">
        <is>
          <t>NA</t>
        </is>
      </c>
      <c r="AK952" t="inlineStr">
        <is>
          <t>literature_search_scanner</t>
        </is>
      </c>
      <c r="AL952" t="inlineStr">
        <is>
          <t>qwen2.5:14b</t>
        </is>
      </c>
      <c r="AM952" t="inlineStr">
        <is>
          <t>2026-09-17T17:15:56.688478+00:00</t>
        </is>
      </c>
      <c r="AO952" t="inlineStr">
        <is>
          <t>Reviews challenges and novel methods in computational analysis for highly multiplexed tissue imaging-based spatial proteomics. | category tag (0.85 confidence): ['Preprocessing', 'Cell segmentation - Imaging based', 'Phenotyping', 'Niche/Neighborhood/domain analysis', 'Data alignment / integration / imputation', 'Integration of modalities']</t>
        </is>
      </c>
      <c r="AP952" t="inlineStr">
        <is>
          <t>NA</t>
        </is>
      </c>
      <c r="AV952" t="inlineStr">
        <is>
          <t>NA</t>
        </is>
      </c>
      <c r="BF952" t="inlineStr">
        <is>
          <t>application_review_agent</t>
        </is>
      </c>
      <c r="BG952" t="inlineStr">
        <is>
          <t>gpt-oss:20b-32k</t>
        </is>
      </c>
      <c r="BH952" t="inlineStr">
        <is>
          <t>2026-10-11T17:51:07.435764+00:00</t>
        </is>
      </c>
      <c r="BJ952" t="inlineStr">
        <is>
          <t>Filled metadata fields: type of spatial data.</t>
        </is>
      </c>
      <c r="BK952" t="inlineStr">
        <is>
          <t>auto</t>
        </is>
      </c>
      <c r="BL952" t="inlineStr">
        <is>
          <t>application_review_agent</t>
        </is>
      </c>
      <c r="BM952" t="inlineStr">
        <is>
          <t>none</t>
        </is>
      </c>
      <c r="BN952" t="inlineStr">
        <is>
          <t>2026-10-11T17:51:09.536057+00:00</t>
        </is>
      </c>
      <c r="BQ952" t="inlineStr">
        <is>
          <t>auto</t>
        </is>
      </c>
      <c r="BR952" t="inlineStr">
        <is>
          <t>application_review_agent</t>
        </is>
      </c>
      <c r="BS952" t="inlineStr">
        <is>
          <t>gpt-oss:20b-32k</t>
        </is>
      </c>
      <c r="BT952" t="inlineStr">
        <is>
          <t>2026-10-11T17:51:07.125729+00:00</t>
        </is>
      </c>
      <c r="BU952" t="inlineStr">
        <is>
          <t>application_review_agent</t>
        </is>
      </c>
      <c r="BV952" t="inlineStr">
        <is>
          <t>none</t>
        </is>
      </c>
      <c r="BW952" t="inlineStr">
        <is>
          <t>2026-10-11T17:51:09.922593+00:00</t>
        </is>
      </c>
      <c r="BX952" t="inlineStr">
        <is>
          <t>Category marked as review/survey - dataset detection skipped by design.</t>
        </is>
      </c>
    </row>
    <row r="953">
      <c r="A953" s="88" t="n">
        <v>930</v>
      </c>
      <c r="B953" t="inlineStr">
        <is>
          <t>M_AUTO_95</t>
        </is>
      </c>
      <c r="C953" t="inlineStr">
        <is>
          <t>10.1200/EDBK-26-520716</t>
        </is>
      </c>
      <c r="D953" t="inlineStr">
        <is>
          <t>Artificial Intelligence in Oncology: Clinical Applications, Challenges, and Opportunities.</t>
        </is>
      </c>
      <c r="E953" t="inlineStr">
        <is>
          <t>2026</t>
        </is>
      </c>
      <c r="F953" t="inlineStr">
        <is>
          <t>American Society of Clinical Oncology educational book. American Society of Clinical Oncology. Annual Meeting</t>
        </is>
      </c>
      <c r="G953" t="inlineStr">
        <is>
          <t>computational analysis - review</t>
        </is>
      </c>
      <c r="H953" t="inlineStr">
        <is>
          <t>auto-1</t>
        </is>
      </c>
      <c r="I953" t="inlineStr">
        <is>
          <t>scraped</t>
        </is>
      </c>
      <c r="J953" s="59" t="n">
        <v>20260917</v>
      </c>
      <c r="K953" t="n">
        <v>20261011</v>
      </c>
      <c r="L953" t="inlineStr">
        <is>
          <t>Gerneiva Parkinson; Rima Patel; Colin Bergstrom; Brian Vadasz; Mohamed Amgad; Lee A.D. Cooper; Joseph Sparano; Janice Lu</t>
        </is>
      </c>
      <c r="M953" t="inlineStr">
        <is>
          <t>2</t>
        </is>
      </c>
      <c r="N953" t="inlineStr">
        <is>
          <t>Artificial intelligence (AI) is reshaping cancer research and clinical oncology by enabling large-scale analysis of complex biomedical data. Although early AI efforts focused on single-modality tasks such as imaging interpretation or pathology classification, contemporary oncology increasingly requires integrated reasoning across heterogeneous inputs, including imaging, digital pathology, and genomics. Multimodal artificial intelligence (MMAI) models represent a major evolution by fusing these data types into unified predictive systems capable of informing diagnosis, risk stratification, treatment selection, and disease monitoring. This manuscript reviews the state of AI in oncology and highlights emerging foundation models within the field. There will be a focus on histopathology, and how this can be incorporated into risk assessment models. There will also be examples of MMAI utility in radiology and spatial proteomics. Additionally, we will discuss ethical and legal implications of MMAI in modern oncology, and recommendations for responsible application within clinical oncology practice. FAU - Parkinson, Gerneiva</t>
        </is>
      </c>
      <c r="O953" t="inlineStr">
        <is>
          <t>NA</t>
        </is>
      </c>
      <c r="P953" t="inlineStr">
        <is>
          <t>peer-reviewed</t>
        </is>
      </c>
      <c r="Q953" t="inlineStr">
        <is>
          <t>parkinson2026b</t>
        </is>
      </c>
      <c r="R953" t="inlineStr">
        <is>
          <t>NA</t>
        </is>
      </c>
      <c r="S953" t="inlineStr">
        <is>
          <t>NA</t>
        </is>
      </c>
      <c r="V953" t="inlineStr">
        <is>
          <t>NA</t>
        </is>
      </c>
      <c r="AA953" s="53" t="inlineStr">
        <is>
          <t>NA</t>
        </is>
      </c>
      <c r="AK953" t="inlineStr">
        <is>
          <t>literature_search_scanner</t>
        </is>
      </c>
      <c r="AL953" t="inlineStr">
        <is>
          <t>qwen2.5:14b</t>
        </is>
      </c>
      <c r="AM953" t="inlineStr">
        <is>
          <t>2026-09-17T17:19:21.388668+00:00</t>
        </is>
      </c>
      <c r="AO953" t="inlineStr">
        <is>
          <t>Discusses foundation models with applications in spatial proteomics. | category tag (0.90 confidence): ['Foundation model']</t>
        </is>
      </c>
      <c r="AP953" t="inlineStr">
        <is>
          <t>NA</t>
        </is>
      </c>
      <c r="AV953" t="inlineStr">
        <is>
          <t>NA</t>
        </is>
      </c>
      <c r="BF953" t="inlineStr">
        <is>
          <t>application_review_agent</t>
        </is>
      </c>
      <c r="BG953" t="inlineStr">
        <is>
          <t>gpt-oss:20b-32k</t>
        </is>
      </c>
      <c r="BH953" t="inlineStr">
        <is>
          <t>2026-10-11T17:51:12.505169+00:00</t>
        </is>
      </c>
      <c r="BJ953" t="inlineStr">
        <is>
          <t>Metadata pass completed - nothing new to fill.</t>
        </is>
      </c>
      <c r="BK953" t="inlineStr">
        <is>
          <t>auto</t>
        </is>
      </c>
      <c r="BL953" t="inlineStr">
        <is>
          <t>application_review_agent</t>
        </is>
      </c>
      <c r="BM953" t="inlineStr">
        <is>
          <t>none</t>
        </is>
      </c>
      <c r="BN953" t="inlineStr">
        <is>
          <t>2026-10-11T17:51:13.984531+00:00</t>
        </is>
      </c>
      <c r="BQ953" t="inlineStr">
        <is>
          <t>auto</t>
        </is>
      </c>
      <c r="BR953" t="inlineStr">
        <is>
          <t>application_review_agent</t>
        </is>
      </c>
      <c r="BS953" t="inlineStr">
        <is>
          <t>gpt-oss:20b-32k</t>
        </is>
      </c>
      <c r="BT953" t="inlineStr">
        <is>
          <t>2026-10-11T17:51:12.194087+00:00</t>
        </is>
      </c>
      <c r="BU953" t="inlineStr">
        <is>
          <t>application_review_agent</t>
        </is>
      </c>
      <c r="BV953" t="inlineStr">
        <is>
          <t>none</t>
        </is>
      </c>
      <c r="BW953" t="inlineStr">
        <is>
          <t>2026-10-11T17:51:14.293248+00:00</t>
        </is>
      </c>
      <c r="BX953" t="inlineStr">
        <is>
          <t>Category marked as review/survey - dataset detection skipped by design.</t>
        </is>
      </c>
    </row>
    <row r="954">
      <c r="A954" s="88" t="n">
        <v>931</v>
      </c>
      <c r="B954" t="inlineStr">
        <is>
          <t>AP_936</t>
        </is>
      </c>
      <c r="C954" t="inlineStr">
        <is>
          <t>10.1016/j.isci.2026.115193</t>
        </is>
      </c>
      <c r="H954" t="inlineStr">
        <is>
          <t>auto-1</t>
        </is>
      </c>
      <c r="I954" t="inlineStr">
        <is>
          <t>manual</t>
        </is>
      </c>
      <c r="J954" s="59" t="n">
        <v>20260922</v>
      </c>
      <c r="K954" t="n">
        <v>20261011</v>
      </c>
      <c r="BF954" t="inlineStr">
        <is>
          <t>application_review_agent</t>
        </is>
      </c>
      <c r="BG954" t="inlineStr">
        <is>
          <t>gpt-oss:20b-32k</t>
        </is>
      </c>
      <c r="BH954" t="inlineStr">
        <is>
          <t>2026-10-11T17:51:31.220766+00:00</t>
        </is>
      </c>
      <c r="BJ954" t="inlineStr">
        <is>
          <t>Dataset-detection pass completed - nothing new found to fill or link.</t>
        </is>
      </c>
      <c r="BK954" t="inlineStr">
        <is>
          <t>auto</t>
        </is>
      </c>
      <c r="BL954" t="inlineStr">
        <is>
          <t>application_review_agent</t>
        </is>
      </c>
      <c r="BM954" t="inlineStr">
        <is>
          <t>gpt-oss:20b-32k</t>
        </is>
      </c>
      <c r="BN954" t="inlineStr">
        <is>
          <t>2026-10-11T17:51:30.839769+00:00</t>
        </is>
      </c>
    </row>
    <row r="955">
      <c r="A955" s="88" t="n">
        <v>932</v>
      </c>
      <c r="B955" t="inlineStr">
        <is>
          <t>AP_937</t>
        </is>
      </c>
      <c r="C955" t="inlineStr">
        <is>
          <t>10.1101/2025.07.09.664005</t>
        </is>
      </c>
      <c r="H955" t="inlineStr">
        <is>
          <t>auto-1</t>
        </is>
      </c>
      <c r="I955" t="inlineStr">
        <is>
          <t>manual</t>
        </is>
      </c>
      <c r="J955" s="59" t="n">
        <v>20260922</v>
      </c>
      <c r="K955" t="n">
        <v>20261018</v>
      </c>
      <c r="BF955" t="inlineStr">
        <is>
          <t>application_review_agent</t>
        </is>
      </c>
      <c r="BG955" t="inlineStr">
        <is>
          <t>gpt-oss:20b-32k</t>
        </is>
      </c>
      <c r="BH955" t="inlineStr">
        <is>
          <t>2026-10-11T17:51:33.466399+00:00</t>
        </is>
      </c>
      <c r="BJ955" t="inlineStr">
        <is>
          <t>Metadata pass completed - nothing new to fill.</t>
        </is>
      </c>
      <c r="BQ955" t="inlineStr">
        <is>
          <t>auto</t>
        </is>
      </c>
      <c r="BR955" t="inlineStr">
        <is>
          <t>application_review_agent</t>
        </is>
      </c>
      <c r="BS955" t="inlineStr">
        <is>
          <t>gpt-oss:20b-32k</t>
        </is>
      </c>
      <c r="BT955" t="inlineStr">
        <is>
          <t>2026-10-11T17:51:33.159774+00:00</t>
        </is>
      </c>
      <c r="BU955" t="inlineStr">
        <is>
          <t>application_review_agent</t>
        </is>
      </c>
      <c r="BV955" t="inlineStr">
        <is>
          <t>gpt-oss:20b-32k</t>
        </is>
      </c>
      <c r="BW955" t="inlineStr">
        <is>
          <t>2026-10-18T17:56:47.760777+00:00</t>
        </is>
      </c>
      <c r="BX955" t="inlineStr">
        <is>
          <t>Abstract-only triage because the data-availability text could not be fetched. A hint for review, NOT a dataset decision.</t>
        </is>
      </c>
      <c r="CE955" t="inlineStr">
        <is>
          <t>likely_no</t>
        </is>
      </c>
      <c r="CF955" t="inlineStr">
        <is>
          <t>"single time-point images from the agent-based model" – no mention of profiling or imaging real samples</t>
        </is>
      </c>
      <c r="CG955" t="inlineStr">
        <is>
          <t>gpt-oss:20b-32k</t>
        </is>
      </c>
      <c r="CH955" t="inlineStr">
        <is>
          <t>2026-10-18T17:56:47.608528+00:00</t>
        </is>
      </c>
    </row>
    <row r="956">
      <c r="A956" s="88" t="n">
        <v>933</v>
      </c>
      <c r="B956" t="inlineStr">
        <is>
          <t>AP_938</t>
        </is>
      </c>
      <c r="C956" t="inlineStr">
        <is>
          <t>10.1038/s41467-023-42421-0</t>
        </is>
      </c>
      <c r="H956" t="inlineStr">
        <is>
          <t>auto-1</t>
        </is>
      </c>
      <c r="I956" t="inlineStr">
        <is>
          <t>manual</t>
        </is>
      </c>
      <c r="J956" s="59" t="n">
        <v>20260922</v>
      </c>
      <c r="K956" t="n">
        <v>20261018</v>
      </c>
      <c r="BF956" t="inlineStr">
        <is>
          <t>application_review_agent</t>
        </is>
      </c>
      <c r="BG956" t="inlineStr">
        <is>
          <t>gpt-oss:20b-32k</t>
        </is>
      </c>
      <c r="BH956" t="inlineStr">
        <is>
          <t>2026-10-18T15:34:32.865246+00:00</t>
        </is>
      </c>
      <c r="BJ956" t="inlineStr">
        <is>
          <t>Dataset-detection pass completed - nothing new found to fill or link.</t>
        </is>
      </c>
      <c r="BK956" t="inlineStr">
        <is>
          <t>auto</t>
        </is>
      </c>
      <c r="BL956" t="inlineStr">
        <is>
          <t>application_review_agent</t>
        </is>
      </c>
      <c r="BM956" t="inlineStr">
        <is>
          <t>gpt-oss:20b-32k</t>
        </is>
      </c>
      <c r="BN956" t="inlineStr">
        <is>
          <t>2026-10-18T15:34:32.777734+00:00</t>
        </is>
      </c>
    </row>
    <row r="957">
      <c r="A957" s="88" t="n">
        <v>935</v>
      </c>
      <c r="B957" t="inlineStr">
        <is>
          <t>AP_940</t>
        </is>
      </c>
      <c r="C957" t="inlineStr">
        <is>
          <t>10.64898/2026.09.06.749715</t>
        </is>
      </c>
      <c r="H957" t="inlineStr">
        <is>
          <t>auto-2</t>
        </is>
      </c>
      <c r="I957" t="inlineStr">
        <is>
          <t>manual</t>
        </is>
      </c>
      <c r="J957" s="59" t="n">
        <v>20260922</v>
      </c>
      <c r="K957" t="n">
        <v>20261011</v>
      </c>
      <c r="R957" t="inlineStr">
        <is>
          <t>D_MULTI_WSI_1</t>
        </is>
      </c>
      <c r="V957" t="inlineStr">
        <is>
          <t>human</t>
        </is>
      </c>
      <c r="X957" t="inlineStr">
        <is>
          <t>aging</t>
        </is>
      </c>
      <c r="BF957" t="inlineStr">
        <is>
          <t>application_review_agent</t>
        </is>
      </c>
      <c r="BG957" t="inlineStr">
        <is>
          <t>gpt-oss:20b-32k</t>
        </is>
      </c>
      <c r="BH957" t="inlineStr">
        <is>
          <t>2026-10-11T17:51:53.196244+00:00</t>
        </is>
      </c>
      <c r="BJ957" t="inlineStr">
        <is>
          <t>Filled metadata fields: animal, disease.</t>
        </is>
      </c>
      <c r="BK957" t="inlineStr">
        <is>
          <t>auto</t>
        </is>
      </c>
      <c r="BL957" t="inlineStr">
        <is>
          <t>application_review_agent</t>
        </is>
      </c>
      <c r="BM957" t="inlineStr">
        <is>
          <t>gpt-oss:20b-32k</t>
        </is>
      </c>
      <c r="BN957" t="inlineStr">
        <is>
          <t>2026-10-11T17:52:13.355621+00:00</t>
        </is>
      </c>
      <c r="BQ957" t="inlineStr">
        <is>
          <t>auto</t>
        </is>
      </c>
      <c r="BR957" t="inlineStr">
        <is>
          <t>application_review_agent</t>
        </is>
      </c>
      <c r="BS957" t="inlineStr">
        <is>
          <t>gpt-oss:20b-32k</t>
        </is>
      </c>
      <c r="BT957" t="inlineStr">
        <is>
          <t>2026-10-11T17:51:52.884979+00:00</t>
        </is>
      </c>
      <c r="BU957" t="inlineStr">
        <is>
          <t>application_review_agent</t>
        </is>
      </c>
      <c r="BV957" t="inlineStr">
        <is>
          <t>gpt-oss:20b-32k</t>
        </is>
      </c>
      <c r="BW957" t="inlineStr">
        <is>
          <t>2026-10-11T17:52:13.739678+00:00</t>
        </is>
      </c>
      <c r="BX957" t="inlineStr">
        <is>
          <t>Linked/created dataset(s): D_MULTI_WSI_1.</t>
        </is>
      </c>
    </row>
    <row r="958">
      <c r="A958" s="88" t="n">
        <v>939</v>
      </c>
      <c r="B958" t="inlineStr">
        <is>
          <t>AP_944</t>
        </is>
      </c>
      <c r="C958" s="89" t="inlineStr">
        <is>
          <t>https://doi.org/10.1016/j.cell.2021.04.048</t>
        </is>
      </c>
      <c r="G958" t="inlineStr">
        <is>
          <t>Application</t>
        </is>
      </c>
      <c r="H958" t="inlineStr">
        <is>
          <t>needs_review</t>
        </is>
      </c>
      <c r="I958" t="inlineStr">
        <is>
          <t>citation_chase</t>
        </is>
      </c>
      <c r="K958" t="n">
        <v>20261011</v>
      </c>
      <c r="BF958" t="inlineStr">
        <is>
          <t>data_fetch_agent</t>
        </is>
      </c>
      <c r="BG958" t="inlineStr">
        <is>
          <t>gemini-3.5-flash</t>
        </is>
      </c>
      <c r="BH958" t="inlineStr">
        <is>
          <t>2026-09-22T23:50:13.897683+00:00</t>
        </is>
      </c>
      <c r="BI958" t="n">
        <v>1</v>
      </c>
      <c r="BJ958" t="inlineStr">
        <is>
          <t>Auto-created stub: original source paper for data reused in M_202609286.</t>
        </is>
      </c>
      <c r="BK958" t="inlineStr">
        <is>
          <t>auto</t>
        </is>
      </c>
      <c r="BL958" t="inlineStr">
        <is>
          <t>application_review_agent</t>
        </is>
      </c>
      <c r="BM958" t="inlineStr">
        <is>
          <t>gpt-oss:20b-32k</t>
        </is>
      </c>
      <c r="BN958" t="inlineStr">
        <is>
          <t>2026-10-11T17:52:54.650719+00:00</t>
        </is>
      </c>
      <c r="BU958" t="inlineStr">
        <is>
          <t>application_review_agent</t>
        </is>
      </c>
      <c r="BV958" t="inlineStr">
        <is>
          <t>gpt-oss:20b-32k</t>
        </is>
      </c>
      <c r="BW958" t="inlineStr">
        <is>
          <t>2026-10-11T17:52:55.037431+00:00</t>
        </is>
      </c>
      <c r="BX958" t="inlineStr">
        <is>
          <t>Dataset-detection pass completed - nothing new found to fill or link.</t>
        </is>
      </c>
    </row>
    <row r="959">
      <c r="A959" s="88" t="n">
        <v>940</v>
      </c>
      <c r="B959" t="inlineStr">
        <is>
          <t>AP_945</t>
        </is>
      </c>
      <c r="C959" t="inlineStr">
        <is>
          <t>https://doi.org/10.7554/elife.63632</t>
        </is>
      </c>
      <c r="G959" t="inlineStr">
        <is>
          <t>Application</t>
        </is>
      </c>
      <c r="H959" t="inlineStr">
        <is>
          <t>needs_review</t>
        </is>
      </c>
      <c r="I959" t="inlineStr">
        <is>
          <t>citation_chase</t>
        </is>
      </c>
      <c r="K959" t="n">
        <v>20261011</v>
      </c>
      <c r="BF959" t="inlineStr">
        <is>
          <t>data_fetch_agent</t>
        </is>
      </c>
      <c r="BG959" t="inlineStr">
        <is>
          <t>gemini-3.5-flash</t>
        </is>
      </c>
      <c r="BH959" t="inlineStr">
        <is>
          <t>2026-09-22T23:50:18.692183+00:00</t>
        </is>
      </c>
      <c r="BI959" t="n">
        <v>1</v>
      </c>
      <c r="BJ959" t="inlineStr">
        <is>
          <t>Auto-created stub: original source paper for data reused in M_202609286.</t>
        </is>
      </c>
      <c r="BK959" t="inlineStr">
        <is>
          <t>auto</t>
        </is>
      </c>
      <c r="BL959" t="inlineStr">
        <is>
          <t>application_review_agent</t>
        </is>
      </c>
      <c r="BM959" t="inlineStr">
        <is>
          <t>gpt-oss:20b-32k</t>
        </is>
      </c>
      <c r="BN959" t="inlineStr">
        <is>
          <t>2026-10-11T17:53:16.319008+00:00</t>
        </is>
      </c>
      <c r="BU959" t="inlineStr">
        <is>
          <t>application_review_agent</t>
        </is>
      </c>
      <c r="BV959" t="inlineStr">
        <is>
          <t>gpt-oss:20b-32k</t>
        </is>
      </c>
      <c r="BW959" t="inlineStr">
        <is>
          <t>2026-10-11T17:53:16.637302+00:00</t>
        </is>
      </c>
      <c r="BX959" t="inlineStr">
        <is>
          <t>Dataset-detection pass completed - nothing new found to fill or link.</t>
        </is>
      </c>
    </row>
    <row r="960">
      <c r="A960" s="88" t="n">
        <v>941</v>
      </c>
      <c r="B960" t="inlineStr">
        <is>
          <t>AP_946</t>
        </is>
      </c>
      <c r="C960" t="inlineStr">
        <is>
          <t>https://doi.org/10.1007/978-1-4419-9863-7_1526</t>
        </is>
      </c>
      <c r="G960" t="inlineStr">
        <is>
          <t>Application</t>
        </is>
      </c>
      <c r="H960" t="inlineStr">
        <is>
          <t>needs_review</t>
        </is>
      </c>
      <c r="I960" t="inlineStr">
        <is>
          <t>citation_chase</t>
        </is>
      </c>
      <c r="K960" t="n">
        <v>20260923</v>
      </c>
      <c r="BF960" t="inlineStr">
        <is>
          <t>data_fetch_agent</t>
        </is>
      </c>
      <c r="BG960" t="inlineStr">
        <is>
          <t>gemini-3.5-flash-lite</t>
        </is>
      </c>
      <c r="BH960" t="inlineStr">
        <is>
          <t>2026-09-23T00:19:43.533753+00:00</t>
        </is>
      </c>
      <c r="BI960" t="n">
        <v>1</v>
      </c>
      <c r="BJ960" t="inlineStr">
        <is>
          <t>Auto-created stub: original source paper for data reused in M_AUTO_187.</t>
        </is>
      </c>
    </row>
    <row r="961">
      <c r="A961" s="88" t="n">
        <v>942</v>
      </c>
      <c r="B961" t="inlineStr">
        <is>
          <t>AP_947</t>
        </is>
      </c>
      <c r="C961" t="inlineStr">
        <is>
          <t>https://doi.org/10.5281/zenodo.6004986</t>
        </is>
      </c>
      <c r="G961" t="inlineStr">
        <is>
          <t>Application</t>
        </is>
      </c>
      <c r="H961" t="inlineStr">
        <is>
          <t>needs_review</t>
        </is>
      </c>
      <c r="I961" t="inlineStr">
        <is>
          <t>citation_chase</t>
        </is>
      </c>
      <c r="K961" t="n">
        <v>20260923</v>
      </c>
      <c r="BF961" t="inlineStr">
        <is>
          <t>data_fetch_agent</t>
        </is>
      </c>
      <c r="BG961" t="inlineStr">
        <is>
          <t>gemini-3.5-flash-lite</t>
        </is>
      </c>
      <c r="BH961" t="inlineStr">
        <is>
          <t>2026-09-23T00:33:22.715870+00:00</t>
        </is>
      </c>
      <c r="BI961" t="n">
        <v>0.7</v>
      </c>
      <c r="BJ961" t="inlineStr">
        <is>
          <t>Auto-created stub: original source paper for data reused in M_AUTO_216.</t>
        </is>
      </c>
    </row>
    <row r="962">
      <c r="A962" s="88" t="n">
        <v>943</v>
      </c>
      <c r="B962" t="inlineStr">
        <is>
          <t>AP_948</t>
        </is>
      </c>
      <c r="C962" t="inlineStr">
        <is>
          <t>https://doi.org/10.5281/ZENODO.3518284</t>
        </is>
      </c>
      <c r="G962" t="inlineStr">
        <is>
          <t>Application</t>
        </is>
      </c>
      <c r="H962" t="inlineStr">
        <is>
          <t>needs_review</t>
        </is>
      </c>
      <c r="I962" t="inlineStr">
        <is>
          <t>citation_chase</t>
        </is>
      </c>
      <c r="K962" t="n">
        <v>20260923</v>
      </c>
      <c r="BF962" t="inlineStr">
        <is>
          <t>data_fetch_agent</t>
        </is>
      </c>
      <c r="BG962" t="inlineStr">
        <is>
          <t>gemini-3.5-flash-lite</t>
        </is>
      </c>
      <c r="BH962" t="inlineStr">
        <is>
          <t>2026-09-23T00:33:23.163292+00:00</t>
        </is>
      </c>
      <c r="BI962" t="n">
        <v>0.7</v>
      </c>
      <c r="BJ962" t="inlineStr">
        <is>
          <t>Auto-created stub: original source paper for data reused in M_AUTO_216.</t>
        </is>
      </c>
    </row>
    <row r="963">
      <c r="A963" s="88" t="n">
        <v>944</v>
      </c>
      <c r="B963" t="inlineStr">
        <is>
          <t>AP_949</t>
        </is>
      </c>
      <c r="C963" t="inlineStr">
        <is>
          <t>https://doi.org/10.5281/zenodo.5903190</t>
        </is>
      </c>
      <c r="G963" t="inlineStr">
        <is>
          <t>Application</t>
        </is>
      </c>
      <c r="H963" t="inlineStr">
        <is>
          <t>needs_review</t>
        </is>
      </c>
      <c r="I963" t="inlineStr">
        <is>
          <t>citation_chase</t>
        </is>
      </c>
      <c r="K963" t="n">
        <v>20260923</v>
      </c>
      <c r="BF963" t="inlineStr">
        <is>
          <t>data_fetch_agent</t>
        </is>
      </c>
      <c r="BG963" t="inlineStr">
        <is>
          <t>gemini-3.5-flash-lite</t>
        </is>
      </c>
      <c r="BH963" t="inlineStr">
        <is>
          <t>2026-09-23T00:33:23.607286+00:00</t>
        </is>
      </c>
      <c r="BI963" t="n">
        <v>0.7</v>
      </c>
      <c r="BJ963" t="inlineStr">
        <is>
          <t>Auto-created stub: original source paper for data reused in M_AUTO_216.</t>
        </is>
      </c>
    </row>
    <row r="964">
      <c r="A964" s="88" t="n">
        <v>945</v>
      </c>
      <c r="B964" t="inlineStr">
        <is>
          <t>AP_950</t>
        </is>
      </c>
      <c r="C964" t="inlineStr">
        <is>
          <t>https://doi.org/10.5281/zenodo.13271495</t>
        </is>
      </c>
      <c r="G964" t="inlineStr">
        <is>
          <t>Application</t>
        </is>
      </c>
      <c r="H964" t="inlineStr">
        <is>
          <t>needs_review</t>
        </is>
      </c>
      <c r="I964" t="inlineStr">
        <is>
          <t>citation_chase</t>
        </is>
      </c>
      <c r="K964" t="n">
        <v>20260923</v>
      </c>
      <c r="BF964" t="inlineStr">
        <is>
          <t>data_fetch_agent</t>
        </is>
      </c>
      <c r="BG964" t="inlineStr">
        <is>
          <t>gemini-3.5-flash-lite</t>
        </is>
      </c>
      <c r="BH964" t="inlineStr">
        <is>
          <t>2026-09-23T00:33:24.057292+00:00</t>
        </is>
      </c>
      <c r="BI964" t="n">
        <v>0.7</v>
      </c>
      <c r="BJ964" t="inlineStr">
        <is>
          <t>Auto-created stub: original source paper for data reused in M_AUTO_216.</t>
        </is>
      </c>
    </row>
    <row r="965">
      <c r="A965" s="88" t="n">
        <v>946</v>
      </c>
      <c r="B965" t="inlineStr">
        <is>
          <t>AP_951</t>
        </is>
      </c>
      <c r="C965" t="inlineStr">
        <is>
          <t>https://doi.org/10.5281/zenodo.13271783</t>
        </is>
      </c>
      <c r="G965" t="inlineStr">
        <is>
          <t>Application</t>
        </is>
      </c>
      <c r="H965" t="inlineStr">
        <is>
          <t>needs_review</t>
        </is>
      </c>
      <c r="I965" t="inlineStr">
        <is>
          <t>citation_chase</t>
        </is>
      </c>
      <c r="K965" t="n">
        <v>20260923</v>
      </c>
      <c r="BF965" t="inlineStr">
        <is>
          <t>data_fetch_agent</t>
        </is>
      </c>
      <c r="BG965" t="inlineStr">
        <is>
          <t>gemini-3.5-flash-lite</t>
        </is>
      </c>
      <c r="BH965" t="inlineStr">
        <is>
          <t>2026-09-23T00:33:24.548138+00:00</t>
        </is>
      </c>
      <c r="BI965" t="n">
        <v>0.7</v>
      </c>
      <c r="BJ965" t="inlineStr">
        <is>
          <t>Auto-created stub: original source paper for data reused in M_AUTO_216.</t>
        </is>
      </c>
    </row>
    <row r="966">
      <c r="A966" s="88" t="n">
        <v>947</v>
      </c>
      <c r="B966" t="inlineStr">
        <is>
          <t>AP_952</t>
        </is>
      </c>
      <c r="C966" t="inlineStr">
        <is>
          <t>https://doi.org/10.1016/j.immuni.2021.05.002</t>
        </is>
      </c>
      <c r="G966" t="inlineStr">
        <is>
          <t>Application</t>
        </is>
      </c>
      <c r="H966" t="inlineStr">
        <is>
          <t>needs_review</t>
        </is>
      </c>
      <c r="I966" t="inlineStr">
        <is>
          <t>citation_chase</t>
        </is>
      </c>
      <c r="K966" t="n">
        <v>20260923</v>
      </c>
      <c r="BF966" t="inlineStr">
        <is>
          <t>data_fetch_agent</t>
        </is>
      </c>
      <c r="BG966" t="inlineStr">
        <is>
          <t>gemini-3.5-flash-lite</t>
        </is>
      </c>
      <c r="BH966" t="inlineStr">
        <is>
          <t>2026-09-23T01:45:34.918204+00:00</t>
        </is>
      </c>
      <c r="BI966" t="n">
        <v>1</v>
      </c>
      <c r="BJ966" t="inlineStr">
        <is>
          <t>Auto-created stub: original source paper for data reused in M_AUTO_387.</t>
        </is>
      </c>
    </row>
    <row r="967">
      <c r="A967" s="88" t="n">
        <v>948</v>
      </c>
      <c r="B967" t="inlineStr">
        <is>
          <t>AP_953</t>
        </is>
      </c>
      <c r="C967" t="inlineStr">
        <is>
          <t>https://doi.org/10.1016/j.immuni.2020.06.013</t>
        </is>
      </c>
      <c r="G967" t="inlineStr">
        <is>
          <t>Application</t>
        </is>
      </c>
      <c r="H967" t="inlineStr">
        <is>
          <t>needs_review</t>
        </is>
      </c>
      <c r="I967" t="inlineStr">
        <is>
          <t>citation_chase</t>
        </is>
      </c>
      <c r="K967" t="n">
        <v>20261011</v>
      </c>
      <c r="BF967" t="inlineStr">
        <is>
          <t>data_fetch_agent</t>
        </is>
      </c>
      <c r="BG967" t="inlineStr">
        <is>
          <t>gemini-3.5-flash-lite</t>
        </is>
      </c>
      <c r="BH967" t="inlineStr">
        <is>
          <t>2026-09-23T01:45:35.627296+00:00</t>
        </is>
      </c>
      <c r="BI967" t="n">
        <v>1</v>
      </c>
      <c r="BJ967" t="inlineStr">
        <is>
          <t>Auto-created stub: original source paper for data reused in M_AUTO_387.</t>
        </is>
      </c>
      <c r="BK967" t="inlineStr">
        <is>
          <t>auto</t>
        </is>
      </c>
      <c r="BL967" t="inlineStr">
        <is>
          <t>application_review_agent</t>
        </is>
      </c>
      <c r="BM967" t="inlineStr">
        <is>
          <t>gpt-oss:20b-32k</t>
        </is>
      </c>
      <c r="BN967" t="inlineStr">
        <is>
          <t>2026-10-11T17:53:34.236294+00:00</t>
        </is>
      </c>
      <c r="BU967" t="inlineStr">
        <is>
          <t>application_review_agent</t>
        </is>
      </c>
      <c r="BV967" t="inlineStr">
        <is>
          <t>gpt-oss:20b-32k</t>
        </is>
      </c>
      <c r="BW967" t="inlineStr">
        <is>
          <t>2026-10-11T17:53:34.546128+00:00</t>
        </is>
      </c>
      <c r="BX967" t="inlineStr">
        <is>
          <t>Dataset-detection pass completed - nothing new found to fill or link.</t>
        </is>
      </c>
    </row>
    <row r="968">
      <c r="A968" s="88" t="n">
        <v>949</v>
      </c>
      <c r="B968" t="inlineStr">
        <is>
          <t>AP_954</t>
        </is>
      </c>
      <c r="C968" t="inlineStr">
        <is>
          <t>https://doi.org/10.1038/s41556-024-01358-2</t>
        </is>
      </c>
      <c r="G968" t="inlineStr">
        <is>
          <t>Application</t>
        </is>
      </c>
      <c r="H968" t="inlineStr">
        <is>
          <t>needs_review</t>
        </is>
      </c>
      <c r="I968" t="inlineStr">
        <is>
          <t>citation_chase</t>
        </is>
      </c>
      <c r="K968" t="n">
        <v>20261011</v>
      </c>
      <c r="R968" t="inlineStr">
        <is>
          <t>D_SP_MULTIPLEXE_3</t>
        </is>
      </c>
      <c r="BF968" t="inlineStr">
        <is>
          <t>data_fetch_agent</t>
        </is>
      </c>
      <c r="BG968" t="inlineStr">
        <is>
          <t>gemini-3.5-flash-lite</t>
        </is>
      </c>
      <c r="BH968" t="inlineStr">
        <is>
          <t>2026-09-23T01:45:36.374147+00:00</t>
        </is>
      </c>
      <c r="BI968" t="n">
        <v>1</v>
      </c>
      <c r="BJ968" t="inlineStr">
        <is>
          <t>Auto-created stub: original source paper for data reused in M_AUTO_387.</t>
        </is>
      </c>
      <c r="BK968" t="inlineStr">
        <is>
          <t>auto</t>
        </is>
      </c>
      <c r="BL968" t="inlineStr">
        <is>
          <t>application_review_agent</t>
        </is>
      </c>
      <c r="BM968" t="inlineStr">
        <is>
          <t>gpt-oss:20b-32k</t>
        </is>
      </c>
      <c r="BN968" t="inlineStr">
        <is>
          <t>2026-10-11T17:53:59.943306+00:00</t>
        </is>
      </c>
      <c r="BU968" t="inlineStr">
        <is>
          <t>application_review_agent</t>
        </is>
      </c>
      <c r="BV968" t="inlineStr">
        <is>
          <t>gpt-oss:20b-32k</t>
        </is>
      </c>
      <c r="BW968" t="inlineStr">
        <is>
          <t>2026-10-11T17:54:00.246495+00:00</t>
        </is>
      </c>
      <c r="BX968" t="inlineStr">
        <is>
          <t>Linked/created dataset(s): D_SP_MULTIPLEXE_3.</t>
        </is>
      </c>
    </row>
    <row r="969">
      <c r="A969" s="88" t="n">
        <v>950</v>
      </c>
      <c r="B969" t="inlineStr">
        <is>
          <t>AP_956</t>
        </is>
      </c>
      <c r="C969" t="inlineStr">
        <is>
          <t>https://doi.org/10.52202/079017-1704</t>
        </is>
      </c>
      <c r="G969" t="inlineStr">
        <is>
          <t>Application</t>
        </is>
      </c>
      <c r="H969" t="inlineStr">
        <is>
          <t>needs_review</t>
        </is>
      </c>
      <c r="I969" t="inlineStr">
        <is>
          <t>citation_chase</t>
        </is>
      </c>
      <c r="K969" t="n">
        <v>20260923</v>
      </c>
      <c r="BF969" t="inlineStr">
        <is>
          <t>data_fetch_agent</t>
        </is>
      </c>
      <c r="BG969" t="inlineStr">
        <is>
          <t>gemini-3.5-flash-lite</t>
        </is>
      </c>
      <c r="BH969" t="inlineStr">
        <is>
          <t>2026-09-23T01:56:57.956843+00:00</t>
        </is>
      </c>
      <c r="BI969" t="n">
        <v>1</v>
      </c>
      <c r="BJ969" t="inlineStr">
        <is>
          <t>Auto-created stub: original source paper for data reused in M_AUTO_434.</t>
        </is>
      </c>
    </row>
    <row r="970">
      <c r="A970" s="88" t="n">
        <v>951</v>
      </c>
      <c r="B970" t="inlineStr">
        <is>
          <t>AP_20260925210</t>
        </is>
      </c>
      <c r="C970" s="89" t="inlineStr">
        <is>
          <t>https://doi.org/10.1016/j.cels.2016.03.008</t>
        </is>
      </c>
      <c r="D970" t="inlineStr">
        <is>
          <t>Multiplexed Epitope-Based Tissue Imaging for Discovery and Healthcare Applications</t>
        </is>
      </c>
      <c r="E970" t="inlineStr">
        <is>
          <t>2016</t>
        </is>
      </c>
      <c r="G970" t="inlineStr">
        <is>
          <t>computational analysis - review</t>
        </is>
      </c>
      <c r="H970" t="inlineStr">
        <is>
          <t>manual</t>
        </is>
      </c>
      <c r="I970" t="inlineStr">
        <is>
          <t>citation_chase</t>
        </is>
      </c>
      <c r="J970" s="59" t="inlineStr">
        <is>
          <t>20260808-auto</t>
        </is>
      </c>
      <c r="K970" t="n">
        <v>20261004</v>
      </c>
      <c r="R970" t="inlineStr">
        <is>
          <t>NA</t>
        </is>
      </c>
      <c r="S970" t="inlineStr">
        <is>
          <t>NA</t>
        </is>
      </c>
      <c r="V970" t="inlineStr">
        <is>
          <t>NA</t>
        </is>
      </c>
      <c r="AA970" s="53" t="inlineStr">
        <is>
          <t>NA</t>
        </is>
      </c>
      <c r="AL970" t="inlineStr">
        <is>
          <t>compared_methods_agent</t>
        </is>
      </c>
      <c r="AM970" t="inlineStr">
        <is>
          <t>nvidia/nemotron-nano-9b-v2:free</t>
        </is>
      </c>
      <c r="AN970" t="inlineStr">
        <is>
          <t>2026-08-08T23:02:45.146232+00:00</t>
        </is>
      </c>
      <c r="AO970" t="n">
        <v>0.35</v>
      </c>
      <c r="AP970" t="inlineStr">
        <is>
          <t>Discovered as a comparison method in M_NI_42. Matched Crossref title: 'Multiplexed Epitope-Based Tissue Imaging for Discovery and Healthcare Applications' (input text was truncated - findings may be incomplete)</t>
        </is>
      </c>
      <c r="AQ970" t="inlineStr">
        <is>
          <t>NA</t>
        </is>
      </c>
      <c r="AW970" t="inlineStr">
        <is>
          <t>NA</t>
        </is>
      </c>
    </row>
    <row r="971">
      <c r="A971" s="88" t="n">
        <v>957</v>
      </c>
      <c r="B971" t="inlineStr">
        <is>
          <t>AP_20260925963</t>
        </is>
      </c>
      <c r="C971" t="inlineStr">
        <is>
          <t>10.1101/cshperspect.a026583</t>
        </is>
      </c>
      <c r="D971" t="inlineStr">
        <is>
          <t>Spatial Heterogeneity in the Tumor Microenvironment</t>
        </is>
      </c>
      <c r="G971" t="inlineStr">
        <is>
          <t xml:space="preserve">perspectives/review </t>
        </is>
      </c>
      <c r="H971" t="inlineStr">
        <is>
          <t>auto-1</t>
        </is>
      </c>
      <c r="I971" t="inlineStr">
        <is>
          <t>manual</t>
        </is>
      </c>
      <c r="J971" t="n">
        <v>20260925</v>
      </c>
      <c r="K971" t="n">
        <v>20261011</v>
      </c>
      <c r="BF971" t="inlineStr">
        <is>
          <t>application_review_agent</t>
        </is>
      </c>
      <c r="BG971" t="inlineStr">
        <is>
          <t>none</t>
        </is>
      </c>
      <c r="BH971" t="inlineStr">
        <is>
          <t>2026-10-11T17:54:30.589536+00:00</t>
        </is>
      </c>
      <c r="BJ971" t="inlineStr">
        <is>
          <t>Category marked as review/survey - dataset detection skipped by design.</t>
        </is>
      </c>
      <c r="BK971" t="inlineStr">
        <is>
          <t>auto</t>
        </is>
      </c>
      <c r="BL971" t="inlineStr">
        <is>
          <t>application_review_agent</t>
        </is>
      </c>
      <c r="BM971" t="inlineStr">
        <is>
          <t>none</t>
        </is>
      </c>
      <c r="BN971" t="inlineStr">
        <is>
          <t>2026-10-11T17:54:30.221922+00:00</t>
        </is>
      </c>
    </row>
    <row r="972">
      <c r="A972" s="88" t="n">
        <v>961</v>
      </c>
      <c r="B972" t="inlineStr">
        <is>
          <t>AP_20260926968</t>
        </is>
      </c>
      <c r="C972" t="inlineStr">
        <is>
          <t>10.1038/s41590-022-01367-z</t>
        </is>
      </c>
      <c r="D972" t="inlineStr">
        <is>
          <t>Adaptive immune responses to SARS-CoV-2 persist in the pharyngeal lymphoid tissue of children</t>
        </is>
      </c>
      <c r="I972" t="inlineStr">
        <is>
          <t>manual</t>
        </is>
      </c>
      <c r="J972" t="n">
        <v>20260926</v>
      </c>
      <c r="K972" t="n">
        <v>20261004</v>
      </c>
      <c r="R972" t="inlineStr">
        <is>
          <t>D_SP_20260926324</t>
        </is>
      </c>
    </row>
    <row r="973">
      <c r="A973" s="88" t="n">
        <v>966</v>
      </c>
      <c r="B973" t="inlineStr">
        <is>
          <t>AP_20260926971</t>
        </is>
      </c>
      <c r="C973" t="inlineStr">
        <is>
          <t>https://doi.org/10.1038/s43586-026-00527-x</t>
        </is>
      </c>
      <c r="G973" t="inlineStr">
        <is>
          <t>Application</t>
        </is>
      </c>
      <c r="H973" t="inlineStr">
        <is>
          <t>needs_review</t>
        </is>
      </c>
      <c r="I973" t="inlineStr">
        <is>
          <t>citation_chase</t>
        </is>
      </c>
      <c r="J973" t="n">
        <v>20260926</v>
      </c>
      <c r="K973" t="n">
        <v>20260929</v>
      </c>
      <c r="BF973" t="inlineStr">
        <is>
          <t>data_fetch_agent</t>
        </is>
      </c>
      <c r="BG973" t="inlineStr">
        <is>
          <t>gemini-3.5-flash-lite</t>
        </is>
      </c>
      <c r="BH973" t="inlineStr">
        <is>
          <t>2026-09-29T22:59:55.761333+00:00</t>
        </is>
      </c>
      <c r="BI973" t="n">
        <v>1</v>
      </c>
      <c r="BJ973" t="inlineStr">
        <is>
          <t>Auto-created stub: original source paper for data reused in M_AUTO_89_202609295.</t>
        </is>
      </c>
    </row>
    <row r="974">
      <c r="A974" s="88" t="n">
        <v>967</v>
      </c>
      <c r="B974" t="inlineStr">
        <is>
          <t>AP_20260926972</t>
        </is>
      </c>
      <c r="C974" t="inlineStr">
        <is>
          <t>https://doi.org/10.1002/cyto.a.23738</t>
        </is>
      </c>
      <c r="G974" t="inlineStr">
        <is>
          <t>Application</t>
        </is>
      </c>
      <c r="H974" t="inlineStr">
        <is>
          <t>needs_review</t>
        </is>
      </c>
      <c r="I974" t="inlineStr">
        <is>
          <t>citation_chase</t>
        </is>
      </c>
      <c r="J974" t="n">
        <v>20260926</v>
      </c>
      <c r="K974" t="n">
        <v>20261018</v>
      </c>
      <c r="BF974" t="inlineStr">
        <is>
          <t>data_fetch_agent</t>
        </is>
      </c>
      <c r="BG974" t="inlineStr">
        <is>
          <t>gemini-3.5-flash-lite</t>
        </is>
      </c>
      <c r="BH974" t="inlineStr">
        <is>
          <t>2026-09-30T10:49:27.372938+00:00</t>
        </is>
      </c>
      <c r="BI974" t="n">
        <v>1</v>
      </c>
      <c r="BJ974" t="inlineStr">
        <is>
          <t>Auto-created stub: original source paper for data reused in M_AUTO_265.</t>
        </is>
      </c>
      <c r="BK974" t="inlineStr">
        <is>
          <t>auto</t>
        </is>
      </c>
      <c r="BL974" t="inlineStr">
        <is>
          <t>application_review_agent</t>
        </is>
      </c>
      <c r="BM974" t="inlineStr">
        <is>
          <t>gpt-oss:20b-32k</t>
        </is>
      </c>
      <c r="BN974" t="inlineStr">
        <is>
          <t>2026-10-18T15:34:56.144102+00:00</t>
        </is>
      </c>
      <c r="BU974" t="inlineStr">
        <is>
          <t>application_review_agent</t>
        </is>
      </c>
      <c r="BV974" t="inlineStr">
        <is>
          <t>gpt-oss:20b-32k</t>
        </is>
      </c>
      <c r="BW974" t="inlineStr">
        <is>
          <t>2026-10-18T15:34:56.231355+00:00</t>
        </is>
      </c>
      <c r="BX974" t="inlineStr">
        <is>
          <t>Dataset-detection pass completed - nothing new found to fill or link.</t>
        </is>
      </c>
    </row>
    <row r="975">
      <c r="A975" s="88" t="n">
        <v>968</v>
      </c>
      <c r="B975" t="inlineStr">
        <is>
          <t>AP_20261001973</t>
        </is>
      </c>
      <c r="C975" t="inlineStr">
        <is>
          <t>10.1038/s41587-019-0392-8</t>
        </is>
      </c>
      <c r="D975" t="inlineStr">
        <is>
          <t>Integrating microarray-based spatial transcriptomics and single-cell RNA-seq reveals tissue architecture in pancreatic ductal adenocarcinomas</t>
        </is>
      </c>
      <c r="G975" t="inlineStr">
        <is>
          <t>Application</t>
        </is>
      </c>
      <c r="I975" t="inlineStr">
        <is>
          <t>manual</t>
        </is>
      </c>
      <c r="J975" t="n">
        <v>20261001</v>
      </c>
      <c r="K975" t="n">
        <v>20261004</v>
      </c>
      <c r="R975" t="inlineStr">
        <is>
          <t>D_ST_20261001245</t>
        </is>
      </c>
    </row>
    <row r="976">
      <c r="A976" s="88" t="n">
        <v>969</v>
      </c>
      <c r="B976" t="inlineStr">
        <is>
          <t>AP_20261001974</t>
        </is>
      </c>
      <c r="C976" t="inlineStr">
        <is>
          <t>10.1038/s41586-022-05060-x</t>
        </is>
      </c>
      <c r="D976" t="inlineStr">
        <is>
          <t>Spatial multi-omic map of human myocardial infarction</t>
        </is>
      </c>
      <c r="G976" t="inlineStr">
        <is>
          <t>Application</t>
        </is>
      </c>
      <c r="H976" t="inlineStr">
        <is>
          <t>auto-1</t>
        </is>
      </c>
      <c r="I976" t="inlineStr">
        <is>
          <t>manual</t>
        </is>
      </c>
      <c r="J976" t="n">
        <v>20261001</v>
      </c>
      <c r="K976" t="n">
        <v>20261011</v>
      </c>
      <c r="R976" t="inlineStr">
        <is>
          <t>D_ST_VISIUM_171; D_ST_VISIUM_172</t>
        </is>
      </c>
      <c r="BF976" t="inlineStr">
        <is>
          <t>application_review_agent</t>
        </is>
      </c>
      <c r="BG976" t="inlineStr">
        <is>
          <t>gpt-oss:20b-32k</t>
        </is>
      </c>
      <c r="BH976" t="inlineStr">
        <is>
          <t>2026-10-11T17:56:35.049474+00:00</t>
        </is>
      </c>
      <c r="BJ976" t="inlineStr">
        <is>
          <t>Linked/created dataset(s): D_ST_VISIUM_171, D_ST_VISIUM_172.</t>
        </is>
      </c>
      <c r="BK976" t="inlineStr">
        <is>
          <t>auto</t>
        </is>
      </c>
      <c r="BL976" t="inlineStr">
        <is>
          <t>application_review_agent</t>
        </is>
      </c>
      <c r="BM976" t="inlineStr">
        <is>
          <t>gpt-oss:20b-32k</t>
        </is>
      </c>
      <c r="BN976" t="inlineStr">
        <is>
          <t>2026-10-11T17:56:34.681021+00:00</t>
        </is>
      </c>
    </row>
    <row r="977">
      <c r="A977" s="88" t="n">
        <v>973</v>
      </c>
      <c r="B977" t="inlineStr">
        <is>
          <t>AP_20261004978</t>
        </is>
      </c>
      <c r="C977" t="inlineStr">
        <is>
          <t>https://doi.org/10.1038/s41587-022-01536-3</t>
        </is>
      </c>
      <c r="G977" t="inlineStr">
        <is>
          <t>Application</t>
        </is>
      </c>
      <c r="H977" t="inlineStr">
        <is>
          <t>needs_review</t>
        </is>
      </c>
      <c r="I977" t="inlineStr">
        <is>
          <t>citation_chase</t>
        </is>
      </c>
      <c r="J977" t="n">
        <v>20261005</v>
      </c>
      <c r="K977" t="n">
        <v>20261004</v>
      </c>
      <c r="BF977" t="inlineStr">
        <is>
          <t>data_fetch_agent</t>
        </is>
      </c>
      <c r="BG977" t="inlineStr">
        <is>
          <t>gemini-3.5-flash</t>
        </is>
      </c>
      <c r="BH977" t="inlineStr">
        <is>
          <t>2026-10-04T21:17:47.050992+00:00</t>
        </is>
      </c>
      <c r="BI977" t="n">
        <v>1</v>
      </c>
      <c r="BJ977" t="inlineStr">
        <is>
          <t>Auto-created stub: original source paper for data reused in M_NI_71.</t>
        </is>
      </c>
    </row>
    <row r="978">
      <c r="A978" s="88" t="n">
        <v>974</v>
      </c>
      <c r="B978" t="inlineStr">
        <is>
          <t>AP_20261004979</t>
        </is>
      </c>
      <c r="C978" t="inlineStr">
        <is>
          <t>https://doi.org/10.17504/protocols.io.bqwamxae</t>
        </is>
      </c>
      <c r="G978" t="inlineStr">
        <is>
          <t>Application</t>
        </is>
      </c>
      <c r="H978" t="inlineStr">
        <is>
          <t>needs_review</t>
        </is>
      </c>
      <c r="I978" t="inlineStr">
        <is>
          <t>citation_chase</t>
        </is>
      </c>
      <c r="J978" t="n">
        <v>20261005</v>
      </c>
      <c r="K978" t="n">
        <v>20261004</v>
      </c>
      <c r="BF978" t="inlineStr">
        <is>
          <t>data_fetch_agent</t>
        </is>
      </c>
      <c r="BG978" t="inlineStr">
        <is>
          <t>gemini-3.5-flash-lite</t>
        </is>
      </c>
      <c r="BH978" t="inlineStr">
        <is>
          <t>2026-10-04T23:38:42.374503+00:00</t>
        </is>
      </c>
      <c r="BI978" t="n">
        <v>0.604</v>
      </c>
      <c r="BJ978" t="inlineStr">
        <is>
          <t>Auto-created stub: original source paper for data reused in M_AUTO_211.</t>
        </is>
      </c>
    </row>
    <row r="979">
      <c r="A979" s="88" t="n">
        <v>975</v>
      </c>
      <c r="B979" t="inlineStr">
        <is>
          <t>AP_20261004980</t>
        </is>
      </c>
      <c r="C979" t="inlineStr">
        <is>
          <t>https://doi.org/10.1038/s41586-023-06693-2</t>
        </is>
      </c>
      <c r="G979" t="inlineStr">
        <is>
          <t>Application</t>
        </is>
      </c>
      <c r="H979" t="inlineStr">
        <is>
          <t>needs_review</t>
        </is>
      </c>
      <c r="I979" t="inlineStr">
        <is>
          <t>citation_chase</t>
        </is>
      </c>
      <c r="J979" t="n">
        <v>20261005</v>
      </c>
      <c r="K979" t="n">
        <v>20261004</v>
      </c>
      <c r="BF979" t="inlineStr">
        <is>
          <t>data_fetch_agent</t>
        </is>
      </c>
      <c r="BG979" t="inlineStr">
        <is>
          <t>gemini-3.5-flash-lite</t>
        </is>
      </c>
      <c r="BH979" t="inlineStr">
        <is>
          <t>2026-10-04T23:44:59.010265+00:00</t>
        </is>
      </c>
      <c r="BI979" t="n">
        <v>1</v>
      </c>
      <c r="BJ979" t="inlineStr">
        <is>
          <t>Auto-created stub: original source paper for data reused in M_AUTO_222.</t>
        </is>
      </c>
    </row>
    <row r="980">
      <c r="A980" s="88" t="n">
        <v>976</v>
      </c>
      <c r="B980" t="inlineStr">
        <is>
          <t>AP_20261005977</t>
        </is>
      </c>
      <c r="C980" t="inlineStr">
        <is>
          <t>10.1038/s41556-022-00961-5</t>
        </is>
      </c>
      <c r="D980" t="inlineStr">
        <is>
          <t>Single-cell analysis of endometriosis reveals a coordinated transcriptional programme driving immunotolerance and angiogenesis across eutopic and ectopic tissues</t>
        </is>
      </c>
      <c r="G980" t="inlineStr">
        <is>
          <t>Application</t>
        </is>
      </c>
      <c r="H980" t="inlineStr">
        <is>
          <t>needs_review</t>
        </is>
      </c>
      <c r="I980" t="inlineStr">
        <is>
          <t>manual</t>
        </is>
      </c>
      <c r="J980" t="n">
        <v>20261005</v>
      </c>
      <c r="K980" t="n">
        <v>20261005</v>
      </c>
    </row>
    <row r="981">
      <c r="A981" s="88" t="n">
        <v>977</v>
      </c>
      <c r="B981" t="inlineStr">
        <is>
          <t>AP_20261005978</t>
        </is>
      </c>
      <c r="C981" t="inlineStr">
        <is>
          <t>10.1158/2159-8290.CD-23-1380</t>
        </is>
      </c>
      <c r="D981" t="inlineStr">
        <is>
          <t>Spatial Architecture of Myeloid and T Cells Orchestrates Immune Evasion and Clinical Outcome in Lung Cancer</t>
        </is>
      </c>
      <c r="G981" t="inlineStr">
        <is>
          <t>Application</t>
        </is>
      </c>
      <c r="H981" t="inlineStr">
        <is>
          <t>needs_review</t>
        </is>
      </c>
      <c r="I981" t="inlineStr">
        <is>
          <t>manual</t>
        </is>
      </c>
      <c r="J981" t="n">
        <v>20261005</v>
      </c>
      <c r="K981" t="n">
        <v>20261018</v>
      </c>
      <c r="R981" t="inlineStr">
        <is>
          <t>D_SP_20261005219</t>
        </is>
      </c>
      <c r="BF981" t="inlineStr">
        <is>
          <t>application_review_agent</t>
        </is>
      </c>
      <c r="BG981" t="inlineStr">
        <is>
          <t>gpt-oss:20b-32k</t>
        </is>
      </c>
      <c r="BH981" t="inlineStr">
        <is>
          <t>2026-10-18T17:57:06.774462+00:00</t>
        </is>
      </c>
      <c r="BJ981" t="inlineStr">
        <is>
          <t>Dataset-detection pass completed - nothing new found to fill or link.</t>
        </is>
      </c>
      <c r="BK981" t="inlineStr">
        <is>
          <t>auto</t>
        </is>
      </c>
      <c r="BL981" t="inlineStr">
        <is>
          <t>application_review_agent</t>
        </is>
      </c>
      <c r="BM981" t="inlineStr">
        <is>
          <t>gpt-oss:20b-32k</t>
        </is>
      </c>
      <c r="BN981" t="inlineStr">
        <is>
          <t>2026-10-18T17:57:06.624019+00:00</t>
        </is>
      </c>
    </row>
    <row r="982">
      <c r="A982" s="88" t="n">
        <v>979</v>
      </c>
      <c r="B982" t="inlineStr">
        <is>
          <t>AP_20261005979</t>
        </is>
      </c>
      <c r="C982" t="inlineStr">
        <is>
          <t>https://doi.org/10.1038/s41591-024-03073-9</t>
        </is>
      </c>
      <c r="G982" t="inlineStr">
        <is>
          <t>Application</t>
        </is>
      </c>
      <c r="H982" t="inlineStr">
        <is>
          <t>needs_review</t>
        </is>
      </c>
      <c r="I982" t="inlineStr">
        <is>
          <t>citation_chase</t>
        </is>
      </c>
      <c r="K982" t="n">
        <v>20261018</v>
      </c>
      <c r="BF982" t="inlineStr">
        <is>
          <t>data_fetch_agent</t>
        </is>
      </c>
      <c r="BG982" t="inlineStr">
        <is>
          <t>gpt-oss:20b-32k</t>
        </is>
      </c>
      <c r="BH982" t="inlineStr">
        <is>
          <t>2026-10-11T14:08:54.044535+00:00</t>
        </is>
      </c>
      <c r="BI982" t="n">
        <v>0.7</v>
      </c>
      <c r="BJ982" t="inlineStr">
        <is>
          <t>Auto-created stub: original source paper for data reused in M_202609189.</t>
        </is>
      </c>
      <c r="BU982" t="inlineStr">
        <is>
          <t>data_fetch_agent</t>
        </is>
      </c>
      <c r="BV982" t="inlineStr">
        <is>
          <t>gpt-oss:20b-32k</t>
        </is>
      </c>
      <c r="BW982" t="inlineStr">
        <is>
          <t>2026-10-13T23:04:23.212816+00:00</t>
        </is>
      </c>
      <c r="BX982" t="inlineStr">
        <is>
          <t>Auto-created stub: original source paper for data reused in M_NI_43.</t>
        </is>
      </c>
      <c r="CD982" t="n">
        <v>1</v>
      </c>
    </row>
    <row r="983">
      <c r="B983" t="inlineStr">
        <is>
          <t>AP_20261005980</t>
        </is>
      </c>
      <c r="C983" t="inlineStr">
        <is>
          <t>https://doi.org/10.1101/2023.12.10.571025</t>
        </is>
      </c>
      <c r="G983" t="inlineStr">
        <is>
          <t>Application</t>
        </is>
      </c>
      <c r="H983" t="inlineStr">
        <is>
          <t>needs_review</t>
        </is>
      </c>
      <c r="I983" t="inlineStr">
        <is>
          <t>citation_chase</t>
        </is>
      </c>
      <c r="K983" t="n">
        <v>20261018</v>
      </c>
      <c r="R983" t="inlineStr">
        <is>
          <t>D_ST_NEW_22</t>
        </is>
      </c>
      <c r="BF983" t="inlineStr">
        <is>
          <t>data_fetch_agent</t>
        </is>
      </c>
      <c r="BG983" t="inlineStr">
        <is>
          <t>gpt-oss:20b-32k</t>
        </is>
      </c>
      <c r="BH983" t="inlineStr">
        <is>
          <t>2026-10-13T23:04:25.217436+00:00</t>
        </is>
      </c>
      <c r="BI983" t="n">
        <v>1</v>
      </c>
      <c r="BJ983" t="inlineStr">
        <is>
          <t>Auto-created stub: original source paper for data reused in M_NI_43.</t>
        </is>
      </c>
      <c r="BK983" t="inlineStr">
        <is>
          <t>auto</t>
        </is>
      </c>
      <c r="BL983" t="inlineStr">
        <is>
          <t>application_review_agent</t>
        </is>
      </c>
      <c r="BM983" t="inlineStr">
        <is>
          <t>gpt-oss:20b-32k</t>
        </is>
      </c>
      <c r="BN983" t="inlineStr">
        <is>
          <t>2026-10-18T22:15:47.918926+00:00</t>
        </is>
      </c>
      <c r="BU983" t="inlineStr">
        <is>
          <t>application_review_agent</t>
        </is>
      </c>
      <c r="BV983" t="inlineStr">
        <is>
          <t>gpt-oss:20b-32k</t>
        </is>
      </c>
      <c r="BW983" t="inlineStr">
        <is>
          <t>2026-10-18T22:15:48.098964+00:00</t>
        </is>
      </c>
      <c r="BX983" t="inlineStr">
        <is>
          <t>Linked/created dataset(s): D_ST_NEW_22.</t>
        </is>
      </c>
    </row>
    <row r="984">
      <c r="B984" t="inlineStr">
        <is>
          <t>AP_20261005981</t>
        </is>
      </c>
      <c r="C984" t="inlineStr">
        <is>
          <t>https://doi.org/10.1002/advs.202403572</t>
        </is>
      </c>
      <c r="G984" t="inlineStr">
        <is>
          <t>Application</t>
        </is>
      </c>
      <c r="H984" t="inlineStr">
        <is>
          <t>needs_review</t>
        </is>
      </c>
      <c r="I984" t="inlineStr">
        <is>
          <t>citation_chase</t>
        </is>
      </c>
      <c r="K984" t="n">
        <v>20261018</v>
      </c>
      <c r="BF984" t="inlineStr">
        <is>
          <t>data_fetch_agent</t>
        </is>
      </c>
      <c r="BG984" t="inlineStr">
        <is>
          <t>gpt-oss:20b-32k</t>
        </is>
      </c>
      <c r="BH984" t="inlineStr">
        <is>
          <t>2026-10-13T23:04:28.273849+00:00</t>
        </is>
      </c>
      <c r="BI984" t="n">
        <v>1</v>
      </c>
      <c r="BJ984" t="inlineStr">
        <is>
          <t>Auto-created stub: original source paper for data reused in M_NI_43.</t>
        </is>
      </c>
      <c r="BK984" t="inlineStr">
        <is>
          <t>auto</t>
        </is>
      </c>
      <c r="BL984" t="inlineStr">
        <is>
          <t>application_review_agent</t>
        </is>
      </c>
      <c r="BM984" t="inlineStr">
        <is>
          <t>gpt-oss:20b-32k</t>
        </is>
      </c>
      <c r="BN984" t="inlineStr">
        <is>
          <t>2026-10-18T22:15:52.606829+00:00</t>
        </is>
      </c>
      <c r="BU984" t="inlineStr">
        <is>
          <t>application_review_agent</t>
        </is>
      </c>
      <c r="BV984" t="inlineStr">
        <is>
          <t>gpt-oss:20b-32k</t>
        </is>
      </c>
      <c r="BW984" t="inlineStr">
        <is>
          <t>2026-10-18T22:15:52.788145+00:00</t>
        </is>
      </c>
      <c r="BX984" t="inlineStr">
        <is>
          <t>Dataset-detection pass completed - nothing new found to fill or link.</t>
        </is>
      </c>
    </row>
    <row r="985">
      <c r="B985" t="inlineStr">
        <is>
          <t>AP_20261005982</t>
        </is>
      </c>
      <c r="C985" t="inlineStr">
        <is>
          <t>https://doi.org/10.1038/d44224-024-00036-w</t>
        </is>
      </c>
      <c r="G985" t="inlineStr">
        <is>
          <t>Application</t>
        </is>
      </c>
      <c r="H985" t="inlineStr">
        <is>
          <t>needs_review</t>
        </is>
      </c>
      <c r="I985" t="inlineStr">
        <is>
          <t>citation_chase</t>
        </is>
      </c>
      <c r="K985" t="n">
        <v>20261018</v>
      </c>
      <c r="BF985" t="inlineStr">
        <is>
          <t>data_fetch_agent</t>
        </is>
      </c>
      <c r="BG985" t="inlineStr">
        <is>
          <t>gpt-oss:20b-32k</t>
        </is>
      </c>
      <c r="BH985" t="inlineStr">
        <is>
          <t>2026-10-13T23:16:56.711698+00:00</t>
        </is>
      </c>
      <c r="BI985" t="n">
        <v>0.5659999999999999</v>
      </c>
      <c r="BJ985" t="inlineStr">
        <is>
          <t>Auto-created stub: original source paper for data reused in M_AUTO_190.</t>
        </is>
      </c>
    </row>
    <row r="986">
      <c r="B986" t="inlineStr">
        <is>
          <t>AP_20261005983</t>
        </is>
      </c>
      <c r="C986" t="inlineStr">
        <is>
          <t>https://doi.org/10.64898/2026.10.09.756985</t>
        </is>
      </c>
      <c r="D986" t="inlineStr">
        <is>
          <t>Spatial proteomics identifies altered thick ascending limb cells as drivers of kidney disease through uromodulin retention</t>
        </is>
      </c>
      <c r="E986" t="inlineStr">
        <is>
          <t>2026</t>
        </is>
      </c>
      <c r="F986" t="inlineStr">
        <is>
          <t>bioRxiv</t>
        </is>
      </c>
      <c r="G986" t="inlineStr">
        <is>
          <t>Application</t>
        </is>
      </c>
      <c r="H986" t="inlineStr">
        <is>
          <t>auto-1</t>
        </is>
      </c>
      <c r="I986" t="inlineStr">
        <is>
          <t>scraped</t>
        </is>
      </c>
      <c r="J986" t="n">
        <v>20261018</v>
      </c>
      <c r="K986" t="n">
        <v>20261018</v>
      </c>
      <c r="N986" t="inlineStr">
        <is>
          <t>Chronic kidney disease (CKD) is increasingly prevalent and is a leading cause of mortality. Recent transcriptomic studies have identified the persistence of injury-induced renal tubular epithelial cell states, yet the cell populations that drive CKD remain unresolved. Uromodulin (UMOD) is the most abundant urinary secreted protein expressed exclusively in thick ascending limb (TAL) epithelial cells in the kidney. UMOD is strongly associated with CKD risk in genome-wide association studies, suggesting a broader, yet unexplored role of UMOD and TAL cells in CKD pathogenesis. Here, using spatial proteomics, we identified an injury-induced TAL cell state marked by intracellular UMOD accumulation. Spatially resolved multimodal integration revealed that UMOD accumulation occurred without transcriptional upregulation. Impaired urinary UMOD secretion further supported pathological intracellular retention. These altered TAL cells with UMOD retention exhibited inflammatory signaling, formed profibrotic niches enriched with M2-like macrophages across renal compartments, and were associated with CKD progression in multiple experimental models. Reducing the burden of UMOD retention diminished altered TAL cells and their profibrotic microenvironments, and attenuated CKD development. A similar altered TAL state was identified in human kidney disease and was associated with worse kidney function. Together, we identify pathological UMOD retention and altered TAL cells as key drivers of CKD development and potential therapeutic targets. This study also highlights that protein-level alterations can redefine disease-associated cell states beyond transcript profiling.</t>
        </is>
      </c>
      <c r="S986" t="inlineStr">
        <is>
          <t>spatial proteomics</t>
        </is>
      </c>
      <c r="T986" t="inlineStr">
        <is>
          <t>spatial_proteomics</t>
        </is>
      </c>
      <c r="W986" t="inlineStr">
        <is>
          <t>kidney</t>
        </is>
      </c>
      <c r="X986" t="inlineStr">
        <is>
          <t>chronic kidney disease</t>
        </is>
      </c>
      <c r="BF986" t="inlineStr">
        <is>
          <t>literature_search_scanner</t>
        </is>
      </c>
      <c r="BG986" t="inlineStr">
        <is>
          <t>gpt-oss:20b-32k</t>
        </is>
      </c>
      <c r="BH986" t="inlineStr">
        <is>
          <t>2026-10-18T13:27:25.620079+00:00</t>
        </is>
      </c>
      <c r="BJ986" t="inlineStr">
        <is>
          <t>Biological study using spatial proteomics, not a new method. [DOI auto-cleaned by staging safety net (was: '10.64898/2026.10.09.756985')]</t>
        </is>
      </c>
      <c r="BK986" t="inlineStr">
        <is>
          <t>auto</t>
        </is>
      </c>
      <c r="BL986" t="inlineStr">
        <is>
          <t>application_review_agent</t>
        </is>
      </c>
      <c r="BM986" t="inlineStr">
        <is>
          <t>gpt-oss:20b-32k</t>
        </is>
      </c>
      <c r="BN986" t="inlineStr">
        <is>
          <t>2026-10-18T22:16:16.857403+00:00</t>
        </is>
      </c>
      <c r="BQ986" t="inlineStr">
        <is>
          <t>auto</t>
        </is>
      </c>
      <c r="BR986" t="inlineStr">
        <is>
          <t>application_review_agent</t>
        </is>
      </c>
      <c r="BS986" t="inlineStr">
        <is>
          <t>gpt-oss:20b-32k</t>
        </is>
      </c>
      <c r="BT986" t="inlineStr">
        <is>
          <t>2026-10-18T22:15:56.926527+00:00</t>
        </is>
      </c>
      <c r="BU986" t="inlineStr">
        <is>
          <t>application_review_agent</t>
        </is>
      </c>
      <c r="BV986" t="inlineStr">
        <is>
          <t>gpt-oss:20b-32k</t>
        </is>
      </c>
      <c r="BW986" t="inlineStr">
        <is>
          <t>2026-10-18T22:15:57.109460+00:00</t>
        </is>
      </c>
      <c r="BX986" t="inlineStr">
        <is>
          <t>Filled metadata fields: tissue, disease, type of spatial data, spatial_data_category.</t>
        </is>
      </c>
      <c r="BY986" t="inlineStr">
        <is>
          <t>application_review_agent</t>
        </is>
      </c>
      <c r="BZ986" t="inlineStr">
        <is>
          <t>gpt-oss:20b-32k</t>
        </is>
      </c>
      <c r="CA986" t="inlineStr">
        <is>
          <t>2026-10-18T22:16:17.124662+00:00</t>
        </is>
      </c>
      <c r="CB986" t="inlineStr">
        <is>
          <t>Dataset-detection pass completed - nothing new found to fill or link.</t>
        </is>
      </c>
    </row>
    <row r="987">
      <c r="B987" t="inlineStr">
        <is>
          <t>AP_20261005984</t>
        </is>
      </c>
      <c r="C987" t="inlineStr">
        <is>
          <t>https://doi.org/10.64898/2026.10.13.758971</t>
        </is>
      </c>
      <c r="D987" t="inlineStr">
        <is>
          <t>Subcellular spatial proteomics of the heterotrophic nanoflagellate, Cafeteria roenbergensis</t>
        </is>
      </c>
      <c r="E987" t="inlineStr">
        <is>
          <t>2026</t>
        </is>
      </c>
      <c r="F987" t="inlineStr">
        <is>
          <t>bioRxiv</t>
        </is>
      </c>
      <c r="G987" t="inlineStr">
        <is>
          <t>Application</t>
        </is>
      </c>
      <c r="H987" t="inlineStr">
        <is>
          <t>auto-1</t>
        </is>
      </c>
      <c r="I987" t="inlineStr">
        <is>
          <t>scraped</t>
        </is>
      </c>
      <c r="J987" t="n">
        <v>20261018</v>
      </c>
      <c r="K987" t="n">
        <v>20261018</v>
      </c>
      <c r="N987" t="inlineStr">
        <is>
          <t>Cafeteria roenbergensis is the best-studied free-living heterotrophic nanoflagellate, an abundant marine bacterivore and the host of the giant virus CroV, yet almost nothing is known about how its cell is organized. To provide broad insight into the localization of its proteome, we used subcellular spatial proteomics (SSP), based on a label-free version of LOPIT-DC (Localisation of Organelle Proteins by Isotope Tagging after Differential ultraCentrifugation), in which organelles are separated by differential centrifugation and each protein is assigned to a compartment from its abundance profile across fractions. We detected 5,948 proteins (5,889 protein groups), corresponding to 69.7% of the predicted C. roenbergensis proteome, and assigned high-confidence localizations to 2,945 proteins across 14 subcellular compartments, including basal body/cilia, cytosol, ER, Golgi, lysosome, membrane-trafficking, mitochondria, nucleoplasm, nucleus, peroxisome, plasma membrane, proteasome, ribosome, and spliceosome. This study serves as a proteomic dataset to resolve protein compartmentalization in a free-living heterotrophic stramenopile, enabling evolutionary, biological and functional insight and analysis. Investigators interested in using these data prior to publication are encouraged to contact us to avoid overlap and to facilitate coordinated and collaborative use of this resource.</t>
        </is>
      </c>
      <c r="S987" t="inlineStr">
        <is>
          <t>LOPIT-DC</t>
        </is>
      </c>
      <c r="BF987" t="inlineStr">
        <is>
          <t>literature_search_scanner</t>
        </is>
      </c>
      <c r="BG987" t="inlineStr">
        <is>
          <t>gpt-oss:20b-32k</t>
        </is>
      </c>
      <c r="BH987" t="inlineStr">
        <is>
          <t>2026-10-18T13:27:40.745588+00:00</t>
        </is>
      </c>
      <c r="BJ987" t="inlineStr">
        <is>
          <t>The paper presents a subcellular proteomics dataset, not a new computational method. [DOI auto-cleaned by staging safety net (was: '10.64898/2026.10.13.758971')]</t>
        </is>
      </c>
      <c r="BQ987" t="inlineStr">
        <is>
          <t>auto</t>
        </is>
      </c>
      <c r="BR987" t="inlineStr">
        <is>
          <t>application_review_agent</t>
        </is>
      </c>
      <c r="BS987" t="inlineStr">
        <is>
          <t>gpt-oss:20b-32k</t>
        </is>
      </c>
      <c r="BT987" t="inlineStr">
        <is>
          <t>2026-10-18T22:16:21.174616+00:00</t>
        </is>
      </c>
      <c r="BU987" t="inlineStr">
        <is>
          <t>application_review_agent</t>
        </is>
      </c>
      <c r="BV987" t="inlineStr">
        <is>
          <t>gpt-oss:20b-32k</t>
        </is>
      </c>
      <c r="BW987" t="inlineStr">
        <is>
          <t>2026-10-18T22:16:21.352247+00:00</t>
        </is>
      </c>
      <c r="BX987" t="inlineStr">
        <is>
          <t>Filled metadata fields: type of spatial data.</t>
        </is>
      </c>
      <c r="BY987" t="inlineStr">
        <is>
          <t>application_review_agent</t>
        </is>
      </c>
      <c r="BZ987" t="inlineStr">
        <is>
          <t>gpt-oss:20b-32k</t>
        </is>
      </c>
      <c r="CA987" t="inlineStr">
        <is>
          <t>2026-10-18T22:16:27.138722+00:00</t>
        </is>
      </c>
      <c r="CB987" t="inlineStr">
        <is>
          <t>Abstract-only triage because the data-availability text could not be fetched. A hint for review, NOT a dataset decision.</t>
        </is>
      </c>
      <c r="CE987" t="inlineStr">
        <is>
          <t>likely_yes</t>
        </is>
      </c>
      <c r="CF987" t="inlineStr">
        <is>
          <t>"we detected 5,948 proteins" and "we used subcellular spatial proteomics" indicate the authors performed the experiments themselves.</t>
        </is>
      </c>
      <c r="CG987" t="inlineStr">
        <is>
          <t>gpt-oss:20b-32k</t>
        </is>
      </c>
      <c r="CH987" t="inlineStr">
        <is>
          <t>2026-10-18T22:16:26.952701+00:00</t>
        </is>
      </c>
    </row>
    <row r="988">
      <c r="B988" t="inlineStr">
        <is>
          <t>AP_20261005985</t>
        </is>
      </c>
      <c r="C988" t="inlineStr">
        <is>
          <t>https://doi.org/10.64898/2026.10.11.26365242</t>
        </is>
      </c>
      <c r="D988" t="inlineStr">
        <is>
          <t>Beyond ERBB2 amplification: RNA and proteomic HER2 assessment for pan-tumor treatment stratification</t>
        </is>
      </c>
      <c r="E988" t="inlineStr">
        <is>
          <t>2026</t>
        </is>
      </c>
      <c r="F988" t="inlineStr">
        <is>
          <t>medRxiv</t>
        </is>
      </c>
      <c r="G988" t="inlineStr">
        <is>
          <t>Application</t>
        </is>
      </c>
      <c r="H988" t="inlineStr">
        <is>
          <t>auto-1</t>
        </is>
      </c>
      <c r="I988" t="inlineStr">
        <is>
          <t>scraped</t>
        </is>
      </c>
      <c r="J988" t="n">
        <v>20261018</v>
      </c>
      <c r="K988" t="n">
        <v>20261018</v>
      </c>
      <c r="N988" t="inlineStr">
        <is>
          <t>HER2-directed therapies are expanding across solid tumors, but ERBB2 amplification incompletely captures HER2 expression and pan-tumor IHC lacks standardization. We developed ERBB2 mRNA, bulk HER2 protein and RNA-signature screening benchmarked against IHC/FISH. Screening identified HER2-enriched populations beyond amplification in a pan-tumor discovery cohort of 1,331 tumor biopsies and validated RNA-based screening in an external cohort of 3,898 tumor biopsies. All six objective responses among 51 treated patients in the discovery cohort occurred in tumors positive by ERBB2 mRNA and the combined RNA-signature. In the external dataset (n=102), ERBB2 mRNA positivity was associated with longer time on treatment (hazard ratio 0.42, 95% confidence interval 0.27-0.64) and overall survival (0.41, 0.25-0.65), with concordant associations for the combined RNA signature. Spatial proteomics comprising 2,721 tiles across 88 samples captured HER2 heterogeneity and identified HER2-enriched profiles below bulk thresholds. These findings support prospective evaluation of RNA and proteomic screening for treatment selection.</t>
        </is>
      </c>
      <c r="S988" t="inlineStr">
        <is>
          <t>spatial proteomics</t>
        </is>
      </c>
      <c r="T988" t="inlineStr">
        <is>
          <t>spatial_proteomics</t>
        </is>
      </c>
      <c r="U988" t="inlineStr">
        <is>
          <t>IHC</t>
        </is>
      </c>
      <c r="V988" t="inlineStr">
        <is>
          <t>human</t>
        </is>
      </c>
      <c r="X988" t="inlineStr">
        <is>
          <t>HER2-positive tumors</t>
        </is>
      </c>
      <c r="BF988" t="inlineStr">
        <is>
          <t>literature_search_scanner</t>
        </is>
      </c>
      <c r="BG988" t="inlineStr">
        <is>
          <t>gpt-oss:20b-32k</t>
        </is>
      </c>
      <c r="BH988" t="inlineStr">
        <is>
          <t>2026-10-18T13:28:06.066167+00:00</t>
        </is>
      </c>
      <c r="BJ988" t="inlineStr">
        <is>
          <t>Uses spatial proteomics data to assess HER2 heterogeneity, but does not introduce a new computational method. [DOI auto-cleaned by staging safety net (was: '10.64898/2026.10.11.26365242')]</t>
        </is>
      </c>
      <c r="BQ988" t="inlineStr">
        <is>
          <t>auto</t>
        </is>
      </c>
      <c r="BR988" t="inlineStr">
        <is>
          <t>application_review_agent</t>
        </is>
      </c>
      <c r="BS988" t="inlineStr">
        <is>
          <t>gpt-oss:20b-32k</t>
        </is>
      </c>
      <c r="BT988" t="inlineStr">
        <is>
          <t>2026-10-18T22:16:32.110510+00:00</t>
        </is>
      </c>
      <c r="BU988" t="inlineStr">
        <is>
          <t>application_review_agent</t>
        </is>
      </c>
      <c r="BV988" t="inlineStr">
        <is>
          <t>gpt-oss:20b-32k</t>
        </is>
      </c>
      <c r="BW988" t="inlineStr">
        <is>
          <t>2026-10-18T22:16:32.290716+00:00</t>
        </is>
      </c>
      <c r="BX988" t="inlineStr">
        <is>
          <t>Filled metadata fields: animal, disease, type of spatial data, spatial_data_category, spatial_data_method.</t>
        </is>
      </c>
      <c r="BY988" t="inlineStr">
        <is>
          <t>application_review_agent</t>
        </is>
      </c>
      <c r="BZ988" t="inlineStr">
        <is>
          <t>gpt-oss:20b-32k</t>
        </is>
      </c>
      <c r="CA988" t="inlineStr">
        <is>
          <t>2026-10-18T22:16:37.417320+00:00</t>
        </is>
      </c>
      <c r="CB988" t="inlineStr">
        <is>
          <t>Abstract-only triage because the data-availability text could not be fetched. A hint for review, NOT a dataset decision.</t>
        </is>
      </c>
      <c r="CE988" t="inlineStr">
        <is>
          <t>likely_yes</t>
        </is>
      </c>
      <c r="CF988" t="inlineStr">
        <is>
          <t>"Spatial proteomics comprising 2,721 tiles across 88 samples captured HER2 heterogeneity"</t>
        </is>
      </c>
      <c r="CG988" t="inlineStr">
        <is>
          <t>gpt-oss:20b-32k</t>
        </is>
      </c>
      <c r="CH988" t="inlineStr">
        <is>
          <t>2026-10-18T22:16:37.177648+00:00</t>
        </is>
      </c>
    </row>
    <row r="989">
      <c r="B989" t="inlineStr">
        <is>
          <t>AP_20261005986</t>
        </is>
      </c>
      <c r="C989" t="inlineStr">
        <is>
          <t>https://doi.org/10.1371/journal.ppat.1014684</t>
        </is>
      </c>
      <c r="D989" t="inlineStr">
        <is>
          <t>Intranasal HSV‑1 infection drives region‑specific interferon‑dominant microglial remodeling.</t>
        </is>
      </c>
      <c r="E989" t="inlineStr">
        <is>
          <t>2026</t>
        </is>
      </c>
      <c r="F989" t="inlineStr">
        <is>
          <t>PLoS pathogens</t>
        </is>
      </c>
      <c r="G989" t="inlineStr">
        <is>
          <t>Application</t>
        </is>
      </c>
      <c r="H989" t="inlineStr">
        <is>
          <t>auto-1</t>
        </is>
      </c>
      <c r="I989" t="inlineStr">
        <is>
          <t>scraped</t>
        </is>
      </c>
      <c r="J989" t="n">
        <v>20261018</v>
      </c>
      <c r="K989" t="n">
        <v>20261018</v>
      </c>
      <c r="N989" t="inlineStr">
        <is>
          <t>Herpes simplex virus type 1 (HSV-1) is a neurotropic pathogen capable of invading the central nervous system (CNS) and is associated with chronic neuroinflammation, cognitive impairment, and neurodegenerative disease. While microglia orchestrate the initial immune response to HSV‑1, the molecular mechanisms that regulate their sustained neuroinflammatory activity in vivo remain poorly understood. To define the transcriptional and epigenetic mechanisms that shape microglial responses during acute HSV-1 infection in vivo, we have, for the first time, integrated single‑nucleus RNA sequencing, chromatin accessibility profiling, and spatial proteomics and transcriptomics in an intranasal HSV‑1 infection model. Single-cell multiome analysis of CD11b⁺ nuclei identified transcriptionally and epigenetically distinct microglial and macrophage populations. HSV-1 infection redistributed monocyte-lineage states, with a marked overrepresentation of interferon (IFN)‑responsive microglia and macrophage-associated populations characterized by amplification of Stat1/2, Irf1, and Cebpb rather than reflecting uniform inflammatory activation. In parallel, homeostatic microglial gene signatures (e.g., ApoE, Cst3) were reduced following HSV-1 infection. Spatial transcriptomics localized HSV‑1 antigen to discrete brainstem regions, which were enriched for predicted STAT1/2, IRF1, and CEBPB‑regulated targets identified through single‑nuclei analysis, demonstrating that these inferred transcriptional networks are activated within anatomically defined regions in vivo. Complementary spatial proteomics further confirmed increased microglial activation and astrocytic responses specifically within HSV-1 antigen-positive regions. Together, these integrated multiomic analyses demonstrate that HSV-1 induces localized transcriptional and epigenetic remodeling of microglia dominated by IFN-driven regulatory programs and a loss of homeostatic signatures. By linking single-cell regulatory architecture to spatially restricted tissue responses, our findings provide mechanistic insight into how localized viral infection sustains neuroinflammation, contributing to long-term neurological vulnerability and neurodegenerative disease risk.</t>
        </is>
      </c>
      <c r="R989" t="inlineStr">
        <is>
          <t>D_ST_NANOSTRING_4</t>
        </is>
      </c>
      <c r="W989" t="inlineStr">
        <is>
          <t>brainstem</t>
        </is>
      </c>
      <c r="X989" t="inlineStr">
        <is>
          <t>HSV-1 infection</t>
        </is>
      </c>
      <c r="BF989" t="inlineStr">
        <is>
          <t>literature_search_scanner</t>
        </is>
      </c>
      <c r="BG989" t="inlineStr">
        <is>
          <t>gpt-oss:20b-32k</t>
        </is>
      </c>
      <c r="BH989" t="inlineStr">
        <is>
          <t>2026-10-18T13:53:57.959590+00:00</t>
        </is>
      </c>
      <c r="BJ989" t="inlineStr">
        <is>
          <t>Biological study using spatial proteomics, not a new computational method. [DOI auto-cleaned by staging safety net (was: '10.1371/journal.ppat.1014684')]</t>
        </is>
      </c>
      <c r="BK989" t="inlineStr">
        <is>
          <t>auto</t>
        </is>
      </c>
      <c r="BL989" t="inlineStr">
        <is>
          <t>application_review_agent</t>
        </is>
      </c>
      <c r="BM989" t="inlineStr">
        <is>
          <t>gpt-oss:20b-32k</t>
        </is>
      </c>
      <c r="BN989" t="inlineStr">
        <is>
          <t>2026-10-18T22:16:55.245064+00:00</t>
        </is>
      </c>
      <c r="BQ989" t="inlineStr">
        <is>
          <t>auto</t>
        </is>
      </c>
      <c r="BR989" t="inlineStr">
        <is>
          <t>application_review_agent</t>
        </is>
      </c>
      <c r="BS989" t="inlineStr">
        <is>
          <t>gpt-oss:20b-32k</t>
        </is>
      </c>
      <c r="BT989" t="inlineStr">
        <is>
          <t>2026-10-18T22:16:40.465462+00:00</t>
        </is>
      </c>
      <c r="BU989" t="inlineStr">
        <is>
          <t>application_review_agent</t>
        </is>
      </c>
      <c r="BV989" t="inlineStr">
        <is>
          <t>gpt-oss:20b-32k</t>
        </is>
      </c>
      <c r="BW989" t="inlineStr">
        <is>
          <t>2026-10-18T22:16:40.644952+00:00</t>
        </is>
      </c>
      <c r="BX989" t="inlineStr">
        <is>
          <t>Filled metadata fields: tissue, disease.</t>
        </is>
      </c>
      <c r="BY989" t="inlineStr">
        <is>
          <t>application_review_agent</t>
        </is>
      </c>
      <c r="BZ989" t="inlineStr">
        <is>
          <t>gpt-oss:20b-32k</t>
        </is>
      </c>
      <c r="CA989" t="inlineStr">
        <is>
          <t>2026-10-18T22:16:55.423498+00:00</t>
        </is>
      </c>
      <c r="CB989" t="inlineStr">
        <is>
          <t>Linked/created dataset(s): D_ST_NANOSTRING_4.</t>
        </is>
      </c>
    </row>
    <row r="990">
      <c r="B990" t="inlineStr">
        <is>
          <t>AP_20261005987</t>
        </is>
      </c>
      <c r="C990" t="inlineStr">
        <is>
          <t>https://doi.org/10.1016/j.mcpro.2026.101599</t>
        </is>
      </c>
      <c r="D990" t="inlineStr">
        <is>
          <t>Evaluation of the nano Liquid Chromatography coupled with Zeno TOF 7600 Mass Spectrometer for Cell Type-Resolved Spatial Proteomics.</t>
        </is>
      </c>
      <c r="E990" t="inlineStr">
        <is>
          <t>2026</t>
        </is>
      </c>
      <c r="F990" t="inlineStr">
        <is>
          <t>Molecular &amp; cellular proteomics : MCP</t>
        </is>
      </c>
      <c r="G990" t="inlineStr">
        <is>
          <t>Technical Methods; Application</t>
        </is>
      </c>
      <c r="H990" t="inlineStr">
        <is>
          <t>auto-1</t>
        </is>
      </c>
      <c r="I990" t="inlineStr">
        <is>
          <t>scraped</t>
        </is>
      </c>
      <c r="J990" t="n">
        <v>20261018</v>
      </c>
      <c r="K990" t="n">
        <v>20261018</v>
      </c>
      <c r="N990" t="inlineStr">
        <is>
          <t>In this study, we systematically evaluated the nanoLC-Zeno TOF platform using data-independent acquisition (DIA) and identified 3,142 to 7,059 protein groups from 1 to 200 ng of standard K562 digest. Additionally, a targeted acquisition strategy detected 184 peptides with enhanced signals using Zeno activation. To achieve cell type-resolved spatial proteomics, we developed a workflow integrating image-guided laser capture microdissection for the analysis of gastric cancer tissue. A 30-minute nanoLC gradient facilitated the quantification of 2,514 proteins from 0.2 mm</t>
        </is>
      </c>
      <c r="S990" t="inlineStr">
        <is>
          <t>laser capture microdissection</t>
        </is>
      </c>
      <c r="T990" t="inlineStr">
        <is>
          <t>spatial_proteomics</t>
        </is>
      </c>
      <c r="U990" t="inlineStr">
        <is>
          <t>LCM-MS</t>
        </is>
      </c>
      <c r="V990" t="inlineStr">
        <is>
          <t>human</t>
        </is>
      </c>
      <c r="W990" t="inlineStr">
        <is>
          <t>gastric cancer tissue</t>
        </is>
      </c>
      <c r="X990" t="inlineStr">
        <is>
          <t>gastric cancer</t>
        </is>
      </c>
      <c r="BF990" t="inlineStr">
        <is>
          <t>literature_search_scanner</t>
        </is>
      </c>
      <c r="BG990" t="inlineStr">
        <is>
          <t>gpt-oss:20b-32k</t>
        </is>
      </c>
      <c r="BH990" t="inlineStr">
        <is>
          <t>2026-10-18T13:54:05.286244+00:00</t>
        </is>
      </c>
      <c r="BJ990" t="inlineStr">
        <is>
          <t>The paper presents a wet‑lab workflow for spatial proteomics, not a computational method. [DOI auto-cleaned by staging safety net (was: '10.1016/j.mcpro.2026.101599')]</t>
        </is>
      </c>
      <c r="BQ990" t="inlineStr">
        <is>
          <t>auto</t>
        </is>
      </c>
      <c r="BR990" t="inlineStr">
        <is>
          <t>application_review_agent</t>
        </is>
      </c>
      <c r="BS990" t="inlineStr">
        <is>
          <t>gpt-oss:20b-32k</t>
        </is>
      </c>
      <c r="BT990" t="inlineStr">
        <is>
          <t>2026-10-18T22:16:59.012377+00:00</t>
        </is>
      </c>
      <c r="BU990" t="inlineStr">
        <is>
          <t>application_review_agent</t>
        </is>
      </c>
      <c r="BV990" t="inlineStr">
        <is>
          <t>gpt-oss:20b-32k</t>
        </is>
      </c>
      <c r="BW990" t="inlineStr">
        <is>
          <t>2026-10-18T22:16:59.193606+00:00</t>
        </is>
      </c>
      <c r="BX990" t="inlineStr">
        <is>
          <t>Filled metadata fields: animal, tissue, disease, type of spatial data, spatial_data_category, spatial_data_method.</t>
        </is>
      </c>
      <c r="BY990" t="inlineStr">
        <is>
          <t>application_review_agent</t>
        </is>
      </c>
      <c r="BZ990" t="inlineStr">
        <is>
          <t>gpt-oss:20b-32k</t>
        </is>
      </c>
      <c r="CA990" t="inlineStr">
        <is>
          <t>2026-10-18T22:17:04.565964+00:00</t>
        </is>
      </c>
      <c r="CB990" t="inlineStr">
        <is>
          <t>Abstract-only triage because the data-availability text could not be fetched. A hint for review, NOT a dataset decision.</t>
        </is>
      </c>
      <c r="CE990" t="inlineStr">
        <is>
          <t>likely_yes</t>
        </is>
      </c>
      <c r="CF990" t="inlineStr">
        <is>
          <t>"analysis of gastric cancer tissue" and "quantification of 2,514 proteins" indicate the authors performed new spatial proteomics on their own samples.</t>
        </is>
      </c>
      <c r="CG990" t="inlineStr">
        <is>
          <t>gpt-oss:20b-32k</t>
        </is>
      </c>
      <c r="CH990" t="inlineStr">
        <is>
          <t>2026-10-18T22:17:04.308879+00:00</t>
        </is>
      </c>
    </row>
    <row r="991">
      <c r="B991" t="inlineStr">
        <is>
          <t>AP_20261005988</t>
        </is>
      </c>
      <c r="C991" t="inlineStr">
        <is>
          <t>https://doi.org/10.1038/s41698-026-01674-w</t>
        </is>
      </c>
      <c r="D991" t="inlineStr">
        <is>
          <t>Decoding spatial mTOR signalling reveals distinct roles in the tumour microenvironment.</t>
        </is>
      </c>
      <c r="E991" t="inlineStr">
        <is>
          <t>2026</t>
        </is>
      </c>
      <c r="F991" t="inlineStr">
        <is>
          <t>NPJ precision oncology</t>
        </is>
      </c>
      <c r="G991" t="inlineStr">
        <is>
          <t>Application</t>
        </is>
      </c>
      <c r="H991" t="inlineStr">
        <is>
          <t>auto-1</t>
        </is>
      </c>
      <c r="I991" t="inlineStr">
        <is>
          <t>scraped</t>
        </is>
      </c>
      <c r="J991" t="n">
        <v>20261018</v>
      </c>
      <c r="K991" t="n">
        <v>20261018</v>
      </c>
      <c r="N991" t="inlineStr">
        <is>
          <t>The tumour microenvironment comprises a variety of cell types that interact with malignant cells, influencing both cancer progression and the patient response to therapy. Given the intricate interactions among these components, assessing how signalling pathways contribute to cancer progression by acting on different components of the TME is particularly complex. Multiplexed imaging allows simultaneous assessment of signalling in multiple of these components. Here, we utilise a highly multiplexed dataset of 61 markers across 746 colorectal tumours to investigate how complex mTOR signalling in different tissue compartments influences patient prognosis. We found that mTOR pathway signalling in immune cells correlates with favourable patient survival. Advanced spatially-aware analysis of signalling activities using graph neural networks revealed that the positive association between immune mTOR signalling and patient survival was more pronounced in tumours with features of a more differentiated morphology. Integrative analysis using TCGA data and spatial transcriptomics confirmed a role for immune mTOR signalling in immune activation, accompanied by reduced TGF-β signalling. Our work highlights the importance of adopting a personalised approach to targeting mTOR in cancer patients and establishes a framework for studying cell type-specific signalling in the TME.</t>
        </is>
      </c>
      <c r="V991" t="inlineStr">
        <is>
          <t>human</t>
        </is>
      </c>
      <c r="W991" t="inlineStr">
        <is>
          <t>colorectal tumor</t>
        </is>
      </c>
      <c r="X991" t="inlineStr">
        <is>
          <t>colorectal cancer</t>
        </is>
      </c>
      <c r="BF991" t="inlineStr">
        <is>
          <t>literature_search_scanner</t>
        </is>
      </c>
      <c r="BG991" t="inlineStr">
        <is>
          <t>gpt-oss:20b-32k</t>
        </is>
      </c>
      <c r="BH991" t="inlineStr">
        <is>
          <t>2026-10-18T14:01:53.425237+00:00</t>
        </is>
      </c>
      <c r="BJ991" t="inlineStr">
        <is>
          <t>Biological study applying existing spatial proteomics and GNN analysis to mTOR signalling. [DOI auto-cleaned by staging safety net (was: '10.1038/s41698-026-01674-w')]</t>
        </is>
      </c>
      <c r="BK991" t="inlineStr">
        <is>
          <t>auto</t>
        </is>
      </c>
      <c r="BL991" t="inlineStr">
        <is>
          <t>application_review_agent</t>
        </is>
      </c>
      <c r="BM991" t="inlineStr">
        <is>
          <t>gpt-oss:20b-32k</t>
        </is>
      </c>
      <c r="BN991" t="inlineStr">
        <is>
          <t>2026-10-18T22:17:18.297037+00:00</t>
        </is>
      </c>
      <c r="BQ991" t="inlineStr">
        <is>
          <t>auto</t>
        </is>
      </c>
      <c r="BR991" t="inlineStr">
        <is>
          <t>application_review_agent</t>
        </is>
      </c>
      <c r="BS991" t="inlineStr">
        <is>
          <t>gpt-oss:20b-32k</t>
        </is>
      </c>
      <c r="BT991" t="inlineStr">
        <is>
          <t>2026-10-18T22:17:09.470648+00:00</t>
        </is>
      </c>
      <c r="BU991" t="inlineStr">
        <is>
          <t>application_review_agent</t>
        </is>
      </c>
      <c r="BV991" t="inlineStr">
        <is>
          <t>gpt-oss:20b-32k</t>
        </is>
      </c>
      <c r="BW991" t="inlineStr">
        <is>
          <t>2026-10-18T22:17:09.653656+00:00</t>
        </is>
      </c>
      <c r="BX991" t="inlineStr">
        <is>
          <t>Filled metadata fields: animal, tissue, disease.</t>
        </is>
      </c>
      <c r="BY991" t="inlineStr">
        <is>
          <t>application_review_agent</t>
        </is>
      </c>
      <c r="BZ991" t="inlineStr">
        <is>
          <t>gpt-oss:20b-32k</t>
        </is>
      </c>
      <c r="CA991" t="inlineStr">
        <is>
          <t>2026-10-18T22:17:18.480620+00:00</t>
        </is>
      </c>
      <c r="CB991" t="inlineStr">
        <is>
          <t>Dataset-detection pass completed - nothing new found to fill or link.</t>
        </is>
      </c>
    </row>
    <row r="992">
      <c r="B992" t="inlineStr">
        <is>
          <t>AP_20261005989</t>
        </is>
      </c>
      <c r="C992" t="inlineStr">
        <is>
          <t>https://doi.org/10.1111/cas.70559</t>
        </is>
      </c>
      <c r="D992" t="inlineStr">
        <is>
          <t>Multi-Omics Integration Reveals Metabolic Reprogramming and EMT-Driven Metastasis in Triple-Negative Breast Cancer.</t>
        </is>
      </c>
      <c r="E992" t="inlineStr">
        <is>
          <t>2026</t>
        </is>
      </c>
      <c r="F992" t="inlineStr">
        <is>
          <t>Cancer science</t>
        </is>
      </c>
      <c r="G992" t="inlineStr">
        <is>
          <t>Application</t>
        </is>
      </c>
      <c r="H992" t="inlineStr">
        <is>
          <t>auto-1</t>
        </is>
      </c>
      <c r="I992" t="inlineStr">
        <is>
          <t>scraped</t>
        </is>
      </c>
      <c r="J992" t="n">
        <v>20261018</v>
      </c>
      <c r="K992" t="n">
        <v>20261018</v>
      </c>
      <c r="N992" t="inlineStr">
        <is>
          <t>Triple-negative breast cancer (TNBC) is an aggressive subtype with high metastatic potential and poor prognosis, yet the molecular mechanisms driving metastasis remain incompletely understood. Here, we performed integrated transcriptomic, metabolomic, and imaging mass cytometry (IMC) analyses on tumor tissues from 52 TNBC patients stratified into NonMeta (long-term survival without metastasis, n = 39) and MetaPoor (metastasis-related death within 36 months after metastatic diagnosis, n = 13) groups. Transcriptomic analysis revealed significant enrichment of epithelial-mesenchymal transition (EMT), WNT signaling pathway, and angiogenesis pathways in MetaPoor tumors, with EMT identified as the top enriched hallmark by GSEA. Metabolomic profiling showed decreased branched-chain amino acids (BCAAs) and arginine derivatives, alongside elevated glycerophosphorylcholine (GPC), indicating enhanced metabolic demand and membrane remodeling. IMC-based spatial proteomics identified distinct tumor cell subpopulations, with MetaPoor tumors harboring higher proportions of stem-like and EMT-like cells characterized by upregulated HADHA (BCAA oxidation) and P38, and downregulated ATP5A (oxidative phosphorylation). Multi-omics integration revealed strong correlations between GPC and EMT markers, and between BCAA depletion and HADHA expression. Collectively, our multi-omics study demonstrates that metastatic TNBC is characterized by EMT activation, metabolic reprogramming toward altered BCAA metabolism and oxidative phosphorylation-related protein expression, and remodeling of the tumor immune microenvironment, suggesting candidate molecules that warrant independent validation and further mechanistic investigation.</t>
        </is>
      </c>
      <c r="S992" t="inlineStr">
        <is>
          <t>IMC</t>
        </is>
      </c>
      <c r="T992" t="inlineStr">
        <is>
          <t>spatial_proteomics</t>
        </is>
      </c>
      <c r="U992" t="inlineStr">
        <is>
          <t>IMC</t>
        </is>
      </c>
      <c r="V992" t="inlineStr">
        <is>
          <t>human</t>
        </is>
      </c>
      <c r="W992" t="inlineStr">
        <is>
          <t>breast tumor</t>
        </is>
      </c>
      <c r="X992" t="inlineStr">
        <is>
          <t>triple-negative breast cancer</t>
        </is>
      </c>
      <c r="BF992" t="inlineStr">
        <is>
          <t>literature_search_scanner</t>
        </is>
      </c>
      <c r="BG992" t="inlineStr">
        <is>
          <t>gpt-oss:20b-32k</t>
        </is>
      </c>
      <c r="BH992" t="inlineStr">
        <is>
          <t>2026-10-18T14:02:02.816011+00:00</t>
        </is>
      </c>
      <c r="BJ992" t="inlineStr">
        <is>
          <t>The paper uses IMC data for biological insights, not a new computational method. [DOI auto-cleaned by staging safety net (was: '10.1111/cas.70559')]</t>
        </is>
      </c>
      <c r="BQ992" t="inlineStr">
        <is>
          <t>auto</t>
        </is>
      </c>
      <c r="BR992" t="inlineStr">
        <is>
          <t>application_review_agent</t>
        </is>
      </c>
      <c r="BS992" t="inlineStr">
        <is>
          <t>gpt-oss:20b-32k</t>
        </is>
      </c>
      <c r="BT992" t="inlineStr">
        <is>
          <t>2026-10-18T22:17:21.234060+00:00</t>
        </is>
      </c>
      <c r="BU992" t="inlineStr">
        <is>
          <t>application_review_agent</t>
        </is>
      </c>
      <c r="BV992" t="inlineStr">
        <is>
          <t>gpt-oss:20b-32k</t>
        </is>
      </c>
      <c r="BW992" t="inlineStr">
        <is>
          <t>2026-10-18T22:17:21.413871+00:00</t>
        </is>
      </c>
      <c r="BX992" t="inlineStr">
        <is>
          <t>Filled metadata fields: animal, tissue, disease, type of spatial data, spatial_data_category, spatial_data_method.</t>
        </is>
      </c>
      <c r="BY992" t="inlineStr">
        <is>
          <t>application_review_agent</t>
        </is>
      </c>
      <c r="BZ992" t="inlineStr">
        <is>
          <t>gpt-oss:20b-32k</t>
        </is>
      </c>
      <c r="CA992" t="inlineStr">
        <is>
          <t>2026-10-18T22:17:24.884423+00:00</t>
        </is>
      </c>
      <c r="CB992" t="inlineStr">
        <is>
          <t>Abstract-only triage because the data-availability text could not be fetched. A hint for review, NOT a dataset decision.</t>
        </is>
      </c>
      <c r="CE992" t="inlineStr">
        <is>
          <t>likely_yes</t>
        </is>
      </c>
      <c r="CF992" t="inlineStr">
        <is>
          <t>"performed integrated transcriptomic, metabolomic, and imaging mass cytometry (IMC) analyses on tumor tissues from 52 TNBC patients"</t>
        </is>
      </c>
      <c r="CG992" t="inlineStr">
        <is>
          <t>gpt-oss:20b-32k</t>
        </is>
      </c>
      <c r="CH992" t="inlineStr">
        <is>
          <t>2026-10-18T22:17:24.637650+00:00</t>
        </is>
      </c>
    </row>
    <row r="993">
      <c r="B993" t="inlineStr">
        <is>
          <t>AP_20261005990</t>
        </is>
      </c>
      <c r="C993" t="inlineStr">
        <is>
          <t>https://doi.org/10.1016/j.ccell.2026.09.008</t>
        </is>
      </c>
      <c r="D993" t="inlineStr">
        <is>
          <t>Spatial omics resolves adrenergic and mesenchymal cell states in neuroblastoma.</t>
        </is>
      </c>
      <c r="E993" t="inlineStr">
        <is>
          <t>2026</t>
        </is>
      </c>
      <c r="F993" t="inlineStr">
        <is>
          <t>Cancer cell</t>
        </is>
      </c>
      <c r="G993" t="inlineStr">
        <is>
          <t>Application</t>
        </is>
      </c>
      <c r="H993" t="inlineStr">
        <is>
          <t>auto-1</t>
        </is>
      </c>
      <c r="I993" t="inlineStr">
        <is>
          <t>scraped</t>
        </is>
      </c>
      <c r="J993" t="n">
        <v>20261018</v>
      </c>
      <c r="K993" t="n">
        <v>20261018</v>
      </c>
      <c r="N993" t="inlineStr">
        <is>
          <t>Neuroblastoma is a pediatric cancer arising from the developing sympathoadrenal lineage. Although cell lines derived from neuroblastoma patients have features of either adrenergic (ADRN) or mesenchymal (MES) cells, identifying MES cells in patient tumors is challenging and controversial. Here, to characterize intra- and inter-patient cellular heterogeneity, we analyze 54 neuroblastoma tumors spanning broad clinical, genetic, and histologic features using single-cell/single-nucleus RNA sequencing (sc/snRNA-seq), bulk RNA sequencing, spatial transcriptomics, and spatial proteomics. We show that tumor cells occupy distinct cellular neighborhoods separated from nonmalignant immune and stromal cells, yet established cell line-derived gene expression signatures fail to identify MES neuroblastoma cells. We therefore develop ADRN/MES signatures from early-passage orthotopic patient-derived xenografts, enabling the identification of MES tumor cells, validated by transcriptomic, epigenomic, proteomic, ultrastructural, and functional assays. In patients, high MES gene expression correlates with worse event-free and overall survival. Together, this study provides a framework for defining clinically relevant neuroblastoma cell states.</t>
        </is>
      </c>
      <c r="S993" t="inlineStr">
        <is>
          <t>spatial transcriptomics, spatial proteomics</t>
        </is>
      </c>
      <c r="T993" t="inlineStr">
        <is>
          <t>spatial_proteomics;spatial_transcriptomics</t>
        </is>
      </c>
      <c r="V993" t="inlineStr">
        <is>
          <t>human</t>
        </is>
      </c>
      <c r="W993" t="inlineStr">
        <is>
          <t>neuroblastoma tumor</t>
        </is>
      </c>
      <c r="X993" t="inlineStr">
        <is>
          <t>neuroblastoma</t>
        </is>
      </c>
      <c r="BF993" t="inlineStr">
        <is>
          <t>literature_search_scanner</t>
        </is>
      </c>
      <c r="BG993" t="inlineStr">
        <is>
          <t>gpt-oss:20b-32k</t>
        </is>
      </c>
      <c r="BH993" t="inlineStr">
        <is>
          <t>2026-10-18T14:02:19.455729+00:00</t>
        </is>
      </c>
      <c r="BJ993" t="inlineStr">
        <is>
          <t>Paper uses spatial proteomics data but its main contribution is biological, not a new computational method or wet‑lab technique. [DOI auto-cleaned by staging safety net (was: '10.1016/j.ccell.2026.09.008')]</t>
        </is>
      </c>
      <c r="BQ993" t="inlineStr">
        <is>
          <t>auto</t>
        </is>
      </c>
      <c r="BR993" t="inlineStr">
        <is>
          <t>application_review_agent</t>
        </is>
      </c>
      <c r="BS993" t="inlineStr">
        <is>
          <t>gpt-oss:20b-32k</t>
        </is>
      </c>
      <c r="BT993" t="inlineStr">
        <is>
          <t>2026-10-18T22:17:30.064757+00:00</t>
        </is>
      </c>
      <c r="BU993" t="inlineStr">
        <is>
          <t>application_review_agent</t>
        </is>
      </c>
      <c r="BV993" t="inlineStr">
        <is>
          <t>gpt-oss:20b-32k</t>
        </is>
      </c>
      <c r="BW993" t="inlineStr">
        <is>
          <t>2026-10-18T22:17:30.245377+00:00</t>
        </is>
      </c>
      <c r="BX993" t="inlineStr">
        <is>
          <t>Filled metadata fields: animal, tissue, disease, type of spatial data, spatial_data_category.</t>
        </is>
      </c>
      <c r="BY993" t="inlineStr">
        <is>
          <t>application_review_agent</t>
        </is>
      </c>
      <c r="BZ993" t="inlineStr">
        <is>
          <t>gpt-oss:20b-32k</t>
        </is>
      </c>
      <c r="CA993" t="inlineStr">
        <is>
          <t>2026-10-18T22:17:34.303546+00:00</t>
        </is>
      </c>
      <c r="CB993" t="inlineStr">
        <is>
          <t>Abstract-only triage because the data-availability text could not be fetched. A hint for review, NOT a dataset decision.</t>
        </is>
      </c>
      <c r="CE993" t="inlineStr">
        <is>
          <t>likely_yes</t>
        </is>
      </c>
      <c r="CF993" t="inlineStr">
        <is>
          <t>"we analyze 54 neuroblastoma tumors ... using ... spatial transcriptomics, and spatial proteomics."</t>
        </is>
      </c>
      <c r="CG993" t="inlineStr">
        <is>
          <t>gpt-oss:20b-32k</t>
        </is>
      </c>
      <c r="CH993" t="inlineStr">
        <is>
          <t>2026-10-18T22:17:34.116822+00:00</t>
        </is>
      </c>
    </row>
    <row r="994">
      <c r="B994" t="inlineStr">
        <is>
          <t>AP_20261005991</t>
        </is>
      </c>
      <c r="C994" t="inlineStr">
        <is>
          <t>https://doi.org/10.1126/scitranslmed.aee9049</t>
        </is>
      </c>
      <c r="D994" t="inlineStr">
        <is>
          <t>A multiomic atlas reveals distinct immune landscapes in preterm and term chronic placental inflammation.</t>
        </is>
      </c>
      <c r="E994" t="inlineStr">
        <is>
          <t>2026</t>
        </is>
      </c>
      <c r="F994" t="inlineStr">
        <is>
          <t>Science translational medicine</t>
        </is>
      </c>
      <c r="G994" t="inlineStr">
        <is>
          <t>Application</t>
        </is>
      </c>
      <c r="H994" t="inlineStr">
        <is>
          <t>auto-1</t>
        </is>
      </c>
      <c r="I994" t="inlineStr">
        <is>
          <t>scraped</t>
        </is>
      </c>
      <c r="J994" t="n">
        <v>20261018</v>
      </c>
      <c r="K994" t="n">
        <v>20261018</v>
      </c>
      <c r="N994" t="inlineStr">
        <is>
          <t>Chronic placental inflammation (CPI), an umbrella term encompassing chronic chorioamnionitis, chronic villitis, and chronic deciduitis, is associated with preterm birth (PTB), yet its cellular and molecular determinants across gestation remain poorly defined. Here, we constructed an integrated multiomic atlas of CPI by profiling placental and extraplacental tissues from preterm and term pregnancies using imaging mass cytometry, single-cell RNA sequencing, spatial transcriptomics, and T cell receptor (TCR) repertoire mining. CPI emerged as a gestational age-dependent immune continuum rather than a uniform inflammatory state. Preterm CPI was characterized by infiltration of cytotoxic CD8</t>
        </is>
      </c>
      <c r="R994" t="inlineStr">
        <is>
          <t>D_MULTI_20261018_1.1</t>
        </is>
      </c>
      <c r="S994" t="inlineStr">
        <is>
          <t>imaging mass cytometry, spatial transcriptomics</t>
        </is>
      </c>
      <c r="T994" t="inlineStr">
        <is>
          <t>spatial_proteomics;spatial_transcriptomics</t>
        </is>
      </c>
      <c r="U994" t="inlineStr">
        <is>
          <t>IMC</t>
        </is>
      </c>
      <c r="V994" t="inlineStr">
        <is>
          <t>human</t>
        </is>
      </c>
      <c r="W994" t="inlineStr">
        <is>
          <t>placenta</t>
        </is>
      </c>
      <c r="X994" t="inlineStr">
        <is>
          <t>chronic placental inflammation</t>
        </is>
      </c>
      <c r="BF994" t="inlineStr">
        <is>
          <t>literature_search_scanner</t>
        </is>
      </c>
      <c r="BG994" t="inlineStr">
        <is>
          <t>gpt-oss:20b-32k</t>
        </is>
      </c>
      <c r="BH994" t="inlineStr">
        <is>
          <t>2026-10-18T14:02:22.003647+00:00</t>
        </is>
      </c>
      <c r="BJ994" t="inlineStr">
        <is>
          <t>Biological study using IMC, not a new computational method. [DOI auto-cleaned by staging safety net (was: '10.1126/scitranslmed.aee9049')]</t>
        </is>
      </c>
      <c r="BK994" t="inlineStr">
        <is>
          <t>auto</t>
        </is>
      </c>
      <c r="BL994" t="inlineStr">
        <is>
          <t>application_review_agent</t>
        </is>
      </c>
      <c r="BM994" t="inlineStr">
        <is>
          <t>gpt-oss:20b-32k</t>
        </is>
      </c>
      <c r="BN994" t="inlineStr">
        <is>
          <t>2026-10-18T22:18:05.196938+00:00</t>
        </is>
      </c>
      <c r="BQ994" t="inlineStr">
        <is>
          <t>auto</t>
        </is>
      </c>
      <c r="BR994" t="inlineStr">
        <is>
          <t>application_review_agent</t>
        </is>
      </c>
      <c r="BS994" t="inlineStr">
        <is>
          <t>gpt-oss:20b-32k</t>
        </is>
      </c>
      <c r="BT994" t="inlineStr">
        <is>
          <t>2026-10-18T22:17:37.843989+00:00</t>
        </is>
      </c>
      <c r="BU994" t="inlineStr">
        <is>
          <t>application_review_agent</t>
        </is>
      </c>
      <c r="BV994" t="inlineStr">
        <is>
          <t>gpt-oss:20b-32k</t>
        </is>
      </c>
      <c r="BW994" t="inlineStr">
        <is>
          <t>2026-10-18T22:17:38.028027+00:00</t>
        </is>
      </c>
      <c r="BX994" t="inlineStr">
        <is>
          <t>Filled metadata fields: animal, tissue, disease, type of spatial data, spatial_data_category, spatial_data_method.</t>
        </is>
      </c>
      <c r="BY994" t="inlineStr">
        <is>
          <t>application_review_agent</t>
        </is>
      </c>
      <c r="BZ994" t="inlineStr">
        <is>
          <t>gpt-oss:20b-32k</t>
        </is>
      </c>
      <c r="CA994" t="inlineStr">
        <is>
          <t>2026-10-18T22:18:05.453734+00:00</t>
        </is>
      </c>
      <c r="CB994" t="inlineStr">
        <is>
          <t>Linked/created dataset(s): D_MULTI_20261018_1.1, D_MULTI_20261018_1.1, D_MULTI_20261018_1.1.</t>
        </is>
      </c>
    </row>
    <row r="995">
      <c r="B995" t="inlineStr">
        <is>
          <t>AP_20261005992</t>
        </is>
      </c>
      <c r="C995" t="inlineStr">
        <is>
          <t>https://doi.org/10.1158/2767-9764.CRC-26-0343</t>
        </is>
      </c>
      <c r="D995" t="inlineStr">
        <is>
          <t>HIV and Antiretroviral Therapy Influence Tumor Microenvironment Architecture, Subclonal Evolution, and Immune Evasion Strategies in Diffuse Large B-Cell Lymphoma.</t>
        </is>
      </c>
      <c r="E995" t="inlineStr">
        <is>
          <t>2026</t>
        </is>
      </c>
      <c r="F995" t="inlineStr">
        <is>
          <t>Cancer research communications</t>
        </is>
      </c>
      <c r="G995" t="inlineStr">
        <is>
          <t>Application</t>
        </is>
      </c>
      <c r="H995" t="inlineStr">
        <is>
          <t>auto-1</t>
        </is>
      </c>
      <c r="I995" t="inlineStr">
        <is>
          <t>scraped</t>
        </is>
      </c>
      <c r="J995" t="n">
        <v>20261018</v>
      </c>
      <c r="K995" t="n">
        <v>20261018</v>
      </c>
      <c r="N995" t="inlineStr">
        <is>
          <t>The tumor immune microenvironment (TIME) and tumor heterogeneity shape prognosis and therapeutic response in Diffuse Large B-cell Lymphoma (DLBCL), but HIV-associated (HIV+) DLBCL remains poorly understood. To characterize the TIME and tumor-intrinsic features of DLBCL across a spectrum of HIV-associated immune dysregulation, we applied imaging mass cytometry (IMC), spatial transcriptomics (ST), and whole exome sequencing to 61 pre-treatment DLBCL biopsies, stratified by HIV status and antiretroviral therapy (ART) exposure. By IMC, a tumor-immune hot neighborhood associated with inferior survival in HIV+ DLBCL (HR=3.16, p=0.013). By ST, HIV+/ART-experienced tumors demonstrated greater macrophage infiltration (p=0.02) and enrichment for M2 macrophage markers (CD163, MRC1, MARCO) and PDCD1:CD274 coexpression. Unsupervised clustering identified 17 shared subclonal niches, with PRC1/BMI1 dysregulation in HIV+ tumors and PRC2/EZH2 enrichment in HIV-negative (HIV-) tumors. Pseudotime positioned HIV+/ART-naïve, HIV+/ART-experienced, and HIV- tumors at progressively later transcriptional states. CD47 increased over pseudotime in HIV+/ART-experienced tumors but decreased in HIV-, while CD58 loss occurred in HIV- tumors only. In an exploratory paired exome subset, high-mutational-burden tumors transitioned from proliferative to immune-engaged states, while low-burden tumors accumulated extracellular matrix and myeloid signatures suggesting fibrotic microenvironments. The data define distinct immune architectures in DLBCL across a spectrum of HIV-associated immune dysregulation. HIV and ART exposure appear to shape the DLBCL TIME in a manner that may reflect the degree of immune reconstitution during lymphomagenesis. The immunosuppressive, checkpoint-enriched microenvironment of ART-experienced tumors supports further investigation of immune checkpoint blockade and macrophage-targeting strategies in a population historically excluded from such trials.</t>
        </is>
      </c>
      <c r="S995" t="inlineStr">
        <is>
          <t>IMC, ST</t>
        </is>
      </c>
      <c r="T995" t="inlineStr">
        <is>
          <t>spatial_proteomics;spatial_transcriptomics</t>
        </is>
      </c>
      <c r="U995" t="inlineStr">
        <is>
          <t>IMC</t>
        </is>
      </c>
      <c r="V995" t="inlineStr">
        <is>
          <t>human</t>
        </is>
      </c>
      <c r="X995" t="inlineStr">
        <is>
          <t>Diffuse Large B-cell Lymphoma</t>
        </is>
      </c>
      <c r="BF995" t="inlineStr">
        <is>
          <t>literature_search_scanner</t>
        </is>
      </c>
      <c r="BG995" t="inlineStr">
        <is>
          <t>gpt-oss:20b-32k</t>
        </is>
      </c>
      <c r="BH995" t="inlineStr">
        <is>
          <t>2026-10-18T14:02:46.462977+00:00</t>
        </is>
      </c>
      <c r="BJ995" t="inlineStr">
        <is>
          <t>Study applies IMC to investigate HIV+ DLBCL biology, not a new computational method. [DOI auto-cleaned by staging safety net (was: '10.1158/2767-9764.CRC-26-0343')]</t>
        </is>
      </c>
      <c r="BQ995" t="inlineStr">
        <is>
          <t>auto</t>
        </is>
      </c>
      <c r="BR995" t="inlineStr">
        <is>
          <t>application_review_agent</t>
        </is>
      </c>
      <c r="BS995" t="inlineStr">
        <is>
          <t>gpt-oss:20b-32k</t>
        </is>
      </c>
      <c r="BT995" t="inlineStr">
        <is>
          <t>2026-10-18T22:18:11.352177+00:00</t>
        </is>
      </c>
      <c r="BU995" t="inlineStr">
        <is>
          <t>application_review_agent</t>
        </is>
      </c>
      <c r="BV995" t="inlineStr">
        <is>
          <t>gpt-oss:20b-32k</t>
        </is>
      </c>
      <c r="BW995" t="inlineStr">
        <is>
          <t>2026-10-18T22:18:11.537783+00:00</t>
        </is>
      </c>
      <c r="BX995" t="inlineStr">
        <is>
          <t>Filled metadata fields: animal, disease, type of spatial data, spatial_data_category, spatial_data_method.</t>
        </is>
      </c>
      <c r="BY995" t="inlineStr">
        <is>
          <t>application_review_agent</t>
        </is>
      </c>
      <c r="BZ995" t="inlineStr">
        <is>
          <t>gpt-oss:20b-32k</t>
        </is>
      </c>
      <c r="CA995" t="inlineStr">
        <is>
          <t>2026-10-18T22:18:15.348320+00:00</t>
        </is>
      </c>
      <c r="CB995" t="inlineStr">
        <is>
          <t>Abstract-only triage because the data-availability text could not be fetched. A hint for review, NOT a dataset decision.</t>
        </is>
      </c>
      <c r="CE995" t="inlineStr">
        <is>
          <t>likely_yes</t>
        </is>
      </c>
      <c r="CF995" t="inlineStr">
        <is>
          <t>"we applied imaging mass cytometry (IMC), spatial transcriptomics (ST), and whole exome sequencing to 61 pre-treatment DLBCL biopsies"</t>
        </is>
      </c>
      <c r="CG995" t="inlineStr">
        <is>
          <t>gpt-oss:20b-32k</t>
        </is>
      </c>
      <c r="CH995" t="inlineStr">
        <is>
          <t>2026-10-18T22:18:15.165217+00:00</t>
        </is>
      </c>
    </row>
    <row r="996">
      <c r="B996" t="inlineStr">
        <is>
          <t>AP_20261005993</t>
        </is>
      </c>
      <c r="C996" t="inlineStr">
        <is>
          <t>https://doi.org/10.1016/j.isci.2026.117404</t>
        </is>
      </c>
      <c r="D996" t="inlineStr">
        <is>
          <t>Distinct tumor microenvironment profiles characterize regressive versus progressive anal precancers.</t>
        </is>
      </c>
      <c r="E996" t="inlineStr">
        <is>
          <t>2026</t>
        </is>
      </c>
      <c r="F996" t="inlineStr">
        <is>
          <t>iScience</t>
        </is>
      </c>
      <c r="G996" t="inlineStr">
        <is>
          <t>Application</t>
        </is>
      </c>
      <c r="H996" t="inlineStr">
        <is>
          <t>auto-1</t>
        </is>
      </c>
      <c r="I996" t="inlineStr">
        <is>
          <t>scraped</t>
        </is>
      </c>
      <c r="J996" t="n">
        <v>20261018</v>
      </c>
      <c r="K996" t="n">
        <v>20261018</v>
      </c>
      <c r="N996" t="inlineStr">
        <is>
          <t>Oncogenesis of anal high-grade squamous intraepithelial lesions (HSIL) is highly variable. Therefore, all HSIL are ablated, leading to overtreatment and associated burden because not all lesions will progress to cancer. This exploratory study investigated differences in the tumor immune microenvironment between regressive and progressive HSIL in people living with HIV to enable a more tailored approach. Multiplex imaging mass cytometry showed more inflammation in HSIL that progressed to cancer and cancer samples, compared with HSIL that spontaneously regressed and controls. Densities of HLA-DR</t>
        </is>
      </c>
      <c r="S996" t="inlineStr">
        <is>
          <t>IMC</t>
        </is>
      </c>
      <c r="T996" t="inlineStr">
        <is>
          <t>spatial_proteomics</t>
        </is>
      </c>
      <c r="U996" t="inlineStr">
        <is>
          <t>IMC</t>
        </is>
      </c>
      <c r="V996" t="inlineStr">
        <is>
          <t>human</t>
        </is>
      </c>
      <c r="W996" t="inlineStr">
        <is>
          <t>anal</t>
        </is>
      </c>
      <c r="X996" t="inlineStr">
        <is>
          <t>anal HSIL</t>
        </is>
      </c>
      <c r="BF996" t="inlineStr">
        <is>
          <t>literature_search_scanner</t>
        </is>
      </c>
      <c r="BG996" t="inlineStr">
        <is>
          <t>gpt-oss:20b-32k</t>
        </is>
      </c>
      <c r="BH996" t="inlineStr">
        <is>
          <t>2026-10-18T14:03:01.012570+00:00</t>
        </is>
      </c>
      <c r="BJ996" t="inlineStr">
        <is>
          <t>Biological study using IMC, not a new method. [DOI auto-cleaned by staging safety net (was: '10.1016/j.isci.2026.117404')]</t>
        </is>
      </c>
      <c r="BK996" t="inlineStr">
        <is>
          <t>auto</t>
        </is>
      </c>
      <c r="BL996" t="inlineStr">
        <is>
          <t>application_review_agent</t>
        </is>
      </c>
      <c r="BM996" t="inlineStr">
        <is>
          <t>gpt-oss:20b-32k</t>
        </is>
      </c>
      <c r="BN996" t="inlineStr">
        <is>
          <t>2026-10-18T22:18:28.214642+00:00</t>
        </is>
      </c>
      <c r="BQ996" t="inlineStr">
        <is>
          <t>auto</t>
        </is>
      </c>
      <c r="BR996" t="inlineStr">
        <is>
          <t>application_review_agent</t>
        </is>
      </c>
      <c r="BS996" t="inlineStr">
        <is>
          <t>gpt-oss:20b-32k</t>
        </is>
      </c>
      <c r="BT996" t="inlineStr">
        <is>
          <t>2026-10-18T22:18:19.951654+00:00</t>
        </is>
      </c>
      <c r="BU996" t="inlineStr">
        <is>
          <t>application_review_agent</t>
        </is>
      </c>
      <c r="BV996" t="inlineStr">
        <is>
          <t>gpt-oss:20b-32k</t>
        </is>
      </c>
      <c r="BW996" t="inlineStr">
        <is>
          <t>2026-10-18T22:18:20.135590+00:00</t>
        </is>
      </c>
      <c r="BX996" t="inlineStr">
        <is>
          <t>Filled metadata fields: animal, tissue, disease, type of spatial data, spatial_data_category, spatial_data_method.</t>
        </is>
      </c>
      <c r="BY996" t="inlineStr">
        <is>
          <t>application_review_agent</t>
        </is>
      </c>
      <c r="BZ996" t="inlineStr">
        <is>
          <t>gpt-oss:20b-32k</t>
        </is>
      </c>
      <c r="CA996" t="inlineStr">
        <is>
          <t>2026-10-18T22:18:28.468334+00:00</t>
        </is>
      </c>
      <c r="CB996" t="inlineStr">
        <is>
          <t>Dataset-detection pass completed - nothing new found to fill or link.</t>
        </is>
      </c>
    </row>
    <row r="997">
      <c r="B997" t="inlineStr">
        <is>
          <t>AP_20261005994</t>
        </is>
      </c>
      <c r="C997" t="inlineStr">
        <is>
          <t>https://doi.org/10.64898/2026.09.22.753581</t>
        </is>
      </c>
      <c r="D997" t="inlineStr">
        <is>
          <t>aaRSID, an engineered pyrrolysyl-tRNA synthetase platform for multi-probe proximity proteomics.</t>
        </is>
      </c>
      <c r="E997" t="inlineStr">
        <is>
          <t>2026</t>
        </is>
      </c>
      <c r="F997" t="inlineStr">
        <is>
          <t>bioRxiv : the preprint server for biology</t>
        </is>
      </c>
      <c r="G997" t="inlineStr">
        <is>
          <t>Technical Methods; Application</t>
        </is>
      </c>
      <c r="H997" t="inlineStr">
        <is>
          <t>auto-1</t>
        </is>
      </c>
      <c r="I997" t="inlineStr">
        <is>
          <t>scraped</t>
        </is>
      </c>
      <c r="J997" t="n">
        <v>20261018</v>
      </c>
      <c r="K997" t="n">
        <v>20261018</v>
      </c>
      <c r="N997" t="inlineStr">
        <is>
          <t>Proximity labeling (PL) methods utilize spatially targeted chemical or enzymatic generation of a diffusible, reactive intermediate to covalently tag neighboring proteins in living systems. Unlike other tools for studying molecular interactions, PL can detect transient protein relationships with high spatial and temporal sensitivity, allowing for insight into their roles in biological processes. However, current enzymatic PL tools, such as TurboID and APEX2, are limited by their substrate structure and chemistry, which can generate significant background and/or perturb cellular physiology. To address these limitations, we have developed aminoacyl-tRNA synthetase ID (aaRSID), a PL tool that leverages an engineered pyrrolysyl tRNA synthetase (PylRS) for proximity labeling of proteins. We chose PylRS because it can catalyze promiscuous lysine labeling in the absence of its cognate tRNA and utilize a variety of non-canonical amino acids (ncAAs) as substrates. Here, we demonstrate aaRSID's intrinsic proximity labeling activity, use directed evolution to improve this activity, and apply the improved mutant (aaRSID-Ma1.3) for subcellular proteomics and multiplexed imaging. Our work establishes aminoacyl-tRNA synthetases as a new PL enzyme class and introduces a versatile chemical platform for developing ncAA-derived probes to map cellular microenvironments, greatly expanding the applications possible of PL technology.</t>
        </is>
      </c>
      <c r="BF997" t="inlineStr">
        <is>
          <t>literature_search_scanner</t>
        </is>
      </c>
      <c r="BG997" t="inlineStr">
        <is>
          <t>gpt-oss:20b-32k</t>
        </is>
      </c>
      <c r="BH997" t="inlineStr">
        <is>
          <t>2026-10-18T14:03:17.325469+00:00</t>
        </is>
      </c>
      <c r="BJ997" t="inlineStr">
        <is>
          <t>Introduces a new proximity labeling enzyme platform (aaRSID) for spatial proteomics. [DOI auto-cleaned by staging safety net (was: '10.64898/2026.09.22.753581')]</t>
        </is>
      </c>
      <c r="BK997" t="inlineStr">
        <is>
          <t>auto</t>
        </is>
      </c>
      <c r="BL997" t="inlineStr">
        <is>
          <t>application_review_agent</t>
        </is>
      </c>
      <c r="BM997" t="inlineStr">
        <is>
          <t>gpt-oss:20b-32k</t>
        </is>
      </c>
      <c r="BN997" t="inlineStr">
        <is>
          <t>2026-10-18T22:18:46.891844+00:00</t>
        </is>
      </c>
      <c r="BQ997" t="inlineStr">
        <is>
          <t>auto</t>
        </is>
      </c>
      <c r="BR997" t="inlineStr">
        <is>
          <t>application_review_agent</t>
        </is>
      </c>
      <c r="BS997" t="inlineStr">
        <is>
          <t>gpt-oss:20b-32k</t>
        </is>
      </c>
      <c r="BT997" t="inlineStr">
        <is>
          <t>2026-10-18T22:18:30.620173+00:00</t>
        </is>
      </c>
      <c r="BU997" t="inlineStr">
        <is>
          <t>application_review_agent</t>
        </is>
      </c>
      <c r="BV997" t="inlineStr">
        <is>
          <t>gpt-oss:20b-32k</t>
        </is>
      </c>
      <c r="BW997" t="inlineStr">
        <is>
          <t>2026-10-18T22:18:30.804480+00:00</t>
        </is>
      </c>
      <c r="BX997" t="inlineStr">
        <is>
          <t>Metadata pass completed - nothing new to fill.</t>
        </is>
      </c>
      <c r="BY997" t="inlineStr">
        <is>
          <t>application_review_agent</t>
        </is>
      </c>
      <c r="BZ997" t="inlineStr">
        <is>
          <t>gpt-oss:20b-32k</t>
        </is>
      </c>
      <c r="CA997" t="inlineStr">
        <is>
          <t>2026-10-18T22:18:47.075214+00:00</t>
        </is>
      </c>
      <c r="CB997" t="inlineStr">
        <is>
          <t>Dataset-detection pass completed - nothing new found to fill or link.</t>
        </is>
      </c>
    </row>
    <row r="998">
      <c r="B998" t="inlineStr">
        <is>
          <t>AP_20261005995</t>
        </is>
      </c>
      <c r="C998" t="inlineStr">
        <is>
          <t>https://doi.org/10.64898/2026.09.21.753318</t>
        </is>
      </c>
      <c r="D998" t="inlineStr">
        <is>
          <t>Single-cell profiling reveals stromal niche and α5β1 regulation of neutrophil phenotypes in ulcerative colitis.</t>
        </is>
      </c>
      <c r="E998" t="inlineStr">
        <is>
          <t>2026</t>
        </is>
      </c>
      <c r="F998" t="inlineStr">
        <is>
          <t>bioRxiv : the preprint server for biology</t>
        </is>
      </c>
      <c r="G998" t="inlineStr">
        <is>
          <t>Application</t>
        </is>
      </c>
      <c r="H998" t="inlineStr">
        <is>
          <t>auto-1</t>
        </is>
      </c>
      <c r="I998" t="inlineStr">
        <is>
          <t>scraped</t>
        </is>
      </c>
      <c r="J998" t="n">
        <v>20261018</v>
      </c>
      <c r="K998" t="n">
        <v>20261018</v>
      </c>
      <c r="N998" t="inlineStr">
        <is>
          <t>Fibroblast-neutrophil interactions are implicated in ulcerative colitis (UC) treatment resistance, but whether fibroblasts modify neutrophil inflammatory activity remains unclear. We investigated responses to fibroblast exposure, stromal depletion, and α5β1-directed treatment. We integrated human and mouse colonic single-cell RNA sequencing (scRNA-seq), spatial protein profiling (CODEX), fibroblast-neutrophil coculture, and dextran sulfate sodium (DSS) mouse colitis with fibroblast activation protein (FAP) ablation or α5β1-directed treatment. Readouts included cellular representation and protein fluorescence via flow cytometry, neutrophil extracellular trap (NET)-associated elastase activity, RNA programs and epithelial responses using scRNA-seq. Inflamed UC tissue contained higher fractions of inflammatory fibroblasts and oncostatin M (OSM)- and CXCR4-associated neutrophils. Inflammatory fibroblasts had higher FAP-α5β1 module scores, and proximity to FAP-high fibroblasts was associated with higher neutrophil OSM and CXCR4 fluorescence. UC fibroblasts increased neutrophil OSM, CXCR4 and myeloperoxidase (MPO) fluorescence and NET-associated elastase activity relative to control fibroblasts, while α5β1-directed treatment attenuated these responses. Both mouse FAP ablation and α5β1 blockade in DSS colitis reduced histologic inflammation and overall neutrophil frequency. Ablation broadly reduced recovered neutrophil representation, whereas blockade increased OSM-positive and PADI4-positive percentages within neutrophils despite lower MPO fluorescence within these subsets. Both interventions were associated with lower epithelial chemokine scores but distinct absorptive and mucus/secretory responses. Fibroblast exposure modifies neutrophil inflammatory phenotype and effector-associated activity, identifying candidate therapeutic pathways in UC. Evaluating these responses alongside neutrophil representation and tissue inflammation could inform pharmacodynamic assessment of stromal-directed therapies.</t>
        </is>
      </c>
      <c r="S998" t="inlineStr">
        <is>
          <t>CODEX</t>
        </is>
      </c>
      <c r="T998" t="inlineStr">
        <is>
          <t>spatial_proteomics</t>
        </is>
      </c>
      <c r="U998" t="inlineStr">
        <is>
          <t>CODEX</t>
        </is>
      </c>
      <c r="V998" t="inlineStr">
        <is>
          <t>human, mouse</t>
        </is>
      </c>
      <c r="W998" t="inlineStr">
        <is>
          <t>colon</t>
        </is>
      </c>
      <c r="X998" t="inlineStr">
        <is>
          <t>ulcerative colitis</t>
        </is>
      </c>
      <c r="BF998" t="inlineStr">
        <is>
          <t>literature_search_scanner</t>
        </is>
      </c>
      <c r="BG998" t="inlineStr">
        <is>
          <t>gpt-oss:20b-32k</t>
        </is>
      </c>
      <c r="BH998" t="inlineStr">
        <is>
          <t>2026-10-18T14:03:20.396734+00:00</t>
        </is>
      </c>
      <c r="BJ998" t="inlineStr">
        <is>
          <t>The study uses CODEX spatial proteomics as a tool but focuses on biological findings, not on developing or benchmarking a new computational method. [DOI auto-cleaned by staging safety net (was: '10.64898/2026.09.21.753318')]</t>
        </is>
      </c>
      <c r="BQ998" t="inlineStr">
        <is>
          <t>auto</t>
        </is>
      </c>
      <c r="BR998" t="inlineStr">
        <is>
          <t>application_review_agent</t>
        </is>
      </c>
      <c r="BS998" t="inlineStr">
        <is>
          <t>gpt-oss:20b-32k</t>
        </is>
      </c>
      <c r="BT998" t="inlineStr">
        <is>
          <t>2026-10-18T22:18:52.819265+00:00</t>
        </is>
      </c>
      <c r="BU998" t="inlineStr">
        <is>
          <t>application_review_agent</t>
        </is>
      </c>
      <c r="BV998" t="inlineStr">
        <is>
          <t>gpt-oss:20b-32k</t>
        </is>
      </c>
      <c r="BW998" t="inlineStr">
        <is>
          <t>2026-10-18T22:18:53.004156+00:00</t>
        </is>
      </c>
      <c r="BX998" t="inlineStr">
        <is>
          <t>Filled metadata fields: animal, tissue, disease, type of spatial data, spatial_data_category, spatial_data_method.</t>
        </is>
      </c>
      <c r="BY998" t="inlineStr">
        <is>
          <t>application_review_agent</t>
        </is>
      </c>
      <c r="BZ998" t="inlineStr">
        <is>
          <t>gpt-oss:20b-32k</t>
        </is>
      </c>
      <c r="CA998" t="inlineStr">
        <is>
          <t>2026-10-18T22:18:58.588569+00:00</t>
        </is>
      </c>
      <c r="CB998" t="inlineStr">
        <is>
          <t>Abstract-only triage because the data-availability text could not be fetched. A hint for review, NOT a dataset decision.</t>
        </is>
      </c>
      <c r="CE998" t="inlineStr">
        <is>
          <t>likely_yes</t>
        </is>
      </c>
      <c r="CF998" t="inlineStr">
        <is>
          <t>"We integrated human and mouse colonic single-cell RNA sequencing (scRNA-seq), spatial protein profiling (CODEX), fibroblast-neutrophil coculture, and dextran sulfate sodium (DSS) mouse colitis with fibroblast activation protein (FAP) ablation or α5β1-directed treatment."</t>
        </is>
      </c>
      <c r="CG998" t="inlineStr">
        <is>
          <t>gpt-oss:20b-32k</t>
        </is>
      </c>
      <c r="CH998" t="inlineStr">
        <is>
          <t>2026-10-18T22:18:58.402957+00:00</t>
        </is>
      </c>
    </row>
    <row r="999">
      <c r="B999" t="inlineStr">
        <is>
          <t>AP_20261005996</t>
        </is>
      </c>
      <c r="C999" t="inlineStr">
        <is>
          <t>https://doi.org/10.1016/j.xcrm.2026.103080</t>
        </is>
      </c>
      <c r="D999" t="inlineStr">
        <is>
          <t>A multi-omics analysis of advanced triple-negative breast cancer identifies predictors to chemo-immunotherapy and on-treatment dynamics.</t>
        </is>
      </c>
      <c r="E999" t="inlineStr">
        <is>
          <t>2026</t>
        </is>
      </c>
      <c r="F999" t="inlineStr">
        <is>
          <t>Cell reports. Medicine</t>
        </is>
      </c>
      <c r="G999" t="inlineStr">
        <is>
          <t>Application</t>
        </is>
      </c>
      <c r="H999" t="inlineStr">
        <is>
          <t>auto-1</t>
        </is>
      </c>
      <c r="I999" t="inlineStr">
        <is>
          <t>scraped</t>
        </is>
      </c>
      <c r="J999" t="n">
        <v>20261018</v>
      </c>
      <c r="K999" t="n">
        <v>20261018</v>
      </c>
      <c r="N999" t="inlineStr">
        <is>
          <t>No validated biomarkers beyond PD-L1 currently guide immune checkpoint inhibition (ICI) in advanced triple-negative breast cancer (TNBC), and how tumors remodel their microenvironment in response to ICI remains incompletely understood. We perform a temporal analysis of patients with advanced TNBC treated with chemo-immunotherapy in the SYNERGY trial (NCT03616886; n = 84) and the EORTC-1553-SPECTA initiative (NCT02834884; n = 38) using RNA sequencing, whole-exome sequencing, multiplex immunofluorescence, and imaging mass cytometry. A transcriptomic progression-free survival (PFS)-based risk signature stratifies outcomes and is validated across ICI-treated cohorts, while showing context-dependent behavior in non-ICI settings. Favorable outcomes are associated with immune-enriched tumors with organized lymphoid architecture, while poor outcomes are linked to fibrotic, angiogenic microenvironments with frequent PI3K alterations. Upon treatment, early progression was characterized by fibrovascular remodeling, macrophage expansion, and upregulation of alternative immunosuppressive mediators. These findings establish fibrovascular and myeloid reprogramming as a coordinated resistance program, identify actionable therapeutic targets, and support microenvironment stratification in future ICI-based trials.</t>
        </is>
      </c>
      <c r="S999" t="inlineStr">
        <is>
          <t>multiplex immunofluorescence, imaging mass cytometry</t>
        </is>
      </c>
      <c r="T999" t="inlineStr">
        <is>
          <t>spatial_proteomics</t>
        </is>
      </c>
      <c r="U999" t="inlineStr">
        <is>
          <t>IMC; mIF</t>
        </is>
      </c>
      <c r="V999" t="inlineStr">
        <is>
          <t>human</t>
        </is>
      </c>
      <c r="W999" t="inlineStr">
        <is>
          <t>breast</t>
        </is>
      </c>
      <c r="X999" t="inlineStr">
        <is>
          <t>triple-negative breast cancer</t>
        </is>
      </c>
      <c r="BF999" t="inlineStr">
        <is>
          <t>literature_search_scanner</t>
        </is>
      </c>
      <c r="BG999" t="inlineStr">
        <is>
          <t>gpt-oss:20b-32k</t>
        </is>
      </c>
      <c r="BH999" t="inlineStr">
        <is>
          <t>2026-10-18T14:03:27.383112+00:00</t>
        </is>
      </c>
      <c r="BJ999" t="inlineStr">
        <is>
          <t>Biological study using existing IMC, no new computational method introduced. [DOI auto-cleaned by staging safety net (was: '10.1016/j.xcrm.2026.103080')]</t>
        </is>
      </c>
      <c r="BQ999" t="inlineStr">
        <is>
          <t>auto</t>
        </is>
      </c>
      <c r="BR999" t="inlineStr">
        <is>
          <t>application_review_agent</t>
        </is>
      </c>
      <c r="BS999" t="inlineStr">
        <is>
          <t>gpt-oss:20b-32k</t>
        </is>
      </c>
      <c r="BT999" t="inlineStr">
        <is>
          <t>2026-10-18T22:19:02.241053+00:00</t>
        </is>
      </c>
      <c r="BU999" t="inlineStr">
        <is>
          <t>application_review_agent</t>
        </is>
      </c>
      <c r="BV999" t="inlineStr">
        <is>
          <t>gpt-oss:20b-32k</t>
        </is>
      </c>
      <c r="BW999" t="inlineStr">
        <is>
          <t>2026-10-18T22:19:02.509955+00:00</t>
        </is>
      </c>
      <c r="BX999" t="inlineStr">
        <is>
          <t>Filled metadata fields: animal, tissue, disease, type of spatial data, spatial_data_category, spatial_data_method.</t>
        </is>
      </c>
      <c r="BY999" t="inlineStr">
        <is>
          <t>application_review_agent</t>
        </is>
      </c>
      <c r="BZ999" t="inlineStr">
        <is>
          <t>gpt-oss:20b-32k</t>
        </is>
      </c>
      <c r="CA999" t="inlineStr">
        <is>
          <t>2026-10-18T22:19:11.892217+00:00</t>
        </is>
      </c>
      <c r="CB999" t="inlineStr">
        <is>
          <t>Abstract-only triage because the data-availability text could not be fetched. A hint for review, NOT a dataset decision.</t>
        </is>
      </c>
      <c r="CE999" t="inlineStr">
        <is>
          <t>likely_yes</t>
        </is>
      </c>
      <c r="CF999" t="inlineStr">
        <is>
          <t>"using RNA sequencing, whole-exome sequencing, multiplex immunofluorescence, and imaging mass cytometry"</t>
        </is>
      </c>
      <c r="CG999" t="inlineStr">
        <is>
          <t>gpt-oss:20b-32k</t>
        </is>
      </c>
      <c r="CH999" t="inlineStr">
        <is>
          <t>2026-10-18T22:19:11.702467+00:00</t>
        </is>
      </c>
    </row>
    <row r="1000">
      <c r="B1000" t="inlineStr">
        <is>
          <t>AP_20261005997</t>
        </is>
      </c>
      <c r="C1000" t="inlineStr">
        <is>
          <t>https://doi.org/10.1158/1078-0432.CCR-26-1878</t>
        </is>
      </c>
      <c r="D1000" t="inlineStr">
        <is>
          <t>Multiplex Immunofluorescence-defined CXCL13-associated TLS-like Niches Predict Outcome in Bladder Cancer.</t>
        </is>
      </c>
      <c r="E1000" t="inlineStr">
        <is>
          <t>2026</t>
        </is>
      </c>
      <c r="F1000" t="inlineStr">
        <is>
          <t>Clinical cancer research : an official journal of the American Association for Cancer Research</t>
        </is>
      </c>
      <c r="G1000" t="inlineStr">
        <is>
          <t>Application</t>
        </is>
      </c>
      <c r="H1000" t="inlineStr">
        <is>
          <t>auto-1</t>
        </is>
      </c>
      <c r="I1000" t="inlineStr">
        <is>
          <t>scraped</t>
        </is>
      </c>
      <c r="J1000" t="n">
        <v>20261018</v>
      </c>
      <c r="K1000" t="n">
        <v>20261018</v>
      </c>
      <c r="N1000" t="inlineStr">
        <is>
          <t>Spatially organized tertiary lymphoid structure (TLS)-like niches may provide prognostic and therapeutic information beyond individual immune mediators such as CXCL13 in bladder cancer (BC). We evaluated the clinical and translational significance of multiplex immunofluorescence-defined TLS-like structures (mTLS) in BC. We analyzed 469 clinically annotated BC tumors using 41-plex multiplex immunofluorescence with the PhenoCycler platform. Bulk RNA sequencing, CIBERSORTx deconvolution, Cox modeling with CXCL13 as a continuous variable, and spatial neighborhood analysis were used to define mTLS-associated immune programs. Orthotopic BC mouse models treated with cisplatin and/or recombinant Cxcl13 followed by anti-PD-L1 blockade were analyzed by flow cytometry. mTLS were identified in 22.2% of tumors and were not apparent on routine histopathology. mTLS positivity was associated with immune activation, improved survival, and favorable response patterns in a small PD-L1 blockade-treated subset. In Cox models, mTLS remained independently associated with outcome, whereas continuous CXCL13 expression was not significant. Spatial profiling showed CXCL13/CXCR5-enriched B- and T-cell neighborhoods, including CXCL13-expressing and CXCR5-positive CD8+ T-cell subsets. In mouse models, cisplatin plus exogenous Cxcl13 was associated with lymphocyte infiltration, enrichment of CD8+ PD-1+ and CD8+ Cxcr5+ Cxcl13+ T-cell states, and sustained tumor control after PD-L1 blockade. mIF-defined mTLS identify a clinically relevant spatial immune architecture linked to favorable outcome and therapeutic responsiveness in BC. These findings support prospective evaluation of mTLS as a spatial biomarker for risk stratification and treatment sequencing, with CXCL13/CXCR5 features interpreted as contextual companion markers rather than standalone determinants.</t>
        </is>
      </c>
      <c r="S1000" t="inlineStr">
        <is>
          <t>multiplex immunofluorescence</t>
        </is>
      </c>
      <c r="T1000" t="inlineStr">
        <is>
          <t>spatial_proteomics</t>
        </is>
      </c>
      <c r="U1000" t="inlineStr">
        <is>
          <t>mIF</t>
        </is>
      </c>
      <c r="V1000" t="inlineStr">
        <is>
          <t>human</t>
        </is>
      </c>
      <c r="W1000" t="inlineStr">
        <is>
          <t>bladder</t>
        </is>
      </c>
      <c r="X1000" t="inlineStr">
        <is>
          <t>bladder cancer</t>
        </is>
      </c>
      <c r="BF1000" t="inlineStr">
        <is>
          <t>literature_search_scanner</t>
        </is>
      </c>
      <c r="BG1000" t="inlineStr">
        <is>
          <t>gpt-oss:20b-32k</t>
        </is>
      </c>
      <c r="BH1000" t="inlineStr">
        <is>
          <t>2026-10-18T14:03:37.203613+00:00</t>
        </is>
      </c>
      <c r="BJ1000" t="inlineStr">
        <is>
          <t>The study applies multiplex immunofluorescence to identify prognostic TLS-like niches in bladder cancer, but does not introduce a new computational method. [DOI auto-cleaned by staging safety net (was: '10.1158/1078-0432.CCR-26-1878')]</t>
        </is>
      </c>
      <c r="BQ1000" t="inlineStr">
        <is>
          <t>auto</t>
        </is>
      </c>
      <c r="BR1000" t="inlineStr">
        <is>
          <t>application_review_agent</t>
        </is>
      </c>
      <c r="BS1000" t="inlineStr">
        <is>
          <t>gpt-oss:20b-32k</t>
        </is>
      </c>
      <c r="BT1000" t="inlineStr">
        <is>
          <t>2026-10-18T22:19:17.913215+00:00</t>
        </is>
      </c>
      <c r="BU1000" t="inlineStr">
        <is>
          <t>application_review_agent</t>
        </is>
      </c>
      <c r="BV1000" t="inlineStr">
        <is>
          <t>gpt-oss:20b-32k</t>
        </is>
      </c>
      <c r="BW1000" t="inlineStr">
        <is>
          <t>2026-10-18T22:19:18.096498+00:00</t>
        </is>
      </c>
      <c r="BX1000" t="inlineStr">
        <is>
          <t>Filled metadata fields: animal, tissue, disease, type of spatial data, spatial_data_category, spatial_data_method.</t>
        </is>
      </c>
      <c r="BY1000" t="inlineStr">
        <is>
          <t>application_review_agent</t>
        </is>
      </c>
      <c r="BZ1000" t="inlineStr">
        <is>
          <t>gpt-oss:20b-32k</t>
        </is>
      </c>
      <c r="CA1000" t="inlineStr">
        <is>
          <t>2026-10-18T22:19:21.576257+00:00</t>
        </is>
      </c>
      <c r="CB1000" t="inlineStr">
        <is>
          <t>Abstract-only triage because the data-availability text could not be fetched. A hint for review, NOT a dataset decision.</t>
        </is>
      </c>
      <c r="CE1000" t="inlineStr">
        <is>
          <t>likely_yes</t>
        </is>
      </c>
      <c r="CF1000" t="inlineStr">
        <is>
          <t>"We analyzed 469 clinically annotated BC tumors using 41-plex multiplex immunofluorescence with the PhenoCycler platform."</t>
        </is>
      </c>
      <c r="CG1000" t="inlineStr">
        <is>
          <t>gpt-oss:20b-32k</t>
        </is>
      </c>
      <c r="CH1000" t="inlineStr">
        <is>
          <t>2026-10-18T22:19:21.392198+00:00</t>
        </is>
      </c>
    </row>
    <row r="1001">
      <c r="B1001" t="inlineStr">
        <is>
          <t>AP_20261005998</t>
        </is>
      </c>
      <c r="C1001" t="inlineStr">
        <is>
          <t>https://doi.org/10.1158/2326-6066.CIR-26-0127</t>
        </is>
      </c>
      <c r="D1001" t="inlineStr">
        <is>
          <t>Immunophenotyping of CD8+ T Cells in Classical Hodgkin Lymphoma Reveals a Shift Toward Intermediate Exhaustion Following PD-1 Blockade.</t>
        </is>
      </c>
      <c r="E1001" t="inlineStr">
        <is>
          <t>2026</t>
        </is>
      </c>
      <c r="F1001" t="inlineStr">
        <is>
          <t>Cancer immunology research</t>
        </is>
      </c>
      <c r="G1001" t="inlineStr">
        <is>
          <t>Application</t>
        </is>
      </c>
      <c r="H1001" t="inlineStr">
        <is>
          <t>auto-1</t>
        </is>
      </c>
      <c r="I1001" t="inlineStr">
        <is>
          <t>scraped</t>
        </is>
      </c>
      <c r="J1001" t="n">
        <v>20261018</v>
      </c>
      <c r="K1001" t="n">
        <v>20261018</v>
      </c>
      <c r="N1001" t="inlineStr">
        <is>
          <t>The immune microenvironment of classical Hodgkin lymphoma (cHL) is characterized by rare Hodgkin-Reed-Sternberg (HRS) cells surrounded by dysfunctional lymphocytes. HRS cells exploit the PD-L1/PD-1 axis to suppress antitumor immunity. Although PD1 blockade is effective in some relapsed cHL patients, the mechanisms of resistance remain unclear. We investigated T-cell dynamics in cHL using whole-exome sequencing (WES) of plasma circulating tumor DNA and longitudinal single-cell RNA and T-cell receptor sequencing of peripheral blood lymphocytes from a relapsed patient before and after anti-PD1 therapy. Findings were validated by flow cytometry in 11 relapsed cHL patients (pre- and post anti-PD1) and 6 healthy age-matched controls, and by PhenoCycler imaging of 18 tissue biopsies (13 diagnostic, 5 post anti-PD1). WES identified two somatic mutations at relapse-MEX3B-Lys201* and TNFRSF10A-Tyr409His-potentially contributing to immune escape. Immune profiling revealed clonal expansion of CD8⁺ T cells at relapse and a shift from precursor-like (TCF1⁺) to intermediately exhausted (CX3CR1⁺) phenotypes. This pattern was confirmed in other relapsed cHL patients, in whom TCF1⁺ populations diminished, and CX3CR1⁺ T-bet⁺ populations became dominant among those progressing on anti-PD1 therapy. In post anti-PD1 treatment tissue biopsies, CD8⁺ T cells exhibited increased levels of exhaustion markers (TCF1⁻, CX3CR1⁺), a phenotype not observed in diagnostic cHL or healthy donors. These results suggest that durable anti-PD1 responses depend on the preservation of progenitor-exhausted T cells, whereas relapse post anti-PD1 is marked by the accumulation of intermediately exhausted clones. Strategies to prevent T-cell exhaustion or combine anti-PD1 with approaches targeting antigen burden may help overcome resistance.</t>
        </is>
      </c>
      <c r="S1001" t="inlineStr">
        <is>
          <t>PhenoCycler</t>
        </is>
      </c>
      <c r="T1001" t="inlineStr">
        <is>
          <t>spatial_proteomics</t>
        </is>
      </c>
      <c r="U1001" t="inlineStr">
        <is>
          <t>CODEX</t>
        </is>
      </c>
      <c r="V1001" t="inlineStr">
        <is>
          <t>human</t>
        </is>
      </c>
      <c r="X1001" t="inlineStr">
        <is>
          <t>classical Hodgkin lymphoma</t>
        </is>
      </c>
      <c r="BF1001" t="inlineStr">
        <is>
          <t>literature_search_scanner</t>
        </is>
      </c>
      <c r="BG1001" t="inlineStr">
        <is>
          <t>gpt-oss:20b-32k</t>
        </is>
      </c>
      <c r="BH1001" t="inlineStr">
        <is>
          <t>2026-10-18T14:03:41.994488+00:00</t>
        </is>
      </c>
      <c r="BJ1001" t="inlineStr">
        <is>
          <t>Biological study using existing imaging platform. [DOI auto-cleaned by staging safety net (was: '10.1158/2326-6066.CIR-26-0127')]</t>
        </is>
      </c>
      <c r="BQ1001" t="inlineStr">
        <is>
          <t>auto</t>
        </is>
      </c>
      <c r="BR1001" t="inlineStr">
        <is>
          <t>application_review_agent</t>
        </is>
      </c>
      <c r="BS1001" t="inlineStr">
        <is>
          <t>gpt-oss:20b-32k</t>
        </is>
      </c>
      <c r="BT1001" t="inlineStr">
        <is>
          <t>2026-10-18T22:19:25.818727+00:00</t>
        </is>
      </c>
      <c r="BU1001" t="inlineStr">
        <is>
          <t>application_review_agent</t>
        </is>
      </c>
      <c r="BV1001" t="inlineStr">
        <is>
          <t>gpt-oss:20b-32k</t>
        </is>
      </c>
      <c r="BW1001" t="inlineStr">
        <is>
          <t>2026-10-18T22:19:26.072094+00:00</t>
        </is>
      </c>
      <c r="BX1001" t="inlineStr">
        <is>
          <t>Filled metadata fields: animal, disease, type of spatial data, spatial_data_category, spatial_data_method.</t>
        </is>
      </c>
      <c r="BY1001" t="inlineStr">
        <is>
          <t>application_review_agent</t>
        </is>
      </c>
      <c r="BZ1001" t="inlineStr">
        <is>
          <t>gpt-oss:20b-32k</t>
        </is>
      </c>
      <c r="CA1001" t="inlineStr">
        <is>
          <t>2026-10-18T22:19:29.493055+00:00</t>
        </is>
      </c>
      <c r="CB1001" t="inlineStr">
        <is>
          <t>Abstract-only triage because the data-availability text could not be fetched. A hint for review, NOT a dataset decision.</t>
        </is>
      </c>
      <c r="CE1001" t="inlineStr">
        <is>
          <t>likely_yes</t>
        </is>
      </c>
      <c r="CF1001" t="inlineStr">
        <is>
          <t>"PhenoCycler imaging of 18 tissue biopsies (13 diagnostic, 5 post anti-PD1)"</t>
        </is>
      </c>
      <c r="CG1001" t="inlineStr">
        <is>
          <t>gpt-oss:20b-32k</t>
        </is>
      </c>
      <c r="CH1001" t="inlineStr">
        <is>
          <t>2026-10-18T22:19:29.310889+00:00</t>
        </is>
      </c>
    </row>
    <row r="1002">
      <c r="B1002" t="inlineStr">
        <is>
          <t>AP_20261005999</t>
        </is>
      </c>
      <c r="C1002" t="inlineStr">
        <is>
          <t>https://doi.org/10.64898/2026.09.09.750310</t>
        </is>
      </c>
      <c r="D1002" t="inlineStr">
        <is>
          <t>An eicosanoid-enriched follicular microenvironment shapes germinal centre immune dynamics in antiretroviral-treated PLWH.</t>
        </is>
      </c>
      <c r="E1002" t="inlineStr">
        <is>
          <t>2026</t>
        </is>
      </c>
      <c r="F1002" t="inlineStr">
        <is>
          <t>bioRxiv : the preprint server for biology</t>
        </is>
      </c>
      <c r="G1002" t="inlineStr">
        <is>
          <t>Application</t>
        </is>
      </c>
      <c r="H1002" t="inlineStr">
        <is>
          <t>auto-1</t>
        </is>
      </c>
      <c r="I1002" t="inlineStr">
        <is>
          <t>scraped</t>
        </is>
      </c>
      <c r="J1002" t="n">
        <v>20261018</v>
      </c>
      <c r="K1002" t="n">
        <v>20261018</v>
      </c>
      <c r="N1002" t="inlineStr">
        <is>
          <t>Delineating the follicular (F) cellular and molecular landscape in HIV infection is essential for understanding neutralizing antibody responses and HIV reservoir maintenance. Multiplex imaging analysis revealed a less differentiated profile for follicular helper CD4 T cells (T</t>
        </is>
      </c>
      <c r="X1002" t="inlineStr">
        <is>
          <t>HIV infection</t>
        </is>
      </c>
      <c r="BF1002" t="inlineStr">
        <is>
          <t>literature_search_scanner</t>
        </is>
      </c>
      <c r="BG1002" t="inlineStr">
        <is>
          <t>gpt-oss:20b-32k</t>
        </is>
      </c>
      <c r="BH1002" t="inlineStr">
        <is>
          <t>2026-10-18T14:04:04.387029+00:00</t>
        </is>
      </c>
      <c r="BJ1002" t="inlineStr">
        <is>
          <t>Biological study using multiplex imaging to characterize HIV microenvironment. [DOI auto-cleaned by staging safety net (was: '10.64898/2026.09.09.750310')]</t>
        </is>
      </c>
      <c r="BK1002" t="inlineStr">
        <is>
          <t>auto</t>
        </is>
      </c>
      <c r="BL1002" t="inlineStr">
        <is>
          <t>application_review_agent</t>
        </is>
      </c>
      <c r="BM1002" t="inlineStr">
        <is>
          <t>gpt-oss:20b-32k</t>
        </is>
      </c>
      <c r="BN1002" t="inlineStr">
        <is>
          <t>2026-10-18T22:20:40.087441+00:00</t>
        </is>
      </c>
      <c r="BQ1002" t="inlineStr">
        <is>
          <t>auto</t>
        </is>
      </c>
      <c r="BR1002" t="inlineStr">
        <is>
          <t>application_review_agent</t>
        </is>
      </c>
      <c r="BS1002" t="inlineStr">
        <is>
          <t>gpt-oss:20b-32k</t>
        </is>
      </c>
      <c r="BT1002" t="inlineStr">
        <is>
          <t>2026-10-18T22:19:33.468292+00:00</t>
        </is>
      </c>
      <c r="BU1002" t="inlineStr">
        <is>
          <t>application_review_agent</t>
        </is>
      </c>
      <c r="BV1002" t="inlineStr">
        <is>
          <t>gpt-oss:20b-32k</t>
        </is>
      </c>
      <c r="BW1002" t="inlineStr">
        <is>
          <t>2026-10-18T22:19:33.652908+00:00</t>
        </is>
      </c>
      <c r="BX1002" t="inlineStr">
        <is>
          <t>Filled metadata fields: disease.</t>
        </is>
      </c>
      <c r="BY1002" t="inlineStr">
        <is>
          <t>application_review_agent</t>
        </is>
      </c>
      <c r="BZ1002" t="inlineStr">
        <is>
          <t>gpt-oss:20b-32k</t>
        </is>
      </c>
      <c r="CA1002" t="inlineStr">
        <is>
          <t>2026-10-18T22:20:40.272041+00:00</t>
        </is>
      </c>
      <c r="CB1002" t="inlineStr">
        <is>
          <t>Dataset-detection pass completed - nothing new found to fill or link.</t>
        </is>
      </c>
    </row>
    <row r="1003">
      <c r="B1003" t="inlineStr">
        <is>
          <t>AP_20261006000</t>
        </is>
      </c>
      <c r="C1003" t="inlineStr">
        <is>
          <t>https://doi.org/10.1038/s42003-026-10884-8</t>
        </is>
      </c>
      <c r="D1003" t="inlineStr">
        <is>
          <t>Spatial proteomics identifies FXYD6 as a dual-site protein of neuromuscular junction in the diaphragm.</t>
        </is>
      </c>
      <c r="E1003" t="inlineStr">
        <is>
          <t>2026</t>
        </is>
      </c>
      <c r="F1003" t="inlineStr">
        <is>
          <t>Communications biology</t>
        </is>
      </c>
      <c r="G1003" t="inlineStr">
        <is>
          <t>Application</t>
        </is>
      </c>
      <c r="H1003" t="inlineStr">
        <is>
          <t>auto-1</t>
        </is>
      </c>
      <c r="I1003" t="inlineStr">
        <is>
          <t>scraped</t>
        </is>
      </c>
      <c r="J1003" t="n">
        <v>20261018</v>
      </c>
      <c r="K1003" t="n">
        <v>20261018</v>
      </c>
      <c r="N1003" t="inlineStr">
        <is>
          <t>Morphological studies of the diaphragm have provided a detailed view of its architecture, which consists of parallel skeletal muscle fibers and a central ring of neuronal innervation that includes neuromuscular junction (NMJ) units. NMJs are disease-vulnerable synapses; thus, analysis of the NMJ is essential to understand its function in both healthy and disease-related conditions. The diaphragm was analyzed by spatial proteomics and 115 proteins were enriched at the NMJ. Comparison of the protein signatures of the NMJ and myotendinous junction (MTJ) revealed 31 shared proteins, suggesting partially conserved structures between these junctions. Key mediators of synaptic transmission and extracellular matrix organization were observed among the NMJ-enriched components, which indicates the molecular complexity and regulatory potential of the NMJ. A focused study of the uncharacterized NMJ protein FXYD6 demonstrate enhanced FXYD6 expression in type IIa fibers of the diaphragm, which exhibit a unique balance of oxidative and glycolytic capacity. FXYD6 interacts with Na⁺/K⁺-ATPase subunits in the diaphragm, which supports the function of FXYD6 in the ionic homeostasis required for continuous, fatigue-resistant contraction. Overall, the dataset provides a comprehensive molecular atlas of the NMJ in the diaphragm and opens new opportunities to dissect the synaptic mechanisms underlying respiratory function and neuromuscular diseases.</t>
        </is>
      </c>
      <c r="R1003" t="inlineStr">
        <is>
          <t>D_MULTI_NEW_20260925400</t>
        </is>
      </c>
      <c r="S1003" t="inlineStr">
        <is>
          <t>spatial proteomics</t>
        </is>
      </c>
      <c r="T1003" t="inlineStr">
        <is>
          <t>spatial_proteomics</t>
        </is>
      </c>
      <c r="W1003" t="inlineStr">
        <is>
          <t>diaphragm</t>
        </is>
      </c>
      <c r="BF1003" t="inlineStr">
        <is>
          <t>literature_search_scanner</t>
        </is>
      </c>
      <c r="BG1003" t="inlineStr">
        <is>
          <t>gpt-oss:20b-32k</t>
        </is>
      </c>
      <c r="BH1003" t="inlineStr">
        <is>
          <t>2026-10-18T14:04:24.414595+00:00</t>
        </is>
      </c>
      <c r="BJ1003" t="inlineStr">
        <is>
          <t>Biological study using spatial proteomics, not a new computational method. [DOI auto-cleaned by staging safety net (was: '10.1038/s42003-026-10884-8')]</t>
        </is>
      </c>
      <c r="BK1003" t="inlineStr">
        <is>
          <t>auto</t>
        </is>
      </c>
      <c r="BL1003" t="inlineStr">
        <is>
          <t>application_review_agent</t>
        </is>
      </c>
      <c r="BM1003" t="inlineStr">
        <is>
          <t>gpt-oss:20b-32k</t>
        </is>
      </c>
      <c r="BN1003" t="inlineStr">
        <is>
          <t>2026-10-18T22:20:59.159037+00:00</t>
        </is>
      </c>
      <c r="BQ1003" t="inlineStr">
        <is>
          <t>auto</t>
        </is>
      </c>
      <c r="BR1003" t="inlineStr">
        <is>
          <t>application_review_agent</t>
        </is>
      </c>
      <c r="BS1003" t="inlineStr">
        <is>
          <t>gpt-oss:20b-32k</t>
        </is>
      </c>
      <c r="BT1003" t="inlineStr">
        <is>
          <t>2026-10-18T22:20:42.707208+00:00</t>
        </is>
      </c>
      <c r="BU1003" t="inlineStr">
        <is>
          <t>application_review_agent</t>
        </is>
      </c>
      <c r="BV1003" t="inlineStr">
        <is>
          <t>gpt-oss:20b-32k</t>
        </is>
      </c>
      <c r="BW1003" t="inlineStr">
        <is>
          <t>2026-10-18T22:20:42.893269+00:00</t>
        </is>
      </c>
      <c r="BX1003" t="inlineStr">
        <is>
          <t>Filled metadata fields: tissue, type of spatial data, spatial_data_category.</t>
        </is>
      </c>
      <c r="BY1003" t="inlineStr">
        <is>
          <t>application_review_agent</t>
        </is>
      </c>
      <c r="BZ1003" t="inlineStr">
        <is>
          <t>gpt-oss:20b-32k</t>
        </is>
      </c>
      <c r="CA1003" t="inlineStr">
        <is>
          <t>2026-10-18T22:20:59.347015+00:00</t>
        </is>
      </c>
      <c r="CB1003" t="inlineStr">
        <is>
          <t>Linked/created dataset(s): D_MULTI_NEW_20260925400.</t>
        </is>
      </c>
    </row>
    <row r="1004">
      <c r="B1004" t="inlineStr">
        <is>
          <t>AP_20261006001</t>
        </is>
      </c>
      <c r="C1004" t="inlineStr">
        <is>
          <t>https://doi.org/10.1136/jitc-2026-015212</t>
        </is>
      </c>
      <c r="D1004" t="inlineStr">
        <is>
          <t>Frailty of older patients is not reflected in the melanoma tumor microenvironment and treatment response to immune checkpoint blockade therapy.</t>
        </is>
      </c>
      <c r="E1004" t="inlineStr">
        <is>
          <t>2026</t>
        </is>
      </c>
      <c r="F1004" t="inlineStr">
        <is>
          <t>Journal for immunotherapy of cancer</t>
        </is>
      </c>
      <c r="G1004" t="inlineStr">
        <is>
          <t>Application</t>
        </is>
      </c>
      <c r="H1004" t="inlineStr">
        <is>
          <t>auto-1</t>
        </is>
      </c>
      <c r="I1004" t="inlineStr">
        <is>
          <t>scraped</t>
        </is>
      </c>
      <c r="J1004" t="n">
        <v>20261018</v>
      </c>
      <c r="K1004" t="n">
        <v>20261018</v>
      </c>
      <c r="N1004" t="inlineStr">
        <is>
          <t>Older adults with frailty demonstrate systemic immunosenescence, including T-cell exhaustion and reduced immune diversity, yet maintain immune checkpoint blockade (ICB) efficacy comparable to that of younger patients. Baseline immune cell composition in both the tumor microenvironment (TME) and peripheral blood has been linked to ICB response in melanoma. To address this paradox, we investigated whether frailty is associated with alterations in the TME immune composition in melanoma.We applied imaging mass cytometry with a 40-marker panel to comprehensively characterize the pretreatment immune TME in formalin-fixed, paraffin-embedded tissue from 23 patients with melanoma, stratified by age, frailty status (as determined by the Clinical Frailty Scale), and clinical benefit from ICB. 33 immune cell phenotypes were identified and compared across patient groups.Frail patients exhibited significantly higher densities of CD4</t>
        </is>
      </c>
      <c r="S1004" t="inlineStr">
        <is>
          <t>IMC</t>
        </is>
      </c>
      <c r="T1004" t="inlineStr">
        <is>
          <t>spatial_proteomics</t>
        </is>
      </c>
      <c r="U1004" t="inlineStr">
        <is>
          <t>IMC</t>
        </is>
      </c>
      <c r="V1004" t="inlineStr">
        <is>
          <t>human</t>
        </is>
      </c>
      <c r="W1004" t="inlineStr">
        <is>
          <t>melanoma</t>
        </is>
      </c>
      <c r="X1004" t="inlineStr">
        <is>
          <t>melanoma</t>
        </is>
      </c>
      <c r="BF1004" t="inlineStr">
        <is>
          <t>literature_search_scanner</t>
        </is>
      </c>
      <c r="BG1004" t="inlineStr">
        <is>
          <t>gpt-oss:20b-32k</t>
        </is>
      </c>
      <c r="BH1004" t="inlineStr">
        <is>
          <t>2026-10-18T14:04:26.624059+00:00</t>
        </is>
      </c>
      <c r="BJ1004" t="inlineStr">
        <is>
          <t>The study uses IMC to investigate a biological question, not to introduce a new computational method. [DOI auto-cleaned by staging safety net (was: '10.1136/jitc-2026-015212')]</t>
        </is>
      </c>
      <c r="BQ1004" t="inlineStr">
        <is>
          <t>auto</t>
        </is>
      </c>
      <c r="BR1004" t="inlineStr">
        <is>
          <t>application_review_agent</t>
        </is>
      </c>
      <c r="BS1004" t="inlineStr">
        <is>
          <t>gpt-oss:20b-32k</t>
        </is>
      </c>
      <c r="BT1004" t="inlineStr">
        <is>
          <t>2026-10-18T22:21:02.393281+00:00</t>
        </is>
      </c>
      <c r="BU1004" t="inlineStr">
        <is>
          <t>application_review_agent</t>
        </is>
      </c>
      <c r="BV1004" t="inlineStr">
        <is>
          <t>gpt-oss:20b-32k</t>
        </is>
      </c>
      <c r="BW1004" t="inlineStr">
        <is>
          <t>2026-10-18T22:21:02.584697+00:00</t>
        </is>
      </c>
      <c r="BX1004" t="inlineStr">
        <is>
          <t>Filled metadata fields: animal, tissue, disease, type of spatial data, spatial_data_category, spatial_data_method.</t>
        </is>
      </c>
      <c r="BY1004" t="inlineStr">
        <is>
          <t>application_review_agent</t>
        </is>
      </c>
      <c r="BZ1004" t="inlineStr">
        <is>
          <t>gpt-oss:20b-32k</t>
        </is>
      </c>
      <c r="CA1004" t="inlineStr">
        <is>
          <t>2026-10-18T22:21:06.284573+00:00</t>
        </is>
      </c>
      <c r="CB1004" t="inlineStr">
        <is>
          <t>Abstract-only triage because the data-availability text could not be fetched. A hint for review, NOT a dataset decision.</t>
        </is>
      </c>
      <c r="CE1004" t="inlineStr">
        <is>
          <t>likely_yes</t>
        </is>
      </c>
      <c r="CF1004" t="inlineStr">
        <is>
          <t>"We applied imaging mass cytometry with a 40-marker panel to comprehensively characterize the pretreatment immune TME in formalin-fixed, paraffin-embedded tissue from 23 patients"</t>
        </is>
      </c>
      <c r="CG1004" t="inlineStr">
        <is>
          <t>gpt-oss:20b-32k</t>
        </is>
      </c>
      <c r="CH1004" t="inlineStr">
        <is>
          <t>2026-10-18T22:21:06.097459+00:00</t>
        </is>
      </c>
    </row>
    <row r="1005">
      <c r="B1005" t="inlineStr">
        <is>
          <t>AP_20261006002</t>
        </is>
      </c>
      <c r="C1005" t="inlineStr">
        <is>
          <t>https://doi.org/10.1158/2326-6066.CIR-25-1481</t>
        </is>
      </c>
      <c r="D1005" t="inlineStr">
        <is>
          <t>Periductal Fibroblast Density Defines Lymphocyte Exclusion via a CD44-Dependent Stromal Checkpoint in Pancreatic Cancer.</t>
        </is>
      </c>
      <c r="E1005" t="inlineStr">
        <is>
          <t>2026</t>
        </is>
      </c>
      <c r="F1005" t="inlineStr">
        <is>
          <t>Cancer immunology research</t>
        </is>
      </c>
      <c r="G1005" t="inlineStr">
        <is>
          <t>Application</t>
        </is>
      </c>
      <c r="H1005" t="inlineStr">
        <is>
          <t>auto-1</t>
        </is>
      </c>
      <c r="I1005" t="inlineStr">
        <is>
          <t>scraped</t>
        </is>
      </c>
      <c r="J1005" t="n">
        <v>20261018</v>
      </c>
      <c r="K1005" t="n">
        <v>20261018</v>
      </c>
      <c r="N1005" t="inlineStr">
        <is>
          <t>Pancreatic ductal adenocarcinoma (PDAC) exhibits dense fibrosis and immune exclusion. Although fibrosis has been studied globally and at the region-of-interest level, its impact on stromal-ductal architecture and immune cell localization remains unknown. In this study, we establish cancer-associated fibroblast (CAF)-stratified ductal spatial architecture as a fundamental determinant of immune exclusion in PDAC. Focusing on malignant PDAC epithelial ductal regions, the critical interface in which immune cells must access tumor epithelium, we demonstrate that periductal fibroblast organization dictates leukocyte proximity. Through integrative analysis of treatment-naïve patient samples from three independent cohorts-including imaging mass cytometry, multiplex immunohistochemistry, and single-cell RNA sequencing-we uncover that activated, proinflammatory leukocytes preferentially localize near malignant ducts in regions with low fibroblast density. Stratifying epithelial ductal regions by CAF abundance reveals a graded constraint: increasing fibroblast content corresponds to reduced leukocyte-epithelial proximity and elevated collagen I deposition. Despite their exclusion in high-CAF ducts, leukocytes in low-CAF ducts retain functional competence. Mechanistically, ligand-receptor inference implicates collagen-CD44 signaling as an adhesion axis anchoring immune cells within fibroblast-rich zones. CD44 blockade augments natural killer cell motility in vitro, whereas enhancing lymphocyte collagenase activity through matrix metalloproteinase 14 (MMP14) overexpression promotes infiltration by overcoming alpha smooth muscle actin (αSMA+) CAF-mediated stromal barriers in vivo. Thus, by establishing ductal regions as critical spatial units of immune exclusion, these findings provide a framework for dissecting stromal-immune interactions, reveal targetable "stromal checkpoints," and provide complementary strategies to overcome CAF-driven barriers to leukocyte motility and infiltration in PDAC.</t>
        </is>
      </c>
      <c r="S1005" t="inlineStr">
        <is>
          <t>imaging mass cytometry, multiplex immunohistochemistry</t>
        </is>
      </c>
      <c r="T1005" t="inlineStr">
        <is>
          <t>spatial_proteomics</t>
        </is>
      </c>
      <c r="U1005" t="inlineStr">
        <is>
          <t>IMC; mIHC</t>
        </is>
      </c>
      <c r="V1005" t="inlineStr">
        <is>
          <t>human</t>
        </is>
      </c>
      <c r="W1005" t="inlineStr">
        <is>
          <t>pancreas</t>
        </is>
      </c>
      <c r="X1005" t="inlineStr">
        <is>
          <t>pancreatic ductal adenocarcinoma</t>
        </is>
      </c>
      <c r="BF1005" t="inlineStr">
        <is>
          <t>literature_search_scanner</t>
        </is>
      </c>
      <c r="BG1005" t="inlineStr">
        <is>
          <t>gpt-oss:20b-32k</t>
        </is>
      </c>
      <c r="BH1005" t="inlineStr">
        <is>
          <t>2026-10-18T14:04:50.065743+00:00</t>
        </is>
      </c>
      <c r="BJ1005" t="inlineStr">
        <is>
          <t>Biological study using IMC, not a new computational or wet‑lab method. [DOI auto-cleaned by staging safety net (was: '10.1158/2326-6066.CIR-25-1481')]</t>
        </is>
      </c>
      <c r="BQ1005" t="inlineStr">
        <is>
          <t>auto</t>
        </is>
      </c>
      <c r="BR1005" t="inlineStr">
        <is>
          <t>application_review_agent</t>
        </is>
      </c>
      <c r="BS1005" t="inlineStr">
        <is>
          <t>gpt-oss:20b-32k</t>
        </is>
      </c>
      <c r="BT1005" t="inlineStr">
        <is>
          <t>2026-10-18T22:21:11.234651+00:00</t>
        </is>
      </c>
      <c r="BU1005" t="inlineStr">
        <is>
          <t>application_review_agent</t>
        </is>
      </c>
      <c r="BV1005" t="inlineStr">
        <is>
          <t>gpt-oss:20b-32k</t>
        </is>
      </c>
      <c r="BW1005" t="inlineStr">
        <is>
          <t>2026-10-18T22:21:11.493116+00:00</t>
        </is>
      </c>
      <c r="BX1005" t="inlineStr">
        <is>
          <t>Filled metadata fields: animal, tissue, disease, type of spatial data, spatial_data_category, spatial_data_method.</t>
        </is>
      </c>
      <c r="BY1005" t="inlineStr">
        <is>
          <t>application_review_agent</t>
        </is>
      </c>
      <c r="BZ1005" t="inlineStr">
        <is>
          <t>gpt-oss:20b-32k</t>
        </is>
      </c>
      <c r="CA1005" t="inlineStr">
        <is>
          <t>2026-10-18T22:21:17.236220+00:00</t>
        </is>
      </c>
      <c r="CB1005" t="inlineStr">
        <is>
          <t>Abstract-only triage because the data-availability text could not be fetched. A hint for review, NOT a dataset decision.</t>
        </is>
      </c>
      <c r="CE1005" t="inlineStr">
        <is>
          <t>likely_yes</t>
        </is>
      </c>
      <c r="CF1005" t="inlineStr">
        <is>
          <t>"treatment‑naïve patient samples from three independent cohorts‑including imaging mass cytometry, multiplex immunohistochemistry, and single‑cell RNA sequencing"</t>
        </is>
      </c>
      <c r="CG1005" t="inlineStr">
        <is>
          <t>gpt-oss:20b-32k</t>
        </is>
      </c>
      <c r="CH1005" t="inlineStr">
        <is>
          <t>2026-10-18T22:21:17.048192+00:00</t>
        </is>
      </c>
    </row>
    <row r="1006">
      <c r="B1006" t="inlineStr">
        <is>
          <t>AP_20261006003</t>
        </is>
      </c>
      <c r="C1006" t="inlineStr">
        <is>
          <t>https://doi.org/10.1093/neuonc/noag147</t>
        </is>
      </c>
      <c r="D1006" t="inlineStr">
        <is>
          <t>MAPK-driven glioma progression and reprogramming of the tumor-associated immune response.</t>
        </is>
      </c>
      <c r="E1006" t="inlineStr">
        <is>
          <t>2026</t>
        </is>
      </c>
      <c r="F1006" t="inlineStr">
        <is>
          <t>Neuro-oncology</t>
        </is>
      </c>
      <c r="G1006" t="inlineStr">
        <is>
          <t>Application</t>
        </is>
      </c>
      <c r="H1006" t="inlineStr">
        <is>
          <t>auto-1</t>
        </is>
      </c>
      <c r="I1006" t="inlineStr">
        <is>
          <t>scraped</t>
        </is>
      </c>
      <c r="J1006" t="n">
        <v>20261018</v>
      </c>
      <c r="K1006" t="n">
        <v>20261018</v>
      </c>
      <c r="N1006" t="inlineStr">
        <is>
          <t>In brain tumors, the immunosuppressive microenvironment leads to tumor aggressiveness and immunotherapy resistance. To identify factors that regulate the glioma-immune landscape, we took advantage of the disease trajectory of the MAPK-driven glioma, pleomorphic xanthoastrocytoma (PXA), which evolves from an immune-rich low-grade tumor to an aggressive glioma. Using a multiomics approach that included single-nucleus RNA sequencing, spatial transcriptomics, and spatial proteomics, a cohort of 38 tumors, including 10 longitudinal pairs, was profiled. Tumor progression was associated with transition to a more proliferative progenitor state and increased hypoxia. Hypoxic reprogramming of the immune landscape included increased TGF-β signaling and altered chemokine signaling, including decreased CXC-chemokine ligand 14 (CXCL14) and CXCL16-CXCR6 signaling important in immune cell recruitment and activation. The resulting immune landscape was spatially reorganized with reduced HLA class II expression, reduced CD8+ and CD4+ T cells, and dominated by immunosuppressive myeloid cells. Hypoxia and chemokine signaling emerged as key components of the glioma-immune landscape that evolve with tumor progression. These findings identify potential therapeutic opportunities in PXA, and they argue that optimal immunomodulatory strategies in glioma will differ along the disease trajectory.</t>
        </is>
      </c>
      <c r="S1006" t="inlineStr">
        <is>
          <t>spatial transcriptomics, spatial proteomics</t>
        </is>
      </c>
      <c r="T1006" t="inlineStr">
        <is>
          <t>spatial_proteomics;spatial_transcriptomics</t>
        </is>
      </c>
      <c r="W1006" t="inlineStr">
        <is>
          <t>brain</t>
        </is>
      </c>
      <c r="X1006" t="inlineStr">
        <is>
          <t>pleomorphic xanthoastrocytoma</t>
        </is>
      </c>
      <c r="BF1006" t="inlineStr">
        <is>
          <t>literature_search_scanner</t>
        </is>
      </c>
      <c r="BG1006" t="inlineStr">
        <is>
          <t>gpt-oss:20b-32k</t>
        </is>
      </c>
      <c r="BH1006" t="inlineStr">
        <is>
          <t>2026-10-18T14:04:59.057846+00:00</t>
        </is>
      </c>
      <c r="BJ1006" t="inlineStr">
        <is>
          <t>Biological study using spatial proteomics data [DOI auto-cleaned by staging safety net (was: '10.1093/neuonc/noag147')]</t>
        </is>
      </c>
      <c r="BK1006" t="inlineStr">
        <is>
          <t>auto</t>
        </is>
      </c>
      <c r="BL1006" t="inlineStr">
        <is>
          <t>application_review_agent</t>
        </is>
      </c>
      <c r="BM1006" t="inlineStr">
        <is>
          <t>gpt-oss:20b-32k</t>
        </is>
      </c>
      <c r="BN1006" t="inlineStr">
        <is>
          <t>2026-10-18T22:21:29.895062+00:00</t>
        </is>
      </c>
      <c r="BQ1006" t="inlineStr">
        <is>
          <t>auto</t>
        </is>
      </c>
      <c r="BR1006" t="inlineStr">
        <is>
          <t>application_review_agent</t>
        </is>
      </c>
      <c r="BS1006" t="inlineStr">
        <is>
          <t>gpt-oss:20b-32k</t>
        </is>
      </c>
      <c r="BT1006" t="inlineStr">
        <is>
          <t>2026-10-18T22:21:21.055896+00:00</t>
        </is>
      </c>
      <c r="BU1006" t="inlineStr">
        <is>
          <t>application_review_agent</t>
        </is>
      </c>
      <c r="BV1006" t="inlineStr">
        <is>
          <t>gpt-oss:20b-32k</t>
        </is>
      </c>
      <c r="BW1006" t="inlineStr">
        <is>
          <t>2026-10-18T22:21:21.245458+00:00</t>
        </is>
      </c>
      <c r="BX1006" t="inlineStr">
        <is>
          <t>Filled metadata fields: tissue, disease, type of spatial data, spatial_data_category.</t>
        </is>
      </c>
      <c r="BY1006" t="inlineStr">
        <is>
          <t>application_review_agent</t>
        </is>
      </c>
      <c r="BZ1006" t="inlineStr">
        <is>
          <t>gpt-oss:20b-32k</t>
        </is>
      </c>
      <c r="CA1006" t="inlineStr">
        <is>
          <t>2026-10-18T22:21:30.082488+00:00</t>
        </is>
      </c>
      <c r="CB1006" t="inlineStr">
        <is>
          <t>Dataset-detection pass completed - nothing new found to fill or link.</t>
        </is>
      </c>
    </row>
    <row r="1007">
      <c r="B1007" t="inlineStr">
        <is>
          <t>AP_20261006004</t>
        </is>
      </c>
      <c r="C1007" t="inlineStr">
        <is>
          <t>https://doi.org/10.64898/2026.09.07.749981</t>
        </is>
      </c>
      <c r="D1007" t="inlineStr">
        <is>
          <t>Integrated Spatial Metabolomics and Proteomics from the Same Tissue Section Using a Conductive ITO-PET Slide</t>
        </is>
      </c>
      <c r="E1007" t="inlineStr">
        <is>
          <t>2026</t>
        </is>
      </c>
      <c r="F1007" t="inlineStr">
        <is>
          <t>bioRxiv</t>
        </is>
      </c>
      <c r="G1007" t="inlineStr">
        <is>
          <t>Technical Methods; Application</t>
        </is>
      </c>
      <c r="H1007" t="inlineStr">
        <is>
          <t>auto-1</t>
        </is>
      </c>
      <c r="I1007" t="inlineStr">
        <is>
          <t>scraped</t>
        </is>
      </c>
      <c r="J1007" t="n">
        <v>20261018</v>
      </c>
      <c r="K1007" t="n">
        <v>20261018</v>
      </c>
      <c r="N1007" t="inlineStr">
        <is>
          <t>Integrating spatial metabolomics and spatial proteomics on the same tissue section remains challenging because matrix-assisted laser desorption/ionization mass spectrometry imaging (MALDI-MSI) and laser capture microdissection (LCM)-based proteomics impose different requirements on sample slides. Here, we developed and systematically evaluated a conductive indium tin oxide-coated polyethylene terephthalate (ITO-PET) slide that enables sequential MALDI-MSI and LCM-liquid chromatography-mass spectrometry (LCM-LC-MS) analysis of the same tissue section. Using mouse brain tissue as a model, ITO-PET provided MALDI-MSI performance closely comparable to conventional ITO-glass, including spectral concordance (Pearson correlation, R = 0.90), ion detection coverage, metabolite annotation, signal intensity distribution, and preservation of spatial molecular patterns. Following MALDI-MSI, the ITO-PET slide enabled cutting-mode LCM and yielded proteomic signal intensities and numbers of identified protein groups comparable to those obtained with conventional PEN-glass slides. Across different tissue sampling areas, proteomic signal intensity distributions, precursor ion counts, and protein group identifications remained broadly comparable before and after MALDI-MSI, with substantial overlap in identified protein groups. Similar patterns were observed in mouse kidney, lung, spleen, and liver tissues, further supporting the applicability of the workflow across different tissue types. By combining the electrical conductivity required for MALDI-MSI with the mechanical properties required for LCM cutting, the ITO-PET slide addresses a major material incompatibility between the two analytical modalities and enables sequential spatial metabolomic and proteomic analysis from the same tissue section. This workflow provides a practical analytical platform for obtaining complementary molecular information from spatially limited biological specimens.</t>
        </is>
      </c>
      <c r="S1007" t="inlineStr">
        <is>
          <t>MALDI-MSI, LCM-LC-MS</t>
        </is>
      </c>
      <c r="T1007" t="inlineStr">
        <is>
          <t>spatial_proteomics</t>
        </is>
      </c>
      <c r="U1007" t="inlineStr">
        <is>
          <t>LCM-MS; MSI</t>
        </is>
      </c>
      <c r="V1007" t="inlineStr">
        <is>
          <t>mouse</t>
        </is>
      </c>
      <c r="W1007" t="inlineStr">
        <is>
          <t>brain</t>
        </is>
      </c>
      <c r="BF1007" t="inlineStr">
        <is>
          <t>literature_search_scanner</t>
        </is>
      </c>
      <c r="BG1007" t="inlineStr">
        <is>
          <t>gpt-oss:20b-32k</t>
        </is>
      </c>
      <c r="BH1007" t="inlineStr">
        <is>
          <t>2026-10-18T14:15:50.187170+00:00</t>
        </is>
      </c>
      <c r="BJ1007" t="inlineStr">
        <is>
          <t>Introduces a new slide material enabling sequential spatial metabolomics and proteomics. [DOI auto-cleaned by staging safety net (was: '10.64898/2026.09.07.749981')]</t>
        </is>
      </c>
      <c r="BK1007" t="inlineStr">
        <is>
          <t>auto</t>
        </is>
      </c>
      <c r="BL1007" t="inlineStr">
        <is>
          <t>application_review_agent</t>
        </is>
      </c>
      <c r="BM1007" t="inlineStr">
        <is>
          <t>gpt-oss:20b-32k</t>
        </is>
      </c>
      <c r="BN1007" t="inlineStr">
        <is>
          <t>2026-10-18T22:21:40.836534+00:00</t>
        </is>
      </c>
      <c r="BQ1007" t="inlineStr">
        <is>
          <t>auto</t>
        </is>
      </c>
      <c r="BR1007" t="inlineStr">
        <is>
          <t>application_review_agent</t>
        </is>
      </c>
      <c r="BS1007" t="inlineStr">
        <is>
          <t>gpt-oss:20b-32k</t>
        </is>
      </c>
      <c r="BT1007" t="inlineStr">
        <is>
          <t>2026-10-18T22:21:34.709209+00:00</t>
        </is>
      </c>
      <c r="BU1007" t="inlineStr">
        <is>
          <t>application_review_agent</t>
        </is>
      </c>
      <c r="BV1007" t="inlineStr">
        <is>
          <t>gpt-oss:20b-32k</t>
        </is>
      </c>
      <c r="BW1007" t="inlineStr">
        <is>
          <t>2026-10-18T22:21:34.895366+00:00</t>
        </is>
      </c>
      <c r="BX1007" t="inlineStr">
        <is>
          <t>Filled metadata fields: animal, tissue, type of spatial data, spatial_data_category, spatial_data_method.</t>
        </is>
      </c>
      <c r="BY1007" t="inlineStr">
        <is>
          <t>application_review_agent</t>
        </is>
      </c>
      <c r="BZ1007" t="inlineStr">
        <is>
          <t>gpt-oss:20b-32k</t>
        </is>
      </c>
      <c r="CA1007" t="inlineStr">
        <is>
          <t>2026-10-18T22:21:41.093244+00:00</t>
        </is>
      </c>
      <c r="CB1007" t="inlineStr">
        <is>
          <t>Dataset-detection pass completed - nothing new found to fill or link.</t>
        </is>
      </c>
    </row>
    <row r="1008">
      <c r="B1008" t="inlineStr">
        <is>
          <t>AP_20261006005</t>
        </is>
      </c>
      <c r="C1008" t="inlineStr">
        <is>
          <t>https://doi.org/10.64898/2026.09.11.750056</t>
        </is>
      </c>
      <c r="D1008" t="inlineStr">
        <is>
          <t>Spatial organization and mitigation of autofluorescence in multiplexed spatial proteomics of aged fresh-frozen human brain</t>
        </is>
      </c>
      <c r="E1008" t="inlineStr">
        <is>
          <t>2026</t>
        </is>
      </c>
      <c r="F1008" t="inlineStr">
        <is>
          <t>bioRxiv</t>
        </is>
      </c>
      <c r="G1008" t="inlineStr">
        <is>
          <t>Technical Methods; Application</t>
        </is>
      </c>
      <c r="H1008" t="inlineStr">
        <is>
          <t>auto-1</t>
        </is>
      </c>
      <c r="I1008" t="inlineStr">
        <is>
          <t>scraped</t>
        </is>
      </c>
      <c r="J1008" t="n">
        <v>20261018</v>
      </c>
      <c r="K1008" t="n">
        <v>20261018</v>
      </c>
      <c r="N1008" t="inlineStr">
        <is>
          <t>Multiplexed imaging technologies are transforming the study of human tissue biology, but their application to the aged brain is hindered by autofluorescence, particularly in fresh-frozen specimens. Here, we characterized autofluorescence across four brain regions from 21 donors and found broad spectral emission, regional and gray-white matter differences, and an association with donor age. Photobleaching conditions adopted from formalin-fixed paraffin-embedded tissue caused marked region- and compartment-dependent damage in fresh-frozen sections. We therefore developed a Tris-EDTA-supplemented photobleaching workflow that reduced autofluorescence by 58-70% while preserving tissue architecture and cellular content. We established a custom 28-plex DNA-barcoded antibody panel targeting neuronal, glial, immune, and vascular markers, providing a resource for fresh-frozen human brain. Integration of the optimized photobleaching workflow with this panel enabled spatial proteomic analysis across fresh-frozen brain regions. By co-registering pre-photobleaching autofluorescence with multiplexed protein maps, we further established a cellular-resolution framework for spatial characterization of autofluorescence. This revealed region-dependent protein marker relationships and preferential enrichment of autofluorescent particles near nuclei and within microglial and CD68-positive regions. Together, this work establishes a practical workflow for multiplexed spatial proteomics in fresh-frozen brain and characterizes autofluorescence as both a technical confound and a spatially structured feature of the aged human brain.</t>
        </is>
      </c>
      <c r="V1008" t="inlineStr">
        <is>
          <t>human</t>
        </is>
      </c>
      <c r="W1008" t="inlineStr">
        <is>
          <t>brain</t>
        </is>
      </c>
      <c r="BF1008" t="inlineStr">
        <is>
          <t>literature_search_scanner</t>
        </is>
      </c>
      <c r="BG1008" t="inlineStr">
        <is>
          <t>gpt-oss:20b-32k</t>
        </is>
      </c>
      <c r="BH1008" t="inlineStr">
        <is>
          <t>2026-10-18T14:16:10.553599+00:00</t>
        </is>
      </c>
      <c r="BJ1008" t="inlineStr">
        <is>
          <t>Introduces a wet‑lab photobleaching workflow and antibody panel for fresh‑frozen brain spatial proteomics. [DOI auto-cleaned by staging safety net (was: '10.64898/2026.09.11.750056')]</t>
        </is>
      </c>
      <c r="BQ1008" t="inlineStr">
        <is>
          <t>auto</t>
        </is>
      </c>
      <c r="BR1008" t="inlineStr">
        <is>
          <t>application_review_agent</t>
        </is>
      </c>
      <c r="BS1008" t="inlineStr">
        <is>
          <t>gpt-oss:20b-32k</t>
        </is>
      </c>
      <c r="BT1008" t="inlineStr">
        <is>
          <t>2026-10-18T22:21:44.221355+00:00</t>
        </is>
      </c>
      <c r="BU1008" t="inlineStr">
        <is>
          <t>application_review_agent</t>
        </is>
      </c>
      <c r="BV1008" t="inlineStr">
        <is>
          <t>gpt-oss:20b-32k</t>
        </is>
      </c>
      <c r="BW1008" t="inlineStr">
        <is>
          <t>2026-10-18T22:21:44.410114+00:00</t>
        </is>
      </c>
      <c r="BX1008" t="inlineStr">
        <is>
          <t>Filled metadata fields: animal, tissue.</t>
        </is>
      </c>
      <c r="BY1008" t="inlineStr">
        <is>
          <t>application_review_agent</t>
        </is>
      </c>
      <c r="BZ1008" t="inlineStr">
        <is>
          <t>gpt-oss:20b-32k</t>
        </is>
      </c>
      <c r="CA1008" t="inlineStr">
        <is>
          <t>2026-10-18T22:21:51.082989+00:00</t>
        </is>
      </c>
      <c r="CB1008" t="inlineStr">
        <is>
          <t>Abstract-only triage because the data-availability text could not be fetched. A hint for review, NOT a dataset decision.</t>
        </is>
      </c>
      <c r="CE1008" t="inlineStr">
        <is>
          <t>likely_yes</t>
        </is>
      </c>
      <c r="CF1008" t="inlineStr">
        <is>
          <t>"characterized autofluorescence across four brain regions from 21 donors" and "enabled spatial proteomic analysis across fresh-frozen brain regions"</t>
        </is>
      </c>
      <c r="CG1008" t="inlineStr">
        <is>
          <t>gpt-oss:20b-32k</t>
        </is>
      </c>
      <c r="CH1008" t="inlineStr">
        <is>
          <t>2026-10-18T22:21:50.892934+00:00</t>
        </is>
      </c>
    </row>
    <row r="1009">
      <c r="B1009" t="inlineStr">
        <is>
          <t>AP_20261006006</t>
        </is>
      </c>
      <c r="C1009" t="inlineStr">
        <is>
          <t>https://doi.org/10.64898/2026.09.19.752828</t>
        </is>
      </c>
      <c r="D1009" t="inlineStr">
        <is>
          <t>Lectin-Assisted Imaging Mass Cytometry (Lectin-IMC) Enables Spatial Validation of Disease-Associated Glyco-Niches within a Multimodal Glycoprotein Analysis Framework</t>
        </is>
      </c>
      <c r="E1009" t="inlineStr">
        <is>
          <t>2026</t>
        </is>
      </c>
      <c r="F1009" t="inlineStr">
        <is>
          <t>bioRxiv</t>
        </is>
      </c>
      <c r="G1009" t="inlineStr">
        <is>
          <t>Technical Methods; Application</t>
        </is>
      </c>
      <c r="H1009" t="inlineStr">
        <is>
          <t>auto-1</t>
        </is>
      </c>
      <c r="I1009" t="inlineStr">
        <is>
          <t>scraped</t>
        </is>
      </c>
      <c r="J1009" t="n">
        <v>20261018</v>
      </c>
      <c r="K1009" t="n">
        <v>20261018</v>
      </c>
      <c r="N1009" t="inlineStr">
        <is>
          <t>Understanding the pathological significance of protein glycosylation and translating disease-associated glycan alterations into diagnostic and therapeutic opportunities require integrated analysis of glycans, their carrier glycoproteins, and spatial context. Here, we present an expanded multimodal glycoprotein analysis framework incorporating lectin-assisted imaging mass cytometry (Lectin-IMC) for stepwise discovery and spatial validation of disease-associated glyco-niches. Disease-associated glycans identified by laser microdissection-assisted lectin microarray (LMD-LMA) tissue glycome mapping are spatially evaluated by Lectin-IMC in relation to cell types and tissue microenvironments, and candidate carrier glycoproteins identified by MS-based glycoproteomics are subsequently incorporated for higher-order evaluation of glycan-protein-cell type relationships. Multiplex panel design is guided by LMA-based assessment of lectin-lectin interactions and biologically informed probe selection. Using a dilated cardiomyopathy model, we constructed a five-lectin panel centered on Wisteria floribunda agglutinin (WFA), which recognizes fibrosis-associated asialo N-glycans identified previously. Glycan-dependent WFA detection was validated by competitive inhibition and PNGase F treatment, and WFA-reactive glycans were spatially associated with fibrotic regions containing ACTA2VIM myofibroblast-like cells. Among six extracellular matrix glycoprotein candidates identified in WFA-binding fractions, periostin showed the strongest spatial correspondence with WFA-positive regions by pixel-based quantitative analysis and was further associated with ACTA2VIMWFA fibrotic microenvironments. The optimized Lectin-IMC panel was also transferable to a human FFPE cardiomyopathy specimen. Collectively, Lectin-IMC provides intuitive spatial visualization and interpretability of glycan-protein-cell type relationships and serves as an on-tissue spatial validation and prioritization layer within an iterative multimodal framework in which spatially defined glyco-niches can guide subsequent proteomic or glycoproteomic discovery.</t>
        </is>
      </c>
      <c r="S1009" t="inlineStr">
        <is>
          <t>Lectin-IMC</t>
        </is>
      </c>
      <c r="T1009" t="inlineStr">
        <is>
          <t>spatial_proteomics</t>
        </is>
      </c>
      <c r="U1009" t="inlineStr">
        <is>
          <t>IMC</t>
        </is>
      </c>
      <c r="W1009" t="inlineStr">
        <is>
          <t>heart</t>
        </is>
      </c>
      <c r="X1009" t="inlineStr">
        <is>
          <t>dilated cardiomyopathy</t>
        </is>
      </c>
      <c r="BF1009" t="inlineStr">
        <is>
          <t>literature_search_scanner</t>
        </is>
      </c>
      <c r="BG1009" t="inlineStr">
        <is>
          <t>gpt-oss:20b-32k</t>
        </is>
      </c>
      <c r="BH1009" t="inlineStr">
        <is>
          <t>2026-10-18T14:16:24.233232+00:00</t>
        </is>
      </c>
      <c r="BJ1009" t="inlineStr">
        <is>
          <t>Introduces a new wet‑lab technique (Lectin‑IMC) for spatial glycan imaging. [DOI auto-cleaned by staging safety net (was: '10.64898/2026.09.19.752828')]</t>
        </is>
      </c>
      <c r="BK1009" t="inlineStr">
        <is>
          <t>auto</t>
        </is>
      </c>
      <c r="BL1009" t="inlineStr">
        <is>
          <t>application_review_agent</t>
        </is>
      </c>
      <c r="BM1009" t="inlineStr">
        <is>
          <t>gpt-oss:20b-32k</t>
        </is>
      </c>
      <c r="BN1009" t="inlineStr">
        <is>
          <t>2026-10-18T22:22:07.626231+00:00</t>
        </is>
      </c>
      <c r="BQ1009" t="inlineStr">
        <is>
          <t>auto</t>
        </is>
      </c>
      <c r="BR1009" t="inlineStr">
        <is>
          <t>application_review_agent</t>
        </is>
      </c>
      <c r="BS1009" t="inlineStr">
        <is>
          <t>gpt-oss:20b-32k</t>
        </is>
      </c>
      <c r="BT1009" t="inlineStr">
        <is>
          <t>2026-10-18T22:21:55.430931+00:00</t>
        </is>
      </c>
      <c r="BU1009" t="inlineStr">
        <is>
          <t>application_review_agent</t>
        </is>
      </c>
      <c r="BV1009" t="inlineStr">
        <is>
          <t>gpt-oss:20b-32k</t>
        </is>
      </c>
      <c r="BW1009" t="inlineStr">
        <is>
          <t>2026-10-18T22:21:55.619151+00:00</t>
        </is>
      </c>
      <c r="BX1009" t="inlineStr">
        <is>
          <t>Filled metadata fields: tissue, disease, type of spatial data, spatial_data_category, spatial_data_method.</t>
        </is>
      </c>
      <c r="BY1009" t="inlineStr">
        <is>
          <t>application_review_agent</t>
        </is>
      </c>
      <c r="BZ1009" t="inlineStr">
        <is>
          <t>gpt-oss:20b-32k</t>
        </is>
      </c>
      <c r="CA1009" t="inlineStr">
        <is>
          <t>2026-10-18T22:22:07.883208+00:00</t>
        </is>
      </c>
      <c r="CB1009" t="inlineStr">
        <is>
          <t>Dataset-detection pass completed - nothing new found to fill or link.</t>
        </is>
      </c>
    </row>
    <row r="1010">
      <c r="B1010" t="inlineStr">
        <is>
          <t>AP_20261006007</t>
        </is>
      </c>
      <c r="C1010" t="inlineStr">
        <is>
          <t>https://doi.org/10.64898/2026.09.24.754012</t>
        </is>
      </c>
      <c r="D1010" t="inlineStr">
        <is>
          <t>Distinct synovial fluid B-cell differentiation and activation profiles in rheumatoid arthritis</t>
        </is>
      </c>
      <c r="E1010" t="inlineStr">
        <is>
          <t>2026</t>
        </is>
      </c>
      <c r="F1010" t="inlineStr">
        <is>
          <t>bioRxiv</t>
        </is>
      </c>
      <c r="G1010" t="inlineStr">
        <is>
          <t>Application</t>
        </is>
      </c>
      <c r="H1010" t="inlineStr">
        <is>
          <t>auto-1</t>
        </is>
      </c>
      <c r="I1010" t="inlineStr">
        <is>
          <t>scraped</t>
        </is>
      </c>
      <c r="J1010" t="n">
        <v>20261018</v>
      </c>
      <c r="K1010" t="n">
        <v>20261018</v>
      </c>
      <c r="N1010" t="inlineStr">
        <is>
          <t>CD11c+CD21- B cells are overrepresented in rheumatoid arthritis (RA). Here we delineate their functional state at site of inflammation and its molecular basis. Phenotypic profiling of paired blood and synovial fluid from patients with anti-citrullinated protein antibody (ACPA) seropositive RA (N=12), seronegative RA (N=10) and spondyloarthritis (N=8), demonstrated a striking enrichment of CD11c+CD21- B cells in synovial fluid in all three diseases (average of CD19+ cells: 67%, 49% and 51%). In ACPA-positive RA we identified increased proportions of CD11c+IgG+CD27low cells and several stages of pre-plasmablasts. The CD11c+CD21- cells had a phenotype indicating BCR activation, proliferation, and antigen presentation. This B-cell profile was mirrored by a LAG3+CTLA4+TIGIT+ peripheral helper T-cell program in ACPA-positive RA, contrasting a CCR6+ Th17-skewing in seronegative RA. Single-cell spatial proteomics revealed a unique CD11chighCD21 low B-cell surface architecture including a BCR co-receptor-tetraspanin signature with CD72-CD81 co-localization, which was elevated in RA. CD11c+ cells also displayed CD44-CD52/CD59 and MHCII-CD40/CD84 immune-modules absent in other B-cell subsets. In summary, CD11c+CD21- B cells are highly diverse, and while an activated antigen-experienced synovial profile was shared between disease groups, ACPA+ RA showed evidence of increased extrafollicular plasmablast differentiation. Surface receptor organization implicated a favoured BCR responsiveness, complement resistance and antigen presentation.</t>
        </is>
      </c>
      <c r="S1010" t="inlineStr">
        <is>
          <t>single-cell spatial proteomics</t>
        </is>
      </c>
      <c r="T1010" t="inlineStr">
        <is>
          <t>spatial_proteomics</t>
        </is>
      </c>
      <c r="V1010" t="inlineStr">
        <is>
          <t>human</t>
        </is>
      </c>
      <c r="W1010" t="inlineStr">
        <is>
          <t>synovial fluid</t>
        </is>
      </c>
      <c r="X1010" t="inlineStr">
        <is>
          <t>rheumatoid arthritis</t>
        </is>
      </c>
      <c r="BF1010" t="inlineStr">
        <is>
          <t>literature_search_scanner</t>
        </is>
      </c>
      <c r="BG1010" t="inlineStr">
        <is>
          <t>gpt-oss:20b-32k</t>
        </is>
      </c>
      <c r="BH1010" t="inlineStr">
        <is>
          <t>2026-10-18T14:17:29.805870+00:00</t>
        </is>
      </c>
      <c r="BJ1010" t="inlineStr">
        <is>
          <t>Biological study using spatial proteomics, not a new computational method. [DOI auto-cleaned by staging safety net (was: '10.64898/2026.09.24.754012')]</t>
        </is>
      </c>
      <c r="BQ1010" t="inlineStr">
        <is>
          <t>auto</t>
        </is>
      </c>
      <c r="BR1010" t="inlineStr">
        <is>
          <t>application_review_agent</t>
        </is>
      </c>
      <c r="BS1010" t="inlineStr">
        <is>
          <t>gpt-oss:20b-32k</t>
        </is>
      </c>
      <c r="BT1010" t="inlineStr">
        <is>
          <t>2026-10-18T22:22:11.506502+00:00</t>
        </is>
      </c>
      <c r="BU1010" t="inlineStr">
        <is>
          <t>application_review_agent</t>
        </is>
      </c>
      <c r="BV1010" t="inlineStr">
        <is>
          <t>gpt-oss:20b-32k</t>
        </is>
      </c>
      <c r="BW1010" t="inlineStr">
        <is>
          <t>2026-10-18T22:22:11.693046+00:00</t>
        </is>
      </c>
      <c r="BX1010" t="inlineStr">
        <is>
          <t>Filled metadata fields: animal, tissue, disease, type of spatial data, spatial_data_category.</t>
        </is>
      </c>
      <c r="BY1010" t="inlineStr">
        <is>
          <t>application_review_agent</t>
        </is>
      </c>
      <c r="BZ1010" t="inlineStr">
        <is>
          <t>gpt-oss:20b-32k</t>
        </is>
      </c>
      <c r="CA1010" t="inlineStr">
        <is>
          <t>2026-10-18T22:22:16.556320+00:00</t>
        </is>
      </c>
      <c r="CB1010" t="inlineStr">
        <is>
          <t>Abstract-only triage because the data-availability text could not be fetched. A hint for review, NOT a dataset decision.</t>
        </is>
      </c>
      <c r="CE1010" t="inlineStr">
        <is>
          <t>likely_yes</t>
        </is>
      </c>
      <c r="CF1010" t="inlineStr">
        <is>
          <t>"paired blood and synovial fluid from patients" and "Single-cell spatial proteomics revealed"</t>
        </is>
      </c>
      <c r="CG1010" t="inlineStr">
        <is>
          <t>gpt-oss:20b-32k</t>
        </is>
      </c>
      <c r="CH1010" t="inlineStr">
        <is>
          <t>2026-10-18T22:22:16.365174+00:00</t>
        </is>
      </c>
    </row>
    <row r="1011">
      <c r="B1011" t="inlineStr">
        <is>
          <t>AP_20261006008</t>
        </is>
      </c>
      <c r="C1011" t="inlineStr">
        <is>
          <t>https://doi.org/10.64898/2026.09.29.755394</t>
        </is>
      </c>
      <c r="D1011" t="inlineStr">
        <is>
          <t>Fast single molecule localization microscopy in 3D</t>
        </is>
      </c>
      <c r="E1011" t="inlineStr">
        <is>
          <t>2026</t>
        </is>
      </c>
      <c r="F1011" t="inlineStr">
        <is>
          <t>bioRxiv</t>
        </is>
      </c>
      <c r="G1011" t="inlineStr">
        <is>
          <t>Technical Methods; Application</t>
        </is>
      </c>
      <c r="H1011" t="inlineStr">
        <is>
          <t>auto-1</t>
        </is>
      </c>
      <c r="I1011" t="inlineStr">
        <is>
          <t>scraped</t>
        </is>
      </c>
      <c r="J1011" t="n">
        <v>20261018</v>
      </c>
      <c r="K1011" t="n">
        <v>20261018</v>
      </c>
      <c r="N1011" t="inlineStr">
        <is>
          <t>Super-resolution methods, such as single molecule localisation microscopy (SMLM), can determine the distribution of specific proteins at the nanometre scale. However, three-dimensional (3D) SMLM is typically limited to thin sections and requires prohibitively long acquisition times to image complete cells. Here we introduce a 3D SMLM imaging modality, Intrinsic3D, that combines the speed and optical sectioning of oblique plane microscopy (OPM) with the nanometre resolution of SMLM to determine the position of single molecule emitters throughout complete volumes more than an order-of-magnitude faster over regular DNA-PAINT. By scanning the oblique light sheet across the volume and combining localization information from two or more adjacent planes, an emitter's x, y and z position is determined, eliminating the need for post-processing steps to stitch multiple image stacks together. We demonstrate resolution and speed by imaging nuclear pore complexes in U2OS cells and Drosophila egg chambers. As a proof-of-concept, we map the 3D distribution of the cell-adhesion protein DE-cadherin in the Drosophila follicular epithelium and show that spot adherens junctions are enriched near tricellular junctions and contain more E-cadherin than the apical adherens junctions, suggesting that spot junctions play a wider role in cell-cell adhesion than previously appreciated. Finally, we examine the organization of Gliotactin, a tricellular septate junction protein relative to E-cadherin using exchange-PAINT. These investigations demonstrate that Intrinsic3D delivers rapid 3D protein mapping in whole cells. Combining Intrinsic3D with existing multiplex and resolution enhancing methods (e.g. exchange-PAINT and RESI) will enable multicolour, 3D in situ spatial proteomics in tissue samples and bridge the gap between SMLM and systems-level cell biology.</t>
        </is>
      </c>
      <c r="S1011" t="inlineStr">
        <is>
          <t>Intrinsic3D, DNA-PAINT, exchange-PAINT</t>
        </is>
      </c>
      <c r="V1011" t="inlineStr">
        <is>
          <t>human</t>
        </is>
      </c>
      <c r="W1011" t="inlineStr">
        <is>
          <t>egg chamber</t>
        </is>
      </c>
      <c r="BF1011" t="inlineStr">
        <is>
          <t>literature_search_scanner</t>
        </is>
      </c>
      <c r="BG1011" t="inlineStr">
        <is>
          <t>gpt-oss:20b-32k</t>
        </is>
      </c>
      <c r="BH1011" t="inlineStr">
        <is>
          <t>2026-10-18T14:18:11.346188+00:00</t>
        </is>
      </c>
      <c r="BJ1011" t="inlineStr">
        <is>
          <t>Introduces a new imaging modality for 3D protein mapping. [DOI auto-cleaned by staging safety net (was: '10.64898/2026.09.29.755394')]</t>
        </is>
      </c>
      <c r="BK1011" t="inlineStr">
        <is>
          <t>auto</t>
        </is>
      </c>
      <c r="BL1011" t="inlineStr">
        <is>
          <t>application_review_agent</t>
        </is>
      </c>
      <c r="BM1011" t="inlineStr">
        <is>
          <t>gpt-oss:20b-32k</t>
        </is>
      </c>
      <c r="BN1011" t="inlineStr">
        <is>
          <t>2026-10-18T22:22:51.116089+00:00</t>
        </is>
      </c>
      <c r="BQ1011" t="inlineStr">
        <is>
          <t>auto</t>
        </is>
      </c>
      <c r="BR1011" t="inlineStr">
        <is>
          <t>application_review_agent</t>
        </is>
      </c>
      <c r="BS1011" t="inlineStr">
        <is>
          <t>gpt-oss:20b-32k</t>
        </is>
      </c>
      <c r="BT1011" t="inlineStr">
        <is>
          <t>2026-10-18T22:22:30.334850+00:00</t>
        </is>
      </c>
      <c r="BU1011" t="inlineStr">
        <is>
          <t>application_review_agent</t>
        </is>
      </c>
      <c r="BV1011" t="inlineStr">
        <is>
          <t>gpt-oss:20b-32k</t>
        </is>
      </c>
      <c r="BW1011" t="inlineStr">
        <is>
          <t>2026-10-18T22:22:30.520948+00:00</t>
        </is>
      </c>
      <c r="BX1011" t="inlineStr">
        <is>
          <t>Filled metadata fields: animal, tissue, type of spatial data.</t>
        </is>
      </c>
      <c r="BY1011" t="inlineStr">
        <is>
          <t>application_review_agent</t>
        </is>
      </c>
      <c r="BZ1011" t="inlineStr">
        <is>
          <t>gpt-oss:20b-32k</t>
        </is>
      </c>
      <c r="CA1011" t="inlineStr">
        <is>
          <t>2026-10-18T22:22:51.309192+00:00</t>
        </is>
      </c>
      <c r="CB1011" t="inlineStr">
        <is>
          <t>Dataset-detection pass completed - nothing new found to fill or link.</t>
        </is>
      </c>
    </row>
    <row r="1012">
      <c r="B1012" t="inlineStr">
        <is>
          <t>AP_20261006009</t>
        </is>
      </c>
      <c r="C1012" t="inlineStr">
        <is>
          <t>https://doi.org/10.64898/2026.10.07.756693</t>
        </is>
      </c>
      <c r="D1012" t="inlineStr">
        <is>
          <t>Inhibitory Nectin-2/TIGIT interactions between CD163+ macrophages and CD8+ T cells in spatially defined immune niches associate with poor outcomes in neuroblastoma</t>
        </is>
      </c>
      <c r="E1012" t="inlineStr">
        <is>
          <t>2026</t>
        </is>
      </c>
      <c r="F1012" t="inlineStr">
        <is>
          <t>bioRxiv</t>
        </is>
      </c>
      <c r="G1012" t="inlineStr">
        <is>
          <t>Application</t>
        </is>
      </c>
      <c r="H1012" t="inlineStr">
        <is>
          <t>auto-1</t>
        </is>
      </c>
      <c r="I1012" t="inlineStr">
        <is>
          <t>scraped</t>
        </is>
      </c>
      <c r="J1012" t="n">
        <v>20261018</v>
      </c>
      <c r="K1012" t="n">
        <v>20261018</v>
      </c>
      <c r="N1012" t="inlineStr">
        <is>
          <t>Background: While immunotherapies have transformed outcomes in several adult cancers, more than half of pediatric patients with high-risk neuroblastoma fail to achieve sustained responses, resulting in poor outcomes. Therefore, understanding the phenotypic and spatial organization of immune cells within the neuroblastoma tumor microenvironment is essential to identify mechanisms driving immunotherapy failure. Methods: To identify spatial determinants of the neuroblastoma immune landscape that may contribute to treatment failure, we dissected immunoregulatory mechanisms at single-cell and protein levels in neuroblastoma samples from 28 patients, using imaging mass cytometry (IMC, n=14) and high-dimensional spectral flow cytometry (n=18). Results: We characterized four distinct cellular neighborhoods, ranging from tumor-dominant to stromal and immune niches. Macrophages were broadly distributed across these niches. In contrast, T and B cells were largely confined to immune niches, forming immature tertiary lymphoid structure-like aggregates within the tumor and stromal cores. T cells displayed a CD69+ tissue-resident memory phenotype, with an overall reduced cytotoxic profile (in CD8+ T cells) and increased expression of inhibitory receptors (predominantly in CD4+ T cells), indicative of dysfunctional features. Intriguingly, T cell functional states differed between spatial niches, with a TCF7+/Ki-67+ self-renewing profile within immune niches, and increased granzyme B expression in CD8+ T cells in tumor cores. Interaction analysis pinpointed CD163+ macrophages as the dominant immunosuppressive interaction partner of T cells, particularly within the tumor edge and immune cores. Analysis of inhibitory ligand-receptor interactions identified the TIGIT/PVR/Nectin-2 axis as the main engaged axis between CD163+ macrophages and T cells. Nectin-2 expression on macrophages was particularly high within immune cores, and elevated in macrophages with direct T cell contact, suggesting a high probability of in situ engagement. Consistent with this immunosuppressive role, both CD163 and Nectin-2 expression on macrophages correlated with poor patient survival, substantiating the clinical relevance of inhibitory macrophage-T cell interactions. Conclusions: This study reveals T cell-excluded tumor niches and targetable inhibitory interactions between CD163+ macrophages and T cells. These insights provide a rationale for combinatorial immunotherapeutic strategies that both enhance T cell infiltration into tumor-rich areas and disrupt inhibitory signaling to improve immunotherapy efficacy in neuroblastoma.</t>
        </is>
      </c>
      <c r="S1012" t="inlineStr">
        <is>
          <t>IMC</t>
        </is>
      </c>
      <c r="T1012" t="inlineStr">
        <is>
          <t>spatial_proteomics</t>
        </is>
      </c>
      <c r="U1012" t="inlineStr">
        <is>
          <t>IMC</t>
        </is>
      </c>
      <c r="V1012" t="inlineStr">
        <is>
          <t>human</t>
        </is>
      </c>
      <c r="W1012" t="inlineStr">
        <is>
          <t>neuroblastoma tumor</t>
        </is>
      </c>
      <c r="X1012" t="inlineStr">
        <is>
          <t>neuroblastoma</t>
        </is>
      </c>
      <c r="BF1012" t="inlineStr">
        <is>
          <t>literature_search_scanner</t>
        </is>
      </c>
      <c r="BG1012" t="inlineStr">
        <is>
          <t>gpt-oss:20b-32k</t>
        </is>
      </c>
      <c r="BH1012" t="inlineStr">
        <is>
          <t>2026-10-18T14:18:52.471752+00:00</t>
        </is>
      </c>
      <c r="BJ1012" t="inlineStr">
        <is>
          <t>Biological study using existing IMC data. [DOI auto-cleaned by staging safety net (was: '10.64898/2026.10.07.756693')]</t>
        </is>
      </c>
      <c r="BK1012" t="inlineStr">
        <is>
          <t>auto</t>
        </is>
      </c>
      <c r="BL1012" t="inlineStr">
        <is>
          <t>application_review_agent</t>
        </is>
      </c>
      <c r="BM1012" t="inlineStr">
        <is>
          <t>gpt-oss:20b-32k</t>
        </is>
      </c>
      <c r="BN1012" t="inlineStr">
        <is>
          <t>2026-10-18T22:23:03.507410+00:00</t>
        </is>
      </c>
      <c r="BQ1012" t="inlineStr">
        <is>
          <t>auto</t>
        </is>
      </c>
      <c r="BR1012" t="inlineStr">
        <is>
          <t>application_review_agent</t>
        </is>
      </c>
      <c r="BS1012" t="inlineStr">
        <is>
          <t>gpt-oss:20b-32k</t>
        </is>
      </c>
      <c r="BT1012" t="inlineStr">
        <is>
          <t>2026-10-18T22:22:55.736887+00:00</t>
        </is>
      </c>
      <c r="BU1012" t="inlineStr">
        <is>
          <t>application_review_agent</t>
        </is>
      </c>
      <c r="BV1012" t="inlineStr">
        <is>
          <t>gpt-oss:20b-32k</t>
        </is>
      </c>
      <c r="BW1012" t="inlineStr">
        <is>
          <t>2026-10-18T22:22:56.002835+00:00</t>
        </is>
      </c>
      <c r="BX1012" t="inlineStr">
        <is>
          <t>Filled metadata fields: animal, tissue, disease, type of spatial data, spatial_data_category, spatial_data_method.</t>
        </is>
      </c>
      <c r="BY1012" t="inlineStr">
        <is>
          <t>application_review_agent</t>
        </is>
      </c>
      <c r="BZ1012" t="inlineStr">
        <is>
          <t>gpt-oss:20b-32k</t>
        </is>
      </c>
      <c r="CA1012" t="inlineStr">
        <is>
          <t>2026-10-18T22:23:03.695306+00:00</t>
        </is>
      </c>
      <c r="CB1012" t="inlineStr">
        <is>
          <t>Dataset-detection pass completed - nothing new found to fill or link.</t>
        </is>
      </c>
    </row>
    <row r="1013">
      <c r="B1013" t="inlineStr">
        <is>
          <t>AP_20261006010</t>
        </is>
      </c>
      <c r="C1013" t="inlineStr">
        <is>
          <t>https://doi.org/10.1016/j.ccell.2026.01.003</t>
        </is>
      </c>
      <c r="G1013" t="inlineStr">
        <is>
          <t>Application</t>
        </is>
      </c>
      <c r="H1013" t="inlineStr">
        <is>
          <t>needs_review</t>
        </is>
      </c>
      <c r="I1013" t="inlineStr">
        <is>
          <t>citation_chase</t>
        </is>
      </c>
      <c r="K1013" t="n">
        <v>20261018</v>
      </c>
      <c r="BF1013" t="inlineStr">
        <is>
          <t>data_fetch_agent</t>
        </is>
      </c>
      <c r="BG1013" t="inlineStr">
        <is>
          <t>gpt-oss:20b-32k</t>
        </is>
      </c>
      <c r="BH1013" t="inlineStr">
        <is>
          <t>2026-10-18T21:59:37.229358+00:00</t>
        </is>
      </c>
      <c r="BI1013" t="n">
        <v>1</v>
      </c>
      <c r="BJ1013" t="inlineStr">
        <is>
          <t>Auto-created stub: original source paper for data reused in M_AUTO_528.</t>
        </is>
      </c>
    </row>
  </sheetData>
  <autoFilter ref="A1:CB1">
    <sortState ref="A2:CB982">
      <sortCondition ref="T1"/>
    </sortState>
  </autoFilter>
  <hyperlinks>
    <hyperlink xmlns:r="http://schemas.openxmlformats.org/officeDocument/2006/relationships" ref="C21" display="https://doi.org/10.1038/s41586-019-1876-x" r:id="rId1"/>
    <hyperlink xmlns:r="http://schemas.openxmlformats.org/officeDocument/2006/relationships" ref="C22" display="https://doi.org/10.1016/j.cmet.2019.01.003" r:id="rId2"/>
    <hyperlink xmlns:r="http://schemas.openxmlformats.org/officeDocument/2006/relationships" ref="C23" display="https://doi.org/10.1016/j.cell.2018.08.039" r:id="rId3"/>
    <hyperlink xmlns:r="http://schemas.openxmlformats.org/officeDocument/2006/relationships" ref="C24" tooltip="Persistent link using digital object identifier" r:id="rId4"/>
    <hyperlink xmlns:r="http://schemas.openxmlformats.org/officeDocument/2006/relationships" ref="C25" r:id="rId5"/>
    <hyperlink xmlns:r="http://schemas.openxmlformats.org/officeDocument/2006/relationships" ref="C26" r:id="rId6"/>
    <hyperlink xmlns:r="http://schemas.openxmlformats.org/officeDocument/2006/relationships" ref="C27" r:id="rId7"/>
    <hyperlink xmlns:r="http://schemas.openxmlformats.org/officeDocument/2006/relationships" ref="C28" r:id="rId8"/>
    <hyperlink xmlns:r="http://schemas.openxmlformats.org/officeDocument/2006/relationships" ref="C29" display="https://doi.org/10.1126/science.aaw1219" r:id="rId9"/>
    <hyperlink xmlns:r="http://schemas.openxmlformats.org/officeDocument/2006/relationships" ref="C30" r:id="rId10"/>
    <hyperlink xmlns:r="http://schemas.openxmlformats.org/officeDocument/2006/relationships" ref="C31" r:id="rId11"/>
    <hyperlink xmlns:r="http://schemas.openxmlformats.org/officeDocument/2006/relationships" ref="C33" display=" 10.1016/j.celrep.2023.113494" r:id="rId12"/>
    <hyperlink xmlns:r="http://schemas.openxmlformats.org/officeDocument/2006/relationships" ref="C34" r:id="rId13"/>
    <hyperlink xmlns:r="http://schemas.openxmlformats.org/officeDocument/2006/relationships" ref="C35" r:id="rId14"/>
    <hyperlink xmlns:r="http://schemas.openxmlformats.org/officeDocument/2006/relationships" ref="C37" r:id="rId15"/>
    <hyperlink xmlns:r="http://schemas.openxmlformats.org/officeDocument/2006/relationships" ref="C38" r:id="rId16"/>
    <hyperlink xmlns:r="http://schemas.openxmlformats.org/officeDocument/2006/relationships" ref="C39" r:id="rId17"/>
    <hyperlink xmlns:r="http://schemas.openxmlformats.org/officeDocument/2006/relationships" ref="C40" r:id="rId18"/>
    <hyperlink xmlns:r="http://schemas.openxmlformats.org/officeDocument/2006/relationships" ref="C41" display="https://doi.org/10.1126/sciimmunol.abk1692" r:id="rId19"/>
    <hyperlink xmlns:r="http://schemas.openxmlformats.org/officeDocument/2006/relationships" ref="C47" r:id="rId20"/>
    <hyperlink xmlns:r="http://schemas.openxmlformats.org/officeDocument/2006/relationships" ref="C60" r:id="rId21"/>
    <hyperlink xmlns:r="http://schemas.openxmlformats.org/officeDocument/2006/relationships" ref="C63" tooltip="Persistent link using digital object identifier" r:id="rId22"/>
    <hyperlink xmlns:r="http://schemas.openxmlformats.org/officeDocument/2006/relationships" ref="C672" r:id="rId23"/>
    <hyperlink xmlns:r="http://schemas.openxmlformats.org/officeDocument/2006/relationships" ref="C673" display="https://doi.org/10.1182/bloodadvances.2023009813" r:id="rId24"/>
    <hyperlink xmlns:r="http://schemas.openxmlformats.org/officeDocument/2006/relationships" ref="C680" display="https://doi.org/10.1016/j.celrep.2025.115554" r:id="rId25"/>
    <hyperlink xmlns:r="http://schemas.openxmlformats.org/officeDocument/2006/relationships" ref="C682" r:id="rId26"/>
    <hyperlink xmlns:r="http://schemas.openxmlformats.org/officeDocument/2006/relationships" ref="C683" display="https://doi.org/10.3389/fimmu.2019.02534" r:id="rId27"/>
    <hyperlink xmlns:r="http://schemas.openxmlformats.org/officeDocument/2006/relationships" ref="C703" r:id="rId28"/>
    <hyperlink xmlns:r="http://schemas.openxmlformats.org/officeDocument/2006/relationships" ref="C704" r:id="rId29"/>
    <hyperlink xmlns:r="http://schemas.openxmlformats.org/officeDocument/2006/relationships" ref="C705" r:id="rId30"/>
    <hyperlink xmlns:r="http://schemas.openxmlformats.org/officeDocument/2006/relationships" ref="C707" r:id="rId31"/>
    <hyperlink xmlns:r="http://schemas.openxmlformats.org/officeDocument/2006/relationships" ref="C746" display="https://doi.org/10.1126/science.aau5324" r:id="rId32"/>
    <hyperlink xmlns:r="http://schemas.openxmlformats.org/officeDocument/2006/relationships" ref="C747" display="https://doi.org/10.1126/science.aat5691" r:id="rId33"/>
    <hyperlink xmlns:r="http://schemas.openxmlformats.org/officeDocument/2006/relationships" ref="C752" r:id="rId34"/>
    <hyperlink xmlns:r="http://schemas.openxmlformats.org/officeDocument/2006/relationships" ref="C756" r:id="rId35"/>
    <hyperlink xmlns:r="http://schemas.openxmlformats.org/officeDocument/2006/relationships" ref="C757" r:id="rId36"/>
    <hyperlink xmlns:r="http://schemas.openxmlformats.org/officeDocument/2006/relationships" ref="C758" r:id="rId37"/>
    <hyperlink xmlns:r="http://schemas.openxmlformats.org/officeDocument/2006/relationships" ref="C759" r:id="rId38"/>
    <hyperlink xmlns:r="http://schemas.openxmlformats.org/officeDocument/2006/relationships" ref="C760" r:id="rId39"/>
    <hyperlink xmlns:r="http://schemas.openxmlformats.org/officeDocument/2006/relationships" ref="C761" r:id="rId40"/>
    <hyperlink xmlns:r="http://schemas.openxmlformats.org/officeDocument/2006/relationships" ref="C768" r:id="rId41"/>
    <hyperlink xmlns:r="http://schemas.openxmlformats.org/officeDocument/2006/relationships" ref="C770" r:id="rId42"/>
    <hyperlink xmlns:r="http://schemas.openxmlformats.org/officeDocument/2006/relationships" ref="C771" r:id="rId43"/>
    <hyperlink xmlns:r="http://schemas.openxmlformats.org/officeDocument/2006/relationships" ref="C782" r:id="rId44"/>
    <hyperlink xmlns:r="http://schemas.openxmlformats.org/officeDocument/2006/relationships" ref="C799" r:id="rId45"/>
    <hyperlink xmlns:r="http://schemas.openxmlformats.org/officeDocument/2006/relationships" ref="C800" r:id="rId46"/>
    <hyperlink xmlns:r="http://schemas.openxmlformats.org/officeDocument/2006/relationships" ref="C803" display="https://doi.org/10.1016/j.cels.2017.12.001" r:id="rId47"/>
    <hyperlink xmlns:r="http://schemas.openxmlformats.org/officeDocument/2006/relationships" ref="C804" r:id="rId48"/>
    <hyperlink xmlns:r="http://schemas.openxmlformats.org/officeDocument/2006/relationships" ref="C805" display="https://doi.org/10.1016/j.celrep.2023.113494" r:id="rId49"/>
    <hyperlink xmlns:r="http://schemas.openxmlformats.org/officeDocument/2006/relationships" ref="C813" r:id="rId50"/>
    <hyperlink xmlns:r="http://schemas.openxmlformats.org/officeDocument/2006/relationships" ref="C814" display="https://doi.org/10.1007/s00281-022-00974-0" r:id="rId51"/>
    <hyperlink xmlns:r="http://schemas.openxmlformats.org/officeDocument/2006/relationships" ref="C817" r:id="rId52"/>
    <hyperlink xmlns:r="http://schemas.openxmlformats.org/officeDocument/2006/relationships" ref="C818" r:id="rId53"/>
    <hyperlink xmlns:r="http://schemas.openxmlformats.org/officeDocument/2006/relationships" ref="C819" r:id="rId54"/>
    <hyperlink xmlns:r="http://schemas.openxmlformats.org/officeDocument/2006/relationships" ref="C821" r:id="rId55"/>
    <hyperlink xmlns:r="http://schemas.openxmlformats.org/officeDocument/2006/relationships" ref="C824" r:id="rId56"/>
    <hyperlink xmlns:r="http://schemas.openxmlformats.org/officeDocument/2006/relationships" ref="C829" display="https://doi.org/10.64898/2026.04.28.721379" r:id="rId57"/>
    <hyperlink xmlns:r="http://schemas.openxmlformats.org/officeDocument/2006/relationships" ref="C843" display="https://doi.org/10.1158/0008-5472.CAN-23-1698" r:id="rId58"/>
    <hyperlink xmlns:r="http://schemas.openxmlformats.org/officeDocument/2006/relationships" ref="C844" r:id="rId59"/>
    <hyperlink xmlns:r="http://schemas.openxmlformats.org/officeDocument/2006/relationships" ref="C954" display="https://doi.org/10.1016/j.isci.2026.115193" r:id="rId60"/>
    <hyperlink xmlns:r="http://schemas.openxmlformats.org/officeDocument/2006/relationships" ref="C955" display="https://doi.org/10.1101/2025.07.09.664005" r:id="rId61"/>
    <hyperlink xmlns:r="http://schemas.openxmlformats.org/officeDocument/2006/relationships" ref="C958" r:id="rId62"/>
    <hyperlink xmlns:r="http://schemas.openxmlformats.org/officeDocument/2006/relationships" ref="C970" r:id="rId6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D777"/>
  <sheetViews>
    <sheetView tabSelected="1" zoomScale="85" zoomScaleNormal="85" workbookViewId="0">
      <pane xSplit="9" ySplit="5" topLeftCell="J81" activePane="bottomRight" state="frozen"/>
      <selection pane="topRight" activeCell="J1" sqref="J1"/>
      <selection pane="bottomLeft" activeCell="A6" sqref="A6"/>
      <selection pane="bottomRight" activeCell="O595" sqref="O595"/>
    </sheetView>
  </sheetViews>
  <sheetFormatPr baseColWidth="8" defaultRowHeight="15"/>
  <cols>
    <col width="6.42578125" customWidth="1" style="85" min="1" max="1"/>
    <col width="19.7109375" customWidth="1" style="85" min="2" max="2"/>
    <col width="8.5703125" customWidth="1" style="85" min="3" max="3"/>
    <col width="15.7109375" customWidth="1" style="85" min="4" max="4"/>
    <col width="11.28515625" customWidth="1" style="85" min="5" max="5"/>
    <col width="10.28515625" customWidth="1" style="85" min="6" max="6"/>
    <col width="7.140625" customWidth="1" style="85" min="7" max="7"/>
    <col width="8.7109375" customWidth="1" style="85" min="8" max="8"/>
    <col width="8.5703125" customWidth="1" style="85" min="9" max="9"/>
    <col width="6.5703125" customWidth="1" style="85" min="10" max="10"/>
    <col width="15.42578125" customWidth="1" style="85" min="14" max="14"/>
    <col width="12.7109375" customWidth="1" style="85" min="17" max="17"/>
    <col width="10.7109375" customWidth="1" style="85" min="20" max="20"/>
    <col width="15" customWidth="1" style="85" min="33" max="34"/>
  </cols>
  <sheetData>
    <row r="1" ht="75" customFormat="1" customHeight="1" s="3">
      <c r="A1" s="3" t="inlineStr">
        <is>
          <t>INDEX</t>
        </is>
      </c>
      <c r="B1" s="10" t="inlineStr">
        <is>
          <t>P_ENTRY_ID</t>
        </is>
      </c>
      <c r="C1" s="10" t="inlineStr">
        <is>
          <t>category</t>
        </is>
      </c>
      <c r="D1" s="10" t="inlineStr">
        <is>
          <t xml:space="preserve">data_DOI </t>
        </is>
      </c>
      <c r="E1" s="10" t="inlineStr">
        <is>
          <t>data_accession_number</t>
        </is>
      </c>
      <c r="F1" s="10" t="inlineStr">
        <is>
          <t>data_acess_link</t>
        </is>
      </c>
      <c r="G1" s="10" t="inlineStr">
        <is>
          <t>paper_DOI</t>
        </is>
      </c>
      <c r="H1" s="10" t="inlineStr">
        <is>
          <t>paper_internal_name</t>
        </is>
      </c>
      <c r="I1" s="10" t="inlineStr">
        <is>
          <t>paper_ENTRY_ID</t>
        </is>
      </c>
      <c r="J1" s="10" t="inlineStr">
        <is>
          <t>year</t>
        </is>
      </c>
      <c r="K1" s="10" t="inlineStr">
        <is>
          <t>Date(added_to_dataset)</t>
        </is>
      </c>
      <c r="L1" s="10" t="inlineStr">
        <is>
          <t>Date(last_change_to_entry)</t>
        </is>
      </c>
      <c r="M1" s="10" t="inlineStr">
        <is>
          <t>REVIEW_STATUS</t>
        </is>
      </c>
      <c r="N1" s="10" t="inlineStr">
        <is>
          <t>spatial_data_category</t>
        </is>
      </c>
      <c r="O1" s="10" t="inlineStr">
        <is>
          <t>spatial_data_method</t>
        </is>
      </c>
      <c r="P1" s="10" t="inlineStr">
        <is>
          <t>organism</t>
        </is>
      </c>
      <c r="Q1" s="10" t="inlineStr">
        <is>
          <t>tissue</t>
        </is>
      </c>
      <c r="R1" s="10" t="inlineStr">
        <is>
          <t>disease</t>
        </is>
      </c>
      <c r="S1" s="10" t="inlineStr">
        <is>
          <t>size_type</t>
        </is>
      </c>
      <c r="T1" s="10" t="inlineStr">
        <is>
          <t>N images</t>
        </is>
      </c>
      <c r="U1" s="10" t="inlineStr">
        <is>
          <t>N patients</t>
        </is>
      </c>
      <c r="V1" s="10" t="inlineStr">
        <is>
          <t>clinical data</t>
        </is>
      </c>
      <c r="W1" s="10" t="inlineStr">
        <is>
          <t xml:space="preserve">Resolution and also add dimensions </t>
        </is>
      </c>
      <c r="X1" s="10" t="inlineStr">
        <is>
          <t xml:space="preserve">N markers (proteins/genes …) </t>
        </is>
      </c>
      <c r="Y1" s="10" t="inlineStr">
        <is>
          <t>Marker</t>
        </is>
      </c>
      <c r="Z1" s="10" t="inlineStr">
        <is>
          <t>in future add metadata on markers</t>
        </is>
      </c>
      <c r="AA1" s="10" t="inlineStr">
        <is>
          <t xml:space="preserve">supporting data available </t>
        </is>
      </c>
      <c r="AB1" s="19" t="inlineStr">
        <is>
          <t>Notes</t>
        </is>
      </c>
      <c r="AC1" s="10" t="n"/>
      <c r="AD1" s="10" t="n"/>
      <c r="AE1" s="10" t="n"/>
      <c r="AF1" s="10" t="n"/>
      <c r="AG1" s="10" t="n"/>
      <c r="AH1" s="10" t="n"/>
      <c r="AI1" s="10" t="inlineStr">
        <is>
          <t>notes</t>
        </is>
      </c>
      <c r="AJ1" s="10" t="n"/>
      <c r="AK1" s="10" t="n"/>
      <c r="AL1" s="10" t="n"/>
      <c r="AM1" s="10" t="n"/>
      <c r="AN1" s="10" t="n"/>
      <c r="AO1" s="10" t="n"/>
      <c r="AQ1" t="inlineStr">
        <is>
          <t>AUTO_CURATION_AGENT_LEVEL1</t>
        </is>
      </c>
      <c r="AR1" t="inlineStr">
        <is>
          <t>AUTO_CURATION_MODEL_LEVEL1</t>
        </is>
      </c>
      <c r="AS1" t="inlineStr">
        <is>
          <t>AUTO_CURATION_DATE_LEVEL1</t>
        </is>
      </c>
      <c r="AT1" t="inlineStr">
        <is>
          <t>AUTO_CONFIDENCE_LEVEL1</t>
        </is>
      </c>
      <c r="AU1" t="inlineStr">
        <is>
          <t>AUTO_NOTES_LEVEL1</t>
        </is>
      </c>
      <c r="AV1" t="inlineStr">
        <is>
          <t>N markers</t>
        </is>
      </c>
      <c r="AW1" t="inlineStr">
        <is>
          <t>addition_method</t>
        </is>
      </c>
      <c r="AX1" t="inlineStr">
        <is>
          <t>keywords</t>
        </is>
      </c>
      <c r="AY1" t="inlineStr">
        <is>
          <t>AUTO_CURATION_AGENT_LEVEL2</t>
        </is>
      </c>
      <c r="AZ1" t="inlineStr">
        <is>
          <t>AUTO_CURATION_MODEL_LEVEL2</t>
        </is>
      </c>
      <c r="BA1" t="inlineStr">
        <is>
          <t>AUTO_CURATION_DATE_LEVEL2</t>
        </is>
      </c>
      <c r="BB1" t="inlineStr">
        <is>
          <t>AUTO_CONFIDENCE_LEVEL2</t>
        </is>
      </c>
      <c r="BC1" t="inlineStr">
        <is>
          <t>AUTO_NOTES_LEVEL2</t>
        </is>
      </c>
      <c r="BD1" t="inlineStr">
        <is>
          <t>AUTO_CURATION_AGENT_LEVEL3</t>
        </is>
      </c>
      <c r="BE1" t="inlineStr">
        <is>
          <t>AUTO_CURATION_MODEL_LEVEL3</t>
        </is>
      </c>
      <c r="BF1" t="inlineStr">
        <is>
          <t>AUTO_CURATION_DATE_LEVEL3</t>
        </is>
      </c>
      <c r="BG1" t="inlineStr">
        <is>
          <t>AUTO_CONFIDENCE_LEVEL3</t>
        </is>
      </c>
      <c r="BH1" t="inlineStr">
        <is>
          <t>AUTO_NOTES_LEVEL3</t>
        </is>
      </c>
      <c r="BI1" t="inlineStr">
        <is>
          <t>AUTO_CURATION_AGENT_LEVEL4</t>
        </is>
      </c>
      <c r="BJ1" t="inlineStr">
        <is>
          <t>AUTO_CURATION_MODEL_LEVEL4</t>
        </is>
      </c>
      <c r="BK1" t="inlineStr">
        <is>
          <t>AUTO_CURATION_DATE_LEVEL4</t>
        </is>
      </c>
      <c r="BL1" t="inlineStr">
        <is>
          <t>AUTO_CONFIDENCE_LEVEL4</t>
        </is>
      </c>
      <c r="BM1" t="inlineStr">
        <is>
          <t>AUTO_NOTES_LEVEL4</t>
        </is>
      </c>
      <c r="BN1" t="inlineStr">
        <is>
          <t>MANUAL_REVIEW_FLAG</t>
        </is>
      </c>
      <c r="BO1" t="inlineStr">
        <is>
          <t>data_availability</t>
        </is>
      </c>
      <c r="BP1" t="inlineStr">
        <is>
          <t>AUTO_CURATION_AGENT_LEVEL5</t>
        </is>
      </c>
      <c r="BQ1" t="inlineStr">
        <is>
          <t>AUTO_CURATION_MODEL_LEVEL5</t>
        </is>
      </c>
      <c r="BR1" t="inlineStr">
        <is>
          <t>AUTO_CURATION_DATE_LEVEL5</t>
        </is>
      </c>
      <c r="BS1" t="inlineStr">
        <is>
          <t>AUTO_CONFIDENCE_LEVEL5</t>
        </is>
      </c>
      <c r="BT1" t="inlineStr">
        <is>
          <t>AUTO_NOTES_LEVEL5</t>
        </is>
      </c>
      <c r="BU1" t="inlineStr">
        <is>
          <t>AUTO_CURATION_AGENT_LEVEL6</t>
        </is>
      </c>
      <c r="BV1" t="inlineStr">
        <is>
          <t>AUTO_CURATION_MODEL_LEVEL6</t>
        </is>
      </c>
      <c r="BW1" t="inlineStr">
        <is>
          <t>AUTO_CURATION_DATE_LEVEL6</t>
        </is>
      </c>
      <c r="BX1" t="inlineStr">
        <is>
          <t>AUTO_CONFIDENCE_LEVEL6</t>
        </is>
      </c>
      <c r="BY1" t="inlineStr">
        <is>
          <t>AUTO_NOTES_LEVEL6</t>
        </is>
      </c>
      <c r="BZ1" t="inlineStr">
        <is>
          <t>AUTO_CURATION_AGENT_LEVEL7</t>
        </is>
      </c>
      <c r="CA1" t="inlineStr">
        <is>
          <t>AUTO_CURATION_MODEL_LEVEL7</t>
        </is>
      </c>
      <c r="CB1" t="inlineStr">
        <is>
          <t>AUTO_CURATION_DATE_LEVEL7</t>
        </is>
      </c>
      <c r="CC1" t="inlineStr">
        <is>
          <t>AUTO_CONFIDENCE_LEVEL7</t>
        </is>
      </c>
      <c r="CD1" t="inlineStr">
        <is>
          <t>AUTO_NOTES_LEVEL7</t>
        </is>
      </c>
    </row>
    <row r="2" customFormat="1" s="20">
      <c r="A2" s="43" t="n">
        <v>50</v>
      </c>
      <c r="B2" s="17" t="inlineStr">
        <is>
          <t>borner2025collection</t>
        </is>
      </c>
      <c r="C2" s="17" t="n"/>
      <c r="D2" s="18" t="inlineStr">
        <is>
          <t>https://www.nature.com/articles/s41586-019-1629-x#Sec4</t>
        </is>
      </c>
      <c r="E2" s="17" t="n"/>
      <c r="F2" s="18" t="n"/>
      <c r="G2" s="18" t="n"/>
      <c r="H2" s="17" t="n"/>
      <c r="I2" s="17" t="inlineStr">
        <is>
          <t xml:space="preserve">from spora codex </t>
        </is>
      </c>
      <c r="J2" s="17" t="n"/>
      <c r="K2" s="17" t="n"/>
      <c r="L2" s="17" t="n">
        <v>20261018</v>
      </c>
      <c r="M2" s="17" t="inlineStr">
        <is>
          <t>auto-4</t>
        </is>
      </c>
      <c r="N2" s="17" t="inlineStr">
        <is>
          <t>check</t>
        </is>
      </c>
      <c r="O2" s="17" t="n"/>
      <c r="P2" s="17" t="n"/>
      <c r="Q2" s="17" t="n"/>
      <c r="R2" s="17" t="n"/>
      <c r="S2" s="17" t="n"/>
      <c r="T2" s="17" t="n"/>
      <c r="U2" s="17" t="n"/>
      <c r="V2" s="17" t="n"/>
      <c r="W2" s="17" t="n"/>
      <c r="X2" s="17" t="n"/>
      <c r="Y2" s="17" t="n"/>
      <c r="Z2" s="17" t="n"/>
      <c r="AA2" s="17" t="n"/>
      <c r="AC2" s="17" t="n"/>
      <c r="AD2" s="17" t="n"/>
      <c r="AE2" s="17" t="n"/>
      <c r="AF2" s="17" t="n"/>
      <c r="AG2" s="17" t="n"/>
      <c r="AH2" s="17" t="n"/>
      <c r="AI2" s="17" t="n"/>
      <c r="AJ2" s="17" t="n"/>
      <c r="AK2" s="17" t="n"/>
      <c r="AL2" s="17" t="n"/>
      <c r="AM2" s="17" t="n"/>
      <c r="AN2" s="17" t="n"/>
      <c r="AO2" s="17" t="n"/>
      <c r="AP2" s="17" t="n"/>
      <c r="AQ2" t="inlineStr">
        <is>
          <t>intern_agent</t>
        </is>
      </c>
      <c r="AR2" t="inlineStr">
        <is>
          <t>none</t>
        </is>
      </c>
      <c r="AS2" t="inlineStr">
        <is>
          <t>2026-09-23T02:02:02.313976+00:00</t>
        </is>
      </c>
      <c r="AT2" t="n">
        <v>0</v>
      </c>
      <c r="AU2" t="inlineStr">
        <is>
          <t>No abstract could be found for the associated paper.</t>
        </is>
      </c>
      <c r="AV2" s="17" t="n"/>
      <c r="AW2" s="17" t="n"/>
      <c r="AX2" s="17" t="n"/>
      <c r="AY2" t="inlineStr">
        <is>
          <t>intern_agent</t>
        </is>
      </c>
      <c r="AZ2" t="inlineStr">
        <is>
          <t>none</t>
        </is>
      </c>
      <c r="BA2" t="inlineStr">
        <is>
          <t>2026-09-30T11:45:08.904685+00:00</t>
        </is>
      </c>
      <c r="BB2" t="n">
        <v>0</v>
      </c>
      <c r="BC2" t="inlineStr">
        <is>
          <t>No abstract could be found for the associated paper.</t>
        </is>
      </c>
      <c r="BD2" t="inlineStr">
        <is>
          <t>intern_agent</t>
        </is>
      </c>
      <c r="BE2" t="inlineStr">
        <is>
          <t>none</t>
        </is>
      </c>
      <c r="BF2" t="inlineStr">
        <is>
          <t>2026-10-11T17:57:12.811639+00:00</t>
        </is>
      </c>
      <c r="BG2" t="n">
        <v>0</v>
      </c>
      <c r="BH2" t="inlineStr">
        <is>
          <t>No abstract or usable full text could be found for the associated paper.</t>
        </is>
      </c>
      <c r="BI2" s="17" t="inlineStr">
        <is>
          <t>intern_agent</t>
        </is>
      </c>
      <c r="BJ2" s="17" t="inlineStr">
        <is>
          <t>none</t>
        </is>
      </c>
      <c r="BK2" s="17" t="inlineStr">
        <is>
          <t>2026-10-18T15:35:07.757877+00:00</t>
        </is>
      </c>
      <c r="BL2" s="17" t="n">
        <v>0</v>
      </c>
      <c r="BM2" s="17" t="inlineStr">
        <is>
          <t>No abstract or usable full text could be found for the associated paper.</t>
        </is>
      </c>
      <c r="BN2" t="inlineStr">
        <is>
          <t>paper_ENTRY_ID 'from spora codex' not found in method_pub/AP_pub</t>
        </is>
      </c>
      <c r="BP2" t="inlineStr">
        <is>
          <t>intern_agent</t>
        </is>
      </c>
      <c r="BQ2" t="inlineStr">
        <is>
          <t>none</t>
        </is>
      </c>
      <c r="BR2" t="inlineStr">
        <is>
          <t>2026-10-18T17:57:07.130898+00:00</t>
        </is>
      </c>
      <c r="BS2" t="n">
        <v>0</v>
      </c>
      <c r="BT2" t="inlineStr">
        <is>
          <t>No abstract or usable full text could be found for the associated paper.</t>
        </is>
      </c>
      <c r="BU2" t="inlineStr">
        <is>
          <t>intern_agent</t>
        </is>
      </c>
      <c r="BV2" t="inlineStr">
        <is>
          <t>none</t>
        </is>
      </c>
      <c r="BW2" t="inlineStr">
        <is>
          <t>2026-10-18T22:23:04.013394+00:00</t>
        </is>
      </c>
      <c r="BX2" t="n">
        <v>0</v>
      </c>
      <c r="BY2" t="inlineStr">
        <is>
          <t>No abstract or usable full text could be found for the associated paper.</t>
        </is>
      </c>
    </row>
    <row r="3" customFormat="1" s="92">
      <c r="A3" s="44" t="n">
        <v>105</v>
      </c>
      <c r="B3" s="93" t="inlineStr">
        <is>
          <t>D_SP_MIF241</t>
        </is>
      </c>
      <c r="C3" s="93" t="n"/>
      <c r="D3" s="93" t="n"/>
      <c r="E3" s="93" t="n"/>
      <c r="F3" s="93" t="inlineStr">
        <is>
          <t>https://github.com/AstraZeneca/G-SPAID</t>
        </is>
      </c>
      <c r="G3" s="95" t="inlineStr">
        <is>
          <t>https://doi.org/10.1016/j.isci.2026.115815</t>
        </is>
      </c>
      <c r="H3" s="93" t="n"/>
      <c r="I3" s="93" t="inlineStr">
        <is>
          <t>M_AUTO_97</t>
        </is>
      </c>
      <c r="J3" s="93" t="n"/>
      <c r="K3" s="93" t="inlineStr">
        <is>
          <t>M_AUTO_97_202609302</t>
        </is>
      </c>
      <c r="L3" s="93" t="n"/>
      <c r="M3" s="93" t="inlineStr">
        <is>
          <t>auto-1</t>
        </is>
      </c>
      <c r="O3" s="93" t="inlineStr">
        <is>
          <t>CRC TSA mIF</t>
        </is>
      </c>
      <c r="Q3" t="inlineStr">
        <is>
          <t>colorectal and prostate</t>
        </is>
      </c>
      <c r="R3" t="inlineStr">
        <is>
          <t>cancer</t>
        </is>
      </c>
      <c r="AQ3" t="inlineStr">
        <is>
          <t>intern_agent</t>
        </is>
      </c>
      <c r="AR3" t="inlineStr">
        <is>
          <t>gemini-3.5-flash-lite</t>
        </is>
      </c>
      <c r="AS3" t="inlineStr">
        <is>
          <t>2026-09-30T11:50:20.470852+00:00</t>
        </is>
      </c>
      <c r="AU3" t="inlineStr">
        <is>
          <t>Filled from abstract (source: fresh_fetch:europepmc).</t>
        </is>
      </c>
      <c r="BN3" t="inlineStr">
        <is>
          <t>paper_ENTRY_ID 'M_AUTO_97' not found in method_pub/AP_pub</t>
        </is>
      </c>
    </row>
    <row r="4" customFormat="1" s="88">
      <c r="A4" s="44" t="n">
        <v>107</v>
      </c>
      <c r="B4" t="inlineStr">
        <is>
          <t>D_SP_20260926315</t>
        </is>
      </c>
      <c r="F4" t="inlineStr">
        <is>
          <t>AP_20260926967</t>
        </is>
      </c>
      <c r="G4" s="89" t="inlineStr">
        <is>
          <t>https://doi.org/10.1136/jitc-2024-009126</t>
        </is>
      </c>
      <c r="L4" t="n">
        <v>20261018</v>
      </c>
      <c r="M4" t="inlineStr">
        <is>
          <t>auto-5</t>
        </is>
      </c>
      <c r="O4" t="inlineStr">
        <is>
          <t xml:space="preserve">GeoMx Digital Spatial Profiler (DSP); mIF; IHC </t>
        </is>
      </c>
      <c r="P4" t="inlineStr">
        <is>
          <t>human</t>
        </is>
      </c>
      <c r="Q4" t="inlineStr">
        <is>
          <t>lung</t>
        </is>
      </c>
      <c r="R4" t="inlineStr">
        <is>
          <t>cancer</t>
        </is>
      </c>
      <c r="U4" t="inlineStr">
        <is>
          <t>187</t>
        </is>
      </c>
      <c r="Y4" t="inlineStr">
        <is>
          <t>CD3; CD8; CD56; IFNγ; MHC-I; Pan-cytokeratin</t>
        </is>
      </c>
      <c r="AB4" s="88" t="inlineStr">
        <is>
          <t>DATA NOT AVAILABLE</t>
        </is>
      </c>
      <c r="AQ4" t="inlineStr">
        <is>
          <t>intern_agent</t>
        </is>
      </c>
      <c r="AR4" t="inlineStr">
        <is>
          <t>none</t>
        </is>
      </c>
      <c r="AS4" t="inlineStr">
        <is>
          <t>2026-09-30T11:50:21.022351+00:00</t>
        </is>
      </c>
      <c r="AT4" t="n">
        <v>0</v>
      </c>
      <c r="AU4" t="inlineStr">
        <is>
          <t>No paper_ENTRY_ID or paper_DOI on this dataset row - can't find an abstract to curate from.</t>
        </is>
      </c>
      <c r="AY4" t="inlineStr">
        <is>
          <t>intern_agent</t>
        </is>
      </c>
      <c r="AZ4" t="inlineStr">
        <is>
          <t>none</t>
        </is>
      </c>
      <c r="BA4" t="inlineStr">
        <is>
          <t>2026-10-11T17:57:26.278557+00:00</t>
        </is>
      </c>
      <c r="BB4" t="n">
        <v>0</v>
      </c>
      <c r="BC4" t="inlineStr">
        <is>
          <t>No paper_ENTRY_ID or paper_DOI on this dataset row - can't find an abstract to curate from.</t>
        </is>
      </c>
      <c r="BD4" t="inlineStr">
        <is>
          <t>intern_agent</t>
        </is>
      </c>
      <c r="BE4" t="inlineStr">
        <is>
          <t>gpt-oss:20b-32k</t>
        </is>
      </c>
      <c r="BF4" t="inlineStr">
        <is>
          <t>2026-10-18T15:35:19.539367+00:00</t>
        </is>
      </c>
      <c r="BH4" t="inlineStr">
        <is>
          <t>Filled from full text (source: fulltext:europepmc).</t>
        </is>
      </c>
      <c r="BI4" t="inlineStr">
        <is>
          <t>intern_agent</t>
        </is>
      </c>
      <c r="BJ4" t="inlineStr">
        <is>
          <t>gpt-oss:20b-32k</t>
        </is>
      </c>
      <c r="BK4" t="inlineStr">
        <is>
          <t>2026-10-18T17:57:22.799544+00:00</t>
        </is>
      </c>
      <c r="BM4" t="inlineStr">
        <is>
          <t>Filled from full text (source: fulltext:europepmc).</t>
        </is>
      </c>
      <c r="BN4" t="inlineStr">
        <is>
          <t>no reference paper (paper_ENTRY_ID empty) - has paper DOI/name only</t>
        </is>
      </c>
      <c r="BP4" t="inlineStr">
        <is>
          <t>intern_agent</t>
        </is>
      </c>
      <c r="BQ4" t="inlineStr">
        <is>
          <t>gpt-oss:20b-32k</t>
        </is>
      </c>
      <c r="BR4" t="inlineStr">
        <is>
          <t>2026-10-18T22:23:16.029008+00:00</t>
        </is>
      </c>
      <c r="BT4" t="inlineStr">
        <is>
          <t>Filled from full text (source: fulltext:europepmc).</t>
        </is>
      </c>
    </row>
    <row r="5" customFormat="1" s="88">
      <c r="A5" s="44" t="n">
        <v>104</v>
      </c>
      <c r="B5" s="93" t="inlineStr">
        <is>
          <t>D_SP_IMC240</t>
        </is>
      </c>
      <c r="C5" s="93" t="n"/>
      <c r="D5" s="93" t="n"/>
      <c r="E5" s="93" t="n"/>
      <c r="F5" s="93" t="inlineStr">
        <is>
          <t>https://github.com/AstraZeneca/G-SPAID</t>
        </is>
      </c>
      <c r="G5" s="95" t="inlineStr">
        <is>
          <t>https://doi.org/10.1016/j.isci.2026.115815</t>
        </is>
      </c>
      <c r="H5" s="93" t="n"/>
      <c r="I5" s="93" t="inlineStr">
        <is>
          <t>M_AUTO_97</t>
        </is>
      </c>
      <c r="J5" s="93" t="n"/>
      <c r="K5" s="93" t="inlineStr">
        <is>
          <t>M_AUTO_97_202609302</t>
        </is>
      </c>
      <c r="L5" s="93" t="n"/>
      <c r="M5" s="93" t="inlineStr">
        <is>
          <t>auto-1</t>
        </is>
      </c>
      <c r="N5" s="86" t="inlineStr">
        <is>
          <t>spatial proteomics</t>
        </is>
      </c>
      <c r="O5" s="88" t="inlineStr">
        <is>
          <t>IMC</t>
        </is>
      </c>
      <c r="P5" s="88" t="inlineStr">
        <is>
          <t>mouse</t>
        </is>
      </c>
      <c r="Q5" s="86" t="inlineStr">
        <is>
          <t>colorectal</t>
        </is>
      </c>
      <c r="R5" s="88" t="inlineStr">
        <is>
          <t>cancer</t>
        </is>
      </c>
      <c r="U5" s="93" t="n"/>
      <c r="AQ5" t="inlineStr">
        <is>
          <t>intern_agent</t>
        </is>
      </c>
      <c r="AR5" t="inlineStr">
        <is>
          <t>gemini-3.5-flash-lite</t>
        </is>
      </c>
      <c r="AS5" t="inlineStr">
        <is>
          <t>2026-09-30T11:49:40.262407+00:00</t>
        </is>
      </c>
      <c r="AU5" t="inlineStr">
        <is>
          <t>Filled from abstract (source: fresh_fetch:europepmc).</t>
        </is>
      </c>
      <c r="BN5" t="inlineStr">
        <is>
          <t>paper_ENTRY_ID 'M_AUTO_97' not found in method_pub/AP_pub</t>
        </is>
      </c>
    </row>
    <row r="6" customFormat="1" s="88">
      <c r="A6" s="39" t="n">
        <v>25</v>
      </c>
      <c r="B6" s="86" t="inlineStr">
        <is>
          <t>D_MICRO_18</t>
        </is>
      </c>
      <c r="C6" s="86" t="inlineStr">
        <is>
          <t>data</t>
        </is>
      </c>
      <c r="D6" s="89" t="inlineStr">
        <is>
          <t>https://bbbc.broadinstitute.org/BBBC038</t>
        </is>
      </c>
      <c r="E6" s="86" t="inlineStr">
        <is>
          <t xml:space="preserve">BBBC038 </t>
        </is>
      </c>
      <c r="F6" s="86" t="n"/>
      <c r="G6" s="89" t="inlineStr">
        <is>
          <t>https://doi.org/10.1038/s41592-019-0612-7</t>
        </is>
      </c>
      <c r="H6" s="86" t="inlineStr">
        <is>
          <t>2018 Data Science Bowl</t>
        </is>
      </c>
      <c r="I6" s="86" t="n"/>
      <c r="J6" s="86" t="n">
        <v>2019</v>
      </c>
      <c r="K6" s="86" t="n">
        <v>20260704</v>
      </c>
      <c r="L6" s="86" t="n">
        <v>20260704</v>
      </c>
      <c r="M6" s="86" t="inlineStr">
        <is>
          <t>manual</t>
        </is>
      </c>
      <c r="N6" s="86" t="inlineStr">
        <is>
          <t>microscopy</t>
        </is>
      </c>
      <c r="O6" s="86" t="inlineStr">
        <is>
          <t>Fluorescent; H&amp;E; light microscopy</t>
        </is>
      </c>
      <c r="P6" s="86" t="n"/>
      <c r="Q6" s="86" t="inlineStr">
        <is>
          <t>NA</t>
        </is>
      </c>
      <c r="R6" s="86" t="inlineStr">
        <is>
          <t>NA</t>
        </is>
      </c>
      <c r="S6" s="86" t="inlineStr">
        <is>
          <t>segmentation dataset</t>
        </is>
      </c>
      <c r="T6" s="86" t="n">
        <v>841</v>
      </c>
      <c r="U6" s="86" t="inlineStr">
        <is>
          <t>NA</t>
        </is>
      </c>
      <c r="V6" s="86" t="inlineStr">
        <is>
          <t>no</t>
        </is>
      </c>
      <c r="W6" s="86" t="n"/>
      <c r="X6" s="23" t="inlineStr">
        <is>
          <t>NA</t>
        </is>
      </c>
      <c r="Y6" s="27" t="inlineStr">
        <is>
          <t>NA</t>
        </is>
      </c>
      <c r="Z6" s="23" t="inlineStr">
        <is>
          <t>NA</t>
        </is>
      </c>
      <c r="AA6" s="23" t="n"/>
      <c r="AB6" s="86" t="inlineStr">
        <is>
          <t>The nuclei in the images are derived from a range of organisms including humans, mice, and flies and  in different contexts and states including cultured mono-layers, tissues, and embryos, and cell division, genotoxic stress, and differentiation.</t>
        </is>
      </c>
      <c r="AC6" s="86" t="n"/>
      <c r="AD6" s="86" t="n"/>
      <c r="AE6" s="86" t="n"/>
      <c r="AF6" s="86" t="n"/>
      <c r="AG6" s="86" t="n"/>
      <c r="AH6" s="86" t="n"/>
      <c r="AI6" s="86" t="n"/>
      <c r="AJ6" s="86" t="n"/>
      <c r="AK6" s="86" t="n"/>
      <c r="AL6" s="86" t="n"/>
      <c r="AM6" s="86" t="n"/>
      <c r="AN6" s="86" t="n"/>
      <c r="AO6" s="86" t="n"/>
      <c r="AW6" t="inlineStr">
        <is>
          <t>manual</t>
        </is>
      </c>
      <c r="BN6" t="inlineStr">
        <is>
          <t>no reference paper (paper_ENTRY_ID empty) - has paper DOI/name only</t>
        </is>
      </c>
    </row>
    <row r="7" customFormat="1" s="88">
      <c r="A7" s="39" t="n">
        <v>1</v>
      </c>
      <c r="B7" s="86" t="inlineStr">
        <is>
          <t>D_SP_simulation</t>
        </is>
      </c>
      <c r="C7" s="87" t="inlineStr">
        <is>
          <t>data</t>
        </is>
      </c>
      <c r="D7" s="87" t="inlineStr">
        <is>
          <t>NA</t>
        </is>
      </c>
      <c r="E7" s="87" t="inlineStr">
        <is>
          <t>NA</t>
        </is>
      </c>
      <c r="F7" s="87" t="inlineStr">
        <is>
          <t>NA</t>
        </is>
      </c>
      <c r="G7" s="87" t="inlineStr">
        <is>
          <t>NA</t>
        </is>
      </c>
      <c r="H7" s="87" t="inlineStr">
        <is>
          <t>NA</t>
        </is>
      </c>
      <c r="I7" s="87" t="inlineStr">
        <is>
          <t>NA</t>
        </is>
      </c>
      <c r="J7" s="87" t="inlineStr">
        <is>
          <t>NA</t>
        </is>
      </c>
      <c r="K7" s="87" t="inlineStr">
        <is>
          <t>NA</t>
        </is>
      </c>
      <c r="L7" s="87" t="n">
        <v>20261018</v>
      </c>
      <c r="M7" s="87" t="inlineStr">
        <is>
          <t>NA</t>
        </is>
      </c>
      <c r="N7" s="87" t="inlineStr">
        <is>
          <t>NA</t>
        </is>
      </c>
      <c r="O7" s="87" t="inlineStr">
        <is>
          <t>NA</t>
        </is>
      </c>
      <c r="P7" s="87" t="inlineStr">
        <is>
          <t>NA</t>
        </is>
      </c>
      <c r="Q7" s="87" t="inlineStr">
        <is>
          <t>NA</t>
        </is>
      </c>
      <c r="R7" s="87" t="inlineStr">
        <is>
          <t>NA</t>
        </is>
      </c>
      <c r="S7" s="87" t="inlineStr">
        <is>
          <t>NA</t>
        </is>
      </c>
      <c r="T7" s="87" t="inlineStr">
        <is>
          <t>NA</t>
        </is>
      </c>
      <c r="U7" s="87" t="inlineStr">
        <is>
          <t>NA</t>
        </is>
      </c>
      <c r="V7" s="87" t="inlineStr">
        <is>
          <t>NA</t>
        </is>
      </c>
      <c r="W7" s="87" t="inlineStr">
        <is>
          <t>NA</t>
        </is>
      </c>
      <c r="X7" s="87" t="inlineStr">
        <is>
          <t>NA</t>
        </is>
      </c>
      <c r="Y7" s="91" t="inlineStr">
        <is>
          <t>NA</t>
        </is>
      </c>
      <c r="Z7" s="87" t="inlineStr">
        <is>
          <t>NA</t>
        </is>
      </c>
      <c r="AA7" s="87" t="inlineStr">
        <is>
          <t>NA</t>
        </is>
      </c>
      <c r="AB7" s="88" t="inlineStr">
        <is>
          <t xml:space="preserve">DIDN’T INCLUDE SYNTHETIC/ SIMULATION DATA </t>
        </is>
      </c>
      <c r="AC7" s="87" t="n"/>
      <c r="AD7" s="87" t="n"/>
      <c r="AE7" s="87" t="n"/>
      <c r="AF7" s="87" t="n"/>
      <c r="AG7" s="87" t="n"/>
      <c r="AH7" s="87" t="n"/>
      <c r="AI7" s="87" t="n"/>
      <c r="AJ7" s="87" t="n"/>
      <c r="AK7" s="87" t="n"/>
      <c r="AL7" s="87" t="n"/>
      <c r="AM7" s="87" t="n"/>
      <c r="AN7" s="87" t="n"/>
      <c r="AO7" s="87" t="n"/>
      <c r="AP7" s="92" t="n"/>
      <c r="AQ7" s="88" t="inlineStr">
        <is>
          <t>intern_agent</t>
        </is>
      </c>
      <c r="AR7" s="88" t="inlineStr">
        <is>
          <t>none</t>
        </is>
      </c>
      <c r="AS7" s="88" t="inlineStr">
        <is>
          <t>2026-09-23T02:01:41.816138+00:00</t>
        </is>
      </c>
      <c r="AT7" s="88" t="n">
        <v>0</v>
      </c>
      <c r="AU7" s="88" t="inlineStr">
        <is>
          <t>No paper_ENTRY_ID or paper_DOI on this dataset row - can't find an abstract to curate from.</t>
        </is>
      </c>
      <c r="AV7" s="92" t="n"/>
      <c r="AW7" s="92" t="n"/>
      <c r="AX7" s="92" t="n"/>
      <c r="AY7" t="inlineStr">
        <is>
          <t>intern_agent</t>
        </is>
      </c>
      <c r="AZ7" t="inlineStr">
        <is>
          <t>none</t>
        </is>
      </c>
      <c r="BA7" t="inlineStr">
        <is>
          <t>2026-09-30T11:45:07.740670+00:00</t>
        </is>
      </c>
      <c r="BB7" t="n">
        <v>0</v>
      </c>
      <c r="BC7" t="inlineStr">
        <is>
          <t>No paper_ENTRY_ID or paper_DOI on this dataset row - can't find an abstract to curate from.</t>
        </is>
      </c>
      <c r="BD7" t="inlineStr">
        <is>
          <t>intern_agent</t>
        </is>
      </c>
      <c r="BE7" t="inlineStr">
        <is>
          <t>none</t>
        </is>
      </c>
      <c r="BF7" t="inlineStr">
        <is>
          <t>2026-10-11T17:57:10.678606+00:00</t>
        </is>
      </c>
      <c r="BG7" t="n">
        <v>0</v>
      </c>
      <c r="BH7" t="inlineStr">
        <is>
          <t>No paper_ENTRY_ID or paper_DOI on this dataset row - can't find an abstract to curate from.</t>
        </is>
      </c>
      <c r="BI7" s="92" t="inlineStr">
        <is>
          <t>intern_agent</t>
        </is>
      </c>
      <c r="BJ7" s="92" t="inlineStr">
        <is>
          <t>none</t>
        </is>
      </c>
      <c r="BK7" s="92" t="inlineStr">
        <is>
          <t>2026-10-18T15:35:19.682016+00:00</t>
        </is>
      </c>
      <c r="BL7" s="92" t="n">
        <v>0</v>
      </c>
      <c r="BM7" s="92" t="inlineStr">
        <is>
          <t>No paper_ENTRY_ID or paper_DOI on this dataset row - can't find an abstract to curate from.</t>
        </is>
      </c>
      <c r="BN7" t="inlineStr">
        <is>
          <t>paper_ENTRY_ID 'NA' not found in method_pub/AP_pub</t>
        </is>
      </c>
      <c r="BP7" t="inlineStr">
        <is>
          <t>intern_agent</t>
        </is>
      </c>
      <c r="BQ7" t="inlineStr">
        <is>
          <t>none</t>
        </is>
      </c>
      <c r="BR7" t="inlineStr">
        <is>
          <t>2026-10-18T17:57:23.050445+00:00</t>
        </is>
      </c>
      <c r="BS7" t="n">
        <v>0</v>
      </c>
      <c r="BT7" t="inlineStr">
        <is>
          <t>No paper_ENTRY_ID or paper_DOI on this dataset row - can't find an abstract to curate from.</t>
        </is>
      </c>
      <c r="BU7" t="inlineStr">
        <is>
          <t>intern_agent</t>
        </is>
      </c>
      <c r="BV7" t="inlineStr">
        <is>
          <t>none</t>
        </is>
      </c>
      <c r="BW7" t="inlineStr">
        <is>
          <t>2026-10-18T22:23:16.401047+00:00</t>
        </is>
      </c>
      <c r="BX7" t="n">
        <v>0</v>
      </c>
      <c r="BY7" t="inlineStr">
        <is>
          <t>No paper_ENTRY_ID or paper_DOI on this dataset row - can't find an abstract to curate from.</t>
        </is>
      </c>
    </row>
    <row r="8" customFormat="1" s="88">
      <c r="A8" s="39" t="n">
        <v>2</v>
      </c>
      <c r="B8" s="86" t="inlineStr">
        <is>
          <t>D_ST_simulation</t>
        </is>
      </c>
      <c r="C8" s="87" t="inlineStr">
        <is>
          <t>data</t>
        </is>
      </c>
      <c r="D8" s="87" t="inlineStr">
        <is>
          <t>NA</t>
        </is>
      </c>
      <c r="E8" s="87" t="inlineStr">
        <is>
          <t>NA</t>
        </is>
      </c>
      <c r="F8" s="87" t="inlineStr">
        <is>
          <t>NA</t>
        </is>
      </c>
      <c r="G8" s="87" t="inlineStr">
        <is>
          <t>NA</t>
        </is>
      </c>
      <c r="H8" s="87" t="inlineStr">
        <is>
          <t>NA</t>
        </is>
      </c>
      <c r="I8" s="87" t="inlineStr">
        <is>
          <t>NA</t>
        </is>
      </c>
      <c r="J8" s="87" t="inlineStr">
        <is>
          <t>NA</t>
        </is>
      </c>
      <c r="K8" s="87" t="inlineStr">
        <is>
          <t>NA</t>
        </is>
      </c>
      <c r="L8" s="87" t="n">
        <v>20261018</v>
      </c>
      <c r="M8" s="87" t="inlineStr">
        <is>
          <t>NA</t>
        </is>
      </c>
      <c r="N8" s="87" t="inlineStr">
        <is>
          <t>NA</t>
        </is>
      </c>
      <c r="O8" s="87" t="inlineStr">
        <is>
          <t>NA</t>
        </is>
      </c>
      <c r="P8" s="87" t="inlineStr">
        <is>
          <t>NA</t>
        </is>
      </c>
      <c r="Q8" s="87" t="inlineStr">
        <is>
          <t>NA</t>
        </is>
      </c>
      <c r="R8" s="87" t="inlineStr">
        <is>
          <t>NA</t>
        </is>
      </c>
      <c r="S8" s="87" t="inlineStr">
        <is>
          <t>NA</t>
        </is>
      </c>
      <c r="T8" s="87" t="inlineStr">
        <is>
          <t>NA</t>
        </is>
      </c>
      <c r="U8" s="87" t="inlineStr">
        <is>
          <t>NA</t>
        </is>
      </c>
      <c r="V8" s="87" t="inlineStr">
        <is>
          <t>NA</t>
        </is>
      </c>
      <c r="W8" s="87" t="inlineStr">
        <is>
          <t>NA</t>
        </is>
      </c>
      <c r="X8" s="87" t="inlineStr">
        <is>
          <t>NA</t>
        </is>
      </c>
      <c r="Y8" s="91" t="inlineStr">
        <is>
          <t>NA</t>
        </is>
      </c>
      <c r="Z8" s="87" t="inlineStr">
        <is>
          <t>NA</t>
        </is>
      </c>
      <c r="AA8" s="87" t="inlineStr">
        <is>
          <t>NA</t>
        </is>
      </c>
      <c r="AB8" s="88" t="inlineStr">
        <is>
          <t xml:space="preserve">DIDN’T INCLUDE SYNTHETIC/ SIMULATION DATA </t>
        </is>
      </c>
      <c r="AC8" s="87" t="n"/>
      <c r="AD8" s="87" t="n"/>
      <c r="AE8" s="87" t="n"/>
      <c r="AF8" s="87" t="n"/>
      <c r="AG8" s="87" t="n"/>
      <c r="AH8" s="87" t="n"/>
      <c r="AI8" s="87" t="n"/>
      <c r="AJ8" s="87" t="n"/>
      <c r="AK8" s="87" t="n"/>
      <c r="AL8" s="87" t="n"/>
      <c r="AM8" s="87" t="n"/>
      <c r="AN8" s="87" t="n"/>
      <c r="AO8" s="87" t="n"/>
      <c r="AP8" s="92" t="n"/>
      <c r="AQ8" s="88" t="inlineStr">
        <is>
          <t>intern_agent</t>
        </is>
      </c>
      <c r="AR8" s="88" t="inlineStr">
        <is>
          <t>none</t>
        </is>
      </c>
      <c r="AS8" s="88" t="inlineStr">
        <is>
          <t>2026-09-23T02:01:42.045350+00:00</t>
        </is>
      </c>
      <c r="AT8" s="88" t="n">
        <v>0</v>
      </c>
      <c r="AU8" s="88" t="inlineStr">
        <is>
          <t>No paper_ENTRY_ID or paper_DOI on this dataset row - can't find an abstract to curate from.</t>
        </is>
      </c>
      <c r="AV8" s="92" t="n"/>
      <c r="AW8" s="92" t="n"/>
      <c r="AX8" s="92" t="n"/>
      <c r="AY8" t="inlineStr">
        <is>
          <t>intern_agent</t>
        </is>
      </c>
      <c r="AZ8" t="inlineStr">
        <is>
          <t>none</t>
        </is>
      </c>
      <c r="BA8" t="inlineStr">
        <is>
          <t>2026-09-30T11:45:08.030510+00:00</t>
        </is>
      </c>
      <c r="BB8" t="n">
        <v>0</v>
      </c>
      <c r="BC8" t="inlineStr">
        <is>
          <t>No paper_ENTRY_ID or paper_DOI on this dataset row - can't find an abstract to curate from.</t>
        </is>
      </c>
      <c r="BD8" t="inlineStr">
        <is>
          <t>intern_agent</t>
        </is>
      </c>
      <c r="BE8" t="inlineStr">
        <is>
          <t>none</t>
        </is>
      </c>
      <c r="BF8" t="inlineStr">
        <is>
          <t>2026-10-11T17:57:11.246637+00:00</t>
        </is>
      </c>
      <c r="BG8" t="n">
        <v>0</v>
      </c>
      <c r="BH8" t="inlineStr">
        <is>
          <t>No paper_ENTRY_ID or paper_DOI on this dataset row - can't find an abstract to curate from.</t>
        </is>
      </c>
      <c r="BI8" s="92" t="inlineStr">
        <is>
          <t>intern_agent</t>
        </is>
      </c>
      <c r="BJ8" s="92" t="inlineStr">
        <is>
          <t>none</t>
        </is>
      </c>
      <c r="BK8" s="92" t="inlineStr">
        <is>
          <t>2026-10-18T15:35:19.858172+00:00</t>
        </is>
      </c>
      <c r="BL8" s="92" t="n">
        <v>0</v>
      </c>
      <c r="BM8" s="92" t="inlineStr">
        <is>
          <t>No paper_ENTRY_ID or paper_DOI on this dataset row - can't find an abstract to curate from.</t>
        </is>
      </c>
      <c r="BN8" t="inlineStr">
        <is>
          <t>paper_ENTRY_ID 'NA' not found in method_pub/AP_pub</t>
        </is>
      </c>
      <c r="BP8" t="inlineStr">
        <is>
          <t>intern_agent</t>
        </is>
      </c>
      <c r="BQ8" t="inlineStr">
        <is>
          <t>none</t>
        </is>
      </c>
      <c r="BR8" t="inlineStr">
        <is>
          <t>2026-10-18T17:57:23.297923+00:00</t>
        </is>
      </c>
      <c r="BS8" t="n">
        <v>0</v>
      </c>
      <c r="BT8" t="inlineStr">
        <is>
          <t>No paper_ENTRY_ID or paper_DOI on this dataset row - can't find an abstract to curate from.</t>
        </is>
      </c>
      <c r="BU8" t="inlineStr">
        <is>
          <t>intern_agent</t>
        </is>
      </c>
      <c r="BV8" t="inlineStr">
        <is>
          <t>none</t>
        </is>
      </c>
      <c r="BW8" t="inlineStr">
        <is>
          <t>2026-10-18T22:23:16.707331+00:00</t>
        </is>
      </c>
      <c r="BX8" t="n">
        <v>0</v>
      </c>
      <c r="BY8" t="inlineStr">
        <is>
          <t>No paper_ENTRY_ID or paper_DOI on this dataset row - can't find an abstract to curate from.</t>
        </is>
      </c>
    </row>
    <row r="9" customFormat="1" s="88">
      <c r="A9" s="29" t="n">
        <v>45</v>
      </c>
      <c r="B9" s="88" t="inlineStr">
        <is>
          <t>D_SP_LC_32</t>
        </is>
      </c>
      <c r="C9" s="88" t="inlineStr">
        <is>
          <t>data</t>
        </is>
      </c>
      <c r="D9" s="88" t="inlineStr">
        <is>
          <t>NA</t>
        </is>
      </c>
      <c r="E9" s="88" t="inlineStr">
        <is>
          <t>NA</t>
        </is>
      </c>
      <c r="F9" s="88" t="inlineStr">
        <is>
          <t xml:space="preserve"> https://sartorius-research.github.io/LIVECell/</t>
        </is>
      </c>
      <c r="G9" s="88" t="inlineStr">
        <is>
          <t>https://doi.org/10.1038/s41592-021-01249-6</t>
        </is>
      </c>
      <c r="H9" s="88" t="inlineStr">
        <is>
          <t>LIVECell</t>
        </is>
      </c>
      <c r="I9" s="88" t="inlineStr">
        <is>
          <t>AP_133</t>
        </is>
      </c>
      <c r="J9" s="88" t="n">
        <v>2021</v>
      </c>
      <c r="K9" s="88" t="n">
        <v>20260720</v>
      </c>
      <c r="L9" s="88" t="n">
        <v>20260826</v>
      </c>
      <c r="M9" s="88" t="inlineStr">
        <is>
          <t>manual</t>
        </is>
      </c>
      <c r="N9" s="88" t="inlineStr">
        <is>
          <t>NA</t>
        </is>
      </c>
      <c r="O9" s="88" t="inlineStr">
        <is>
          <t>NA</t>
        </is>
      </c>
      <c r="P9" s="88" t="inlineStr">
        <is>
          <t>NA</t>
        </is>
      </c>
      <c r="Q9" s="88" t="inlineStr">
        <is>
          <t>NA</t>
        </is>
      </c>
      <c r="R9" s="88" t="inlineStr">
        <is>
          <t>NA</t>
        </is>
      </c>
      <c r="S9" s="88" t="inlineStr">
        <is>
          <t>NA</t>
        </is>
      </c>
      <c r="T9" s="88" t="inlineStr">
        <is>
          <t>NA</t>
        </is>
      </c>
      <c r="U9" s="88" t="inlineStr">
        <is>
          <t>NA</t>
        </is>
      </c>
      <c r="V9" s="88" t="inlineStr">
        <is>
          <t>NA</t>
        </is>
      </c>
      <c r="W9" s="88" t="inlineStr">
        <is>
          <t>NA</t>
        </is>
      </c>
      <c r="X9" s="88" t="inlineStr">
        <is>
          <t>NA</t>
        </is>
      </c>
      <c r="Y9" s="88" t="inlineStr">
        <is>
          <t>NA</t>
        </is>
      </c>
      <c r="Z9" s="88" t="inlineStr">
        <is>
          <t>NA</t>
        </is>
      </c>
      <c r="AA9" s="88" t="inlineStr">
        <is>
          <t>NA</t>
        </is>
      </c>
      <c r="AB9" s="88" t="inlineStr">
        <is>
          <t xml:space="preserve">LIVECell dataset. Not spatial proteomics/transcriptomics </t>
        </is>
      </c>
      <c r="AW9" t="inlineStr">
        <is>
          <t>manual</t>
        </is>
      </c>
    </row>
    <row r="10" customFormat="1" s="88">
      <c r="A10" s="44" t="n">
        <v>106</v>
      </c>
      <c r="B10" t="inlineStr">
        <is>
          <t>D_SP_20260926314</t>
        </is>
      </c>
      <c r="D10" t="inlineStr">
        <is>
          <t>10.5281/zenodo.13124222</t>
        </is>
      </c>
      <c r="F10" s="89" t="inlineStr">
        <is>
          <t>https://zenodo.org/records/13124223</t>
        </is>
      </c>
      <c r="L10" t="n">
        <v>20261018</v>
      </c>
      <c r="M10" t="inlineStr">
        <is>
          <t>auto-3</t>
        </is>
      </c>
      <c r="N10" t="inlineStr">
        <is>
          <t xml:space="preserve">NOT available </t>
        </is>
      </c>
      <c r="P10" t="inlineStr">
        <is>
          <t>from M_AUTO_151_20260926352</t>
        </is>
      </c>
      <c r="AQ10" t="inlineStr">
        <is>
          <t>intern_agent</t>
        </is>
      </c>
      <c r="AR10" t="inlineStr">
        <is>
          <t>none</t>
        </is>
      </c>
      <c r="AS10" t="inlineStr">
        <is>
          <t>2026-09-30T11:50:20.751348+00:00</t>
        </is>
      </c>
      <c r="AT10" t="n">
        <v>0</v>
      </c>
      <c r="AU10" t="inlineStr">
        <is>
          <t>No paper_ENTRY_ID or paper_DOI on this dataset row - can't find an abstract to curate from.</t>
        </is>
      </c>
      <c r="AY10" t="inlineStr">
        <is>
          <t>intern_agent</t>
        </is>
      </c>
      <c r="AZ10" t="inlineStr">
        <is>
          <t>none</t>
        </is>
      </c>
      <c r="BA10" t="inlineStr">
        <is>
          <t>2026-10-11T17:57:25.794159+00:00</t>
        </is>
      </c>
      <c r="BB10" t="n">
        <v>0</v>
      </c>
      <c r="BC10" t="inlineStr">
        <is>
          <t>No paper_ENTRY_ID or paper_DOI on this dataset row - can't find an abstract to curate from.</t>
        </is>
      </c>
      <c r="BD10" t="inlineStr">
        <is>
          <t>intern_agent</t>
        </is>
      </c>
      <c r="BE10" t="inlineStr">
        <is>
          <t>none</t>
        </is>
      </c>
      <c r="BF10" t="inlineStr">
        <is>
          <t>2026-10-18T15:35:19.995525+00:00</t>
        </is>
      </c>
      <c r="BG10" t="n">
        <v>0</v>
      </c>
      <c r="BH10" t="inlineStr">
        <is>
          <t>No paper_ENTRY_ID or paper_DOI on this dataset row - can't find an abstract to curate from.</t>
        </is>
      </c>
      <c r="BI10" t="inlineStr">
        <is>
          <t>intern_agent</t>
        </is>
      </c>
      <c r="BJ10" t="inlineStr">
        <is>
          <t>none</t>
        </is>
      </c>
      <c r="BK10" t="inlineStr">
        <is>
          <t>2026-10-18T17:57:23.544309+00:00</t>
        </is>
      </c>
      <c r="BL10" t="n">
        <v>0</v>
      </c>
      <c r="BM10" t="inlineStr">
        <is>
          <t>No paper_ENTRY_ID or paper_DOI on this dataset row - can't find an abstract to curate from.</t>
        </is>
      </c>
      <c r="BN10" t="inlineStr">
        <is>
          <t>no reference paper (paper_ENTRY_ID empty)</t>
        </is>
      </c>
      <c r="BP10" t="inlineStr">
        <is>
          <t>intern_agent</t>
        </is>
      </c>
      <c r="BQ10" t="inlineStr">
        <is>
          <t>none</t>
        </is>
      </c>
      <c r="BR10" t="inlineStr">
        <is>
          <t>2026-10-18T22:23:17.016314+00:00</t>
        </is>
      </c>
      <c r="BS10" t="n">
        <v>0</v>
      </c>
      <c r="BT10" t="inlineStr">
        <is>
          <t>No paper_ENTRY_ID or paper_DOI on this dataset row - can't find an abstract to curate from.</t>
        </is>
      </c>
    </row>
    <row r="11" customFormat="1" s="88">
      <c r="A11" s="40" t="n">
        <v>3</v>
      </c>
      <c r="B11" s="86" t="inlineStr">
        <is>
          <t>D_SP_IMC_1</t>
        </is>
      </c>
      <c r="C11" s="86" t="inlineStr">
        <is>
          <t>data</t>
        </is>
      </c>
      <c r="D11" s="86" t="inlineStr">
        <is>
          <t>10.17632/v58yj49pfr.1</t>
        </is>
      </c>
      <c r="E11" s="86" t="inlineStr">
        <is>
          <t>NA</t>
        </is>
      </c>
      <c r="F11" s="86" t="inlineStr">
        <is>
          <t>https://data.mendeley.com/datasets/v58yj49pfr/1</t>
        </is>
      </c>
      <c r="G11" s="8" t="inlineStr">
        <is>
          <t>10.1016/j.cels.2018.02.010</t>
        </is>
      </c>
      <c r="H11" s="86" t="inlineStr">
        <is>
          <t xml:space="preserve">CATALYST </t>
        </is>
      </c>
      <c r="I11" s="86" t="inlineStr">
        <is>
          <t>M_PR_1</t>
        </is>
      </c>
      <c r="J11" s="86" t="n">
        <v>2018</v>
      </c>
      <c r="K11" s="86" t="n">
        <v>20250705</v>
      </c>
      <c r="L11" s="86" t="inlineStr">
        <is>
          <t>2026_06_17</t>
        </is>
      </c>
      <c r="M11" s="86" t="inlineStr">
        <is>
          <t>manual</t>
        </is>
      </c>
      <c r="N11" s="86" t="inlineStr">
        <is>
          <t>spatial proteomics</t>
        </is>
      </c>
      <c r="O11" s="86" t="inlineStr">
        <is>
          <t>IMC</t>
        </is>
      </c>
      <c r="P11" s="86" t="inlineStr">
        <is>
          <t>human</t>
        </is>
      </c>
      <c r="Q11" s="86" t="inlineStr">
        <is>
          <t>breast</t>
        </is>
      </c>
      <c r="R11" s="86" t="inlineStr">
        <is>
          <t>cancer</t>
        </is>
      </c>
      <c r="S11" s="86" t="inlineStr">
        <is>
          <t>demo</t>
        </is>
      </c>
      <c r="T11" s="86" t="n">
        <v>1</v>
      </c>
      <c r="U11" s="23" t="inlineStr">
        <is>
          <t>NA</t>
        </is>
      </c>
      <c r="V11" s="23" t="inlineStr">
        <is>
          <t>NA</t>
        </is>
      </c>
      <c r="W11" s="86" t="n"/>
      <c r="X11" s="23" t="inlineStr">
        <is>
          <t>NA</t>
        </is>
      </c>
      <c r="Y11" s="27" t="inlineStr">
        <is>
          <t>NA</t>
        </is>
      </c>
      <c r="Z11" s="23" t="inlineStr">
        <is>
          <t>NA</t>
        </is>
      </c>
      <c r="AA11" s="87" t="inlineStr">
        <is>
          <t>NA</t>
        </is>
      </c>
      <c r="AB11" s="86" t="inlineStr">
        <is>
          <t>very difficult to find the image. Just channels separated for showing denoising</t>
        </is>
      </c>
      <c r="AC11" s="86" t="n"/>
      <c r="AD11" s="86" t="n"/>
      <c r="AE11" s="86" t="n"/>
      <c r="AF11" s="86" t="n"/>
      <c r="AG11" s="86" t="n"/>
      <c r="AH11" s="86" t="n"/>
      <c r="AI11" s="86" t="n"/>
      <c r="AJ11" s="86" t="n"/>
      <c r="AK11" s="86" t="n"/>
      <c r="AL11" s="86" t="n"/>
      <c r="AM11" s="86" t="n"/>
      <c r="AN11" s="86" t="n"/>
      <c r="AO11" s="86" t="n"/>
      <c r="AW11" t="inlineStr">
        <is>
          <t>manual</t>
        </is>
      </c>
    </row>
    <row r="12" customFormat="1" s="88">
      <c r="A12" s="39" t="n">
        <v>4</v>
      </c>
      <c r="B12" s="86" t="inlineStr">
        <is>
          <t>D_SP_MIBI_2</t>
        </is>
      </c>
      <c r="C12" s="86" t="inlineStr">
        <is>
          <t>data</t>
        </is>
      </c>
      <c r="D12" s="86" t="inlineStr">
        <is>
          <t>NA</t>
        </is>
      </c>
      <c r="E12" s="86" t="inlineStr">
        <is>
          <t>NA</t>
        </is>
      </c>
      <c r="F12" s="5" t="inlineStr">
        <is>
          <t>https://github.com/angelolab/MAUI/tree/develop/demo_data</t>
        </is>
      </c>
      <c r="G12" s="86" t="n"/>
      <c r="H12" s="86" t="inlineStr">
        <is>
          <t xml:space="preserve">MAUI </t>
        </is>
      </c>
      <c r="I12" s="88" t="inlineStr">
        <is>
          <t>M_PR_2</t>
        </is>
      </c>
      <c r="J12" s="86" t="n">
        <v>2021</v>
      </c>
      <c r="K12" s="86" t="n">
        <v>20250705</v>
      </c>
      <c r="L12" s="86" t="n">
        <v>20260704</v>
      </c>
      <c r="M12" s="86" t="inlineStr">
        <is>
          <t>manual</t>
        </is>
      </c>
      <c r="N12" s="86" t="inlineStr">
        <is>
          <t>spatial proteomics</t>
        </is>
      </c>
      <c r="O12" s="86" t="inlineStr">
        <is>
          <t>MIBI</t>
        </is>
      </c>
      <c r="P12" s="86" t="n"/>
      <c r="Q12" s="86" t="inlineStr">
        <is>
          <t>NA</t>
        </is>
      </c>
      <c r="R12" s="86" t="inlineStr">
        <is>
          <t>NA</t>
        </is>
      </c>
      <c r="S12" s="86" t="inlineStr">
        <is>
          <t>demo</t>
        </is>
      </c>
      <c r="T12" s="86" t="n">
        <v>6</v>
      </c>
      <c r="U12" s="23" t="inlineStr">
        <is>
          <t>NA</t>
        </is>
      </c>
      <c r="V12" s="23" t="inlineStr">
        <is>
          <t>NA</t>
        </is>
      </c>
      <c r="W12" s="86" t="n"/>
      <c r="X12" s="23" t="n">
        <v>47</v>
      </c>
      <c r="Y12" s="27" t="inlineStr">
        <is>
          <t>C;Na;Si;Ca;Fe;dsDNA;Vimentin;SMA;Background;Collagen-1;HO-1;CD4;CD14;CD56;Foxp3;PD-1;CD31;PD-L1;E-cadherin;Ki67;CD209;CD206;gdTCR;iNOS;CD68;CD36;CD8;CD3;IDO;CD11c;Arginase1;CD163;CD20;CD16;IFNg;HLA-DR;CD11b;CD45;H3K9Ac;Keratin-pan;CD103;MastChyTry;MPO;NaKATPase;HLA-Class-1;Ta;Au</t>
        </is>
      </c>
      <c r="Z12" s="23" t="inlineStr">
        <is>
          <t>NA</t>
        </is>
      </c>
      <c r="AA12" s="87" t="inlineStr">
        <is>
          <t>NA</t>
        </is>
      </c>
      <c r="AB12" s="86" t="inlineStr">
        <is>
          <t>NA</t>
        </is>
      </c>
      <c r="AC12" s="86" t="n"/>
      <c r="AD12" s="86" t="n"/>
      <c r="AE12" s="86" t="n"/>
      <c r="AF12" s="86" t="n"/>
      <c r="AG12" s="86" t="n"/>
      <c r="AH12" s="86" t="n"/>
      <c r="AI12" s="86" t="n"/>
      <c r="AJ12" s="86" t="n"/>
      <c r="AK12" s="86" t="n"/>
      <c r="AL12" s="86" t="n"/>
      <c r="AM12" s="86" t="n"/>
      <c r="AN12" s="86" t="n"/>
      <c r="AO12" s="86" t="n"/>
      <c r="AW12" t="inlineStr">
        <is>
          <t>manual</t>
        </is>
      </c>
    </row>
    <row r="13" customFormat="1" s="88">
      <c r="A13" s="39" t="n">
        <v>5</v>
      </c>
      <c r="B13" s="86" t="inlineStr">
        <is>
          <t>D_SP_IMC_3</t>
        </is>
      </c>
      <c r="C13" s="86" t="inlineStr">
        <is>
          <t>data</t>
        </is>
      </c>
      <c r="D13" s="8" t="inlineStr">
        <is>
          <t>10.5281/zenodo.3518283.</t>
        </is>
      </c>
      <c r="E13" s="86" t="inlineStr">
        <is>
          <t>NA</t>
        </is>
      </c>
      <c r="F13" s="86" t="inlineStr">
        <is>
          <t>https://zenodo.org/records/3518284</t>
        </is>
      </c>
      <c r="G13" s="86" t="inlineStr">
        <is>
          <t>10.1038/s41586-019-1876-x</t>
        </is>
      </c>
      <c r="H13" s="86" t="inlineStr">
        <is>
          <t>Jackson et al., Nature 2020</t>
        </is>
      </c>
      <c r="I13" s="86" t="inlineStr">
        <is>
          <t>AP_1</t>
        </is>
      </c>
      <c r="J13" s="86" t="n">
        <v>2019</v>
      </c>
      <c r="K13" s="86" t="n">
        <v>20250705</v>
      </c>
      <c r="L13" s="86" t="n">
        <v>20260704</v>
      </c>
      <c r="M13" s="86" t="inlineStr">
        <is>
          <t>manual</t>
        </is>
      </c>
      <c r="N13" s="86" t="inlineStr">
        <is>
          <t>spatial proteomics</t>
        </is>
      </c>
      <c r="O13" s="86" t="inlineStr">
        <is>
          <t>IMC</t>
        </is>
      </c>
      <c r="P13" s="86" t="inlineStr">
        <is>
          <t>human</t>
        </is>
      </c>
      <c r="Q13" s="86" t="inlineStr">
        <is>
          <t>breast</t>
        </is>
      </c>
      <c r="R13" s="86" t="inlineStr">
        <is>
          <t>cancer</t>
        </is>
      </c>
      <c r="S13" s="86" t="inlineStr">
        <is>
          <t>cohort</t>
        </is>
      </c>
      <c r="T13" s="86">
        <f>289+87+5+263+68+6</f>
        <v/>
      </c>
      <c r="U13" s="86">
        <f>281+72</f>
        <v/>
      </c>
      <c r="V13" s="23" t="inlineStr">
        <is>
          <t>yes</t>
        </is>
      </c>
      <c r="W13" s="86" t="n"/>
      <c r="X13" s="23" t="n">
        <v>35</v>
      </c>
      <c r="Y13" s="27" t="inlineStr">
        <is>
          <t>Histone H3;H3 (Lys28) trimethylate;Cytokeratin 5;Fibronectin;Cytokeratin 19;Cytokeratin 8/18;Twist;CD68;Keratin 14 (KRT14);SMA;Vimentin;c-Myc;c-erbB-2 - Her2;CD3 epsilon;Histone H3;Slug;Estrogen Receptor Alpha;Rabbit IgG (H+L);Progesterone Receptor A/B;Progesterone Receptor A/B;p53;CD44;CD45;GATA3;CD20;Carbonic Anhydrase IX;E-Cadherin / P-Cadherin;Ki-67;EGFR;p-S6;vWF;CD31;p-mTOR;Cytokeratin 7;pan Cytokeratin;pan Cytokeratin;cleaved PARP;Cleaved Caspase3</t>
        </is>
      </c>
      <c r="Z13" s="23" t="inlineStr">
        <is>
          <t>NA</t>
        </is>
      </c>
      <c r="AA13" s="87" t="inlineStr">
        <is>
          <t>NA</t>
        </is>
      </c>
      <c r="AB13" s="86" t="inlineStr">
        <is>
          <t>Basel cohort 289 tumour, 87 healthy breast and 5 liver control images. Zurich The cohort from University Hospital Zurich comprised 72 patients; the samples include four 0.6-mm cores from four different regions of each tumour as previously described</t>
        </is>
      </c>
      <c r="AC13" s="86" t="n"/>
      <c r="AD13" s="86" t="n"/>
      <c r="AE13" s="86" t="n"/>
      <c r="AF13" s="86" t="n"/>
      <c r="AG13" s="86" t="n"/>
      <c r="AH13" s="86" t="n"/>
      <c r="AI13" s="86" t="inlineStr">
        <is>
          <t>An antibody panel was designed to target epitopes specific for breast cancer as well as markers for cell cycle and phosphorylation-based signalling, and to distinguish epithelial, endothelial, mesenchymal and immune cell types</t>
        </is>
      </c>
      <c r="AJ13" s="86" t="inlineStr">
        <is>
          <t>https://www.nature.com/articles/s41586-019-1876-x/figures/5</t>
        </is>
      </c>
      <c r="AK13" s="86" t="n"/>
      <c r="AL13" s="86" t="n"/>
      <c r="AM13" s="86" t="n"/>
      <c r="AN13" s="86" t="n"/>
      <c r="AO13" s="86" t="n"/>
      <c r="AP13" s="88" t="inlineStr">
        <is>
          <t xml:space="preserve">maybe add here all the possible markers??? </t>
        </is>
      </c>
      <c r="AW13" t="inlineStr">
        <is>
          <t>manual</t>
        </is>
      </c>
    </row>
    <row r="14">
      <c r="A14" s="40" t="n">
        <v>6</v>
      </c>
      <c r="B14" s="86" t="inlineStr">
        <is>
          <t>D_SP_CODEX_4</t>
        </is>
      </c>
      <c r="C14" s="86" t="inlineStr">
        <is>
          <t>data</t>
        </is>
      </c>
      <c r="D14" s="8" t="inlineStr">
        <is>
          <t>10.7937/TCIA.2020.FQN0-0326</t>
        </is>
      </c>
      <c r="E14" s="86" t="inlineStr">
        <is>
          <t>NA</t>
        </is>
      </c>
      <c r="F14" s="5" t="inlineStr">
        <is>
          <t>https://www.cancerimagingarchive.net/collection/crc_ffpe-codex_cellneighs/</t>
        </is>
      </c>
      <c r="G14" s="5" t="inlineStr">
        <is>
          <t>https://doi.org/10.1016/j.cell.2020.07.005</t>
        </is>
      </c>
      <c r="H14" s="86" t="inlineStr">
        <is>
          <t>Schurch et al., Cell 2020</t>
        </is>
      </c>
      <c r="I14" s="86" t="inlineStr">
        <is>
          <t>M_NI_30</t>
        </is>
      </c>
      <c r="J14" s="86" t="n">
        <v>2020</v>
      </c>
      <c r="K14" s="86" t="n">
        <v>20250705</v>
      </c>
      <c r="L14" s="86" t="n">
        <v>20260704</v>
      </c>
      <c r="M14" s="86" t="inlineStr">
        <is>
          <t>manual</t>
        </is>
      </c>
      <c r="N14" s="86" t="inlineStr">
        <is>
          <t>spatial proteomics</t>
        </is>
      </c>
      <c r="O14" s="86" t="inlineStr">
        <is>
          <t>CODEX</t>
        </is>
      </c>
      <c r="P14" s="86" t="inlineStr">
        <is>
          <t>human</t>
        </is>
      </c>
      <c r="Q14" s="86" t="inlineStr">
        <is>
          <t>colorectal</t>
        </is>
      </c>
      <c r="R14" s="86" t="inlineStr">
        <is>
          <t>cancer - advanced</t>
        </is>
      </c>
      <c r="S14" s="86" t="inlineStr">
        <is>
          <t>cohort</t>
        </is>
      </c>
      <c r="T14" s="86" t="n">
        <v>140</v>
      </c>
      <c r="U14" s="86" t="n">
        <v>35</v>
      </c>
      <c r="V14" s="23" t="inlineStr">
        <is>
          <t>yes</t>
        </is>
      </c>
      <c r="W14" s="86" t="n"/>
      <c r="X14" s="23" t="n">
        <v>56</v>
      </c>
      <c r="Y14" s="27" t="inlineStr">
        <is>
          <t>a-SMA; b-catenin; BCL-2; CD11b; CD11c; CD134 (OX40); CD138; CD15; CD163; CD194 (CCR4); CD2; CD20; CD21; CD223 (LAG3); CD25; CD274 (PD-L1); CD278 (ICOS); CD279 (PD-1); CD3; CD30; CD31; CD34; CD38; CD4; CD44; CD45; CD45RA; CD45RO; CD5; CD56; CD57; CD68; CD68; CD7; CD71; CD79a; CD8; CDX2; Chromogranin A; Collagen IV; Cytokeratin 7; EGFR; EpCAM; FoxP3; GATA3; GFAP; Granzyme B; Hep-Par-1; HLA-DR; IDO-1; IRF4; Ki-67; Melan-A; MMP12; MMP9; MUC-1 (EMA); Na-K-ATPase; p53; Pan-Cytokeratin; PAX5; Podoplanin; Synaptophysin; T-bet; Vimentin; VISTA</t>
        </is>
      </c>
      <c r="Z14" s="23" t="inlineStr">
        <is>
          <t>NA</t>
        </is>
      </c>
      <c r="AA14" s="23" t="inlineStr">
        <is>
          <t>H&amp;E</t>
        </is>
      </c>
      <c r="AB14" s="86" t="inlineStr">
        <is>
          <t>We have used CODEX to image 56 proteins simultaneously in 140 tissue regions from the tumor invasive front of 35 advanced-stage colorectal cancer (CRC) patients (17 patients with Crohn's-like reaction (CLR) - leading to high amount of tertiary lymphoid structures (TLS); and 18 patients with diffuse inflammatory infiltration (DII) and no TLS</t>
        </is>
      </c>
      <c r="AC14" s="86" t="n"/>
      <c r="AD14" s="86" t="n"/>
      <c r="AE14" s="86" t="n"/>
      <c r="AF14" s="86" t="n"/>
      <c r="AG14" s="86" t="n"/>
      <c r="AH14" s="86" t="n"/>
      <c r="AI14" s="86" t="inlineStr">
        <is>
          <t>Processed primary imaging data</t>
        </is>
      </c>
      <c r="AJ14" s="86" t="n"/>
      <c r="AK14" s="86" t="n"/>
      <c r="AL14" s="86" t="n"/>
      <c r="AM14" s="86" t="n"/>
      <c r="AN14" s="86" t="n"/>
      <c r="AO14" s="86" t="n"/>
      <c r="AP14" s="88" t="n"/>
      <c r="AQ14" s="88" t="n"/>
      <c r="AR14" s="88" t="n"/>
      <c r="AS14" s="88" t="n"/>
      <c r="AT14" s="88" t="n"/>
      <c r="AU14" s="88" t="n"/>
      <c r="AV14" s="88" t="n"/>
      <c r="AW14" t="inlineStr">
        <is>
          <t>manual</t>
        </is>
      </c>
      <c r="AX14" s="88" t="n"/>
      <c r="AY14" s="88" t="n"/>
      <c r="AZ14" s="88" t="n"/>
      <c r="BA14" s="88" t="n"/>
      <c r="BB14" s="88" t="n"/>
      <c r="BC14" s="88" t="n"/>
      <c r="BD14" s="88" t="n"/>
      <c r="BE14" s="88" t="n"/>
      <c r="BF14" s="88" t="n"/>
      <c r="BG14" s="88" t="n"/>
      <c r="BH14" s="88" t="n"/>
      <c r="BI14" s="88" t="n"/>
      <c r="BJ14" s="88" t="n"/>
      <c r="BK14" s="88" t="n"/>
      <c r="BL14" s="88" t="n"/>
      <c r="BM14" s="88" t="n"/>
    </row>
    <row r="15">
      <c r="A15" s="39" t="n">
        <v>7</v>
      </c>
      <c r="B15" s="86" t="inlineStr">
        <is>
          <t>D_SP_IF_5</t>
        </is>
      </c>
      <c r="C15" s="86" t="inlineStr">
        <is>
          <t>data</t>
        </is>
      </c>
      <c r="D15" s="8" t="inlineStr">
        <is>
          <t>https://doi.org/10.5281/zenodo.6533905</t>
        </is>
      </c>
      <c r="E15" s="86" t="inlineStr">
        <is>
          <t>NA</t>
        </is>
      </c>
      <c r="F15" s="86" t="inlineStr">
        <is>
          <t>https://zenodo.org/records/6533905</t>
        </is>
      </c>
      <c r="G15" s="86" t="inlineStr">
        <is>
          <t>https://doi.org/10.1038/s41467-023-37123-6</t>
        </is>
      </c>
      <c r="H15" s="86" t="inlineStr">
        <is>
          <t>IMCDenoise</t>
        </is>
      </c>
      <c r="I15" s="86" t="inlineStr">
        <is>
          <t>M_PR_3</t>
        </is>
      </c>
      <c r="J15" s="86" t="n">
        <v>2022</v>
      </c>
      <c r="K15" s="86" t="n">
        <v>20250705</v>
      </c>
      <c r="L15" s="86" t="n">
        <v>20260621</v>
      </c>
      <c r="M15" s="86" t="inlineStr">
        <is>
          <t>manual</t>
        </is>
      </c>
      <c r="N15" s="86" t="inlineStr">
        <is>
          <t>spatial proteomics</t>
        </is>
      </c>
      <c r="O15" s="86" t="inlineStr">
        <is>
          <t>IF</t>
        </is>
      </c>
      <c r="P15" s="86" t="inlineStr">
        <is>
          <t>human</t>
        </is>
      </c>
      <c r="Q15" s="86" t="inlineStr">
        <is>
          <t>bone marrow</t>
        </is>
      </c>
      <c r="R15" s="86" t="inlineStr">
        <is>
          <t>normal / disease</t>
        </is>
      </c>
      <c r="S15" s="86" t="inlineStr">
        <is>
          <t>demo</t>
        </is>
      </c>
      <c r="T15" s="86" t="n">
        <v>1</v>
      </c>
      <c r="U15" s="86" t="n">
        <v>1</v>
      </c>
      <c r="V15" s="23" t="inlineStr">
        <is>
          <t>no</t>
        </is>
      </c>
      <c r="W15" s="86" t="n"/>
      <c r="X15" s="23" t="n">
        <v>4</v>
      </c>
      <c r="Y15" s="27" t="inlineStr">
        <is>
          <t>CD3; CD4; CD169; CD61</t>
        </is>
      </c>
      <c r="Z15" s="23" t="inlineStr">
        <is>
          <t>NA</t>
        </is>
      </c>
      <c r="AA15" s="87" t="inlineStr">
        <is>
          <t>NA</t>
        </is>
      </c>
      <c r="AB15" s="86" t="inlineStr">
        <is>
          <t>NA</t>
        </is>
      </c>
      <c r="AC15" s="86" t="n"/>
      <c r="AD15" s="86" t="n"/>
      <c r="AE15" s="86" t="n"/>
      <c r="AF15" s="86" t="n"/>
      <c r="AG15" s="86" t="n"/>
      <c r="AH15" s="86" t="n"/>
      <c r="AI15" s="86" t="n"/>
      <c r="AJ15" s="86" t="n"/>
      <c r="AK15" s="86" t="n"/>
      <c r="AL15" s="86" t="n"/>
      <c r="AM15" s="86" t="n"/>
      <c r="AN15" s="86" t="n"/>
      <c r="AO15" s="86" t="n"/>
      <c r="AP15" s="88" t="n"/>
      <c r="AQ15" s="88" t="n"/>
      <c r="AR15" s="88" t="n"/>
      <c r="AS15" s="88" t="n"/>
      <c r="AT15" s="88" t="n"/>
      <c r="AU15" s="88" t="n"/>
      <c r="AV15" s="88" t="n"/>
      <c r="AW15" t="inlineStr">
        <is>
          <t>manual</t>
        </is>
      </c>
      <c r="AX15" s="88" t="n"/>
      <c r="AY15" s="88" t="n"/>
      <c r="AZ15" s="88" t="n"/>
      <c r="BA15" s="88" t="n"/>
      <c r="BB15" s="88" t="n"/>
      <c r="BC15" s="88" t="n"/>
      <c r="BD15" s="88" t="n"/>
      <c r="BE15" s="88" t="n"/>
      <c r="BF15" s="88" t="n"/>
      <c r="BG15" s="88" t="n"/>
      <c r="BH15" s="88" t="n"/>
      <c r="BI15" s="88" t="n"/>
      <c r="BJ15" s="88" t="n"/>
      <c r="BK15" s="88" t="n"/>
      <c r="BL15" s="88" t="n"/>
      <c r="BM15" s="88" t="n"/>
    </row>
    <row r="16" customFormat="1" s="88">
      <c r="A16" s="39" t="n">
        <v>8</v>
      </c>
      <c r="B16" s="86" t="inlineStr">
        <is>
          <t>D_SP_IMC_5</t>
        </is>
      </c>
      <c r="C16" s="86" t="inlineStr">
        <is>
          <t>data</t>
        </is>
      </c>
      <c r="D16" s="8" t="inlineStr">
        <is>
          <t>https://doi.org/10.5281/zenodo.6533905</t>
        </is>
      </c>
      <c r="E16" s="86" t="inlineStr">
        <is>
          <t>NA</t>
        </is>
      </c>
      <c r="F16" s="86" t="inlineStr">
        <is>
          <t>https://zenodo.org/records/6533905</t>
        </is>
      </c>
      <c r="G16" s="86" t="inlineStr">
        <is>
          <t>https://doi.org/10.1038/s41467-023-37123-6</t>
        </is>
      </c>
      <c r="H16" s="86" t="inlineStr">
        <is>
          <t>IMCDenoise</t>
        </is>
      </c>
      <c r="I16" s="86" t="inlineStr">
        <is>
          <t>M_PR_3</t>
        </is>
      </c>
      <c r="J16" s="86" t="n">
        <v>2022</v>
      </c>
      <c r="K16" s="86" t="n">
        <v>20250705</v>
      </c>
      <c r="L16" s="86" t="n">
        <v>20260621</v>
      </c>
      <c r="M16" s="86" t="inlineStr">
        <is>
          <t>manual</t>
        </is>
      </c>
      <c r="N16" s="86" t="inlineStr">
        <is>
          <t>spatial proteomics</t>
        </is>
      </c>
      <c r="O16" s="86" t="inlineStr">
        <is>
          <t>IMC</t>
        </is>
      </c>
      <c r="P16" s="86" t="inlineStr">
        <is>
          <t>human</t>
        </is>
      </c>
      <c r="Q16" s="86" t="inlineStr">
        <is>
          <t>bone marrow</t>
        </is>
      </c>
      <c r="R16" s="86" t="inlineStr">
        <is>
          <t>normal / disease</t>
        </is>
      </c>
      <c r="S16" s="86" t="inlineStr">
        <is>
          <t>demo</t>
        </is>
      </c>
      <c r="T16" s="86" t="n">
        <v>7</v>
      </c>
      <c r="U16" s="86" t="n">
        <v>7</v>
      </c>
      <c r="V16" s="23" t="inlineStr">
        <is>
          <t>no</t>
        </is>
      </c>
      <c r="W16" s="86" t="n"/>
      <c r="X16" s="23" t="n">
        <v>33</v>
      </c>
      <c r="Y16" s="27" t="inlineStr">
        <is>
          <t>CD235; MPO; CD14; CD117; CD163; CD71; CD11b; CD31; CD34; pSTAT5; TNFa; IL8; CD4; IL6; pSTAT3; CD90; CD61; CD20; CD8a; TGFb; CD15; pCREB; p65 pS529; RELA; Ki-67; pIKKα/β; CD3; Cleaved casp 3; pERK1/2; pS6; Histone H3; Collagen III; intercalator</t>
        </is>
      </c>
      <c r="Z16" s="23" t="inlineStr">
        <is>
          <t>NA</t>
        </is>
      </c>
      <c r="AA16" s="87" t="inlineStr">
        <is>
          <t>NA</t>
        </is>
      </c>
      <c r="AB16" s="86" t="inlineStr">
        <is>
          <t>NA</t>
        </is>
      </c>
      <c r="AC16" s="86" t="n"/>
      <c r="AD16" s="86" t="n"/>
      <c r="AE16" s="86" t="n"/>
      <c r="AF16" s="86" t="n"/>
      <c r="AG16" s="86" t="n"/>
      <c r="AH16" s="86" t="n"/>
      <c r="AI16" s="86" t="n"/>
      <c r="AJ16" s="86" t="n"/>
      <c r="AK16" s="86" t="n"/>
      <c r="AL16" s="86" t="n"/>
      <c r="AM16" s="86" t="n"/>
      <c r="AN16" s="86" t="n"/>
      <c r="AO16" s="86" t="n"/>
      <c r="AW16" t="inlineStr">
        <is>
          <t>manual</t>
        </is>
      </c>
    </row>
    <row r="17" customFormat="1" s="88">
      <c r="A17" s="40" t="n">
        <v>9</v>
      </c>
      <c r="B17" s="86" t="inlineStr">
        <is>
          <t>D_SP_IMC_6</t>
        </is>
      </c>
      <c r="C17" s="86" t="inlineStr">
        <is>
          <t>data</t>
        </is>
      </c>
      <c r="D17" s="86" t="inlineStr">
        <is>
          <t>10.17632/xbxnfg2zfs.1</t>
        </is>
      </c>
      <c r="E17" s="86" t="inlineStr">
        <is>
          <t>NA</t>
        </is>
      </c>
      <c r="F17" s="86" t="inlineStr">
        <is>
          <t>https://data.mendeley.com/datasets/xbxnfg2zfs/1; https://data.mendeley.com/datasets/9b262xmtm9/1</t>
        </is>
      </c>
      <c r="G17" s="8" t="inlineStr">
        <is>
          <t>10.1016/j.cmet.2019.01.003</t>
        </is>
      </c>
      <c r="H17" s="86" t="inlineStr">
        <is>
          <t>Kaestner et al., Cell Metab 2019</t>
        </is>
      </c>
      <c r="I17" s="88" t="inlineStr">
        <is>
          <t>AP_2</t>
        </is>
      </c>
      <c r="J17" s="86" t="n">
        <v>2018</v>
      </c>
      <c r="K17" s="86" t="n">
        <v>20250705</v>
      </c>
      <c r="L17" s="86" t="n">
        <v>20260704</v>
      </c>
      <c r="M17" s="86" t="inlineStr">
        <is>
          <t>manual</t>
        </is>
      </c>
      <c r="N17" s="86" t="inlineStr">
        <is>
          <t>spatial proteomics</t>
        </is>
      </c>
      <c r="O17" s="86" t="inlineStr">
        <is>
          <t>IMC</t>
        </is>
      </c>
      <c r="P17" s="86" t="inlineStr">
        <is>
          <t>human</t>
        </is>
      </c>
      <c r="Q17" s="86" t="inlineStr">
        <is>
          <t>pancreas</t>
        </is>
      </c>
      <c r="R17" s="86" t="inlineStr">
        <is>
          <t>diabetes type 1</t>
        </is>
      </c>
      <c r="S17" s="86" t="inlineStr">
        <is>
          <t>cohort</t>
        </is>
      </c>
      <c r="T17" s="86" t="inlineStr">
        <is>
          <t xml:space="preserve">? </t>
        </is>
      </c>
      <c r="U17" s="86" t="n">
        <v>18</v>
      </c>
      <c r="V17" s="23" t="inlineStr">
        <is>
          <t>yes</t>
        </is>
      </c>
      <c r="W17" s="86" t="n"/>
      <c r="X17" s="23" t="n">
        <v>33</v>
      </c>
      <c r="Y17" s="27" t="inlineStr">
        <is>
          <t>HLA-ABC;CD57;CD31;CD14;C-PEPTIDE;NESTIN;GLUCAGON;pan-Keratin;CD11b;CD44;PDX-1;CD45;CD56;β-ACTIN;FOXP3;CD4;NKX6.1;CD68;SOMATOSTATIN;CD20;CD8;CD99;CA2;NF-κB;Granzyme B;Ki67;Collagen type I;CD3;pS6;CD45RO;HLA-DR;PANCREATIC POLYPEPTIDE;GHRELIN</t>
        </is>
      </c>
      <c r="Z17" s="23" t="inlineStr">
        <is>
          <t>NA</t>
        </is>
      </c>
      <c r="AA17" s="87" t="inlineStr">
        <is>
          <t>NA</t>
        </is>
      </c>
      <c r="AB17" s="86" t="inlineStr">
        <is>
          <t>Dataset publicly available, but bulk ZIP download currently inaccessible/corrupted via Mendeley; files likely retrievable individually/API. 12 pancreata obtained from donors with clinically diagnosed T1D and 6 pancreata from non-diabetic controls</t>
        </is>
      </c>
      <c r="AC17" s="86" t="n"/>
      <c r="AD17" s="86" t="n"/>
      <c r="AE17" s="86" t="n"/>
      <c r="AF17" s="86" t="n"/>
      <c r="AG17" s="86" t="n"/>
      <c r="AH17" s="86" t="n"/>
      <c r="AI17" s="86" t="n"/>
      <c r="AJ17" s="86" t="n"/>
      <c r="AK17" s="86" t="n"/>
      <c r="AL17" s="86" t="n"/>
      <c r="AM17" s="86" t="n"/>
      <c r="AN17" s="86" t="n"/>
      <c r="AO17" s="86" t="n"/>
      <c r="AW17" t="inlineStr">
        <is>
          <t>manual</t>
        </is>
      </c>
    </row>
    <row r="18" customFormat="1" s="88">
      <c r="A18" s="39" t="n">
        <v>10</v>
      </c>
      <c r="B18" s="86" t="inlineStr">
        <is>
          <t>D_SP_IMC_7</t>
        </is>
      </c>
      <c r="C18" s="86" t="inlineStr">
        <is>
          <t>data</t>
        </is>
      </c>
      <c r="D18" s="86" t="inlineStr">
        <is>
          <t>10.17632/cydmwsfztj.1</t>
        </is>
      </c>
      <c r="E18" s="86" t="inlineStr">
        <is>
          <t>NA</t>
        </is>
      </c>
      <c r="F18" s="86" t="inlineStr">
        <is>
          <t>https://data.mendeley.com/datasets/cydmwsfztj/1</t>
        </is>
      </c>
      <c r="G18" s="8" t="inlineStr">
        <is>
          <t>10.1016/j.cmet.2018.11.014</t>
        </is>
      </c>
      <c r="H18" s="86" t="inlineStr">
        <is>
          <t>Damond et al.; Cell metabolism 2019</t>
        </is>
      </c>
      <c r="I18" s="88" t="inlineStr">
        <is>
          <t>AP_32</t>
        </is>
      </c>
      <c r="J18" s="86" t="n">
        <v>2019</v>
      </c>
      <c r="K18" s="86" t="n">
        <v>20250705</v>
      </c>
      <c r="L18" s="86" t="n">
        <v>20260717</v>
      </c>
      <c r="M18" s="86" t="inlineStr">
        <is>
          <t>manual</t>
        </is>
      </c>
      <c r="N18" s="86" t="inlineStr">
        <is>
          <t>spatial proteomics</t>
        </is>
      </c>
      <c r="O18" s="86" t="inlineStr">
        <is>
          <t>IMC</t>
        </is>
      </c>
      <c r="P18" s="86" t="inlineStr">
        <is>
          <t>human</t>
        </is>
      </c>
      <c r="Q18" s="86" t="inlineStr">
        <is>
          <t>pancreas</t>
        </is>
      </c>
      <c r="R18" s="86" t="inlineStr">
        <is>
          <t>diabetes type 1</t>
        </is>
      </c>
      <c r="S18" s="86" t="inlineStr">
        <is>
          <t>cohort</t>
        </is>
      </c>
      <c r="T18" s="86" t="n">
        <v>24</v>
      </c>
      <c r="U18" s="86" t="n">
        <v>12</v>
      </c>
      <c r="V18" s="23" t="inlineStr">
        <is>
          <t>yes</t>
        </is>
      </c>
      <c r="W18" s="86" t="n"/>
      <c r="X18" s="23" t="n">
        <v>37</v>
      </c>
      <c r="Y18" s="27" t="inlineStr">
        <is>
          <t>Insulin; Proinsulin;Glucagon;somatostanin; pancreatic polypeptide; NKX6-1; PDX1;IAPP; PCSK2; SYP; CD99; SLC2A1; PTPRN; pancreatic amylase; cytokeratin19; CD44; CD45; Cd45RA; CD3e; CD4;CD8a;CD20;CD68;MPO;FOXP3; CD38; E/P cadherin; CD31; SMA; Ki67;pH3; pRB1; cPARP1; CA9; HistoneH3; DNA</t>
        </is>
      </c>
      <c r="Z18" s="23" t="inlineStr">
        <is>
          <t>NA</t>
        </is>
      </c>
      <c r="AA18" s="87" t="inlineStr">
        <is>
          <t>NA</t>
        </is>
      </c>
      <c r="AB18" s="86" t="inlineStr">
        <is>
          <t>NA</t>
        </is>
      </c>
      <c r="AC18" s="86" t="n"/>
      <c r="AD18" s="86" t="n"/>
      <c r="AE18" s="86" t="n"/>
      <c r="AF18" s="86" t="n"/>
      <c r="AG18" s="86" t="n"/>
      <c r="AH18" s="86" t="n"/>
      <c r="AI18" s="86" t="n"/>
      <c r="AJ18" s="86" t="n"/>
      <c r="AK18" s="86" t="n"/>
      <c r="AL18" s="86" t="n"/>
      <c r="AM18" s="86" t="n"/>
      <c r="AN18" s="86" t="n"/>
      <c r="AO18" s="86" t="n"/>
      <c r="AW18" t="inlineStr">
        <is>
          <t>manual</t>
        </is>
      </c>
    </row>
    <row r="19" customFormat="1" s="88">
      <c r="A19" s="39" t="n">
        <v>11</v>
      </c>
      <c r="B19" s="86" t="inlineStr">
        <is>
          <t>D_MULTI_SP_IMC_8.1</t>
        </is>
      </c>
      <c r="C19" s="86" t="inlineStr">
        <is>
          <t>data</t>
        </is>
      </c>
      <c r="D19" s="86" t="inlineStr">
        <is>
          <t>NA</t>
        </is>
      </c>
      <c r="E19" s="86" t="inlineStr">
        <is>
          <t>S-BIAD587</t>
        </is>
      </c>
      <c r="F19" s="5" t="inlineStr">
        <is>
          <t>https://www.ebi.ac.uk/biostudies/bioimages/studies/S-BIAD587</t>
        </is>
      </c>
      <c r="G19" s="5" t="inlineStr">
        <is>
          <t>https://doi.org/10.1136/gutjnl-2022-327608</t>
        </is>
      </c>
      <c r="H19" s="86" t="inlineStr">
        <is>
          <t>Roelands et al, gut 2022</t>
        </is>
      </c>
      <c r="I19" s="86" t="inlineStr">
        <is>
          <t>AP_16</t>
        </is>
      </c>
      <c r="J19" s="86" t="n">
        <v>2022</v>
      </c>
      <c r="K19" s="86" t="n">
        <v>20250705</v>
      </c>
      <c r="L19" s="86" t="n">
        <v>20260717</v>
      </c>
      <c r="M19" s="86" t="inlineStr">
        <is>
          <t>manual</t>
        </is>
      </c>
      <c r="N19" s="86" t="inlineStr">
        <is>
          <t>spatial proteomics</t>
        </is>
      </c>
      <c r="O19" s="86" t="inlineStr">
        <is>
          <t>IMC</t>
        </is>
      </c>
      <c r="P19" s="86" t="inlineStr">
        <is>
          <t>human</t>
        </is>
      </c>
      <c r="Q19" s="86" t="inlineStr">
        <is>
          <t>colorectal</t>
        </is>
      </c>
      <c r="R19" s="86" t="inlineStr">
        <is>
          <t>cancer - early stage</t>
        </is>
      </c>
      <c r="S19" s="86" t="inlineStr">
        <is>
          <t>cohort</t>
        </is>
      </c>
      <c r="T19" s="86" t="n">
        <v>60</v>
      </c>
      <c r="U19" s="86" t="n">
        <v>8</v>
      </c>
      <c r="V19" s="23" t="inlineStr">
        <is>
          <t>yes</t>
        </is>
      </c>
      <c r="W19" s="86" t="n"/>
      <c r="X19" s="23" t="n">
        <v>40</v>
      </c>
      <c r="Y19" s="27" t="inlineStr">
        <is>
          <t>CD8a; LAG-3; PD-1; ICOS; CD204; CD103; Tbet; CD163; HLA-DR; CD11b; TGFbeta; Granzyme B; TIM3; CD39; VISTA; CD14; CD56; Cleaved-caspase; CD7; CD11c; CD4; TCRgd; CD45; CD3; PD-L1; FOXP3; Vimentin; Keratin; B catenin; CD20; CD68; CD31; CD57; Ki-67; IDO; CD45RO; PDPN; CD38; CD15; p16ink4a</t>
        </is>
      </c>
      <c r="Z19" s="23" t="inlineStr">
        <is>
          <t>NA</t>
        </is>
      </c>
      <c r="AA19" s="87" t="inlineStr">
        <is>
          <t>NA</t>
        </is>
      </c>
      <c r="AB19" s="86" t="inlineStr">
        <is>
          <t>Each sample has selected regions based on histology, including normal tissue, transition, low-grade and high-grade dysplasia and cancer.</t>
        </is>
      </c>
      <c r="AC19" s="86" t="n"/>
      <c r="AD19" s="86" t="n"/>
      <c r="AE19" s="86" t="n"/>
      <c r="AF19" s="86" t="n"/>
      <c r="AG19" s="86" t="n"/>
      <c r="AH19" s="86" t="n"/>
      <c r="AI19" s="86" t="n"/>
      <c r="AJ19" s="86" t="n"/>
      <c r="AK19" s="86" t="n"/>
      <c r="AL19" s="86" t="n"/>
      <c r="AM19" s="86" t="n"/>
      <c r="AN19" s="86" t="n"/>
      <c r="AO19" s="86" t="n"/>
      <c r="AW19" t="inlineStr">
        <is>
          <t>manual</t>
        </is>
      </c>
    </row>
    <row r="20" customFormat="1" s="88">
      <c r="A20" s="39" t="n">
        <v>13</v>
      </c>
      <c r="B20" s="83" t="inlineStr">
        <is>
          <t>D_SP_IMC_9</t>
        </is>
      </c>
      <c r="C20" s="83" t="inlineStr">
        <is>
          <t>data</t>
        </is>
      </c>
      <c r="D20" s="9" t="inlineStr">
        <is>
          <t xml:space="preserve"> 10.17867/10000146</t>
        </is>
      </c>
      <c r="E20" s="9" t="inlineStr">
        <is>
          <t>idr0076</t>
        </is>
      </c>
      <c r="F20" s="9" t="inlineStr">
        <is>
          <t>https://idr.openmicroscopy.org/webclient/?show=project-1302</t>
        </is>
      </c>
      <c r="G20" s="9" t="inlineStr">
        <is>
          <t>https://doi.org/10.1038/s43018-020-0026-6</t>
        </is>
      </c>
      <c r="H20" s="83" t="inlineStr">
        <is>
          <t>METABRIC1</t>
        </is>
      </c>
      <c r="I20" s="9" t="n"/>
      <c r="J20" s="83" t="n">
        <v>2020</v>
      </c>
      <c r="K20" s="83" t="n">
        <v>20250705</v>
      </c>
      <c r="L20" s="83" t="n"/>
      <c r="M20" s="83" t="inlineStr">
        <is>
          <t>auto-1</t>
        </is>
      </c>
      <c r="N20" s="83" t="inlineStr">
        <is>
          <t>spatial proteomics</t>
        </is>
      </c>
      <c r="O20" s="83" t="inlineStr">
        <is>
          <t>IMC</t>
        </is>
      </c>
      <c r="P20" s="83" t="inlineStr">
        <is>
          <t>human</t>
        </is>
      </c>
      <c r="Q20" s="83" t="inlineStr">
        <is>
          <t>breast</t>
        </is>
      </c>
      <c r="R20" s="83" t="inlineStr">
        <is>
          <t>cancer</t>
        </is>
      </c>
      <c r="S20" s="83" t="inlineStr">
        <is>
          <t>cohort</t>
        </is>
      </c>
      <c r="T20" s="83" t="n">
        <v>483</v>
      </c>
      <c r="V20" s="24" t="inlineStr">
        <is>
          <t>yes</t>
        </is>
      </c>
      <c r="W20" s="83" t="n"/>
      <c r="X20" s="24" t="n">
        <v>37</v>
      </c>
      <c r="Y20" s="28" t="inlineStr">
        <is>
          <t>Estrogen Receptor Alpha; Estrogen Receptor Alpha; Histone H3; Tri-Methyl-Histone H3 (Lys27); Cytokeratin 5; Fibronectin; Cytokeratin 19; Cytokeratin 8/18; Twist1; CD68; Cytokeratin 14; SMA; Vimentin; c-Myc; c-erbB-2; CD3ε; Histone H3 Phospho (Ser28); ERK1/2 (pT202/pY204); Slug; Anti-Rabbit IgG Antibody; Progesterone Receptor A/B; Progesterone Receptor A/B; p53; CD44; EpCAM (CD326); CD45; GATA3; CD20; Non-phospho (Active) β-Catenin (Ser33/37/Thr41) (D13A1); Carbonic Anhydrase IX; E-Cadherin / P-Cadherin; Ki-67; EGF Receptor; Phospho-S6 Ribosomal Protein (Ser235/236) (D57.2.2E); Sox9; von Willebrand Factor; CD31; mTOR, phospho (Ser2448); Cytokeratin 7; pan Cytokeratin; Keratin Epithelial; Cleaved PARP (Asp214); Cleaved Caspase3</t>
        </is>
      </c>
      <c r="Z20" s="24" t="inlineStr">
        <is>
          <t>NA</t>
        </is>
      </c>
      <c r="AA20" s="10" t="inlineStr">
        <is>
          <t>NA</t>
        </is>
      </c>
      <c r="AB20" s="83" t="n"/>
      <c r="AC20" s="83" t="n"/>
      <c r="AD20" s="83" t="n"/>
      <c r="AE20" s="83" t="n"/>
      <c r="AF20" s="83" t="n"/>
      <c r="AG20" s="83" t="n"/>
      <c r="AH20" s="83" t="n"/>
      <c r="AI20" s="83" t="n"/>
      <c r="AJ20" s="83" t="n"/>
      <c r="AK20" s="83" t="n"/>
      <c r="AL20" s="83" t="n"/>
      <c r="AM20" s="83" t="n"/>
      <c r="AN20" s="83" t="n"/>
      <c r="AO20" s="83" t="n"/>
      <c r="AQ20" t="inlineStr">
        <is>
          <t>intern_agent</t>
        </is>
      </c>
      <c r="AR20" t="inlineStr">
        <is>
          <t>openai/gpt-oss-120b</t>
        </is>
      </c>
      <c r="AS20" t="inlineStr">
        <is>
          <t>2026-09-23T02:02:01.639165+00:00</t>
        </is>
      </c>
      <c r="AU20" t="inlineStr">
        <is>
          <t>Filled from abstract (source: precomputed_metadata_csv).</t>
        </is>
      </c>
      <c r="BN20" t="inlineStr">
        <is>
          <t>no reference paper (paper_ENTRY_ID empty) - has paper DOI/name only</t>
        </is>
      </c>
    </row>
    <row r="21" customFormat="1" s="88">
      <c r="A21" s="40" t="n">
        <v>15</v>
      </c>
      <c r="B21" s="86" t="inlineStr">
        <is>
          <t>D_SP_IMC_10</t>
        </is>
      </c>
      <c r="C21" s="86" t="inlineStr">
        <is>
          <t>data</t>
        </is>
      </c>
      <c r="D21" s="86" t="inlineStr">
        <is>
          <t>NA</t>
        </is>
      </c>
      <c r="E21" s="86" t="inlineStr">
        <is>
          <t>S-BIAD830</t>
        </is>
      </c>
      <c r="F21" s="8" t="inlineStr">
        <is>
          <t>https://www.ebi.ac.uk/biostudies/bioimages/studies/S-BIAD830</t>
        </is>
      </c>
      <c r="G21" s="8" t="inlineStr">
        <is>
          <t>10.1136/jitc-2023-008138</t>
        </is>
      </c>
      <c r="H21" s="86" t="inlineStr">
        <is>
          <t>Oost et al., 2024</t>
        </is>
      </c>
      <c r="I21" s="8" t="inlineStr">
        <is>
          <t>AP_34</t>
        </is>
      </c>
      <c r="J21" s="86" t="n">
        <v>2024</v>
      </c>
      <c r="K21" s="86" t="n">
        <v>20250705</v>
      </c>
      <c r="L21" s="86" t="n">
        <v>20260717</v>
      </c>
      <c r="M21" s="86" t="inlineStr">
        <is>
          <t>manual</t>
        </is>
      </c>
      <c r="N21" s="86" t="inlineStr">
        <is>
          <t>spatial proteomics</t>
        </is>
      </c>
      <c r="O21" s="86" t="inlineStr">
        <is>
          <t>IMC</t>
        </is>
      </c>
      <c r="P21" s="86" t="inlineStr">
        <is>
          <t>human</t>
        </is>
      </c>
      <c r="Q21" s="86" t="inlineStr">
        <is>
          <t>bone</t>
        </is>
      </c>
      <c r="R21" s="86" t="inlineStr">
        <is>
          <t>chordoma</t>
        </is>
      </c>
      <c r="S21" s="86" t="inlineStr">
        <is>
          <t>cohort</t>
        </is>
      </c>
      <c r="T21" s="86" t="n">
        <v>127</v>
      </c>
      <c r="U21" s="86" t="n">
        <v>32</v>
      </c>
      <c r="V21" s="23" t="inlineStr">
        <is>
          <t>yes</t>
        </is>
      </c>
      <c r="W21" s="86" t="n"/>
      <c r="X21" s="23" t="n">
        <v>41</v>
      </c>
      <c r="Y21" s="27" t="inlineStr">
        <is>
          <t>CD103; CD20; CD3; CD38; CD4; CD7; CD8a; FOXP3; TCRγδ; CD11b; CD11c; CD14; CD15; CD163; CD204; CD68; HLA-DR; CD31; CD39; CD45; CD45RO; D2-40 (PDPN); TGF-β; Vimentin; Cleaved Caspase; Granzyme B; ICOS; IDO; Ki-67; LAG-3; PD-1; PD-L1; Tbet; TIM-3; VISTA; CD56; CD57; Keratin; P16ink4a; β-Catenin; Histone H3</t>
        </is>
      </c>
      <c r="Z21" s="23" t="inlineStr">
        <is>
          <t>NA</t>
        </is>
      </c>
      <c r="AA21" s="23" t="inlineStr">
        <is>
          <t>H&amp;E; RNA sequencing</t>
        </is>
      </c>
      <c r="AB21" s="86" t="inlineStr">
        <is>
          <t>Imaging Mass Cytometry data of 32 chordoma patients, including primary tumors, local recurrences and a metastasis.</t>
        </is>
      </c>
      <c r="AC21" s="86" t="n"/>
      <c r="AD21" s="86" t="n"/>
      <c r="AE21" s="86" t="n"/>
      <c r="AF21" s="86" t="n"/>
      <c r="AG21" s="86" t="n"/>
      <c r="AH21" s="86" t="n"/>
      <c r="AI21" s="86" t="inlineStr">
        <is>
          <t>32 chordoma patients, including primary tumors, local recurrences and a metastasis.</t>
        </is>
      </c>
      <c r="AJ21" s="86" t="n"/>
      <c r="AK21" s="86" t="n"/>
      <c r="AL21" s="86" t="n"/>
      <c r="AM21" s="86" t="n"/>
      <c r="AN21" s="86" t="n"/>
      <c r="AO21" s="86" t="n"/>
      <c r="AW21" t="inlineStr">
        <is>
          <t>manual</t>
        </is>
      </c>
    </row>
    <row r="22" customFormat="1" s="88">
      <c r="A22" s="39" t="n">
        <v>16</v>
      </c>
      <c r="B22" s="86" t="inlineStr">
        <is>
          <t>D_SP_IMC_11</t>
        </is>
      </c>
      <c r="C22" s="86" t="inlineStr">
        <is>
          <t>data</t>
        </is>
      </c>
      <c r="D22" s="8" t="inlineStr">
        <is>
          <t>10.6019/S-BIAD1555</t>
        </is>
      </c>
      <c r="E22" s="86" t="inlineStr">
        <is>
          <t>S-BIAD1555</t>
        </is>
      </c>
      <c r="F22" s="5" t="inlineStr">
        <is>
          <t>https://www.ebi.ac.uk/biostudies/bioimages/studies/S-BIAD1555</t>
        </is>
      </c>
      <c r="G22" s="8" t="inlineStr">
        <is>
          <t>10.1007/s00262-025-04123-y</t>
        </is>
      </c>
      <c r="H22" s="86" t="inlineStr">
        <is>
          <t>Oost et al., 2024</t>
        </is>
      </c>
      <c r="I22" s="86" t="inlineStr">
        <is>
          <t>AP_35</t>
        </is>
      </c>
      <c r="J22" s="86" t="n">
        <v>2025</v>
      </c>
      <c r="K22" s="86" t="n">
        <v>20250705</v>
      </c>
      <c r="L22" s="86" t="n">
        <v>20260717</v>
      </c>
      <c r="M22" s="86" t="inlineStr">
        <is>
          <t>manual</t>
        </is>
      </c>
      <c r="N22" s="86" t="inlineStr">
        <is>
          <t>spatial proteomics</t>
        </is>
      </c>
      <c r="O22" s="86" t="inlineStr">
        <is>
          <t>IMC</t>
        </is>
      </c>
      <c r="P22" s="86" t="inlineStr">
        <is>
          <t>human</t>
        </is>
      </c>
      <c r="Q22" s="86" t="inlineStr">
        <is>
          <t>bone</t>
        </is>
      </c>
      <c r="R22" s="86" t="inlineStr">
        <is>
          <t>sarcoma; undifferentiated pleomorphic sarcoma; myxofibrosarcoma</t>
        </is>
      </c>
      <c r="S22" s="86" t="inlineStr">
        <is>
          <t>cohort</t>
        </is>
      </c>
      <c r="T22" s="86" t="n">
        <v>200</v>
      </c>
      <c r="U22" s="86" t="n">
        <v>29</v>
      </c>
      <c r="V22" s="23" t="inlineStr">
        <is>
          <t>yes</t>
        </is>
      </c>
      <c r="W22" s="86" t="n"/>
      <c r="X22" s="23" t="n">
        <v>41</v>
      </c>
      <c r="Y22" s="27" t="inlineStr">
        <is>
          <t>CD103; CD19; CD20; CD27; CD3; CD38; CD4; CD7; CD8a; FOXP3; TCRγδ; CD11b; CD11c; CD14; CD15; CD163; CD204; CD68; HLA-DR; CD31; CD39; CD45; CD45RO; CD56; CD57; D2-40 (PDPN); Keratin; TGF-β; Vimentin; β-Catenin; Granzyme B; ICOS; IDO; Ki-67; LAG-3; PD-1; PD-L1; Tbet; TIM-3; VISTA; Histone H3</t>
        </is>
      </c>
      <c r="Z22" s="23" t="inlineStr">
        <is>
          <t>NA</t>
        </is>
      </c>
      <c r="AA22" s="23" t="inlineStr">
        <is>
          <t>RNAseq</t>
        </is>
      </c>
      <c r="AB22" s="86" t="inlineStr">
        <is>
          <t>Imaging Mass Cytometry data of 14 undifferentiated pleomorphic sarcoma and 15 myxofibrosarcoma patients, including treatment-naive and radiotherapy-treated primary tumors, local recurrences and metastases.</t>
        </is>
      </c>
      <c r="AC22" s="86" t="n"/>
      <c r="AD22" s="86" t="n"/>
      <c r="AE22" s="86" t="n"/>
      <c r="AF22" s="86" t="n"/>
      <c r="AG22" s="86" t="n"/>
      <c r="AH22" s="86" t="n"/>
      <c r="AI22" s="86" t="n"/>
      <c r="AJ22" s="86" t="n"/>
      <c r="AK22" s="86" t="n"/>
      <c r="AL22" s="86" t="n"/>
      <c r="AM22" s="86" t="n"/>
      <c r="AN22" s="86" t="n"/>
      <c r="AO22" s="86" t="n"/>
      <c r="AW22" t="inlineStr">
        <is>
          <t>manual</t>
        </is>
      </c>
    </row>
    <row r="23" customFormat="1" s="88">
      <c r="A23" s="39" t="n">
        <v>17</v>
      </c>
      <c r="B23" s="86" t="inlineStr">
        <is>
          <t>D_MULTI_12.1</t>
        </is>
      </c>
      <c r="C23" s="86" t="inlineStr">
        <is>
          <t>data</t>
        </is>
      </c>
      <c r="D23" s="86" t="inlineStr">
        <is>
          <t>NA</t>
        </is>
      </c>
      <c r="E23" s="86" t="inlineStr">
        <is>
          <t>NA</t>
        </is>
      </c>
      <c r="F23" s="5" t="inlineStr">
        <is>
          <t>https://zenodo.org/records/4110560</t>
        </is>
      </c>
      <c r="G23" s="5" t="inlineStr">
        <is>
          <t>https://doi.org/10.1038/s41586-021-03475-6</t>
        </is>
      </c>
      <c r="H23" s="86" t="inlineStr">
        <is>
          <t>Rendeiro, et al.2020</t>
        </is>
      </c>
      <c r="I23" s="86" t="inlineStr">
        <is>
          <t>AP_36</t>
        </is>
      </c>
      <c r="J23" s="86" t="n">
        <v>2020</v>
      </c>
      <c r="K23" s="86" t="n">
        <v>20250705</v>
      </c>
      <c r="L23" s="86" t="n">
        <v>20260717</v>
      </c>
      <c r="M23" s="86" t="inlineStr">
        <is>
          <t>manual</t>
        </is>
      </c>
      <c r="N23" s="86" t="inlineStr">
        <is>
          <t>spatial proteomics</t>
        </is>
      </c>
      <c r="O23" s="86" t="inlineStr">
        <is>
          <t>IMC</t>
        </is>
      </c>
      <c r="P23" s="86" t="inlineStr">
        <is>
          <t>human</t>
        </is>
      </c>
      <c r="Q23" s="86" t="inlineStr">
        <is>
          <t>lung</t>
        </is>
      </c>
      <c r="R23" s="86" t="inlineStr">
        <is>
          <t xml:space="preserve">COVID-19; acute lung injury </t>
        </is>
      </c>
      <c r="S23" s="86" t="inlineStr">
        <is>
          <t>cohort</t>
        </is>
      </c>
      <c r="T23" s="86" t="n">
        <v>240</v>
      </c>
      <c r="U23" s="86" t="n">
        <v>23</v>
      </c>
      <c r="V23" s="23" t="inlineStr">
        <is>
          <t>yes</t>
        </is>
      </c>
      <c r="W23" s="86" t="n"/>
      <c r="X23" s="23" t="n">
        <v>36</v>
      </c>
      <c r="Y23" s="27" t="inlineStr">
        <is>
          <t>Histone H3; Alpha-Smooth Muscle Actin; iNOS; CD117/C-KIT; CD206; TTF1; CD16; CD163; CD14; CD11b; CD68; CD31; CD45; SARS-CoV-2 Spike S1 protein; Vimentin; SC5b-9; CD4; Phospho-Stat3 (Tyr705); CD56; IL-6; CD20; CD8a; CD15; Arginase-1; Phospho-CREB (Ser133); IL-1β; CD123; Ki-67; Collagen type I; CD3; CD57; Cleaved Caspase-3 (Asp175); Myeloperoxidase (MPO); Keratin 8/18; Mast cell Tryptase; CD11c</t>
        </is>
      </c>
      <c r="Z23" s="23" t="inlineStr">
        <is>
          <t>NA</t>
        </is>
      </c>
      <c r="AA23" s="23" t="inlineStr">
        <is>
          <t>NA</t>
        </is>
      </c>
      <c r="AC23" s="86" t="n"/>
      <c r="AD23" s="86" t="n"/>
      <c r="AE23" s="86" t="n"/>
      <c r="AF23" s="86" t="n"/>
      <c r="AG23" s="86" t="n"/>
      <c r="AH23" s="86" t="n"/>
      <c r="AI23" s="86" t="n"/>
      <c r="AJ23" s="86" t="n"/>
      <c r="AK23" s="86" t="n"/>
      <c r="AL23" s="86" t="n"/>
      <c r="AM23" s="86" t="n"/>
      <c r="AN23" s="86" t="n"/>
      <c r="AO23" s="86" t="n"/>
      <c r="AW23" t="inlineStr">
        <is>
          <t>manual</t>
        </is>
      </c>
    </row>
    <row r="24" customFormat="1" s="88">
      <c r="A24" s="39" t="n">
        <v>19</v>
      </c>
      <c r="B24" s="86" t="inlineStr">
        <is>
          <t>D_MULTI_12.3</t>
        </is>
      </c>
      <c r="C24" s="86" t="inlineStr">
        <is>
          <t>data</t>
        </is>
      </c>
      <c r="D24" s="86" t="inlineStr">
        <is>
          <t>NA</t>
        </is>
      </c>
      <c r="E24" s="86" t="inlineStr">
        <is>
          <t>NA</t>
        </is>
      </c>
      <c r="F24" s="5" t="inlineStr">
        <is>
          <t xml:space="preserve"> https://doi.org/10.5281/zenodo.4633905</t>
        </is>
      </c>
      <c r="G24" s="5" t="inlineStr">
        <is>
          <t>https://doi.org/10.1038/s41586-021-03475-6</t>
        </is>
      </c>
      <c r="H24" s="86" t="inlineStr">
        <is>
          <t>Rendeiro, et al.2020</t>
        </is>
      </c>
      <c r="I24" s="86" t="inlineStr">
        <is>
          <t>AP_36</t>
        </is>
      </c>
      <c r="J24" s="86" t="n">
        <v>2020</v>
      </c>
      <c r="K24" s="86" t="n">
        <v>20260717</v>
      </c>
      <c r="L24" s="86" t="n">
        <v>20260717</v>
      </c>
      <c r="M24" s="86" t="inlineStr">
        <is>
          <t>manual</t>
        </is>
      </c>
      <c r="N24" s="86" t="inlineStr">
        <is>
          <t>spatial proteomics</t>
        </is>
      </c>
      <c r="O24" s="86" t="inlineStr">
        <is>
          <t>IHC</t>
        </is>
      </c>
      <c r="P24" s="86" t="inlineStr">
        <is>
          <t>human</t>
        </is>
      </c>
      <c r="Q24" s="86" t="inlineStr">
        <is>
          <t>lung</t>
        </is>
      </c>
      <c r="R24" s="86" t="inlineStr">
        <is>
          <t xml:space="preserve">COVID-19; acute lung injury </t>
        </is>
      </c>
      <c r="S24" s="86" t="inlineStr">
        <is>
          <t>cohort</t>
        </is>
      </c>
      <c r="T24" s="86" t="n">
        <v>323</v>
      </c>
      <c r="U24" s="86" t="n">
        <v>23</v>
      </c>
      <c r="V24" s="23" t="inlineStr">
        <is>
          <t>yes</t>
        </is>
      </c>
      <c r="W24" s="86" t="n"/>
      <c r="X24" s="23" t="n">
        <v>2</v>
      </c>
      <c r="Y24" s="27" t="inlineStr">
        <is>
          <t>myeloperoxidase; CD163</t>
        </is>
      </c>
      <c r="Z24" s="23" t="inlineStr">
        <is>
          <t>NA</t>
        </is>
      </c>
      <c r="AA24" s="23" t="inlineStr">
        <is>
          <t>NA</t>
        </is>
      </c>
      <c r="AB24" s="86" t="inlineStr">
        <is>
          <t xml:space="preserve">For each slide, a grid (5 × 5 grid, 0.4-cm × 0.4-cm boxes) was placed on the section and 5 alveolar, 2 vascular and 2 airway regions were randomly selected using random number-generated x,y coordinates and that ROI </t>
        </is>
      </c>
      <c r="AC24" s="86" t="n"/>
      <c r="AD24" s="86" t="n"/>
      <c r="AE24" s="86" t="n"/>
      <c r="AF24" s="86" t="n"/>
      <c r="AG24" s="86" t="n"/>
      <c r="AH24" s="86" t="n"/>
      <c r="AI24" s="86" t="n"/>
      <c r="AJ24" s="86" t="n"/>
      <c r="AK24" s="86" t="n"/>
      <c r="AL24" s="86" t="n"/>
      <c r="AM24" s="86" t="n"/>
      <c r="AN24" s="86" t="n"/>
      <c r="AO24" s="86" t="n"/>
      <c r="AW24" t="inlineStr">
        <is>
          <t>manual</t>
        </is>
      </c>
    </row>
    <row r="25" customFormat="1" s="88">
      <c r="A25" s="39" t="n">
        <v>20</v>
      </c>
      <c r="B25" s="86" t="inlineStr">
        <is>
          <t>D_SP_TN13</t>
        </is>
      </c>
      <c r="C25" s="86" t="inlineStr">
        <is>
          <t>data</t>
        </is>
      </c>
      <c r="D25" s="86" t="inlineStr">
        <is>
          <t>NA</t>
        </is>
      </c>
      <c r="E25" s="86" t="inlineStr">
        <is>
          <t>NA</t>
        </is>
      </c>
      <c r="F25" s="5" t="inlineStr">
        <is>
          <t>https://datasets.deepcell.org/</t>
        </is>
      </c>
      <c r="G25" s="86" t="inlineStr">
        <is>
          <t>https://doi.org/10.1038/s41587-021-01094-0</t>
        </is>
      </c>
      <c r="H25" s="88" t="inlineStr">
        <is>
          <t xml:space="preserve">Mesmer/Deepcell </t>
        </is>
      </c>
      <c r="I25" s="86" t="inlineStr">
        <is>
          <t>M_SE_9</t>
        </is>
      </c>
      <c r="J25" s="86" t="n">
        <v>2022</v>
      </c>
      <c r="K25" s="86" t="n">
        <v>20250705</v>
      </c>
      <c r="L25" s="86" t="n">
        <v>20260704</v>
      </c>
      <c r="M25" s="86" t="inlineStr">
        <is>
          <t>manual</t>
        </is>
      </c>
      <c r="N25" s="86" t="inlineStr">
        <is>
          <t>spatial proteomics</t>
        </is>
      </c>
      <c r="O25" s="86" t="inlineStr">
        <is>
          <t xml:space="preserve">CODEX; CyCIF; Vectra; MIBI-TOF; MxIF; IMC </t>
        </is>
      </c>
      <c r="P25" s="86" t="n"/>
      <c r="Q25" s="86" t="inlineStr">
        <is>
          <t>several</t>
        </is>
      </c>
      <c r="R25" s="86" t="inlineStr">
        <is>
          <t>NA</t>
        </is>
      </c>
      <c r="S25" s="86" t="inlineStr">
        <is>
          <t>segmentation dataset</t>
        </is>
      </c>
      <c r="T25" s="86">
        <f>2600+3000+1200</f>
        <v/>
      </c>
      <c r="U25" s="86" t="inlineStr">
        <is>
          <t>NA</t>
        </is>
      </c>
      <c r="V25" s="86" t="inlineStr">
        <is>
          <t>no</t>
        </is>
      </c>
      <c r="W25" s="86" t="n"/>
      <c r="X25" s="23" t="n">
        <v>2</v>
      </c>
      <c r="Y25" s="27" t="inlineStr">
        <is>
          <t>nuclear channel (such as DAPI) and a membrane or cytoplasm channel (such as E-cadherin or Pan-Keratin).</t>
        </is>
      </c>
      <c r="Z25" s="23" t="inlineStr">
        <is>
          <t>NA</t>
        </is>
      </c>
      <c r="AA25" s="23" t="inlineStr">
        <is>
          <t>H&amp;E</t>
        </is>
      </c>
      <c r="AB25" s="86" t="inlineStr">
        <is>
          <t xml:space="preserve">TissueNet dataset is composed of a train, val, and test split of size 256*256. the dataset is annotated in the loop. </t>
        </is>
      </c>
      <c r="AC25" s="86" t="n"/>
      <c r="AD25" s="86" t="n"/>
      <c r="AE25" s="86" t="n"/>
      <c r="AF25" s="86" t="n"/>
      <c r="AG25" s="86" t="n"/>
      <c r="AH25" s="86" t="n"/>
      <c r="AI25" s="86" t="inlineStr">
        <is>
          <t xml:space="preserve">check the number and modalities </t>
        </is>
      </c>
      <c r="AJ25" s="86" t="n"/>
      <c r="AK25" s="86" t="n"/>
      <c r="AL25" s="86" t="n"/>
      <c r="AM25" s="86" t="n"/>
      <c r="AN25" s="86" t="n"/>
      <c r="AO25" s="86" t="n"/>
      <c r="AW25" t="inlineStr">
        <is>
          <t>manual</t>
        </is>
      </c>
    </row>
    <row r="26" ht="17.25" customFormat="1" customHeight="1" s="88">
      <c r="A26" s="40" t="n">
        <v>21</v>
      </c>
      <c r="B26" s="86" t="inlineStr">
        <is>
          <t>D_SP_CODEX_14</t>
        </is>
      </c>
      <c r="C26" s="86" t="inlineStr">
        <is>
          <t>data</t>
        </is>
      </c>
      <c r="D26" s="5" t="inlineStr">
        <is>
          <t>https://doi.org/10.5061/dryad.k0p2ngfcc</t>
        </is>
      </c>
      <c r="E26" s="86" t="n"/>
      <c r="F26" s="5" t="inlineStr">
        <is>
          <t>https://datadryad.org/dataset/doi:10.5061/dryad.k0p2ngfcc</t>
        </is>
      </c>
      <c r="G26" s="8" t="inlineStr">
        <is>
          <t xml:space="preserve"> 10.1016/j.celrep.2023.113494</t>
        </is>
      </c>
      <c r="H26" s="86" t="inlineStr">
        <is>
          <t>Hickey et al. 2023</t>
        </is>
      </c>
      <c r="I26" s="86" t="inlineStr">
        <is>
          <t>AP_37</t>
        </is>
      </c>
      <c r="J26" s="86" t="n">
        <v>2023</v>
      </c>
      <c r="K26" s="86" t="n">
        <v>20250705</v>
      </c>
      <c r="L26" s="86" t="n">
        <v>20260704</v>
      </c>
      <c r="M26" s="86" t="inlineStr">
        <is>
          <t>manual</t>
        </is>
      </c>
      <c r="N26" s="86" t="inlineStr">
        <is>
          <t>spatial proteomics</t>
        </is>
      </c>
      <c r="O26" s="86" t="inlineStr">
        <is>
          <t>CODEX</t>
        </is>
      </c>
      <c r="P26" s="86" t="inlineStr">
        <is>
          <t>human</t>
        </is>
      </c>
      <c r="Q26" s="86" t="inlineStr">
        <is>
          <t>skin</t>
        </is>
      </c>
      <c r="R26" s="86" t="inlineStr">
        <is>
          <t>melanoma - stage IV w/ treatment</t>
        </is>
      </c>
      <c r="S26" s="86" t="inlineStr">
        <is>
          <t>cohort</t>
        </is>
      </c>
      <c r="T26" s="86" t="n">
        <v>12</v>
      </c>
      <c r="U26" s="86" t="n">
        <v>6</v>
      </c>
      <c r="V26" s="86" t="inlineStr">
        <is>
          <t>yes</t>
        </is>
      </c>
      <c r="W26" s="86" t="n"/>
      <c r="X26" s="23" t="n">
        <v>50</v>
      </c>
      <c r="Y26" s="27" t="inlineStr">
        <is>
          <t>CD103; CXCL9; PD-1; CD45RO; CD56; CD21; CXCL13; EZH2; CCR7; CXCR5; LAG3; β-catenin; CLEC9A; EOMES; ICOS; TCF1/7; IRF8; Vimentin; Collagen IV; Tbet; CCL5; CXCR3; pERK; Podoplanin; FAP; CD31; CD11c; CD4; Melan-A; FoxP3; SOX10/S100; CD206; PTEN; PD-L1; CXCL10; CD163; CD45; Granzyme B; HLA-DR; CD57; CD73; CD25; CD138; IL-10; CD3; LDH-A; CD45RA; CD11b; CD20; CD38</t>
        </is>
      </c>
      <c r="Z26" s="23" t="inlineStr">
        <is>
          <t>NA</t>
        </is>
      </c>
      <c r="AA26" s="23" t="inlineStr">
        <is>
          <t xml:space="preserve">CODEX for murine experiments and VISIUM are also described </t>
        </is>
      </c>
      <c r="AB26" s="86" t="inlineStr">
        <is>
          <t>Data is not available! Only processed cells from human IMC and neighborhoods. No raw data</t>
        </is>
      </c>
      <c r="AC26" s="86" t="n"/>
      <c r="AD26" s="86" t="n"/>
      <c r="AE26" s="86" t="n"/>
      <c r="AF26" s="86" t="n"/>
      <c r="AG26" s="86" t="n"/>
      <c r="AH26" s="86" t="inlineStr">
        <is>
          <t xml:space="preserve">only cells. Not raw files! </t>
        </is>
      </c>
      <c r="AI26" s="86" t="inlineStr">
        <is>
          <t xml:space="preserve">important check their analysis </t>
        </is>
      </c>
      <c r="AJ26" s="86" t="n"/>
      <c r="AK26" s="86" t="n"/>
      <c r="AL26" s="86" t="n"/>
      <c r="AM26" t="inlineStr">
        <is>
          <t>melanoma model of adoptive T cell therapy and human patients with melanoma treated with checkpoint inhibitor therapy</t>
        </is>
      </c>
      <c r="AN26" s="86" t="n"/>
      <c r="AO26" s="86" t="n"/>
      <c r="AW26" t="inlineStr">
        <is>
          <t>manual</t>
        </is>
      </c>
    </row>
    <row r="27" customFormat="1" s="88">
      <c r="A27" s="39" t="n">
        <v>22</v>
      </c>
      <c r="B27" s="86" t="inlineStr">
        <is>
          <t>D_SP_IMC15</t>
        </is>
      </c>
      <c r="C27" s="86" t="inlineStr">
        <is>
          <t>data</t>
        </is>
      </c>
      <c r="D27" s="8" t="inlineStr">
        <is>
          <t xml:space="preserve">10.5281/zenodo.4727872. </t>
        </is>
      </c>
      <c r="E27" s="86" t="n">
        <v>472872</v>
      </c>
      <c r="F27" s="5" t="inlineStr">
        <is>
          <t>https://zenodo.org/records/4727873</t>
        </is>
      </c>
      <c r="G27" s="5" t="inlineStr">
        <is>
          <t>https://doi.org/10.1186/s12915-021-01043-y</t>
        </is>
      </c>
      <c r="H27" s="86" t="inlineStr">
        <is>
          <t>Matisse</t>
        </is>
      </c>
      <c r="I27" s="88" t="inlineStr">
        <is>
          <t>M_SE_13</t>
        </is>
      </c>
      <c r="J27" s="86" t="n">
        <v>2021</v>
      </c>
      <c r="K27" s="86" t="n">
        <v>20250705</v>
      </c>
      <c r="L27" s="86" t="n">
        <v>20260719</v>
      </c>
      <c r="M27" s="86" t="inlineStr">
        <is>
          <t>manual</t>
        </is>
      </c>
      <c r="N27" s="86" t="inlineStr">
        <is>
          <t>spatial proteomics</t>
        </is>
      </c>
      <c r="O27" s="86" t="inlineStr">
        <is>
          <t>IMC</t>
        </is>
      </c>
      <c r="P27" s="86" t="inlineStr">
        <is>
          <t>human</t>
        </is>
      </c>
      <c r="Q27" s="86" t="inlineStr">
        <is>
          <t>colon</t>
        </is>
      </c>
      <c r="R27" s="86" t="inlineStr">
        <is>
          <t>inflammatory bowel disease (IBD)</t>
        </is>
      </c>
      <c r="S27" s="86" t="inlineStr">
        <is>
          <t>segmentation dataset</t>
        </is>
      </c>
      <c r="T27" s="86" t="n">
        <v>10</v>
      </c>
      <c r="U27" s="86" t="n">
        <v>3</v>
      </c>
      <c r="V27" s="8" t="inlineStr">
        <is>
          <t>no</t>
        </is>
      </c>
      <c r="W27" s="8" t="n"/>
      <c r="X27" s="23" t="n">
        <v>19</v>
      </c>
      <c r="Y27" s="27" t="inlineStr">
        <is>
          <t>193Ir; CD14; CD16; CD20; CD3; CD4; CD45; CD45RO; CD68; CD8a; E-Cadherin; FOXP3; H3; IL-17A; Ki-67; LMNB1; Pan-Keratin; TCRγδ; αSMA</t>
        </is>
      </c>
      <c r="Z27" s="23" t="inlineStr">
        <is>
          <t>NA</t>
        </is>
      </c>
      <c r="AA27" s="23" t="inlineStr">
        <is>
          <t>NA</t>
        </is>
      </c>
      <c r="AB27" s="86" t="n"/>
      <c r="AC27" s="86" t="n"/>
      <c r="AD27" s="86" t="n"/>
      <c r="AE27" s="86" t="n"/>
      <c r="AF27" s="86" t="n"/>
      <c r="AG27" s="86" t="n"/>
      <c r="AH27" s="86" t="n"/>
      <c r="AI27" s="86" t="inlineStr">
        <is>
          <t xml:space="preserve">check the number of images nad markers. Is  more of a demo </t>
        </is>
      </c>
      <c r="AJ27" s="86" t="n"/>
      <c r="AK27" s="86" t="n"/>
      <c r="AL27" s="86" t="n"/>
      <c r="AM27" s="86" t="n"/>
      <c r="AN27" s="86" t="n"/>
      <c r="AO27" s="86" t="n"/>
      <c r="AW27" t="inlineStr">
        <is>
          <t>manual</t>
        </is>
      </c>
    </row>
    <row r="28" customFormat="1" s="88">
      <c r="A28" s="39" t="n">
        <v>23</v>
      </c>
      <c r="B28" s="86" t="inlineStr">
        <is>
          <t>D_SP_IF16</t>
        </is>
      </c>
      <c r="C28" s="86" t="inlineStr">
        <is>
          <t>data</t>
        </is>
      </c>
      <c r="D28" s="8" t="inlineStr">
        <is>
          <t>10.5281/zenodo.4596337.</t>
        </is>
      </c>
      <c r="E28" s="86" t="n"/>
      <c r="F28" s="86" t="inlineStr">
        <is>
          <t>https://zenodo.org/records/4630664</t>
        </is>
      </c>
      <c r="G28" s="86" t="inlineStr">
        <is>
          <t>https://doi.org/10.1016/j.media.2022.102384</t>
        </is>
      </c>
      <c r="H28" s="88" t="inlineStr">
        <is>
          <t>NaroNet</t>
        </is>
      </c>
      <c r="I28" s="86" t="inlineStr">
        <is>
          <t>M_ML_100</t>
        </is>
      </c>
      <c r="J28" s="86" t="n">
        <v>2021</v>
      </c>
      <c r="K28" s="86" t="n">
        <v>20250705</v>
      </c>
      <c r="L28" s="86" t="n">
        <v>20260706</v>
      </c>
      <c r="M28" s="86" t="inlineStr">
        <is>
          <t>manual</t>
        </is>
      </c>
      <c r="N28" s="86" t="inlineStr">
        <is>
          <t>spatial proteomics</t>
        </is>
      </c>
      <c r="O28" s="86" t="inlineStr">
        <is>
          <t>IF</t>
        </is>
      </c>
      <c r="P28" s="86" t="inlineStr">
        <is>
          <t>human</t>
        </is>
      </c>
      <c r="Q28" s="86" t="inlineStr">
        <is>
          <t>endometrio</t>
        </is>
      </c>
      <c r="R28" s="86" t="inlineStr">
        <is>
          <t>cancer - high grade</t>
        </is>
      </c>
      <c r="S28" s="86" t="inlineStr">
        <is>
          <t>cohort</t>
        </is>
      </c>
      <c r="T28" s="86" t="n">
        <v>12</v>
      </c>
      <c r="U28" s="86" t="n">
        <v>12</v>
      </c>
      <c r="V28" s="86" t="inlineStr">
        <is>
          <t>yes</t>
        </is>
      </c>
      <c r="W28" s="86" t="n"/>
      <c r="X28" s="23" t="n">
        <v>7</v>
      </c>
      <c r="Y28" s="27" t="inlineStr">
        <is>
          <t>CD4;CD8;FOXP3;CD137;PD1;CK;DAPI</t>
        </is>
      </c>
      <c r="Z28" s="23" t="inlineStr">
        <is>
          <t>NA</t>
        </is>
      </c>
      <c r="AA28" s="23" t="inlineStr">
        <is>
          <t>NA</t>
        </is>
      </c>
      <c r="AB28" s="86" t="n"/>
      <c r="AC28" s="86" t="n"/>
      <c r="AD28" s="86" t="n"/>
      <c r="AE28" s="86" t="n"/>
      <c r="AF28" s="86" t="n"/>
      <c r="AG28" s="86" t="n"/>
      <c r="AH28" s="86" t="n"/>
      <c r="AI28" s="86" t="n"/>
      <c r="AJ28" s="86" t="n"/>
      <c r="AK28" s="86" t="n"/>
      <c r="AL28" s="86" t="inlineStr">
        <is>
          <t xml:space="preserve">D_SP_IMC </t>
        </is>
      </c>
      <c r="AM28" s="86" t="inlineStr">
        <is>
          <t xml:space="preserve">data spatial proteomics </t>
        </is>
      </c>
      <c r="AN28" s="86" t="n"/>
      <c r="AO28" s="86" t="n"/>
      <c r="AW28" t="inlineStr">
        <is>
          <t>manual</t>
        </is>
      </c>
    </row>
    <row r="29" customFormat="1" s="88">
      <c r="A29" s="40" t="n">
        <v>24</v>
      </c>
      <c r="B29" s="86" t="inlineStr">
        <is>
          <t>D_SP_IMC17</t>
        </is>
      </c>
      <c r="C29" s="86" t="inlineStr">
        <is>
          <t>data</t>
        </is>
      </c>
      <c r="D29" s="8" t="inlineStr">
        <is>
          <t>10.5281/zenodo.6836991.</t>
        </is>
      </c>
      <c r="E29" s="86" t="n"/>
      <c r="F29" s="86" t="inlineStr">
        <is>
          <t>https://zenodo.org/records/6838169</t>
        </is>
      </c>
      <c r="G29" s="5" t="inlineStr">
        <is>
          <t>https://doi.org/10.1038/s43856-022-00197-2</t>
        </is>
      </c>
      <c r="H29" s="86" t="inlineStr">
        <is>
          <t>Xiao2022</t>
        </is>
      </c>
      <c r="I29" s="86" t="inlineStr">
        <is>
          <t>AP_21</t>
        </is>
      </c>
      <c r="J29" s="86" t="n">
        <v>2022</v>
      </c>
      <c r="K29" s="86" t="n">
        <v>20250705</v>
      </c>
      <c r="L29" s="86" t="n">
        <v>20260719</v>
      </c>
      <c r="M29" s="86" t="inlineStr">
        <is>
          <t>manual</t>
        </is>
      </c>
      <c r="N29" s="86" t="inlineStr">
        <is>
          <t>spatial proteomics</t>
        </is>
      </c>
      <c r="O29" s="86" t="inlineStr">
        <is>
          <t>IMC</t>
        </is>
      </c>
      <c r="P29" s="86" t="inlineStr">
        <is>
          <t>human</t>
        </is>
      </c>
      <c r="Q29" s="86" t="inlineStr">
        <is>
          <t>skin</t>
        </is>
      </c>
      <c r="R29" s="86" t="inlineStr">
        <is>
          <t>melanoma receiving anti-programmed cell death-1 (anti-PD-1) therapy</t>
        </is>
      </c>
      <c r="S29" s="86" t="inlineStr">
        <is>
          <t>cohort</t>
        </is>
      </c>
      <c r="T29" s="86" t="n">
        <v>143</v>
      </c>
      <c r="U29" s="86" t="n">
        <v>26</v>
      </c>
      <c r="V29" s="86" t="inlineStr">
        <is>
          <t>yes</t>
        </is>
      </c>
      <c r="W29" s="86" t="n"/>
      <c r="X29" s="23" t="n">
        <v>37</v>
      </c>
      <c r="Y29" s="27" t="inlineStr">
        <is>
          <t>CD38; PDGFRβ; Vimentin; CD14; CD127; CD16; IDO; ICOS; CCR4; PD-L1; OX40; CD45; LAG3; CD11c; FOXP3; CD4; E-cadherin; CD68; EpCAM; CD20; CD8a; VEGF; CAIX; PD-1; CD74; TIM-3; Ki-67; Collagen type I; CD3; CD27; FAP; CD11b; HLA-DR; αSMA; AXL; DNA1; DNA2</t>
        </is>
      </c>
      <c r="Z29" s="23" t="inlineStr">
        <is>
          <t>NA</t>
        </is>
      </c>
      <c r="AA29" s="23" t="inlineStr">
        <is>
          <t>H&amp;E; RNA sequencing</t>
        </is>
      </c>
      <c r="AB29" s="86" t="n"/>
      <c r="AC29" s="86" t="n"/>
      <c r="AD29" s="86" t="n"/>
      <c r="AE29" s="86" t="n"/>
      <c r="AF29" s="86" t="n"/>
      <c r="AG29" s="86" t="n"/>
      <c r="AH29" s="86" t="n"/>
      <c r="AI29" s="86" t="n"/>
      <c r="AJ29" s="86" t="n"/>
      <c r="AK29" s="86" t="n"/>
      <c r="AL29" s="86" t="n"/>
      <c r="AM29" s="86" t="n"/>
      <c r="AN29" s="86" t="n"/>
      <c r="AO29" s="86" t="n"/>
      <c r="AW29" t="inlineStr">
        <is>
          <t>manual</t>
        </is>
      </c>
    </row>
    <row r="30" customFormat="1" s="88">
      <c r="A30" s="39" t="n">
        <v>26</v>
      </c>
      <c r="B30" s="86" t="inlineStr">
        <is>
          <t>D_SP_MIBI19</t>
        </is>
      </c>
      <c r="C30" s="86" t="inlineStr">
        <is>
          <t>data</t>
        </is>
      </c>
      <c r="D30" s="88" t="inlineStr">
        <is>
          <t>10.17632/d87vg86zd8.3</t>
        </is>
      </c>
      <c r="F30" s="89" t="inlineStr">
        <is>
          <t>https://data.mendeley.com/datasets/d87vg86zd8/3</t>
        </is>
      </c>
      <c r="G30" s="88" t="inlineStr">
        <is>
          <t>https://doi.org/10.1016/j.cell.2021.12.023</t>
        </is>
      </c>
      <c r="H30" s="88" t="inlineStr">
        <is>
          <t>Risom et al.  RAHBT_MIBI</t>
        </is>
      </c>
      <c r="I30" s="88" t="inlineStr">
        <is>
          <t>M_ML_102</t>
        </is>
      </c>
      <c r="J30" s="86" t="n">
        <v>2022</v>
      </c>
      <c r="K30" s="86" t="n">
        <v>20260706</v>
      </c>
      <c r="L30" s="86" t="n">
        <v>20260706</v>
      </c>
      <c r="M30" s="86" t="inlineStr">
        <is>
          <t>manual</t>
        </is>
      </c>
      <c r="N30" s="86" t="inlineStr">
        <is>
          <t>spatial proteomics</t>
        </is>
      </c>
      <c r="O30" s="86" t="inlineStr">
        <is>
          <t>MIBI-TOF</t>
        </is>
      </c>
      <c r="P30" s="86" t="inlineStr">
        <is>
          <t>human</t>
        </is>
      </c>
      <c r="Q30" s="86" t="inlineStr">
        <is>
          <t>breast</t>
        </is>
      </c>
      <c r="R30" s="86" t="inlineStr">
        <is>
          <t>cancer - transition to invasive</t>
        </is>
      </c>
      <c r="S30" s="86" t="inlineStr">
        <is>
          <t>cohort</t>
        </is>
      </c>
      <c r="T30" s="88">
        <f>9+58+12</f>
        <v/>
      </c>
      <c r="U30" s="88">
        <f>9+58+12</f>
        <v/>
      </c>
      <c r="V30" s="86" t="inlineStr">
        <is>
          <t>yes</t>
        </is>
      </c>
      <c r="W30" s="86" t="n"/>
      <c r="X30" s="25" t="n">
        <v>37</v>
      </c>
      <c r="Y30" s="29" t="inlineStr">
        <is>
          <t>TPSAB1;KRT7;VIM;CD44;KRT5;KRT;HIF1A;PTPRC;AR;HLA-DRA;SLC2A1;CDH1;MS4A1;MMP9;FAP;ITGAX;ERBB2;CD3D;CD8A;CD36;MPO;CD68;RPS6KB1;GZMB;TP63;MKI67;IDO1;PECAM1;PDCD1;CD14;CD4;COL1A1;ACTA2;PTGS2;H3C1;ESR1;CD274</t>
        </is>
      </c>
      <c r="Z30" s="25" t="inlineStr">
        <is>
          <t>NA</t>
        </is>
      </c>
      <c r="AA30" s="25" t="inlineStr">
        <is>
          <t>H&amp;E, RNA transcriptome laser-capture microdissection (LCM-Smart-3SEQ), and MIBI-TOF</t>
        </is>
      </c>
      <c r="AB30" s="88" t="inlineStr">
        <is>
          <t>As part of the Human Tumor Atlas Network (HTAN) PreCancer Atlas, we created a multiomic atlas of breast cancer progression using co-registered adjacent serial sections cut from each RAHBT tissue microarray (TMA) block. For this study, these tissues were used for hematoxylin and eosin (H&amp;E) histochemical staining, RNA transcriptome laser-capture microdissection (LCM-Smart-3SEQ), and highly multiplexed imaging (MIBI-TOF; Figure 2A). The location of DCIS-containing ducts in H&amp;E sections were manually demarcated by a breast pathologist. This information was then used to guide spatial co-registration of LCM-Smart-3SEQ and MIBI-TOF analyses to ensure that the same ductal and stromal regions were sampled with each technique (Foley et al., 2019).</t>
        </is>
      </c>
      <c r="AD30" s="88" t="inlineStr">
        <is>
          <t>Not sure if raw data is available</t>
        </is>
      </c>
      <c r="AH30" s="38" t="inlineStr">
        <is>
          <t>check if referenced as D_SP_MIBITOF_2</t>
        </is>
      </c>
      <c r="AW30" t="inlineStr">
        <is>
          <t>manual</t>
        </is>
      </c>
    </row>
    <row r="31" customFormat="1" s="88">
      <c r="A31" s="40" t="n">
        <v>27</v>
      </c>
      <c r="B31" s="88" t="inlineStr">
        <is>
          <t>D_PH_IF_1</t>
        </is>
      </c>
      <c r="C31" s="88" t="inlineStr">
        <is>
          <t>data</t>
        </is>
      </c>
      <c r="D31" s="88" t="inlineStr">
        <is>
          <t>NA</t>
        </is>
      </c>
      <c r="E31" s="88" t="inlineStr">
        <is>
          <t>NA</t>
        </is>
      </c>
      <c r="F31" s="88" t="inlineStr">
        <is>
          <t>NA</t>
        </is>
      </c>
      <c r="H31" s="88" t="inlineStr">
        <is>
          <t>PENGUIN</t>
        </is>
      </c>
      <c r="I31" s="88" t="inlineStr">
        <is>
          <t>M_PR_6</t>
        </is>
      </c>
      <c r="J31" s="88" t="inlineStr">
        <is>
          <t>NA</t>
        </is>
      </c>
      <c r="K31" s="88" t="inlineStr">
        <is>
          <t>2026_06_17</t>
        </is>
      </c>
      <c r="L31" s="88" t="n">
        <v>20260617</v>
      </c>
      <c r="M31" s="88" t="inlineStr">
        <is>
          <t>manual</t>
        </is>
      </c>
      <c r="N31" s="88" t="inlineStr">
        <is>
          <t>spatial proteomics</t>
        </is>
      </c>
      <c r="O31" s="88" t="inlineStr">
        <is>
          <t>IF</t>
        </is>
      </c>
      <c r="P31" s="88" t="inlineStr">
        <is>
          <t>human</t>
        </is>
      </c>
      <c r="Q31" s="88" t="inlineStr">
        <is>
          <t>colorectal</t>
        </is>
      </c>
      <c r="R31" s="88" t="inlineStr">
        <is>
          <t>cancer</t>
        </is>
      </c>
      <c r="S31" s="88" t="inlineStr">
        <is>
          <t>NA</t>
        </is>
      </c>
      <c r="T31" s="88" t="inlineStr">
        <is>
          <t>NA</t>
        </is>
      </c>
      <c r="U31" s="88" t="inlineStr">
        <is>
          <t>NA</t>
        </is>
      </c>
      <c r="V31" s="88" t="inlineStr">
        <is>
          <t>NA</t>
        </is>
      </c>
      <c r="X31" s="25" t="n">
        <v>4</v>
      </c>
      <c r="Y31" s="23" t="inlineStr">
        <is>
          <t>DAPI, CD4, PD-1, CD8</t>
        </is>
      </c>
      <c r="Z31" s="25" t="inlineStr">
        <is>
          <t>NA</t>
        </is>
      </c>
      <c r="AA31" s="25" t="inlineStr">
        <is>
          <t>NA</t>
        </is>
      </c>
      <c r="AB31" s="88" t="inlineStr">
        <is>
          <t>DATA NOT AVAILABLE</t>
        </is>
      </c>
      <c r="AW31" t="inlineStr">
        <is>
          <t>manual</t>
        </is>
      </c>
    </row>
    <row r="32" customFormat="1" s="88">
      <c r="A32" s="39" t="n">
        <v>28</v>
      </c>
      <c r="B32" s="88" t="inlineStr">
        <is>
          <t>D_PH_IMC_2</t>
        </is>
      </c>
      <c r="C32" s="88" t="inlineStr">
        <is>
          <t>data</t>
        </is>
      </c>
      <c r="D32" s="88" t="inlineStr">
        <is>
          <t>NA</t>
        </is>
      </c>
      <c r="E32" s="88" t="inlineStr">
        <is>
          <t>NA</t>
        </is>
      </c>
      <c r="F32" s="88" t="inlineStr">
        <is>
          <t>NA</t>
        </is>
      </c>
      <c r="H32" s="88" t="inlineStr">
        <is>
          <t>SABR</t>
        </is>
      </c>
      <c r="I32" s="88" t="inlineStr">
        <is>
          <t>M_PR_5</t>
        </is>
      </c>
      <c r="J32" s="88" t="inlineStr">
        <is>
          <t>NA</t>
        </is>
      </c>
      <c r="K32" s="88" t="inlineStr">
        <is>
          <t>2026_06_17</t>
        </is>
      </c>
      <c r="L32" s="88" t="n">
        <v>20260617</v>
      </c>
      <c r="M32" s="88" t="inlineStr">
        <is>
          <t>manual</t>
        </is>
      </c>
      <c r="N32" s="88" t="inlineStr">
        <is>
          <t>spatial proteomics</t>
        </is>
      </c>
      <c r="O32" s="88" t="inlineStr">
        <is>
          <t>IMC</t>
        </is>
      </c>
      <c r="P32" s="88" t="inlineStr">
        <is>
          <t>human</t>
        </is>
      </c>
      <c r="Q32" s="88" t="inlineStr">
        <is>
          <t>colorectal</t>
        </is>
      </c>
      <c r="R32" s="88" t="inlineStr">
        <is>
          <t>cancer</t>
        </is>
      </c>
      <c r="S32" s="88" t="inlineStr">
        <is>
          <t>NA</t>
        </is>
      </c>
      <c r="T32" s="88" t="n">
        <v>48</v>
      </c>
      <c r="U32" s="88" t="n">
        <v>12</v>
      </c>
      <c r="V32" s="88" t="inlineStr">
        <is>
          <t>NA</t>
        </is>
      </c>
      <c r="X32" s="25" t="n">
        <v>30</v>
      </c>
      <c r="Y32" s="25" t="inlineStr">
        <is>
          <t>NA</t>
        </is>
      </c>
      <c r="Z32" s="25" t="inlineStr">
        <is>
          <t>NA</t>
        </is>
      </c>
      <c r="AA32" s="25" t="inlineStr">
        <is>
          <t>NA</t>
        </is>
      </c>
      <c r="AB32" s="88" t="inlineStr">
        <is>
          <t>DATA NOT AVAILABLE</t>
        </is>
      </c>
      <c r="AW32" t="inlineStr">
        <is>
          <t>manual</t>
        </is>
      </c>
    </row>
    <row r="33">
      <c r="A33" s="44" t="n">
        <v>116</v>
      </c>
      <c r="B33" t="inlineStr">
        <is>
          <t>D_MULTI_1.1</t>
        </is>
      </c>
      <c r="G33" s="89" t="inlineStr">
        <is>
          <t>https://www.sciencedirect.com/science/article/pii/S0092867424003209#sec4</t>
        </is>
      </c>
      <c r="I33" t="inlineStr">
        <is>
          <t>AP_14</t>
        </is>
      </c>
      <c r="J33" t="n">
        <v>2024</v>
      </c>
      <c r="K33" t="n">
        <v>20260716</v>
      </c>
      <c r="N33" t="inlineStr">
        <is>
          <t>spatial proteomics</t>
        </is>
      </c>
      <c r="O33" t="inlineStr">
        <is>
          <t>CODEX</t>
        </is>
      </c>
      <c r="P33" t="inlineStr">
        <is>
          <t>human</t>
        </is>
      </c>
      <c r="Q33" t="inlineStr">
        <is>
          <t>brain</t>
        </is>
      </c>
      <c r="R33" t="inlineStr">
        <is>
          <t xml:space="preserve">glioblastoma </t>
        </is>
      </c>
      <c r="AQ33" t="inlineStr">
        <is>
          <t>intern_agent</t>
        </is>
      </c>
      <c r="AR33" t="inlineStr">
        <is>
          <t>none</t>
        </is>
      </c>
      <c r="AS33" t="inlineStr">
        <is>
          <t>2026-08-09T12:15:29.957982+00:00</t>
        </is>
      </c>
      <c r="AT33" t="n">
        <v>0</v>
      </c>
      <c r="AU33" t="inlineStr">
        <is>
          <t>No abstract could be found for the associated paper.</t>
        </is>
      </c>
    </row>
    <row r="34" customFormat="1" s="88">
      <c r="A34" s="44" t="n">
        <v>119</v>
      </c>
      <c r="B34" t="inlineStr">
        <is>
          <t>D_MULTI_NEW_4</t>
        </is>
      </c>
      <c r="D34" t="inlineStr">
        <is>
          <t>NA</t>
        </is>
      </c>
      <c r="E34" t="inlineStr">
        <is>
          <t>NA</t>
        </is>
      </c>
      <c r="F34" s="89" t="inlineStr">
        <is>
          <t>https://github.com/azizilab/arcadia_reproducibility</t>
        </is>
      </c>
      <c r="G34" t="inlineStr">
        <is>
          <t>10.1093/bioinformatics/btag454</t>
        </is>
      </c>
      <c r="I34" t="inlineStr">
        <is>
          <t>M_AUTO_74</t>
        </is>
      </c>
      <c r="J34" t="n">
        <v>2026</v>
      </c>
      <c r="K34" s="59" t="n">
        <v>20260917</v>
      </c>
      <c r="L34" t="n">
        <v>20260922</v>
      </c>
      <c r="M34" t="inlineStr">
        <is>
          <t>manual</t>
        </is>
      </c>
      <c r="N34" t="inlineStr">
        <is>
          <t>spatial proteomics</t>
        </is>
      </c>
      <c r="O34" t="inlineStr">
        <is>
          <t xml:space="preserve">CODEX </t>
        </is>
      </c>
      <c r="P34" t="inlineStr">
        <is>
          <t>human</t>
        </is>
      </c>
      <c r="Q34" t="inlineStr">
        <is>
          <t>tonsil</t>
        </is>
      </c>
      <c r="R34" t="inlineStr">
        <is>
          <t>NA</t>
        </is>
      </c>
      <c r="S34" t="inlineStr">
        <is>
          <t>NA</t>
        </is>
      </c>
      <c r="T34" t="inlineStr">
        <is>
          <t>NA</t>
        </is>
      </c>
      <c r="U34" t="inlineStr">
        <is>
          <t>No</t>
        </is>
      </c>
      <c r="V34" t="inlineStr">
        <is>
          <t>NA</t>
        </is>
      </c>
      <c r="W34" t="inlineStr">
        <is>
          <t>NA</t>
        </is>
      </c>
      <c r="X34" t="inlineStr">
        <is>
          <t>NA</t>
        </is>
      </c>
      <c r="Y34" t="inlineStr">
        <is>
          <t>NA</t>
        </is>
      </c>
      <c r="Z34" t="inlineStr">
        <is>
          <t>NA</t>
        </is>
      </c>
      <c r="AA34" t="inlineStr">
        <is>
          <t>scRNAseq</t>
        </is>
      </c>
      <c r="AB34" t="inlineStr">
        <is>
          <t xml:space="preserve">data seems not available on git </t>
        </is>
      </c>
      <c r="AC34" t="inlineStr">
        <is>
          <t>manually reviewed on 20262209</t>
        </is>
      </c>
      <c r="AQ34" t="inlineStr">
        <is>
          <t>data_fetch_agent</t>
        </is>
      </c>
      <c r="AR34" t="inlineStr">
        <is>
          <t>gemini-3.5-flash-lite</t>
        </is>
      </c>
      <c r="AS34" t="inlineStr">
        <is>
          <t>2026-09-21T21:21:53.847989+00:00</t>
        </is>
      </c>
      <c r="AU34" t="inlineStr">
        <is>
          <t>Extracted from data-availability text in M_AUTO_74 (relationship: reused_external). Original paper for this reused dataset could not be confidently resolved - paper_DOI left blank for manual linking.</t>
        </is>
      </c>
      <c r="AW34" t="inlineStr">
        <is>
          <t>citation_chase</t>
        </is>
      </c>
      <c r="BN34" t="inlineStr">
        <is>
          <t>paper_ENTRY_ID 'M_AUTO_74' not found in method_pub/AP_pub</t>
        </is>
      </c>
    </row>
    <row r="35">
      <c r="A35" s="40" t="n">
        <v>12</v>
      </c>
      <c r="B35" s="86" t="inlineStr">
        <is>
          <t>D_MULTI_SP_IMC_8.2</t>
        </is>
      </c>
      <c r="C35" s="86" t="inlineStr">
        <is>
          <t>data</t>
        </is>
      </c>
      <c r="D35" s="5" t="inlineStr">
        <is>
          <t>https://doi.org/10.6084/m9.figshare.16818415</t>
        </is>
      </c>
      <c r="E35" s="86" t="n"/>
      <c r="F35" s="5" t="inlineStr">
        <is>
          <t>https://figshare.com/articles/dataset/GeoMx_DSP_project-_pT1_CRC/16818415</t>
        </is>
      </c>
      <c r="G35" s="5" t="inlineStr">
        <is>
          <t>https://doi.org/10.1136/gutjnl-2022-327608</t>
        </is>
      </c>
      <c r="H35" s="86" t="inlineStr">
        <is>
          <t>Roelands et al, gut 2022</t>
        </is>
      </c>
      <c r="I35" s="86" t="inlineStr">
        <is>
          <t>AP_16</t>
        </is>
      </c>
      <c r="J35" s="86" t="n">
        <v>2022</v>
      </c>
      <c r="K35" s="86" t="n">
        <v>20260717</v>
      </c>
      <c r="L35" s="86" t="n">
        <v>20260717</v>
      </c>
      <c r="M35" s="86" t="inlineStr">
        <is>
          <t>manual</t>
        </is>
      </c>
      <c r="N35" s="86" t="inlineStr">
        <is>
          <t>spatial transcriptomics</t>
        </is>
      </c>
      <c r="O35" s="86" t="inlineStr">
        <is>
          <t>GeoMx DSP</t>
        </is>
      </c>
      <c r="P35" s="86" t="inlineStr">
        <is>
          <t>human</t>
        </is>
      </c>
      <c r="Q35" s="86" t="inlineStr">
        <is>
          <t>colorectal</t>
        </is>
      </c>
      <c r="R35" s="86" t="inlineStr">
        <is>
          <t>cancer - early stage</t>
        </is>
      </c>
      <c r="S35" s="86" t="inlineStr">
        <is>
          <t>cohort</t>
        </is>
      </c>
      <c r="T35" s="86" t="n">
        <v>60</v>
      </c>
      <c r="U35" s="86" t="n">
        <v>8</v>
      </c>
      <c r="V35" s="23" t="inlineStr">
        <is>
          <t>yes</t>
        </is>
      </c>
      <c r="W35" s="86" t="n"/>
      <c r="X35" s="23" t="n">
        <v>1825</v>
      </c>
      <c r="Y35" s="27" t="n"/>
      <c r="Z35" s="23" t="inlineStr">
        <is>
          <t>NA</t>
        </is>
      </c>
      <c r="AA35" s="87" t="inlineStr">
        <is>
          <t>NA</t>
        </is>
      </c>
      <c r="AB35" s="86" t="inlineStr">
        <is>
          <t>Each sample has selected regions based on histology, including normal tissue, transition, low-grade and high-grade dysplasia and cancer.</t>
        </is>
      </c>
      <c r="AC35" s="86" t="n"/>
      <c r="AD35" s="86" t="n"/>
      <c r="AE35" s="86" t="n"/>
      <c r="AF35" s="86" t="n"/>
      <c r="AG35" s="86" t="n"/>
      <c r="AH35" s="86" t="n"/>
      <c r="AI35" s="86" t="n"/>
      <c r="AJ35" s="86" t="n"/>
      <c r="AK35" s="86" t="n"/>
      <c r="AL35" s="86" t="n"/>
      <c r="AM35" s="86" t="n"/>
      <c r="AN35" s="86" t="n"/>
      <c r="AO35" s="86" t="n"/>
      <c r="AP35" s="88" t="n"/>
      <c r="AQ35" s="88" t="n"/>
      <c r="AR35" s="88" t="n"/>
      <c r="AS35" s="88" t="n"/>
      <c r="AT35" s="88" t="n"/>
      <c r="AU35" s="88" t="n"/>
      <c r="AV35" s="88" t="n"/>
      <c r="AW35" t="inlineStr">
        <is>
          <t>manual</t>
        </is>
      </c>
      <c r="AX35" s="88" t="n"/>
      <c r="AY35" s="88" t="n"/>
      <c r="AZ35" s="88" t="n"/>
      <c r="BA35" s="88" t="n"/>
      <c r="BB35" s="88" t="n"/>
      <c r="BC35" s="88" t="n"/>
      <c r="BD35" s="88" t="n"/>
      <c r="BE35" s="88" t="n"/>
      <c r="BF35" s="88" t="n"/>
      <c r="BG35" s="88" t="n"/>
      <c r="BH35" s="88" t="n"/>
      <c r="BI35" s="88" t="n"/>
      <c r="BJ35" s="88" t="n"/>
      <c r="BK35" s="88" t="n"/>
      <c r="BL35" s="88" t="n"/>
      <c r="BM35" s="88" t="n"/>
    </row>
    <row r="36">
      <c r="A36" s="40" t="n">
        <v>18</v>
      </c>
      <c r="B36" s="86" t="inlineStr">
        <is>
          <t>D_MULTI_12.2</t>
        </is>
      </c>
      <c r="C36" s="86" t="inlineStr">
        <is>
          <t>data</t>
        </is>
      </c>
      <c r="D36" s="86" t="inlineStr">
        <is>
          <t>NA</t>
        </is>
      </c>
      <c r="E36" s="86" t="inlineStr">
        <is>
          <t>NA</t>
        </is>
      </c>
      <c r="F36" s="5" t="inlineStr">
        <is>
          <t>https://zenodo.org/records/4635286</t>
        </is>
      </c>
      <c r="G36" s="5" t="inlineStr">
        <is>
          <t>https://doi.org/10.1038/s41586-021-03475-6</t>
        </is>
      </c>
      <c r="H36" s="86" t="inlineStr">
        <is>
          <t>Rendeiro, et al.2020</t>
        </is>
      </c>
      <c r="I36" s="86" t="inlineStr">
        <is>
          <t>AP_36</t>
        </is>
      </c>
      <c r="J36" s="86" t="n">
        <v>2020</v>
      </c>
      <c r="K36" s="86" t="n">
        <v>20260717</v>
      </c>
      <c r="L36" s="86" t="n">
        <v>20260717</v>
      </c>
      <c r="M36" s="86" t="inlineStr">
        <is>
          <t>manual</t>
        </is>
      </c>
      <c r="N36" s="86" t="inlineStr">
        <is>
          <t>spatial transcriptomics</t>
        </is>
      </c>
      <c r="O36" s="86" t="inlineStr">
        <is>
          <t>GeoMx DSP</t>
        </is>
      </c>
      <c r="P36" s="86" t="inlineStr">
        <is>
          <t>human</t>
        </is>
      </c>
      <c r="Q36" s="86" t="inlineStr">
        <is>
          <t>lung</t>
        </is>
      </c>
      <c r="R36" s="86" t="inlineStr">
        <is>
          <t xml:space="preserve">COVID-19; acute lung injury </t>
        </is>
      </c>
      <c r="S36" s="86" t="inlineStr">
        <is>
          <t>cohort</t>
        </is>
      </c>
      <c r="T36" s="86">
        <f>13*24</f>
        <v/>
      </c>
      <c r="U36" s="86" t="n">
        <v>13</v>
      </c>
      <c r="V36" s="23" t="inlineStr">
        <is>
          <t>yes</t>
        </is>
      </c>
      <c r="W36" s="86" t="n"/>
      <c r="X36" s="23" t="n">
        <v>1850</v>
      </c>
      <c r="Y36" s="27" t="n"/>
      <c r="Z36" s="23" t="inlineStr">
        <is>
          <t>NA</t>
        </is>
      </c>
      <c r="AA36" s="23" t="inlineStr">
        <is>
          <t>NA</t>
        </is>
      </c>
      <c r="AB36" s="86" t="inlineStr">
        <is>
          <t>For each tissue sample, a board-certified pathologist selected 24 total ROIs from 3 types of functional tissue: vascular zone, large airway and alveoli zone.</t>
        </is>
      </c>
      <c r="AC36" s="86" t="n"/>
      <c r="AD36" s="86" t="n"/>
      <c r="AE36" s="86" t="n"/>
      <c r="AF36" s="86" t="n"/>
      <c r="AG36" s="86" t="n"/>
      <c r="AH36" s="86" t="n"/>
      <c r="AI36" s="86" t="n"/>
      <c r="AJ36" s="86" t="n"/>
      <c r="AK36" s="86" t="n"/>
      <c r="AL36" s="86" t="n"/>
      <c r="AM36" s="86" t="n"/>
      <c r="AN36" s="86" t="n"/>
      <c r="AO36" s="86" t="n"/>
      <c r="AP36" s="88" t="n"/>
      <c r="AQ36" s="88" t="n"/>
      <c r="AR36" s="88" t="n"/>
      <c r="AS36" s="88" t="n"/>
      <c r="AT36" s="88" t="n"/>
      <c r="AU36" s="88" t="n"/>
      <c r="AV36" s="88" t="n"/>
      <c r="AW36" t="inlineStr">
        <is>
          <t>manual</t>
        </is>
      </c>
      <c r="AX36" s="88" t="n"/>
      <c r="AY36" s="88" t="n"/>
      <c r="AZ36" s="88" t="n"/>
      <c r="BA36" s="88" t="n"/>
      <c r="BB36" s="88" t="n"/>
      <c r="BC36" s="88" t="n"/>
      <c r="BD36" s="88" t="n"/>
      <c r="BE36" s="88" t="n"/>
      <c r="BF36" s="88" t="n"/>
      <c r="BG36" s="88" t="n"/>
      <c r="BH36" s="88" t="n"/>
      <c r="BI36" s="88" t="n"/>
      <c r="BJ36" s="88" t="n"/>
      <c r="BK36" s="88" t="n"/>
      <c r="BL36" s="88" t="n"/>
      <c r="BM36" s="88" t="n"/>
    </row>
    <row r="37">
      <c r="A37" s="44" t="n">
        <v>117</v>
      </c>
      <c r="B37" t="inlineStr">
        <is>
          <t>D_MULTI_1.2</t>
        </is>
      </c>
      <c r="G37" s="89" t="inlineStr">
        <is>
          <t>https://www.sciencedirect.com/science/article/pii/S0092867424003209#sec4</t>
        </is>
      </c>
      <c r="I37" t="inlineStr">
        <is>
          <t>AP_14</t>
        </is>
      </c>
      <c r="J37" t="n">
        <v>2024</v>
      </c>
      <c r="K37" t="n">
        <v>20260716</v>
      </c>
      <c r="N37" t="inlineStr">
        <is>
          <t>spatial transcriptomics</t>
        </is>
      </c>
      <c r="O37" t="inlineStr">
        <is>
          <t xml:space="preserve">10x Visium resolution?? </t>
        </is>
      </c>
      <c r="P37" t="inlineStr">
        <is>
          <t>human</t>
        </is>
      </c>
      <c r="Q37" t="inlineStr">
        <is>
          <t>brain</t>
        </is>
      </c>
      <c r="R37" t="inlineStr">
        <is>
          <t xml:space="preserve">glioblastoma </t>
        </is>
      </c>
      <c r="AQ37" t="inlineStr">
        <is>
          <t>intern_agent</t>
        </is>
      </c>
      <c r="AR37" t="inlineStr">
        <is>
          <t>none</t>
        </is>
      </c>
      <c r="AS37" t="inlineStr">
        <is>
          <t>2026-08-09T12:15:30.070755+00:00</t>
        </is>
      </c>
      <c r="AT37" t="n">
        <v>0</v>
      </c>
      <c r="AU37" t="inlineStr">
        <is>
          <t>No abstract could be found for the associated paper.</t>
        </is>
      </c>
    </row>
    <row r="38">
      <c r="A38" s="44" t="n">
        <v>118</v>
      </c>
      <c r="B38" t="inlineStr">
        <is>
          <t>D_MULTI_143.1</t>
        </is>
      </c>
      <c r="H38" s="89" t="inlineStr">
        <is>
          <t xml:space="preserve">10.1016/j.cell.2020.05.039 </t>
        </is>
      </c>
      <c r="I38" t="inlineStr">
        <is>
          <t>AP_69</t>
        </is>
      </c>
      <c r="J38" t="n">
        <v>2020</v>
      </c>
      <c r="K38" t="n">
        <v>20260726</v>
      </c>
      <c r="M38" t="inlineStr">
        <is>
          <t>auto-2</t>
        </is>
      </c>
      <c r="N38" t="inlineStr">
        <is>
          <t>spatial transcriptomics</t>
        </is>
      </c>
      <c r="O38" t="inlineStr">
        <is>
          <t>spatial transcriptomics; multiplexed ion beam imaging</t>
        </is>
      </c>
      <c r="P38" t="inlineStr">
        <is>
          <t>human</t>
        </is>
      </c>
      <c r="Q38" t="inlineStr">
        <is>
          <t>skin</t>
        </is>
      </c>
      <c r="R38" t="inlineStr">
        <is>
          <t>cutaneous squamous cell carcinoma</t>
        </is>
      </c>
      <c r="AQ38" t="inlineStr">
        <is>
          <t>intern_agent</t>
        </is>
      </c>
      <c r="AR38" t="inlineStr">
        <is>
          <t>none</t>
        </is>
      </c>
      <c r="AS38" t="inlineStr">
        <is>
          <t>2026-08-09T12:16:18.659236+00:00</t>
        </is>
      </c>
      <c r="AT38" t="n">
        <v>0</v>
      </c>
      <c r="AU38" t="inlineStr">
        <is>
          <t>No abstract could be found for the associated paper.</t>
        </is>
      </c>
      <c r="AY38" t="inlineStr">
        <is>
          <t>intern_agent</t>
        </is>
      </c>
      <c r="AZ38" t="inlineStr">
        <is>
          <t>openai/gpt-oss-120b</t>
        </is>
      </c>
      <c r="BA38" t="inlineStr">
        <is>
          <t>2026-09-23T02:05:19.913870+00:00</t>
        </is>
      </c>
      <c r="BC38" t="inlineStr">
        <is>
          <t>Filled from abstract (source: precomputed_metadata_csv).</t>
        </is>
      </c>
    </row>
    <row r="39">
      <c r="A39" s="44" t="n">
        <v>138</v>
      </c>
      <c r="B39" s="88" t="inlineStr">
        <is>
          <t>D_ST_ISH1</t>
        </is>
      </c>
      <c r="C39" s="88" t="inlineStr">
        <is>
          <t>ISH-based</t>
        </is>
      </c>
      <c r="D39" s="88" t="n"/>
      <c r="E39" s="89" t="n"/>
      <c r="F39" t="inlineStr">
        <is>
          <t>http://linnarssonlab.org/osmFISH/availability/</t>
        </is>
      </c>
      <c r="G39" t="inlineStr">
        <is>
          <t>https://doi.org/10.1038/s41592-018-0175-z</t>
        </is>
      </c>
      <c r="H39" t="inlineStr">
        <is>
          <t>osmFISH</t>
        </is>
      </c>
      <c r="I39" t="inlineStr">
        <is>
          <t>AP_3_osmfish</t>
        </is>
      </c>
      <c r="J39" t="n">
        <v>2018</v>
      </c>
      <c r="K39" s="93" t="n">
        <v>20250705</v>
      </c>
      <c r="L39" t="n">
        <v>20260704</v>
      </c>
      <c r="M39" t="inlineStr">
        <is>
          <t>manual</t>
        </is>
      </c>
      <c r="N39" t="inlineStr">
        <is>
          <t>spatial transcriptomics</t>
        </is>
      </c>
      <c r="O39" t="inlineStr">
        <is>
          <t xml:space="preserve">osmFISH </t>
        </is>
      </c>
      <c r="P39" t="inlineStr">
        <is>
          <t xml:space="preserve">mouse </t>
        </is>
      </c>
      <c r="Q39" t="inlineStr">
        <is>
          <t xml:space="preserve">brain somatosensory cortex </t>
        </is>
      </c>
      <c r="R39" t="inlineStr">
        <is>
          <t>NA</t>
        </is>
      </c>
      <c r="S39" t="inlineStr">
        <is>
          <t>?</t>
        </is>
      </c>
      <c r="T39" t="inlineStr">
        <is>
          <t>?</t>
        </is>
      </c>
      <c r="U39" t="inlineStr">
        <is>
          <t>?</t>
        </is>
      </c>
      <c r="V39" t="inlineStr">
        <is>
          <t>NA</t>
        </is>
      </c>
      <c r="X39" t="n">
        <v>35</v>
      </c>
      <c r="Z39" t="inlineStr">
        <is>
          <t>NA</t>
        </is>
      </c>
      <c r="AB39" t="inlineStr">
        <is>
          <t xml:space="preserve">Full data upon request </t>
        </is>
      </c>
      <c r="AW39" t="inlineStr">
        <is>
          <t>manual</t>
        </is>
      </c>
    </row>
    <row r="40" customFormat="1" s="88">
      <c r="A40" s="44" t="n">
        <v>139</v>
      </c>
      <c r="B40" s="88" t="inlineStr">
        <is>
          <t>D_ST_ISH2</t>
        </is>
      </c>
      <c r="C40" s="88" t="inlineStr">
        <is>
          <t>ISH-based</t>
        </is>
      </c>
      <c r="D40" s="88" t="inlineStr">
        <is>
          <t>https://doi.org/10.5061/dryad.8t8s248</t>
        </is>
      </c>
      <c r="F40" s="89" t="inlineStr">
        <is>
          <t>https://datadryad.org/dataset/doi:10.5061/dryad.8t8s248</t>
        </is>
      </c>
      <c r="G40" s="89" t="inlineStr">
        <is>
          <t>10.1126/science.aau5324</t>
        </is>
      </c>
      <c r="H40" t="inlineStr">
        <is>
          <t>Moffitt et al., 2018</t>
        </is>
      </c>
      <c r="I40" t="inlineStr">
        <is>
          <t>AP_4</t>
        </is>
      </c>
      <c r="J40" t="n">
        <v>2018</v>
      </c>
      <c r="K40" s="93" t="n">
        <v>20250705</v>
      </c>
      <c r="L40" t="n">
        <v>20260704</v>
      </c>
      <c r="M40" t="inlineStr">
        <is>
          <t>manual</t>
        </is>
      </c>
      <c r="N40" t="inlineStr">
        <is>
          <t>spatial transcriptomics</t>
        </is>
      </c>
      <c r="O40" t="inlineStr">
        <is>
          <t xml:space="preserve">MERFISH </t>
        </is>
      </c>
      <c r="P40" t="inlineStr">
        <is>
          <t xml:space="preserve">mouse </t>
        </is>
      </c>
      <c r="Q40" t="inlineStr">
        <is>
          <t>brain preoptic hypothalamus</t>
        </is>
      </c>
      <c r="R40" t="inlineStr">
        <is>
          <t>NA</t>
        </is>
      </c>
      <c r="S40" t="inlineStr">
        <is>
          <t>cohort</t>
        </is>
      </c>
      <c r="T40" t="inlineStr">
        <is>
          <t>?</t>
        </is>
      </c>
      <c r="U40" t="inlineStr">
        <is>
          <t>?</t>
        </is>
      </c>
      <c r="V40" t="inlineStr">
        <is>
          <t>NA</t>
        </is>
      </c>
      <c r="X40" t="n">
        <v>140</v>
      </c>
      <c r="Z40" t="inlineStr">
        <is>
          <t>NA</t>
        </is>
      </c>
      <c r="AB40" t="inlineStr">
        <is>
          <t xml:space="preserve">is it 3D? </t>
        </is>
      </c>
      <c r="AW40" t="inlineStr">
        <is>
          <t>manual</t>
        </is>
      </c>
    </row>
    <row r="41" customFormat="1" s="88">
      <c r="A41" s="44" t="n">
        <v>140</v>
      </c>
      <c r="B41" t="inlineStr">
        <is>
          <t>D_ST_ISH3</t>
        </is>
      </c>
      <c r="C41" s="93" t="inlineStr">
        <is>
          <t xml:space="preserve">ISS </t>
        </is>
      </c>
      <c r="D41" t="inlineStr">
        <is>
          <t>https://doi.org/10.6084/m9.figshare.7150760.v1.</t>
        </is>
      </c>
      <c r="E41" s="89" t="n"/>
      <c r="F41" t="inlineStr">
        <is>
          <t>https://figshare.com/articles/dataset/CA1_neuron_cell_typing_results_of_pciSeq_probabilistic_cell_typing_by_in_situ_sequencing_/7150760/1</t>
        </is>
      </c>
      <c r="G41" t="inlineStr">
        <is>
          <t>https://doi.org/10.1038/s41592-019-0631-4</t>
        </is>
      </c>
      <c r="H41" t="inlineStr">
        <is>
          <t>pciSeq</t>
        </is>
      </c>
      <c r="I41" t="inlineStr">
        <is>
          <t>M_SE_17</t>
        </is>
      </c>
      <c r="J41" t="n">
        <v>2020</v>
      </c>
      <c r="K41" s="93" t="n">
        <v>20250705</v>
      </c>
      <c r="L41" t="n">
        <v>20260704</v>
      </c>
      <c r="M41" t="inlineStr">
        <is>
          <t>manual</t>
        </is>
      </c>
      <c r="N41" t="inlineStr">
        <is>
          <t>spatial transcriptomics</t>
        </is>
      </c>
      <c r="O41" t="inlineStr">
        <is>
          <t xml:space="preserve">ISS </t>
        </is>
      </c>
      <c r="P41" t="inlineStr">
        <is>
          <t xml:space="preserve">mouse </t>
        </is>
      </c>
      <c r="Q41" t="inlineStr">
        <is>
          <t>brain CA1 region</t>
        </is>
      </c>
      <c r="R41" t="inlineStr">
        <is>
          <t>NA</t>
        </is>
      </c>
      <c r="S41" t="inlineStr">
        <is>
          <t>cohort</t>
        </is>
      </c>
      <c r="T41" t="n">
        <v>28</v>
      </c>
      <c r="U41" t="inlineStr">
        <is>
          <t>?</t>
        </is>
      </c>
      <c r="V41" t="inlineStr">
        <is>
          <t>NA</t>
        </is>
      </c>
      <c r="X41" t="n">
        <v>95</v>
      </c>
      <c r="Z41" t="inlineStr">
        <is>
          <t>NA</t>
        </is>
      </c>
      <c r="AW41" t="inlineStr">
        <is>
          <t>manual</t>
        </is>
      </c>
    </row>
    <row r="42">
      <c r="A42" s="44" t="n">
        <v>141</v>
      </c>
      <c r="B42" s="88" t="inlineStr">
        <is>
          <t>D_ST_ISH4</t>
        </is>
      </c>
      <c r="C42" s="88" t="inlineStr">
        <is>
          <t>ISS</t>
        </is>
      </c>
      <c r="D42" s="88" t="n"/>
      <c r="E42" s="88" t="n"/>
      <c r="F42" s="5" t="inlineStr">
        <is>
          <t>https://www.starmapresources.com/data/</t>
        </is>
      </c>
      <c r="G42" s="5" t="inlineStr">
        <is>
          <t>10.1126/science.aat5691</t>
        </is>
      </c>
      <c r="H42" s="88" t="inlineStr">
        <is>
          <t>STARMAP</t>
        </is>
      </c>
      <c r="I42" s="88" t="inlineStr">
        <is>
          <t>AP_5</t>
        </is>
      </c>
      <c r="J42" t="n">
        <v>2018</v>
      </c>
      <c r="K42" s="93" t="n">
        <v>20250705</v>
      </c>
      <c r="L42" t="n">
        <v>20260704</v>
      </c>
      <c r="M42" t="inlineStr">
        <is>
          <t>manual</t>
        </is>
      </c>
      <c r="N42" t="inlineStr">
        <is>
          <t>spatial transcriptomics</t>
        </is>
      </c>
      <c r="O42" t="inlineStr">
        <is>
          <t xml:space="preserve">STARmap </t>
        </is>
      </c>
      <c r="P42" t="inlineStr">
        <is>
          <t xml:space="preserve">mouse </t>
        </is>
      </c>
      <c r="Q42" t="inlineStr">
        <is>
          <t>brain mouse VISp? 3D</t>
        </is>
      </c>
      <c r="R42" t="inlineStr">
        <is>
          <t>NA</t>
        </is>
      </c>
      <c r="V42" t="inlineStr">
        <is>
          <t>NA</t>
        </is>
      </c>
      <c r="X42" t="inlineStr">
        <is>
          <t xml:space="preserve">1020 / 160 ? </t>
        </is>
      </c>
      <c r="Z42" t="inlineStr">
        <is>
          <t>NA</t>
        </is>
      </c>
      <c r="AB42" t="inlineStr">
        <is>
          <t xml:space="preserve">Check acession. 2 datasets one with 1020 other with 160? </t>
        </is>
      </c>
      <c r="AW42" t="inlineStr">
        <is>
          <t>manual</t>
        </is>
      </c>
    </row>
    <row r="43" customFormat="1" s="88">
      <c r="A43" s="44" t="n">
        <v>142</v>
      </c>
      <c r="B43" s="88" t="inlineStr">
        <is>
          <t>D_ST_ISH5</t>
        </is>
      </c>
      <c r="C43" s="88" t="inlineStr">
        <is>
          <t>ISH-based</t>
        </is>
      </c>
      <c r="F43" s="5" t="inlineStr">
        <is>
          <t>https://zenodo.org/records/2669683</t>
        </is>
      </c>
      <c r="G43" s="5" t="inlineStr">
        <is>
          <t>doi.org/10.1038/s41586-019-1049-y</t>
        </is>
      </c>
      <c r="H43" s="88" t="inlineStr">
        <is>
          <t>seqFISH+</t>
        </is>
      </c>
      <c r="I43" s="88" t="inlineStr">
        <is>
          <t>AP_6</t>
        </is>
      </c>
      <c r="J43" t="n">
        <v>2019</v>
      </c>
      <c r="K43" s="93" t="n">
        <v>20260705</v>
      </c>
      <c r="L43" t="n">
        <v>20260705</v>
      </c>
      <c r="M43" t="inlineStr">
        <is>
          <t>manual</t>
        </is>
      </c>
      <c r="N43" t="inlineStr">
        <is>
          <t>spatial transcriptomics</t>
        </is>
      </c>
      <c r="O43" t="inlineStr">
        <is>
          <t>seqFISH+</t>
        </is>
      </c>
      <c r="P43" t="inlineStr">
        <is>
          <t xml:space="preserve">mouse </t>
        </is>
      </c>
      <c r="Q43" t="inlineStr">
        <is>
          <t>brain subventricular zone and olfactory bulb ; NIH/3T3 cells</t>
        </is>
      </c>
      <c r="R43" t="inlineStr">
        <is>
          <t>NA</t>
        </is>
      </c>
      <c r="X43" t="n">
        <v>10000</v>
      </c>
      <c r="Z43" t="inlineStr">
        <is>
          <t>NA</t>
        </is>
      </c>
      <c r="AB43" t="inlineStr">
        <is>
          <t xml:space="preserve">NIH/3T3 cells specific? Or just part of it ? </t>
        </is>
      </c>
      <c r="AW43" t="inlineStr">
        <is>
          <t>manual</t>
        </is>
      </c>
    </row>
    <row r="44">
      <c r="A44" s="44" t="n">
        <v>143</v>
      </c>
      <c r="B44" s="88" t="inlineStr">
        <is>
          <t>D_ST_ISH6</t>
        </is>
      </c>
      <c r="C44" s="88" t="inlineStr">
        <is>
          <t>ISH-based</t>
        </is>
      </c>
      <c r="D44" s="88" t="n"/>
      <c r="E44" s="88" t="n"/>
      <c r="F44" s="5" t="inlineStr">
        <is>
          <t>https://marionilab.cruk.cam.ac.uk/SpatialMouseAtlas/</t>
        </is>
      </c>
      <c r="G44" s="5" t="inlineStr">
        <is>
          <t>doi.org/10.1038/s41587-021-01006-2</t>
        </is>
      </c>
      <c r="H44" s="88" t="n"/>
      <c r="I44" t="inlineStr">
        <is>
          <t>AP_7</t>
        </is>
      </c>
      <c r="J44" t="n">
        <v>2022</v>
      </c>
      <c r="K44" s="93" t="n">
        <v>20260705</v>
      </c>
      <c r="L44" t="n">
        <v>20260705</v>
      </c>
      <c r="M44" t="inlineStr">
        <is>
          <t>manual</t>
        </is>
      </c>
      <c r="N44" t="inlineStr">
        <is>
          <t>spatial transcriptomics</t>
        </is>
      </c>
      <c r="O44" t="inlineStr">
        <is>
          <t>seqFISH</t>
        </is>
      </c>
      <c r="P44" t="inlineStr">
        <is>
          <t xml:space="preserve">mouse </t>
        </is>
      </c>
      <c r="Q44" t="inlineStr">
        <is>
          <t>embryo</t>
        </is>
      </c>
      <c r="R44" t="inlineStr">
        <is>
          <t>NA</t>
        </is>
      </c>
      <c r="S44" t="inlineStr">
        <is>
          <t>cohort</t>
        </is>
      </c>
      <c r="T44" t="n">
        <v>6</v>
      </c>
      <c r="U44" t="n">
        <v>3</v>
      </c>
      <c r="X44" t="n">
        <v>387</v>
      </c>
      <c r="Z44" t="inlineStr">
        <is>
          <t>NA</t>
        </is>
      </c>
      <c r="AB44" t="inlineStr">
        <is>
          <t>raw image data available upon request</t>
        </is>
      </c>
      <c r="AW44" t="inlineStr">
        <is>
          <t>manual</t>
        </is>
      </c>
    </row>
    <row r="45">
      <c r="A45" s="44" t="n">
        <v>144</v>
      </c>
      <c r="B45" t="inlineStr">
        <is>
          <t>D_ST_ISH7</t>
        </is>
      </c>
      <c r="C45" t="inlineStr">
        <is>
          <t>ISH-based</t>
        </is>
      </c>
      <c r="D45" s="89" t="inlineStr">
        <is>
          <t>https://doi.org/10.5061/dryad.jm63xsjb2.</t>
        </is>
      </c>
      <c r="F45" s="89" t="n"/>
      <c r="G45" s="89" t="inlineStr">
        <is>
          <t>https://doi.org/10.1038/s41587-021-01044-w</t>
        </is>
      </c>
      <c r="H45" t="inlineStr">
        <is>
          <t>Baysor</t>
        </is>
      </c>
      <c r="I45" s="93" t="inlineStr">
        <is>
          <t>M_SE_16</t>
        </is>
      </c>
      <c r="J45" t="n">
        <v>2021</v>
      </c>
      <c r="K45" s="93" t="n">
        <v>20250705</v>
      </c>
      <c r="L45" t="n">
        <v>20260705</v>
      </c>
      <c r="M45" t="inlineStr">
        <is>
          <t>manual</t>
        </is>
      </c>
      <c r="N45" t="inlineStr">
        <is>
          <t>spatial transcriptomics</t>
        </is>
      </c>
      <c r="O45" t="inlineStr">
        <is>
          <t xml:space="preserve">MERFISH </t>
        </is>
      </c>
      <c r="P45" t="inlineStr">
        <is>
          <t xml:space="preserve">mouse </t>
        </is>
      </c>
      <c r="Q45" t="inlineStr">
        <is>
          <t>ileum</t>
        </is>
      </c>
      <c r="R45" t="inlineStr">
        <is>
          <t>NA</t>
        </is>
      </c>
      <c r="S45" t="inlineStr">
        <is>
          <t xml:space="preserve">demo ? </t>
        </is>
      </c>
      <c r="T45" t="n">
        <v>1</v>
      </c>
      <c r="U45" t="n">
        <v>1</v>
      </c>
      <c r="V45" t="inlineStr">
        <is>
          <t>NA</t>
        </is>
      </c>
      <c r="X45" t="n">
        <v>241</v>
      </c>
      <c r="Y45" t="inlineStr">
        <is>
          <t>1700022I11Rik;1810046K07Rik;5031425F14Rik;5730522E02Rik;Acta2;Adam2;Adamts2;Adamts4;Adra1b;Alk;Ankfn1;Ano4;Aqp4;Asic4;B4galnt2;B4galnt3;Barx2;Bcl11b;Bdnf;Bgn;Blnk;Bmpr1b;Brinp3;C1ql3;C1qtnf7;Cacng5;Calb1;Calb2;Camk2d;Car3;Cbln2;Cbln4;Ccbe1;Ccdc162;Ccdc3;Ccdc80;Ccnb1;Cd14;Cd24a;Cd52;Cdca7;Cdcp1;Cdh12;Cdh13;Cdh20;Cdh9;Ceacam9;Cemip;Chat;Chn2;Chodl;Chrm2;Chrna2;Cldn5;Clrn1;Cnr1;Cntnap5b;Cobll1;Col14a1;Col15a1;Col23a1;Col24a1;Col25a1;Corin;Cplx3;Crhr2;Crispld2;Cspg4;Ctss;Cux2;Cxcl14;Daam2;Dmkn;Dnase1l3;Dscaml1;Egfem1;Egfr;Egln3;Egr2;Elfn1;Enpp6;Epha7;Fam19a2;Fam84b;Fbxl7;Fezf2;Flrt3;Flt1;Fndc7;Fosb;Foxp2;Frem2;Fst;Gad1;Gad2;Gfap;Glra1;Gpc6;Grik1;Grin3a;Grm1;Grm8;Hpse;Hs3st5;Igf2;Igfbp4;Igfbp5;Igfbp6;Ikzf2;Il1rapl2;Il4ra;Inpp4b;Iqgap2;Itgb8;Kcng1;Kcnj8;L3mbtl4;Lama3;Lamp5;Lhx6;Lmo1;Lsp1;Ltf;Luzp2;Lypd1;Lyzl4;March1;Marcksl1;Meis2;Moxd1;Mrc1;Mrgprx2;Muc20;Mup5;Myh14;Ndst4;Nhs;Nkain3;Nnmt;Nos1;Npas1;Npnt;Npsr1;Npy2r;Nr2f2;Nr4a1;Nr4a2;Ntng2;Nxph1;Nxph2;Nxph4;Olah;Olfm3;Opalin;Oprk1;Osr1;Otof;Parm1;Pcdh8;Pde11a;Pdgfc;Pdgfra;Pdlim5;Penk;Phactr2;Plch1;Plcxd3;Pld5;Plekhg3;Pou3f1;Pou3f3;Pou6f2;Prdm8;Prok2;Prokr2;Prox1;Prr16;Prss12;Prss23;Ptger3;Ptprk;Ptprm;Ptprt;Ptpru;Pvalb;Pxdc1;Rab3b;Ramp1;Reln;Rerg;Rfx3;Rgs5;Rgs6;Rnf152;Ror1;Rorb;Rprml;Rspo1;Rxfp1;Rxfp2;Satb2;Scgn;Sema3e;Sema5a;Serpinf1;Sertm1;Sgcd;Shisa9;Slc17a6;Slc17a7;Slc17a8;Slc25a13;Slc30a3;Slc32a1;Slc44a5;Slco5a1;Sncg;Sox10;Sox6;Sp8;Spon1;Sst;St6galnac5;Sulf1;Sulf2;Syndig1;Syt10;Syt6;Tac2;Tbc1d4;Tcap;Teddm3;Tenm3;Th;Thbs2;Thsd7a;Timp3;Tmem163;Tmtc2;Tnfaip6;Tox;Trp53i11;Trpc4;Trpc6;Tshz2;Tunar;Ubash3b;Unc13c;Unc5b;Unc5d;Ust;Vip;Vipr2;Vtn;Vwc2;Wipf3;Wnt7b;Zfp804b</t>
        </is>
      </c>
      <c r="Z45" t="inlineStr">
        <is>
          <t>NA</t>
        </is>
      </c>
      <c r="AB45" t="inlineStr">
        <is>
          <t xml:space="preserve">From Baysor. Extend MERFISH to incorporate immuno-staining of cell boundaries. Genes contain more genes than the report ones, probably because of control, duplicates and low quality genes. </t>
        </is>
      </c>
      <c r="AH45" t="inlineStr">
        <is>
          <t xml:space="preserve">they are one but with z planes … how to put this here? </t>
        </is>
      </c>
      <c r="AW45" t="inlineStr">
        <is>
          <t>manual</t>
        </is>
      </c>
    </row>
    <row r="46" customFormat="1" s="88">
      <c r="A46" s="44" t="n">
        <v>145</v>
      </c>
      <c r="B46" t="inlineStr">
        <is>
          <t>D_ST_ISH8</t>
        </is>
      </c>
      <c r="C46" t="inlineStr">
        <is>
          <t>ISH-based</t>
        </is>
      </c>
      <c r="F46" s="89" t="inlineStr">
        <is>
          <t xml:space="preserve"> https://github.com/spacetx-spacejam/data.</t>
        </is>
      </c>
      <c r="G46" s="89" t="n"/>
      <c r="H46" t="inlineStr">
        <is>
          <t>Allen smFISH spacejam</t>
        </is>
      </c>
      <c r="I46" s="93" t="n"/>
      <c r="K46" s="93" t="n">
        <v>20250705</v>
      </c>
      <c r="L46" t="n">
        <v>20260705</v>
      </c>
      <c r="M46" t="inlineStr">
        <is>
          <t>manual</t>
        </is>
      </c>
      <c r="N46" t="inlineStr">
        <is>
          <t>spatial transcriptomics</t>
        </is>
      </c>
      <c r="O46" t="inlineStr">
        <is>
          <t>smFISH</t>
        </is>
      </c>
      <c r="P46" t="inlineStr">
        <is>
          <t xml:space="preserve">mouse </t>
        </is>
      </c>
      <c r="Q46" t="inlineStr">
        <is>
          <t>VISp</t>
        </is>
      </c>
      <c r="R46" t="inlineStr">
        <is>
          <t>NA</t>
        </is>
      </c>
      <c r="S46" t="inlineStr">
        <is>
          <t xml:space="preserve">demo ? </t>
        </is>
      </c>
      <c r="T46" t="inlineStr">
        <is>
          <t>17 primary coronal section slices</t>
        </is>
      </c>
      <c r="U46" t="n">
        <v>1</v>
      </c>
      <c r="X46" t="n">
        <v>22</v>
      </c>
      <c r="Y46" t="inlineStr">
        <is>
          <t>Fezf2;Pde1a;Rorb;Kcnk2;Cux2;Alcam;Gad2;Foxp2;Galnt14;Thsd7a;Sema3e;Sez6;Lhx6;Chodl;Grin3a;Satb2;Mpped1;Pvalb;Sv2c;Kcnip4;Prox1;Parm1</t>
        </is>
      </c>
      <c r="Z46" t="inlineStr">
        <is>
          <t>NA</t>
        </is>
      </c>
      <c r="AB46" t="inlineStr">
        <is>
          <t xml:space="preserve">all 17 slices are serial coronal cuts taken from the primary visual cortex (VISp) of a single, adult male C57BL/6J mouse.  can track how the 3D structures and layered cell populations. Part of hackaton </t>
        </is>
      </c>
      <c r="AW46" t="inlineStr">
        <is>
          <t>manual</t>
        </is>
      </c>
      <c r="BN46" t="inlineStr">
        <is>
          <t>no reference paper (paper_ENTRY_ID empty) - has paper DOI/name only</t>
        </is>
      </c>
    </row>
    <row r="47" customFormat="1" s="88">
      <c r="A47" s="44" t="n">
        <v>146</v>
      </c>
      <c r="B47" t="inlineStr">
        <is>
          <t>D_ST_ISH9</t>
        </is>
      </c>
      <c r="C47" t="inlineStr">
        <is>
          <t>ISH-based</t>
        </is>
      </c>
      <c r="D47" s="89" t="inlineStr">
        <is>
          <t>https://doi.org/10.5281/zenodo.3478502</t>
        </is>
      </c>
      <c r="F47" t="inlineStr">
        <is>
          <t>https://zenodo.org/records/3478502</t>
        </is>
      </c>
      <c r="G47" t="inlineStr">
        <is>
          <t>https://doi.org/10.1038/s41467-021-23807-4</t>
        </is>
      </c>
      <c r="H47" t="inlineStr">
        <is>
          <t>SSAM</t>
        </is>
      </c>
      <c r="I47" s="93" t="inlineStr">
        <is>
          <t>M_SE_18</t>
        </is>
      </c>
      <c r="J47" t="n">
        <v>2019</v>
      </c>
      <c r="K47" s="93" t="n">
        <v>20250705</v>
      </c>
      <c r="L47" t="n">
        <v>20260705</v>
      </c>
      <c r="M47" t="inlineStr">
        <is>
          <t>manual</t>
        </is>
      </c>
      <c r="N47" t="inlineStr">
        <is>
          <t>spatial transcriptomics</t>
        </is>
      </c>
      <c r="O47" t="inlineStr">
        <is>
          <t>smFISH</t>
        </is>
      </c>
      <c r="P47" t="inlineStr">
        <is>
          <t xml:space="preserve">mouse </t>
        </is>
      </c>
      <c r="Q47" t="inlineStr">
        <is>
          <t xml:space="preserve">primary visual cortex (VISp) </t>
        </is>
      </c>
      <c r="AB47" t="inlineStr">
        <is>
          <t xml:space="preserve">part of the spaceTX consortium . Is it the same as ISH8? </t>
        </is>
      </c>
      <c r="AW47" t="inlineStr">
        <is>
          <t>manual</t>
        </is>
      </c>
    </row>
    <row r="48" customFormat="1" s="88">
      <c r="A48" s="44" t="n">
        <v>147</v>
      </c>
      <c r="B48" s="93" t="inlineStr">
        <is>
          <t>D_ST_ISS10</t>
        </is>
      </c>
      <c r="C48" t="inlineStr">
        <is>
          <t>ISS-based</t>
        </is>
      </c>
      <c r="D48" s="89" t="inlineStr">
        <is>
          <t>https://doi.org/10.5281/zenodo.13118097</t>
        </is>
      </c>
      <c r="E48" s="89" t="inlineStr">
        <is>
          <t>GSE266556</t>
        </is>
      </c>
      <c r="F48" s="89" t="inlineStr">
        <is>
          <t>https://www.ncbi.nlm.nih.gov/geo/query/acc.cgi?acc=GSE266556</t>
        </is>
      </c>
      <c r="G48" s="16" t="inlineStr">
        <is>
          <t>10.1038/s41592-024-02415-2</t>
        </is>
      </c>
      <c r="H48" t="inlineStr">
        <is>
          <t>FICTURE</t>
        </is>
      </c>
      <c r="I48" s="93" t="inlineStr">
        <is>
          <t>M_SE_19</t>
        </is>
      </c>
      <c r="J48" t="n">
        <v>2024</v>
      </c>
      <c r="K48" s="93" t="n">
        <v>20250705</v>
      </c>
      <c r="L48" t="n">
        <v>20260705</v>
      </c>
      <c r="M48" t="inlineStr">
        <is>
          <t>manual</t>
        </is>
      </c>
      <c r="N48" t="inlineStr">
        <is>
          <t>spatial transcriptomics</t>
        </is>
      </c>
      <c r="O48" t="inlineStr">
        <is>
          <t>Seq-Scope</t>
        </is>
      </c>
      <c r="P48" t="inlineStr">
        <is>
          <t xml:space="preserve">mouse </t>
        </is>
      </c>
      <c r="Q48" t="inlineStr">
        <is>
          <t>colon</t>
        </is>
      </c>
      <c r="R48" t="inlineStr">
        <is>
          <t>biopsy-induced physical wounding</t>
        </is>
      </c>
      <c r="T48" t="n">
        <v>2</v>
      </c>
      <c r="AW48" t="inlineStr">
        <is>
          <t>manual</t>
        </is>
      </c>
    </row>
    <row r="49" customFormat="1" s="88">
      <c r="A49" s="44" t="n">
        <v>149</v>
      </c>
      <c r="B49" t="inlineStr">
        <is>
          <t>D_ST_XEN12</t>
        </is>
      </c>
      <c r="C49" t="inlineStr">
        <is>
          <t>ISH-based</t>
        </is>
      </c>
      <c r="F49" s="89" t="inlineStr">
        <is>
          <t>https://www.10xgenomics.com/resources/datasets/ffpe-human-breast-with-pre-designed-panel-1-standard/</t>
        </is>
      </c>
      <c r="H49" t="inlineStr">
        <is>
          <t>Xenium demo data breast</t>
        </is>
      </c>
      <c r="J49" t="n">
        <v>2023</v>
      </c>
      <c r="K49" s="93" t="n">
        <v>20250705</v>
      </c>
      <c r="L49" t="n">
        <v>20260705</v>
      </c>
      <c r="M49" t="inlineStr">
        <is>
          <t>manual</t>
        </is>
      </c>
      <c r="N49" t="inlineStr">
        <is>
          <t>spatial transcriptomics</t>
        </is>
      </c>
      <c r="O49" t="inlineStr">
        <is>
          <t>Xenium</t>
        </is>
      </c>
      <c r="P49" t="inlineStr">
        <is>
          <t>human</t>
        </is>
      </c>
      <c r="Q49" t="inlineStr">
        <is>
          <t>breast</t>
        </is>
      </c>
      <c r="R49" t="inlineStr">
        <is>
          <t xml:space="preserve">cancer Infiltrating ductal carcinoma, Ductal carcinoma in situ;  Invasive lobular carcinoma </t>
        </is>
      </c>
      <c r="S49" t="inlineStr">
        <is>
          <t xml:space="preserve">demo ? </t>
        </is>
      </c>
      <c r="T49" t="n">
        <v>2</v>
      </c>
      <c r="U49" t="n">
        <v>2</v>
      </c>
      <c r="V49" t="inlineStr">
        <is>
          <t>no</t>
        </is>
      </c>
      <c r="X49" t="n">
        <v>280</v>
      </c>
      <c r="Y49" t="inlineStr">
        <is>
          <t>ABCC11;ACTA2;ACTG2;ADAM9;ADGRE5;ADH1B;ADIPOQ;AGR3;AIF1;AKR1C1;AKR1C3;ALDH1A3;ANGPT2;ANKRD28;ANKRD29;ANKRD30A;APOBEC3A;APOBEC3B;APOC1;AQP1;AQP3;AR;AVPR1A;BACE2;BANK1;BASP1;C15orf48;C1QA;C1QC;C2orf42;C5orf46;C6orf132;CAV1;CAVIN2;CCDC6;CCDC80;CCL5;CCL8;CCND1;CCPG1;CCR7;CD14;CD163;CD19;CD247;CD27;CD274;CD3E;CD3G;CD4;CD68;CD69;CD79A;CD79B;CD80;CD83;CD86;CD8A;CD9;CD93;CDC42EP1;CDH1;CEACAM6;CEACAM8;CENPF;CLEC14A;CLEC9A;CLECL1;CLIC6;CPA3;CRISPLD2;CTH;CTLA4;CTSG;CTTN;CX3CR1;CXCL12;CXCL16;CXCL5;CXCR4;CYTIP;DAPK3;DMKN;DNAAF1;DNTTIP1;DPT;DSC2;DSP;DST;DUSP2;DUSP5;EGFL7;EGFR;EIF4EBP1;ENAH;EPCAM;ERBB2;ERN1;ESM1;ESR1;FAM107B;FAM49A;FASN;FBLN1;FCER1A;FCER1G;FCGR3A;FGL2;FLNB;FOXA1;FOXC2;FOXP3;FSTL3;GATA3;GJB2;GLIPR1;GNLY;GPR183;GZMA;GZMK;HAVCR2;HMGA1;HOOK2;HOXD8;HOXD9;HPX;IGF1;IGSF6;IL2RA;IL2RG;IL3RA;IL7R;ITGAM;ITGAX;ITM2C;JUP;KARS;KDR;KIT;KLF5;KLRB1;KLRC1;KLRD1;KLRF1;KRT14;KRT23;KRT5;KRT6B;KRT7;KRT8;LAG3;LARS;LDHB;LGALSL;LILRA4;LPL;LPXN;LRRC15;LTB;LUM;LY86;LYPD3;LYZ;MAP3K8;MDM2;MKI67;MLPH;MMP1;MMP12;MMP2;MMRN2;MNDA;MRC1;MS4A1;MUC6;MYBPC1;MYH11;MYLK;MYO5B;MZB1;NARS;NCAM1;NDUFA4L2;NKG7;NOSTRIN;OCIAD2;OPRPN;OXTR;PCLAF;PDCD1;PDCD1LG2;PDE4A;PDGFRA;PDGFRB;PDK4;PECAM1;PELI1;PGR;PIGR;PIM1;PLD4;POSTN;PPARG;PRDM1;PRF1;PTGDS;PTN;PTPRC;PTRHD1;QARS;RAB30;RAMP2;RAPGEF3;RHOH;RORC;RTKN2;RUNX1;S100A14;S100A4;S100A8;SCD;SCGB2A1;SDC4;SEC11C;SEC24A;SELL;SERHL2;SERPINA3;SERPINB9;SFRP1;SFRP4;SH3YL1;SLAMF1;SLAMF7;SLC25A37;SLC5A6;SMAP2;SMS;SNAI1;SOX17;SOX18;SPIB;SQLE;SRPK1;SSTR2;STC1;SVIL;TAC1;TACSTD2;TCEAL7;TCF4;TCF7;TCIM;TCL1A;TENT5C;TFAP2A;THAP2;TIFA;TIGIT;TIMP4;TMEM147;TNFRSF17;TOMM7;TOP2A;TPD52;TPSAB1;TRAC;TRAF4;TRAPPC3;TRIB1;TUBA4A;TUBB2B;UCP1;USP53;VOPP1;VWF;WARS;ZEB1;ZEB2;ZNF562</t>
        </is>
      </c>
      <c r="Z49" t="inlineStr">
        <is>
          <t xml:space="preserve">xenium standard panel </t>
        </is>
      </c>
      <c r="AA49" t="inlineStr">
        <is>
          <t>yes</t>
        </is>
      </c>
      <c r="AB49" t="inlineStr">
        <is>
          <t xml:space="preserve">Xenium panel. It has what is targeting the genes. Interesting in the future? </t>
        </is>
      </c>
      <c r="AW49" t="inlineStr">
        <is>
          <t>manual</t>
        </is>
      </c>
      <c r="BN49" t="inlineStr">
        <is>
          <t>no reference paper (paper_ENTRY_ID empty) - has paper DOI/name only</t>
        </is>
      </c>
    </row>
    <row r="50">
      <c r="A50" s="44" t="n">
        <v>150</v>
      </c>
      <c r="B50" t="inlineStr">
        <is>
          <t>D_ST_XEN13</t>
        </is>
      </c>
      <c r="C50" t="inlineStr">
        <is>
          <t>ISH-based</t>
        </is>
      </c>
      <c r="F50" s="89" t="inlineStr">
        <is>
          <t>https://www.10xgenomics.com/resources/datasets/xenium-human-lung-preview-data-1-standard</t>
        </is>
      </c>
      <c r="H50" t="inlineStr">
        <is>
          <t>Xenium demo data lung</t>
        </is>
      </c>
      <c r="J50" t="n">
        <v>2023</v>
      </c>
      <c r="K50" s="93" t="n">
        <v>20250705</v>
      </c>
      <c r="L50" t="n">
        <v>20260705</v>
      </c>
      <c r="M50" t="inlineStr">
        <is>
          <t>manual</t>
        </is>
      </c>
      <c r="N50" t="inlineStr">
        <is>
          <t>spatial transcriptomics</t>
        </is>
      </c>
      <c r="O50" t="inlineStr">
        <is>
          <t>Xenium</t>
        </is>
      </c>
      <c r="P50" t="inlineStr">
        <is>
          <t>human</t>
        </is>
      </c>
      <c r="Q50" t="inlineStr">
        <is>
          <t>lung</t>
        </is>
      </c>
      <c r="R50" s="93" t="inlineStr">
        <is>
          <t>healthy/cancer Adult human healthy lung section ; Adult human lung with Invasive AdenoCarcinoma</t>
        </is>
      </c>
      <c r="S50" t="inlineStr">
        <is>
          <t xml:space="preserve">demo ? </t>
        </is>
      </c>
      <c r="T50" t="n">
        <v>2</v>
      </c>
      <c r="U50" t="n">
        <v>2</v>
      </c>
      <c r="X50" t="n">
        <v>289</v>
      </c>
      <c r="Y50" t="inlineStr">
        <is>
          <t>ACE;ACE2;ACKR1;ADAM17;ADAM28;ADAMTS1;ADGRL4;AGER;AGR3;AIF1;ANPEP;APOD;APOLD1;AQP9;AREG;ARL14;ASCL1;ASCL2;ASCL3;ATP1B1;BAIAP2L1;BANK1;BCAS1;BMX;CA4;CCDC78;CCNA1;CCNB2;CCR7;CD14;CD163;CD19;CD1A;CD1C;CD2;CD24;CD247;CD27;CD274;CD28;CD300E;CD34;CD38;CD3D;CD3E;CD4;CD40;CD40LG;CD68;CD70;CD79A;CD80;CD86;CD8A;CD8B;CDH1;CDK1;CENPF;CFB;CFTR;CHIT1;CLDN5;CLEC10A;CLEC12A;CLEC4E;CNN1;COL5A2;COL8A1;CP;CSPG4;CSTA;CTLA4;CTSL;CTTN;CXCL10;CXCL13;CXCL5;CXCL6;CXCL9;CXCR5;CXCR6;CYP2F1;DAPK2;DCLK1;DES;DGKG;DIRAS3;DMBT1;DNAJB9;DPP6;DUOX1;ECSCR;EGFR;EHF;ELF3;ENAH;EPCAM;ETV5;F3;FABP3;FAM184A;FAS;FASLG;FASN;FBN1;FCER1A;FCGR1A;FCGR3A;FCMR;FCN1;FCN3;FGFBP2;FGFR4;FKBP11;FOXI1;FOXJ1;FOXP3;FSCN1;GJA5;GKN2;GLCCI1;GLIPR2;GNG11;GPI;GPR171;GPR183;GPR34;GPX2;GZMA;GZMB;GZMK;HAVCR2;HIF1A;HIGD1B;HMGCS1;HP;HPGDS;ICA1;IGF1;IGFBP3;IL1RL1;IL7R;IQGAP2;IRF8;ITGAM;ITGB4;KCNK3;KDR;KIT;KLF5;KLK11;KLRB1;KLRC1;KLRD1;KRT15;KRT7;LAG3;LAMC3;LCK;LGALS3BP;LGR5;LGR6;LILRA4;LILRA5;LILRB2;LILRB4;LMOD1;LTBP2;LTF;LYVE1;MALL;MAP7;MARCO;MCEMP1;MEDAG;MET;MFAP5;MIS18BP1;MKI67;MMP12;MMP9;MMRN1;MPEG1;MS4A1;MS4A2;MS4A4A;MTUS1;MUC1;MUC5B;MYC;MYH11;MYO6;MZB1;NCEH1;NFKB1;NID1;NKG7;NTN4;NTRK2;OTUD7B;P2RX1;PAMR1;PCNA;PCOLCE2;PDCD1;PDCD1LG2;PDGFRA;PDGFRB;PDPN;PEBP4;PI3;PIM1;PIM2;PLA2G2A;PLA2G4F;PLA2G7;PLN;PLVAP;POU2AF1;PROX1;PTGS1;RAMP2;RARRES1;RBP4;RERGL;RETN;RGS5;RND1;RUNX3;S100A12;S100A7;S100B;SAMD3;SCEL;SEC11C;SELE;SELL;SELP;SEMA3B;SEMA3C;SERPINA3;SFRP2;SFTA2;SFTPD;SHANK3;SLC15A2;SLC18A2;SLC1A3;SLC2A1;SLC7A11;SLIT3;SMIM24;SOX2;SOX9;SPDEF;SPIB;STAT4;STC1;STEAP4;SVEP1;SYK;TACSTD2;TC2N;TCL1A;THBS2;THY1;TM4SF18;TM4SF4;TMC5;TMEM100;TMPRSS2;TNFRSF13B;TNFRSF13C;TNFRSF17;TNFRSF18;TOP2A;TP63;TP73;TREM2;TRPC6;TSPAN8;UBE2C;UPK1B;UPK3B;VSIG4;VWF;WFS1;WNT2;WT1</t>
        </is>
      </c>
      <c r="Z50" t="inlineStr">
        <is>
          <t xml:space="preserve">Xenium Human Lung Gene Expression Panel </t>
        </is>
      </c>
      <c r="AA50" t="inlineStr">
        <is>
          <t xml:space="preserve">yes ? Add here instead if it has DAPI, if it has IF, f it has H&amp;E what other modalities supporting </t>
        </is>
      </c>
      <c r="AW50" t="inlineStr">
        <is>
          <t>manual</t>
        </is>
      </c>
      <c r="BN50" t="inlineStr">
        <is>
          <t>no reference paper (paper_ENTRY_ID empty) - has paper DOI/name only</t>
        </is>
      </c>
    </row>
    <row r="51">
      <c r="A51" s="44" t="n">
        <v>151</v>
      </c>
      <c r="B51" t="inlineStr">
        <is>
          <t>D_ST_XEN24</t>
        </is>
      </c>
      <c r="C51" t="inlineStr">
        <is>
          <t>ISH-based</t>
        </is>
      </c>
      <c r="D51" t="inlineStr">
        <is>
          <t>https://doi.org/10.7910/DVN/9H9LV9</t>
        </is>
      </c>
      <c r="F51" s="89" t="inlineStr">
        <is>
          <t xml:space="preserve">https://www.10xgenomics.com/resources/datasets/fresh-frozen-mouse-brain-replicates-1-standard </t>
        </is>
      </c>
      <c r="H51" t="inlineStr">
        <is>
          <t>Xenium demo mouse brain data</t>
        </is>
      </c>
      <c r="K51" s="93" t="n">
        <v>20260721</v>
      </c>
      <c r="L51" t="n">
        <v>20260721</v>
      </c>
      <c r="M51" t="inlineStr">
        <is>
          <t>manual</t>
        </is>
      </c>
      <c r="N51" t="inlineStr">
        <is>
          <t>spatial transcriptomics</t>
        </is>
      </c>
      <c r="O51" t="inlineStr">
        <is>
          <t>Xenium</t>
        </is>
      </c>
      <c r="P51" t="inlineStr">
        <is>
          <t xml:space="preserve">mouse </t>
        </is>
      </c>
      <c r="Q51" t="inlineStr">
        <is>
          <t>brain</t>
        </is>
      </c>
      <c r="R51" s="93" t="n"/>
      <c r="S51" t="inlineStr">
        <is>
          <t xml:space="preserve">demo ? </t>
        </is>
      </c>
      <c r="U51" t="n">
        <v>1</v>
      </c>
      <c r="X51" t="n">
        <v>380</v>
      </c>
      <c r="AW51" t="inlineStr">
        <is>
          <t>manual</t>
        </is>
      </c>
      <c r="BN51" t="inlineStr">
        <is>
          <t>no reference paper (paper_ENTRY_ID empty) - has paper DOI/name only</t>
        </is>
      </c>
    </row>
    <row r="52" customFormat="1" s="88">
      <c r="A52" s="44" t="n">
        <v>152</v>
      </c>
      <c r="B52" t="inlineStr">
        <is>
          <t>D_ST_XEN25</t>
        </is>
      </c>
      <c r="F52" s="89" t="inlineStr">
        <is>
          <t>https://www.10xgenomics.com/datasets/ffpe-human-colorectal-cancer-data-with-human-immuno-oncology-profiling-panel-and-custom-add-on-1-standard</t>
        </is>
      </c>
      <c r="H52" t="inlineStr">
        <is>
          <t>Xenium demo Colorectal Cancer Data</t>
        </is>
      </c>
      <c r="J52" t="n">
        <v>2024</v>
      </c>
      <c r="K52" s="93" t="n">
        <v>20260723</v>
      </c>
      <c r="L52" t="n">
        <v>20260723</v>
      </c>
      <c r="M52" t="inlineStr">
        <is>
          <t>manual</t>
        </is>
      </c>
      <c r="N52" t="inlineStr">
        <is>
          <t>spatial transcriptomics</t>
        </is>
      </c>
      <c r="O52" t="inlineStr">
        <is>
          <t>Xenium</t>
        </is>
      </c>
      <c r="P52" t="inlineStr">
        <is>
          <t>human</t>
        </is>
      </c>
      <c r="Q52" t="inlineStr">
        <is>
          <t>colorectal</t>
        </is>
      </c>
      <c r="R52" s="93" t="inlineStr">
        <is>
          <t xml:space="preserve">cancer </t>
        </is>
      </c>
      <c r="S52" t="inlineStr">
        <is>
          <t xml:space="preserve">demo ? </t>
        </is>
      </c>
      <c r="BN52" t="inlineStr">
        <is>
          <t>no reference paper (paper_ENTRY_ID empty) - has paper DOI/name only</t>
        </is>
      </c>
    </row>
    <row r="53" customFormat="1" s="88">
      <c r="A53" s="44" t="n">
        <v>158</v>
      </c>
      <c r="B53" t="inlineStr">
        <is>
          <t>D_ST_ISH14</t>
        </is>
      </c>
      <c r="C53" t="inlineStr">
        <is>
          <t>ISH-based</t>
        </is>
      </c>
      <c r="F53" s="89" t="inlineStr">
        <is>
          <t>https://info.vizgen.com/mouse-liver-access</t>
        </is>
      </c>
      <c r="H53" t="inlineStr">
        <is>
          <t xml:space="preserve">Vizgen MERSCOPE demo liver data </t>
        </is>
      </c>
      <c r="K53" s="93" t="n">
        <v>20250705</v>
      </c>
      <c r="L53" t="n">
        <v>20260705</v>
      </c>
      <c r="M53" t="inlineStr">
        <is>
          <t>manual</t>
        </is>
      </c>
      <c r="N53" t="inlineStr">
        <is>
          <t>spatial transcriptomics</t>
        </is>
      </c>
      <c r="O53" t="inlineStr">
        <is>
          <t>MERSCOPE</t>
        </is>
      </c>
      <c r="P53" t="inlineStr">
        <is>
          <t xml:space="preserve">mouse </t>
        </is>
      </c>
      <c r="Q53" t="inlineStr">
        <is>
          <t>liver</t>
        </is>
      </c>
      <c r="X53" t="n">
        <v>347</v>
      </c>
      <c r="AA53" t="inlineStr">
        <is>
          <t>DAPI images</t>
        </is>
      </c>
      <c r="AW53" t="inlineStr">
        <is>
          <t>manual</t>
        </is>
      </c>
      <c r="BN53" t="inlineStr">
        <is>
          <t>no reference paper (paper_ENTRY_ID empty) - has paper DOI/name only</t>
        </is>
      </c>
    </row>
    <row r="54" customFormat="1" s="88">
      <c r="A54" s="44" t="n">
        <v>159</v>
      </c>
      <c r="B54" t="inlineStr">
        <is>
          <t>D_ST_ISH20</t>
        </is>
      </c>
      <c r="C54" t="inlineStr">
        <is>
          <t>ISH-based</t>
        </is>
      </c>
      <c r="F54" s="89" t="inlineStr">
        <is>
          <t>https://info.vizgen.com/mouse-brain-data</t>
        </is>
      </c>
      <c r="H54" t="inlineStr">
        <is>
          <t>Vizgen MERSCOPE demo Mouse Brain Receptor Map</t>
        </is>
      </c>
      <c r="K54" s="93" t="n">
        <v>20260720</v>
      </c>
      <c r="L54" s="93" t="n">
        <v>20260720</v>
      </c>
      <c r="M54" t="inlineStr">
        <is>
          <t>manual</t>
        </is>
      </c>
      <c r="N54" t="inlineStr">
        <is>
          <t>spatial transcriptomics</t>
        </is>
      </c>
      <c r="O54" t="inlineStr">
        <is>
          <t>MERSCOPE</t>
        </is>
      </c>
      <c r="P54" t="inlineStr">
        <is>
          <t xml:space="preserve">mouse </t>
        </is>
      </c>
      <c r="Q54" t="inlineStr">
        <is>
          <t>brain</t>
        </is>
      </c>
      <c r="T54" t="n">
        <v>3</v>
      </c>
      <c r="U54" t="n">
        <v>3</v>
      </c>
      <c r="X54" t="n">
        <v>483</v>
      </c>
      <c r="AA54" t="inlineStr">
        <is>
          <t>DAPI images</t>
        </is>
      </c>
      <c r="AW54" t="inlineStr">
        <is>
          <t>manual</t>
        </is>
      </c>
      <c r="BN54" t="inlineStr">
        <is>
          <t>no reference paper (paper_ENTRY_ID empty) - has paper DOI/name only</t>
        </is>
      </c>
    </row>
    <row r="55" customFormat="1" s="93">
      <c r="A55" s="44" t="n">
        <v>163</v>
      </c>
      <c r="B55" s="88" t="inlineStr">
        <is>
          <t>D_ST_CAP15</t>
        </is>
      </c>
      <c r="C55" s="88" t="n"/>
      <c r="D55" s="88" t="n"/>
      <c r="E55" s="88" t="n"/>
      <c r="F55" s="88" t="inlineStr">
        <is>
          <t>https://singlecell.broadinstitute.org/single_cell/study/SCP815/sensitive-spatial-genome-wide-expression-profiling-at-cellular-resolution#study-summary</t>
        </is>
      </c>
      <c r="G55" s="88" t="inlineStr">
        <is>
          <t>doi.org/10.1038/s41587-020-0739-1</t>
        </is>
      </c>
      <c r="H55" s="88" t="inlineStr">
        <is>
          <t>Slide-seqV2</t>
        </is>
      </c>
      <c r="I55" s="88" t="inlineStr">
        <is>
          <t>AP_8</t>
        </is>
      </c>
      <c r="J55" t="n">
        <v>2020</v>
      </c>
      <c r="K55" s="93" t="n">
        <v>20250705</v>
      </c>
      <c r="L55" t="n">
        <v>20260705</v>
      </c>
      <c r="M55" t="inlineStr">
        <is>
          <t>manual</t>
        </is>
      </c>
      <c r="N55" t="inlineStr">
        <is>
          <t>spatial transcriptomics</t>
        </is>
      </c>
      <c r="O55" t="inlineStr">
        <is>
          <t>Slide-seqV2</t>
        </is>
      </c>
      <c r="P55" t="inlineStr">
        <is>
          <t xml:space="preserve">mouse </t>
        </is>
      </c>
      <c r="Q55" t="inlineStr">
        <is>
          <t>brain hippocampus</t>
        </is>
      </c>
      <c r="AB55" t="inlineStr">
        <is>
          <t>dataset contain log counts</t>
        </is>
      </c>
      <c r="AW55" t="inlineStr">
        <is>
          <t>manual</t>
        </is>
      </c>
    </row>
    <row r="56" customFormat="1" s="93">
      <c r="A56" s="44" t="n">
        <v>164</v>
      </c>
      <c r="B56" s="88" t="inlineStr">
        <is>
          <t>D_ST_COSM16</t>
        </is>
      </c>
      <c r="C56" s="88" t="n"/>
      <c r="D56" s="88" t="n"/>
      <c r="E56" s="88" t="n"/>
      <c r="F56" s="88" t="inlineStr">
        <is>
          <t>http:// nanostring.com/CosMx-dataset</t>
        </is>
      </c>
      <c r="G56" s="5" t="inlineStr">
        <is>
          <t>doi.org/10.1038/s41587-022-01483-z</t>
        </is>
      </c>
      <c r="H56" s="88" t="inlineStr">
        <is>
          <t>CosMx NSCLC FFPE</t>
        </is>
      </c>
      <c r="I56" s="88" t="inlineStr">
        <is>
          <t>AP_9</t>
        </is>
      </c>
      <c r="J56" t="n">
        <v>2022</v>
      </c>
      <c r="K56" s="93" t="n">
        <v>20250705</v>
      </c>
      <c r="L56" t="n">
        <v>20260705</v>
      </c>
      <c r="M56" t="inlineStr">
        <is>
          <t>manual</t>
        </is>
      </c>
      <c r="N56" t="inlineStr">
        <is>
          <t>spatial transcriptomics</t>
        </is>
      </c>
      <c r="O56" t="inlineStr">
        <is>
          <t>CosMx</t>
        </is>
      </c>
      <c r="P56" t="inlineStr">
        <is>
          <t>human</t>
        </is>
      </c>
      <c r="Q56" t="inlineStr">
        <is>
          <t>lung</t>
        </is>
      </c>
      <c r="R56" t="inlineStr">
        <is>
          <t>NSCLC</t>
        </is>
      </c>
      <c r="S56" t="inlineStr">
        <is>
          <t>cohort</t>
        </is>
      </c>
      <c r="T56" t="n">
        <v>8</v>
      </c>
      <c r="U56" t="n">
        <v>5</v>
      </c>
      <c r="V56" t="inlineStr">
        <is>
          <t>yes</t>
        </is>
      </c>
      <c r="X56" t="n">
        <v>960</v>
      </c>
      <c r="Y56" t="inlineStr">
        <is>
          <t>AATK;ABL1;ABL2;ACE;ACE2;ACKR1;ACKR3;ACKR4;ACTA2;ACTG2;ACVR1;ACVR1B;ACVR2A;ACVRL1;ADGRA2;ADGRA3;ADGRB2;ADGRB3;ADGRD1;ADGRE1;ADGRE2;ADGRE5;ADGRF1;ADGRF3;ADGRF4;ADGRF5;ADGRG1;ADGRG2;ADGRG3;ADGRG5;ADGRG6;ADGRL1;ADGRL2;ADGRL4;ADGRV1;ADIPOQ;ADIRF;ADM2;ADORA2A;AGR2;AHI1;AHR;AKT1;ALCAM;ANGPT1;ANGPT2;ANGPT4;ANGPTL1;ANXA1;ANXA2;ANXA4;APOA1;APOB;APOD;APP;AQP3;AR;AREG;ARF1;ARG1;ARHGDIB;ARTN;ATF3;ATG10;ATG12;ATG5;ATM;ATR;AXL;AZGP1;AZU1;B2M;B3GNT7;BAG3;BATF3;BAX;BCL2;BCL2L1;BECN1;BEST1;BGN;BID;BIRC5;BMP1;BMP2;BMP3;BMP4;BMP5;BMP6;BMP7;BMPR1A;BMPR2;BMX;BRCA1;BST1;BST2;BTG1;BTK;C11orf96;C1QA;C1QB;C1QC;C5AR2;C9orf16;CALB1;CALD1;CALM1;CALM2;CALM3;CAMP;CASP3;CASP8;CASR;CAV1;CCL11;CCL13;CCL15;CCL18;CCL19;CCL2;CCL20;CCL21;CCL23;CCL26;CCL28;CCL3;CCL3L3;CCL4;CCL4L2;CCL5;CCL7;CCL8;CCND1;CCR1;CCR10;CCR2;CCR5;CCR7;CCRL2;CD14;CD163;CD164;CD19;CD2;CD209;CD24;CD27;CD274;CD276;CD28;CD300A;CD33;CD34;CD36;CD37;CD38;CD3D;CD3E;CD3G;CD4;CD40;CD40LG;CD44;CD47;CD48;CD52;CD53;CD55;CD58;CD59;CD5L;CD63;CD68;CD69;CD70;CD74;CD79A;CD80;CD81;CD83;CD84;CD86;CD8A;CD8B;CD9;CDH1;CDH11;CDH5;CDKN1A;CDKN3;CEACAM1;CEACAM6;CELSR1;CELSR2;CENPF;CFD;CFLAR;CHEK1;CHEK2;CHGA;CHI3L1;CIDEA;CIITA;CLCF1;CLDN4;CLEC10A;CLEC12A;CLEC14A;CLEC1A;CLEC2B;CLEC2D;CLEC4A;CLEC4D;CLEC4E;CLEC5A;CLEC7A;CLOCK;CLU;CMKLR1;CNTFR;COL11A1;COL12A1;COL14A1;COL15A1;COL16A1;COL17A1;COL18A1;COL1A1;COL1A2;COL21A1;COL27A1;COL3A1;COL4A1;COL4A2;COL4A5;COL5A1;COL5A2;COL5A3;COL6A1;COL6A2;COL6A3;COL8A1;COL9A1;COL9A2;COL9A3;COTL1;CPA3;CPB1;CRIP1;CRP;CRYAB;CSF1;CSF1R;CSF2;CSF2RA;CSF2RB;CSF3;CSF3R;CSHL1;CSK;CST7;CTLA4;CTNNB1;CTSG;CTSW;CUZD1;CX3CL1;CX3CR1;CXCL1;CXCL10;CXCL12;CXCL14;CXCL16;CXCL17;CXCL2;CXCL3;CXCL5;CXCL6;CXCL8;CXCL9;CXCR1;CXCR2;CXCR3;CXCR4;CXCR5;CXCR6;CYP19A1;CYP1B1;CYSTM1;CYTOR;DCN;DDC;DDIT3;DDR1;DDR2;DDX58;DHRS2;DLL1;DMBT1;DNMT1;DNMT3A;DNTT;DPP4;DST;DUSP1;DUSP2;DUSP4;DUSP5;DUSP6;EFNA1;EFNA4;EFNA5;EFNB1;EFNB2;EFNB3;EGF;EGFR;EIF5A;ELANE;EMP3;ENG;ENTPD1;EOMES;EPCAM;EPHA2;EPHA3;EPHA4;EPHA7;EPHB2;EPHB3;EPHB4;EPHB6;EPOR;ERBB2;ERBB3;ESAM;ESR1;ETS1;ETV4;ETV5;EZH2;EZR;FABP4;FABP5;FAS;FASLG;FASN;FCER1G;FCGBP;FCGR3A;FCRLA;FES;FFAR2;FFAR3;FFAR4;FGF1;FGF12;FGF13;FGF18;FGF2;FGF7;FGF9;FGFR1;FGFR2;FGFR3;FGG;FGR;FKBP11;FLT1;FLT3LG;FN1;FOS;FOXF1;FOXP3;FPR1;FYB1;FYN;FZD1;FZD3;FZD4;FZD5;FZD6;FZD7;FZD8;G6PC2;G6PD;GADD45B;GAS6;GATA3;GC;GCG;GDF10;GDF15;GDF3;GDF6;GDF9;GDNF;GLUD1;GLUL;GNLY;GPBAR1;GPER1;GPNMB;GPR183;GPX1;GPX3;GSN;GSTP1;GZMA;GZMB;GZMH;GZMK;H2AZ1;H4C3;HAVCR2;HBA1;HBB;HCAR2;HCAR3;HCK;HCST;HDAC1;HDAC11;HDAC3;HDAC4;HDAC5;HGF;HIF1A;HILPDA;HLA-A;HLA-B;HLA-C;HLA-DPA1;HLA-DPB1;HLA-DQA1;HLA-DQB1;HLA-DRA;HLA-DRB1;HLA-DRB5;HLA-E;HMGB2;HMGN2;HPGDS;HSD17B2;HSD3B2;HSP90AA1;HSP90AB1;HSP90B1;HSPA1A;HSPA1B;HSPB1;HTT;IAPP;ICAM1;ICAM2;ICAM3;ICOS;ICOSLG;IDO1;IER3;IFI27;IFIH1;IFITM1;IFITM3;IFNA1;IFNAR1;IFNAR2;IFNB1;IFNG;IFNGR1;IFNGR2;IFNL2;IFNL3;IGF1;IGF1R;IGF2;IGF2R;IGFBP3;IGFBP5;IGFBP6;IGFBP7;IGHA1;IGHD;IGHG1;IGHG2;IGHM;IGKC;IL10;IL10RA;IL10RB;IL11;IL11RA;IL12A;IL12B;IL12RB1;IL12RB2;IL13RA1;IL15;IL15RA;IL16;IL17A;IL17B;IL17D;IL17RA;IL17RB;IL17RE;IL18;IL18R1;IL1A;IL1B;IL1R1;IL1R2;IL1RAP;IL1RL1;IL1RN;IL2;IL20;IL20RA;IL22RA1;IL23A;IL24;IL27RA;IL2RA;IL2RB;IL2RG;IL32;IL33;IL34;IL36G;IL3RA;IL4R;IL6;IL6R;IL6ST;IL7;IL7R;INHA;INHBA;INHBB;INS;INSR;IRF4;ITGA1;ITGA2;ITGA3;ITGA5;ITGA6;ITGA9;ITGAE;ITGAL;ITGAM;ITGAV;ITGAX;ITGB1;ITGB2;ITGB4;ITGB5;ITGB6;ITGB8;ITK;ITM2A;JAG1;JAK1;JAK2;JCHAIN;JUN;JUNB;KDR;KIT;KITLG;KLF2;KLK3;KLRB1;KLRK1;KRAS;KRT1;KRT10;KRT13;KRT14;KRT15;KRT16;KRT17;KRT18;KRT19;KRT20;KRT23;KRT24;KRT4;KRT5;KRT6A;KRT6B;KRT6C;KRT7;KRT8;KRT80;KRT86;LAG3;LAIR1;LAMP2;LAMP3;LCN2;LDLR;LEFTY1;LEFTY2;LEP;LGALS1;LGALS3;LGALS3BP;LGALS9;LIF;LIFR;LINC02446;LMNA;LPAR5;LTB;LTBR;LTF;LUM;LY6D;LY75;LYN;LYZ;MAF;MALAT1;MAML2;MAP1LC3B;MAPK13;MAPK14;MARCO;MECOM;MEG3;MERTK;MET;MGP;MIF;MKI67;MMP1;MMP10;MMP12;MMP14;MMP16;MMP19;MMP2;MMP3;MMP7;MMP8;MMP9;MPO;MRC1;MRC2;MS4A1;MS4A4A;MSMB;MST1R;MT1X;MT2A;MTOR;MTRNR2L1;MXRA8;MYC;MYH11;MYL9;MZB1;MZT2A;NANOG;NCR1;NDRG1;NEAT1;NFKB1;NFKBIA;NGFR;NKG7;NLRC4;NLRC5;NLRP1;NLRP2;NLRP3;NOD2;NOSIP;NOTCH1;NOTCH2;NOTCH3;NPPB;NPPC;NPR1;NPR2;NPR3;NR1H2;NR1H3;NR1H4;NR3C1;NRG1;NRG4;NRIP3;NRXN1;NRXN3;NTRK2;OLFM4;OLR1;OSM;OSMR;OXER1;OXGR1;P2RX5;P2RY12;PARP1;PCNA;PDCD1;PDCD1LG2;PDGFA;PDGFB;PDGFC;PDGFD;PDGFRA;PDGFRB;PECAM1;PF4;PGF;PGR;PHLDA2;PIGR;PLA2R1;PLAC8;PNOC;POU5F1;PPARA;PPARD;PPARG;PPBP;PRF1;PROK2;PROKR1;PRSS2;PSAP;PSCA;PTGDR2;PTGDS;PTGES;PTGES2;PTGES3;PTGIS;PTGS1;PTGS2;PTHLH;PTK2;PTK6;PTPRC;PTPRCAP;PTTG1;QRFPR;RAC1;RAC2;RAD51;RAMP1;RAMP2;RAMP3;RARA;RARB;RARG;RARRES1;RARRES2;RB1;RBPJ;REG1A;RELA;RELT;RGCC;RGS1;RGS2;RGS5;RNF43;ROR1;RORA;RPL21;RPL22;RPL32;RPL34;RPL37;RPS4Y1;RSPO1;RSPO2;RSPO3;RUNX3;RXRA;RXRB;RYK;S100A10;S100A2;S100A4;S100A6;S100A8;S100A9;S100B;S100P;SAA1;SAA2;SAT1;SCG5;SCGB3A1;SEC23A;SEC61G;SELENOP;SELL;SELPLG;SERPINA1;SERPINA3;SERPINB5;SERPINH1;SFN;SIGIRR;SLC2A1;SLC2A4;SLC40A1;SLPI;SMAD2;SMAD3;SMAD4;SMARCB1;SMO;SNAI1;SNAI2;SOD1;SOD2;SOSTDC1;SOX2;SOX4;SOX9;SPARCL1;SPINK1;SPOCK2;SPP1;SPRY2;SPRY4;SQSTM1;SRC;SREBF1;SRGN;SST;ST6GAL1;ST6GALNAC3;STAT1;STAT3;STAT4;STAT5A;STAT5B;STAT6;STMN1;SUCNR1;SYK;TACSTD2;TAGLN;TAP1;TAP2;TBX21;TCL1A;TEK;TFEB;TGFB1;TGFB2;TGFB3;TGFBR1;TGFBR2;THBS1;THBS2;TIE1;TIGIT;TIMP1;TLR1;TLR2;TLR3;TLR4;TLR5;TLR7;TLR8;TM4SF1;TNF;TNFAIP6;TNFRSF10A;TNFRSF10B;TNFRSF10D;TNFRSF11A;TNFRSF11B;TNFRSF12A;TNFRSF13B;TNFRSF14;TNFRSF17;TNFRSF18;TNFRSF19;TNFRSF1A;TNFRSF1B;TNFRSF21;TNFRSF4;TNFRSF9;TNFSF10;TNFSF12;TNFSF13B;TNFSF14;TNFSF15;TNFSF18;TNFSF4;TNFSF8;TNFSF9;TOP2A;TOX;TP53;TPM1;TPM2;TPSAB1;TPSB2;TSC22D1;TSHZ2;TSLP;TTR;TUBB;TUBB4B;TWIST1;TWIST2;TXK;TYK2;TYMS;TYROBP;UBE2C;UCP1;UPK3A;VCAM1;VCAN;VEGFA;VEGFB;VEGFC;VEGFD;VHL;VIM;VPREB3;VSIR;VTN;VWF;WIF1;WNT10B;WNT11;WNT2;WNT2B;WNT3;WNT5A;WNT5B;WNT7A;WNT7B;WNT9A;XBP1;XCL1;XCL2;YBX3;YES1;ZFP36;IFIT1;IRF3;MX1;OAS1;OAS2;OAS3;OASL</t>
        </is>
      </c>
      <c r="Z56" t="inlineStr">
        <is>
          <t>prototype of CosMx SMI dataset</t>
        </is>
      </c>
      <c r="AA56" t="inlineStr">
        <is>
          <t xml:space="preserve">Fluorescent? Protein? Don’t know </t>
        </is>
      </c>
      <c r="AD56" t="inlineStr">
        <is>
          <t>had a duplicate entry with D_ST_COSMX_1</t>
        </is>
      </c>
      <c r="AG56" t="inlineStr">
        <is>
          <t xml:space="preserve">do they also have breast? </t>
        </is>
      </c>
      <c r="AW56" t="inlineStr">
        <is>
          <t>manual</t>
        </is>
      </c>
    </row>
    <row r="57" customFormat="1" s="93">
      <c r="A57" s="44" t="n">
        <v>166</v>
      </c>
      <c r="B57" s="88" t="inlineStr">
        <is>
          <t>D_ST_XEN17</t>
        </is>
      </c>
      <c r="C57" s="88" t="inlineStr">
        <is>
          <t>ISH-based</t>
        </is>
      </c>
      <c r="D57" s="88" t="inlineStr">
        <is>
          <t xml:space="preserve">D_ST_XEN12 acho que sao o mesmo!!!!! </t>
        </is>
      </c>
      <c r="E57" s="88" t="n"/>
      <c r="F57" s="5" t="inlineStr">
        <is>
          <t>https://www.10xgenomics.com/products/xenium-in-situ/preview-dataset-human-breast</t>
        </is>
      </c>
      <c r="G57" s="88" t="inlineStr">
        <is>
          <t>doi.org/10.1038/s41467-023-43458-x</t>
        </is>
      </c>
      <c r="H57" s="88" t="inlineStr">
        <is>
          <t>Xenium</t>
        </is>
      </c>
      <c r="I57" s="88" t="inlineStr">
        <is>
          <t>AP_10</t>
        </is>
      </c>
      <c r="K57" s="93" t="n">
        <v>20250705</v>
      </c>
      <c r="L57" t="n">
        <v>20260705</v>
      </c>
      <c r="M57" t="inlineStr">
        <is>
          <t>manual</t>
        </is>
      </c>
      <c r="N57" t="inlineStr">
        <is>
          <t>spatial transcriptomics</t>
        </is>
      </c>
      <c r="O57" t="inlineStr">
        <is>
          <t>Xenium</t>
        </is>
      </c>
      <c r="P57" t="inlineStr">
        <is>
          <t>human</t>
        </is>
      </c>
      <c r="Q57" t="inlineStr">
        <is>
          <t>breast</t>
        </is>
      </c>
      <c r="T57" t="n">
        <v>2</v>
      </c>
      <c r="X57" s="2" t="n"/>
      <c r="Y57" s="2" t="n"/>
      <c r="AA57" t="inlineStr">
        <is>
          <t>post-Xenium IF / H&amp;E images</t>
        </is>
      </c>
      <c r="AW57" t="inlineStr">
        <is>
          <t>manual</t>
        </is>
      </c>
    </row>
    <row r="58" customFormat="1" s="88">
      <c r="A58" s="44" t="n">
        <v>167</v>
      </c>
      <c r="B58" s="88" t="inlineStr">
        <is>
          <t>D_ST_ISS18</t>
        </is>
      </c>
      <c r="C58" s="88" t="inlineStr">
        <is>
          <t>ISS-based</t>
        </is>
      </c>
      <c r="F58" s="88" t="inlineStr">
        <is>
          <t>https://zenodo.org/records/8327576</t>
        </is>
      </c>
      <c r="G58" s="88" t="inlineStr">
        <is>
          <t>doi.org/10.1038/s41586-023-06569-5</t>
        </is>
      </c>
      <c r="H58" s="88" t="inlineStr">
        <is>
          <t>STARmap PLUS</t>
        </is>
      </c>
      <c r="I58" s="88" t="inlineStr">
        <is>
          <t>AP_11</t>
        </is>
      </c>
      <c r="K58" s="93" t="n">
        <v>20250705</v>
      </c>
      <c r="L58" t="n">
        <v>20260705</v>
      </c>
      <c r="M58" t="inlineStr">
        <is>
          <t>manual</t>
        </is>
      </c>
      <c r="N58" t="inlineStr">
        <is>
          <t>spatial transcriptomics</t>
        </is>
      </c>
      <c r="O58" t="inlineStr">
        <is>
          <t>STARmap PLUS</t>
        </is>
      </c>
      <c r="P58" t="inlineStr">
        <is>
          <t xml:space="preserve">mouse </t>
        </is>
      </c>
      <c r="Q58" t="inlineStr">
        <is>
          <t xml:space="preserve">brain CNS </t>
        </is>
      </c>
      <c r="AW58" t="inlineStr">
        <is>
          <t>manual</t>
        </is>
      </c>
    </row>
    <row r="59" customFormat="1" s="88">
      <c r="A59" s="44" t="n">
        <v>168</v>
      </c>
      <c r="B59" s="88" t="inlineStr">
        <is>
          <t>D_ST_ISH19</t>
        </is>
      </c>
      <c r="C59" s="88" t="inlineStr">
        <is>
          <t>ISH-based</t>
        </is>
      </c>
      <c r="D59" s="88" t="n"/>
      <c r="E59" s="88" t="n"/>
      <c r="F59" s="88" t="inlineStr">
        <is>
          <t>https://cellxgene.cziscience.com/collections/0cca8620-8dee-45d0-aef5-23f032a5cf09</t>
        </is>
      </c>
      <c r="G59" s="88" t="inlineStr">
        <is>
          <t>10.1038/s41586-023-06808-9</t>
        </is>
      </c>
      <c r="H59" s="88" t="n"/>
      <c r="I59" s="88" t="inlineStr">
        <is>
          <t>AP_12</t>
        </is>
      </c>
      <c r="J59" t="n">
        <v>2023</v>
      </c>
      <c r="K59" s="93" t="n">
        <v>20250705</v>
      </c>
      <c r="L59" t="n">
        <v>20260705</v>
      </c>
      <c r="M59" t="inlineStr">
        <is>
          <t>manual</t>
        </is>
      </c>
      <c r="N59" t="inlineStr">
        <is>
          <t>spatial transcriptomics</t>
        </is>
      </c>
      <c r="O59" t="inlineStr">
        <is>
          <t xml:space="preserve">MERFISH </t>
        </is>
      </c>
      <c r="P59" t="inlineStr">
        <is>
          <t xml:space="preserve">mouse </t>
        </is>
      </c>
      <c r="Q59" t="inlineStr">
        <is>
          <t>whole brain</t>
        </is>
      </c>
      <c r="U59" t="n">
        <v>4</v>
      </c>
      <c r="X59" t="n">
        <v>1122</v>
      </c>
      <c r="AW59" t="inlineStr">
        <is>
          <t>manual</t>
        </is>
      </c>
    </row>
    <row r="60" customFormat="1" s="88">
      <c r="A60" s="44" t="n">
        <v>173</v>
      </c>
      <c r="B60" t="inlineStr">
        <is>
          <t>D_ST_24</t>
        </is>
      </c>
      <c r="G60" t="inlineStr">
        <is>
          <t>10.1038/s41556-022-01064-x</t>
        </is>
      </c>
      <c r="J60" t="n">
        <v>2023</v>
      </c>
      <c r="K60" t="n">
        <v>20260721</v>
      </c>
      <c r="M60" t="inlineStr">
        <is>
          <t>manual</t>
        </is>
      </c>
      <c r="N60" t="inlineStr">
        <is>
          <t>spatial transcriptomics</t>
        </is>
      </c>
      <c r="AW60" t="inlineStr">
        <is>
          <t>manual</t>
        </is>
      </c>
      <c r="BN60" t="inlineStr">
        <is>
          <t>no reference paper (paper_ENTRY_ID empty) - has paper DOI/name only</t>
        </is>
      </c>
    </row>
    <row r="61" customFormat="1" s="88">
      <c r="A61" s="44" t="n">
        <v>174</v>
      </c>
      <c r="B61" s="88" t="inlineStr">
        <is>
          <t>D_ST_25</t>
        </is>
      </c>
      <c r="C61" s="88" t="inlineStr">
        <is>
          <t>NA</t>
        </is>
      </c>
      <c r="D61" s="5" t="inlineStr">
        <is>
          <t>https://doi.org/10.5281/zenodo.11068509</t>
        </is>
      </c>
      <c r="E61" s="88" t="inlineStr">
        <is>
          <t>NA</t>
        </is>
      </c>
      <c r="F61" s="88" t="inlineStr">
        <is>
          <t>https://zenodo.org/records/11068509?preview_file=mouse_lung.zip</t>
        </is>
      </c>
      <c r="G61" s="5" t="inlineStr">
        <is>
          <t>https://doi.org/10.1038/s42003-024-06480-3</t>
        </is>
      </c>
      <c r="H61" s="88" t="inlineStr">
        <is>
          <t>ComSegData</t>
        </is>
      </c>
      <c r="I61" s="88" t="inlineStr">
        <is>
          <t>M_Se_23</t>
        </is>
      </c>
      <c r="J61" s="88" t="n">
        <v>2024</v>
      </c>
      <c r="K61" s="88" t="n">
        <v>20260721</v>
      </c>
      <c r="L61" s="88" t="n">
        <v>20260721</v>
      </c>
      <c r="M61" s="88" t="inlineStr">
        <is>
          <t>manual</t>
        </is>
      </c>
      <c r="N61" s="88" t="inlineStr">
        <is>
          <t>spatial transcriptomics</t>
        </is>
      </c>
      <c r="O61" s="88" t="inlineStr">
        <is>
          <t>NA</t>
        </is>
      </c>
      <c r="P61" s="88" t="inlineStr">
        <is>
          <t>mouse</t>
        </is>
      </c>
      <c r="Q61" s="88" t="inlineStr">
        <is>
          <t>lung</t>
        </is>
      </c>
      <c r="R61" s="88" t="inlineStr">
        <is>
          <t>healthy</t>
        </is>
      </c>
      <c r="S61" s="88" t="inlineStr">
        <is>
          <t>demo</t>
        </is>
      </c>
      <c r="T61" s="88" t="n">
        <v>1</v>
      </c>
      <c r="U61" s="88" t="inlineStr">
        <is>
          <t>NA</t>
        </is>
      </c>
      <c r="V61" s="88" t="inlineStr">
        <is>
          <t>no</t>
        </is>
      </c>
      <c r="W61" s="88" t="inlineStr">
        <is>
          <t>3D</t>
        </is>
      </c>
      <c r="X61" s="88" t="n">
        <v>6</v>
      </c>
      <c r="Y61" s="88" t="inlineStr">
        <is>
          <t>Apln; Hhip; Pdgfra;Pecam1; Ptprb; Rtkn2</t>
        </is>
      </c>
      <c r="Z61" s="88" t="inlineStr">
        <is>
          <t>NA</t>
        </is>
      </c>
      <c r="AA61" s="88" t="inlineStr">
        <is>
          <t>NA</t>
        </is>
      </c>
      <c r="AB61" s="88" t="inlineStr">
        <is>
          <t xml:space="preserve"> 3D mouse lung tissue,  visualized 6 different marker genes in</t>
        </is>
      </c>
      <c r="AW61" t="inlineStr">
        <is>
          <t>manual</t>
        </is>
      </c>
      <c r="BN61" t="inlineStr">
        <is>
          <t>paper_ENTRY_ID 'M_Se_23' not found in method_pub/AP_pub</t>
        </is>
      </c>
    </row>
    <row r="62" customFormat="1" s="88">
      <c r="A62" s="44" t="n">
        <v>212</v>
      </c>
      <c r="B62" t="inlineStr">
        <is>
          <t>D_ST_VISIUM_141</t>
        </is>
      </c>
      <c r="H62" t="inlineStr">
        <is>
          <t>https://doi.org/10.1038/s41593-020-00787-0</t>
        </is>
      </c>
      <c r="I62" t="inlineStr">
        <is>
          <t>AP_67</t>
        </is>
      </c>
      <c r="J62" t="n">
        <v>2021</v>
      </c>
      <c r="K62" t="n">
        <v>20260726</v>
      </c>
      <c r="M62" t="inlineStr">
        <is>
          <t>auto-2</t>
        </is>
      </c>
      <c r="N62" t="inlineStr">
        <is>
          <t>spatial transcriptomics</t>
        </is>
      </c>
      <c r="O62" t="inlineStr">
        <is>
          <t xml:space="preserve">10x Visium resolution?? </t>
        </is>
      </c>
      <c r="P62" t="inlineStr">
        <is>
          <t>human</t>
        </is>
      </c>
      <c r="Q62" t="inlineStr">
        <is>
          <t>dorsolateral prefrontal cortex</t>
        </is>
      </c>
      <c r="AQ62" t="inlineStr">
        <is>
          <t>intern_agent</t>
        </is>
      </c>
      <c r="AR62" t="inlineStr">
        <is>
          <t>none</t>
        </is>
      </c>
      <c r="AS62" t="inlineStr">
        <is>
          <t>2026-08-09T12:16:18.432959+00:00</t>
        </is>
      </c>
      <c r="AT62" t="n">
        <v>0</v>
      </c>
      <c r="AU62" t="inlineStr">
        <is>
          <t>No abstract could be found for the associated paper.</t>
        </is>
      </c>
      <c r="AY62" t="inlineStr">
        <is>
          <t>intern_agent</t>
        </is>
      </c>
      <c r="AZ62" t="inlineStr">
        <is>
          <t>openai/gpt-oss-120b</t>
        </is>
      </c>
      <c r="BA62" t="inlineStr">
        <is>
          <t>2026-09-23T02:04:41.009733+00:00</t>
        </is>
      </c>
      <c r="BC62" t="inlineStr">
        <is>
          <t>Filled from abstract (source: precomputed_metadata_csv).</t>
        </is>
      </c>
    </row>
    <row r="63" customFormat="1" s="93">
      <c r="A63" s="44" t="n">
        <v>213</v>
      </c>
      <c r="B63" t="inlineStr">
        <is>
          <t>D_ST_142</t>
        </is>
      </c>
      <c r="H63" s="89" t="inlineStr">
        <is>
          <t>https://doi.org/10.1158/0008-5472.CAN-18-0747</t>
        </is>
      </c>
      <c r="I63" t="inlineStr">
        <is>
          <t>AP_68</t>
        </is>
      </c>
      <c r="J63" t="n">
        <v>2018</v>
      </c>
      <c r="K63" t="n">
        <v>20260726</v>
      </c>
      <c r="M63" t="inlineStr">
        <is>
          <t>auto-2</t>
        </is>
      </c>
      <c r="N63" t="inlineStr">
        <is>
          <t>spatial transcriptomics</t>
        </is>
      </c>
      <c r="O63" t="inlineStr">
        <is>
          <t>spatial transcriptomics</t>
        </is>
      </c>
      <c r="P63" t="inlineStr">
        <is>
          <t>human</t>
        </is>
      </c>
      <c r="Q63" t="inlineStr">
        <is>
          <t>lymph node</t>
        </is>
      </c>
      <c r="R63" t="inlineStr">
        <is>
          <t>melanoma</t>
        </is>
      </c>
      <c r="AQ63" t="inlineStr">
        <is>
          <t>intern_agent</t>
        </is>
      </c>
      <c r="AR63" t="inlineStr">
        <is>
          <t>none</t>
        </is>
      </c>
      <c r="AS63" t="inlineStr">
        <is>
          <t>2026-08-09T12:16:18.547174+00:00</t>
        </is>
      </c>
      <c r="AT63" t="n">
        <v>0</v>
      </c>
      <c r="AU63" t="inlineStr">
        <is>
          <t>No abstract could be found for the associated paper.</t>
        </is>
      </c>
      <c r="AY63" t="inlineStr">
        <is>
          <t>intern_agent</t>
        </is>
      </c>
      <c r="AZ63" t="inlineStr">
        <is>
          <t>openai/gpt-oss-120b</t>
        </is>
      </c>
      <c r="BA63" t="inlineStr">
        <is>
          <t>2026-09-23T02:05:00.324388+00:00</t>
        </is>
      </c>
      <c r="BC63" t="inlineStr">
        <is>
          <t>Filled from abstract (source: precomputed_metadata_csv).</t>
        </is>
      </c>
    </row>
    <row r="64" customFormat="1" s="93">
      <c r="A64" s="44" t="n">
        <v>169</v>
      </c>
      <c r="B64" t="inlineStr">
        <is>
          <t>D_ST_20</t>
        </is>
      </c>
      <c r="F64" t="inlineStr">
        <is>
          <t>https://www.ncbi.nlm.nih.gov/geo/query/acc.cgi?acc=GSE205055     https://cells.ucsc.edu/?ds=brain-spatial-omics    https://web.atlasxomics.com/visualization/Fan/</t>
        </is>
      </c>
      <c r="G64" s="5" t="inlineStr">
        <is>
          <t>https://doi.org/10.1038/s41586-023-05795-1</t>
        </is>
      </c>
      <c r="H64" t="inlineStr">
        <is>
          <t>Spatial epigenome–transcriptome</t>
        </is>
      </c>
      <c r="I64" t="inlineStr">
        <is>
          <t>AP_13</t>
        </is>
      </c>
      <c r="J64" t="n">
        <v>2023</v>
      </c>
      <c r="K64" s="93" t="n">
        <v>20250705</v>
      </c>
      <c r="L64" t="n">
        <v>20260705</v>
      </c>
      <c r="M64" t="inlineStr">
        <is>
          <t>manual</t>
        </is>
      </c>
      <c r="N64" t="inlineStr">
        <is>
          <t>spatial transcriptomics  spatial_multi</t>
        </is>
      </c>
      <c r="O64" t="inlineStr">
        <is>
          <t>spatial ATAC–RNA-seq &amp; Spatial CUT&amp;Tag–RNA-seq   spatial epigenome–transcriptome</t>
        </is>
      </c>
      <c r="P64" t="inlineStr">
        <is>
          <t xml:space="preserve">mouse </t>
        </is>
      </c>
      <c r="Q64" t="inlineStr">
        <is>
          <t>brain</t>
        </is>
      </c>
      <c r="Y64" t="inlineStr">
        <is>
          <t>spatial ATAC–RNA-seq mouse brain dataset Spatial CUT&amp;Tag–RNA-seq</t>
        </is>
      </c>
      <c r="AW64" t="inlineStr">
        <is>
          <t>manual</t>
        </is>
      </c>
    </row>
    <row r="65" customFormat="1" s="88">
      <c r="A65" s="44" t="n">
        <v>124</v>
      </c>
      <c r="B65" s="93" t="inlineStr">
        <is>
          <t>D_MULTI_NEW_9</t>
        </is>
      </c>
      <c r="C65" s="93" t="n"/>
      <c r="D65" s="93" t="n"/>
      <c r="E65" s="93" t="inlineStr">
        <is>
          <t>SCP1039</t>
        </is>
      </c>
      <c r="F65" s="93" t="inlineStr">
        <is>
          <t>https://singlecell.broadinstitute.org/single_cell/study/SCP1039/a-single-cell-and-spatially-resolved-atlas-of-human-breast-cancers</t>
        </is>
      </c>
      <c r="L65" t="n">
        <v>20261018</v>
      </c>
      <c r="M65" t="inlineStr">
        <is>
          <t>needs_review</t>
        </is>
      </c>
      <c r="N65" t="inlineStr">
        <is>
          <t>spatial_multi</t>
        </is>
      </c>
      <c r="P65" t="inlineStr">
        <is>
          <t>single cell delte</t>
        </is>
      </c>
      <c r="R65" s="93" t="inlineStr">
        <is>
          <t>M_AUTO_100</t>
        </is>
      </c>
      <c r="AQ65" t="inlineStr">
        <is>
          <t>data_fetch_agent</t>
        </is>
      </c>
      <c r="AR65" t="inlineStr">
        <is>
          <t>gemini-3.5-flash-lite</t>
        </is>
      </c>
      <c r="AS65" t="inlineStr">
        <is>
          <t>2026-09-21T21:32:43.743743+00:00</t>
        </is>
      </c>
      <c r="AU65" t="inlineStr">
        <is>
          <t>Extracted from data-availability text in M_AUTO_100 (relationship: reused_external). Original paper for this reused dataset could not be confidently resolved - paper_DOI left blank for manual linking.</t>
        </is>
      </c>
      <c r="AW65" t="inlineStr">
        <is>
          <t>citation_chase</t>
        </is>
      </c>
      <c r="AY65" t="inlineStr">
        <is>
          <t>intern_agent</t>
        </is>
      </c>
      <c r="AZ65" t="inlineStr">
        <is>
          <t>none</t>
        </is>
      </c>
      <c r="BA65" t="inlineStr">
        <is>
          <t>2026-09-23T02:05:41.926496+00:00</t>
        </is>
      </c>
      <c r="BB65" t="n">
        <v>0</v>
      </c>
      <c r="BC65" t="inlineStr">
        <is>
          <t>No paper_ENTRY_ID or paper_DOI on this dataset row - can't find an abstract to curate from.</t>
        </is>
      </c>
      <c r="BD65" t="inlineStr">
        <is>
          <t>intern_agent</t>
        </is>
      </c>
      <c r="BE65" t="inlineStr">
        <is>
          <t>none</t>
        </is>
      </c>
      <c r="BF65" t="inlineStr">
        <is>
          <t>2026-09-30T11:50:47.496244+00:00</t>
        </is>
      </c>
      <c r="BG65" t="n">
        <v>0</v>
      </c>
      <c r="BH65" t="inlineStr">
        <is>
          <t>No paper_ENTRY_ID or paper_DOI on this dataset row - can't find an abstract to curate from.</t>
        </is>
      </c>
      <c r="BI65" t="inlineStr">
        <is>
          <t>intern_agent</t>
        </is>
      </c>
      <c r="BJ65" t="inlineStr">
        <is>
          <t>none</t>
        </is>
      </c>
      <c r="BK65" t="inlineStr">
        <is>
          <t>2026-10-11T17:57:29.948388+00:00</t>
        </is>
      </c>
      <c r="BL65" t="n">
        <v>0</v>
      </c>
      <c r="BM65" t="inlineStr">
        <is>
          <t>No paper_ENTRY_ID or paper_DOI on this dataset row - can't find an abstract to curate from.</t>
        </is>
      </c>
      <c r="BN65" t="inlineStr">
        <is>
          <t>no reference paper (paper_ENTRY_ID empty)</t>
        </is>
      </c>
      <c r="BP65" t="inlineStr">
        <is>
          <t>intern_agent</t>
        </is>
      </c>
      <c r="BQ65" t="inlineStr">
        <is>
          <t>none</t>
        </is>
      </c>
      <c r="BR65" t="inlineStr">
        <is>
          <t>2026-10-18T15:35:21.185461+00:00</t>
        </is>
      </c>
      <c r="BS65" t="n">
        <v>0</v>
      </c>
      <c r="BT65" t="inlineStr">
        <is>
          <t>No paper_ENTRY_ID or paper_DOI on this dataset row - can't find an abstract to curate from.</t>
        </is>
      </c>
      <c r="BU65" t="inlineStr">
        <is>
          <t>intern_agent</t>
        </is>
      </c>
      <c r="BV65" t="inlineStr">
        <is>
          <t>none</t>
        </is>
      </c>
      <c r="BW65" t="inlineStr">
        <is>
          <t>2026-10-18T17:57:24.822691+00:00</t>
        </is>
      </c>
      <c r="BX65" t="n">
        <v>0</v>
      </c>
      <c r="BY65" t="inlineStr">
        <is>
          <t>No paper_ENTRY_ID or paper_DOI on this dataset row - can't find an abstract to curate from.</t>
        </is>
      </c>
      <c r="BZ65" t="inlineStr">
        <is>
          <t>intern_agent</t>
        </is>
      </c>
      <c r="CA65" t="inlineStr">
        <is>
          <t>none</t>
        </is>
      </c>
      <c r="CB65" t="inlineStr">
        <is>
          <t>2026-10-18T22:23:18.355262+00:00</t>
        </is>
      </c>
      <c r="CC65" t="n">
        <v>0</v>
      </c>
      <c r="CD65" t="inlineStr">
        <is>
          <t>No paper_ENTRY_ID or paper_DOI on this dataset row - can't find an abstract to curate from.</t>
        </is>
      </c>
    </row>
    <row r="66" ht="15.75" customFormat="1" customHeight="1" s="88">
      <c r="A66" s="44" t="n">
        <v>234</v>
      </c>
      <c r="B66" s="88" t="inlineStr">
        <is>
          <t>D_MULTI_SPOTS_1</t>
        </is>
      </c>
      <c r="E66" s="88" t="inlineStr">
        <is>
          <t>GSE198353</t>
        </is>
      </c>
      <c r="G66" s="5" t="inlineStr">
        <is>
          <t>https://doi.org/10.1038/s41587-022-01536-3</t>
        </is>
      </c>
      <c r="I66" s="88" t="inlineStr">
        <is>
          <t>AP_20261004978</t>
        </is>
      </c>
      <c r="K66" t="n">
        <v>20261004</v>
      </c>
      <c r="M66" t="inlineStr">
        <is>
          <t>auto-1</t>
        </is>
      </c>
      <c r="N66" t="inlineStr">
        <is>
          <t>spatial_multi</t>
        </is>
      </c>
      <c r="O66" t="inlineStr">
        <is>
          <t>SPOTS</t>
        </is>
      </c>
      <c r="P66" t="inlineStr">
        <is>
          <t>mouse</t>
        </is>
      </c>
      <c r="Q66" t="inlineStr">
        <is>
          <t>spleen</t>
        </is>
      </c>
      <c r="AQ66" t="inlineStr">
        <is>
          <t>data_fetch_agent</t>
        </is>
      </c>
      <c r="AR66" t="inlineStr">
        <is>
          <t>gemini-3.5-flash</t>
        </is>
      </c>
      <c r="AS66" t="inlineStr">
        <is>
          <t>2026-10-04T21:17:47.085547+00:00</t>
        </is>
      </c>
      <c r="AT66" t="n">
        <v>1</v>
      </c>
      <c r="AU66" t="inlineStr">
        <is>
          <t>Extracted from data-availability text in M_NI_71 (relationship: reused_external).</t>
        </is>
      </c>
      <c r="AW66" t="inlineStr">
        <is>
          <t>citation_chase</t>
        </is>
      </c>
    </row>
    <row r="67" customFormat="1" s="88">
      <c r="A67" s="44" t="n">
        <v>320</v>
      </c>
      <c r="B67" t="inlineStr">
        <is>
          <t>D_MULTI_SLIDETAGS_1</t>
        </is>
      </c>
      <c r="E67" t="inlineStr">
        <is>
          <t>SCP2176</t>
        </is>
      </c>
      <c r="F67" t="inlineStr">
        <is>
          <t>https://singlecell.broadinstitute.org/single_cell/study/SCP2176</t>
        </is>
      </c>
      <c r="G67" t="inlineStr">
        <is>
          <t>https://doi.org/10.1038/s41586-023-06837-4</t>
        </is>
      </c>
      <c r="I67" t="inlineStr">
        <is>
          <t>AP_AUTO_5</t>
        </is>
      </c>
      <c r="K67" t="n">
        <v>20261005</v>
      </c>
      <c r="M67" t="inlineStr">
        <is>
          <t>auto-1</t>
        </is>
      </c>
      <c r="N67" t="inlineStr">
        <is>
          <t>spatial_multi</t>
        </is>
      </c>
      <c r="O67" t="inlineStr">
        <is>
          <t>Slide-tags</t>
        </is>
      </c>
      <c r="P67" t="inlineStr">
        <is>
          <t>human</t>
        </is>
      </c>
      <c r="Q67" t="inlineStr">
        <is>
          <t>melanoma</t>
        </is>
      </c>
      <c r="R67" t="inlineStr">
        <is>
          <t>melanoma</t>
        </is>
      </c>
      <c r="AQ67" t="inlineStr">
        <is>
          <t>application_review_agent</t>
        </is>
      </c>
      <c r="AR67" t="inlineStr">
        <is>
          <t>gemini-3.5-flash-lite</t>
        </is>
      </c>
      <c r="AS67" t="inlineStr">
        <is>
          <t>2026-10-05T11:09:15.889817+00:00</t>
        </is>
      </c>
      <c r="AU67" t="inlineStr">
        <is>
          <t>Extracted as data genuinely produced by AP_AUTO_5 itself (application-desk pass, not a reused/external mention).</t>
        </is>
      </c>
      <c r="AW67" t="inlineStr">
        <is>
          <t>citation_chase</t>
        </is>
      </c>
    </row>
    <row r="68" customFormat="1" s="88">
      <c r="A68" s="44" t="n">
        <v>336</v>
      </c>
      <c r="B68" t="inlineStr">
        <is>
          <t>D_MULTI_NEW_20260925295</t>
        </is>
      </c>
      <c r="E68" t="inlineStr">
        <is>
          <t>PRJCA022899</t>
        </is>
      </c>
      <c r="F68" t="inlineStr">
        <is>
          <t>http://bigd.big.ac.cn/gsa</t>
        </is>
      </c>
      <c r="G68" t="inlineStr">
        <is>
          <t>https://doi.org/10.1038/s41419-024-06598-6</t>
        </is>
      </c>
      <c r="I68" t="inlineStr">
        <is>
          <t>AP_122</t>
        </is>
      </c>
      <c r="K68" t="n">
        <v>20261005</v>
      </c>
      <c r="M68" t="inlineStr">
        <is>
          <t>auto-1</t>
        </is>
      </c>
      <c r="N68" t="inlineStr">
        <is>
          <t>spatial_multi</t>
        </is>
      </c>
      <c r="P68" t="inlineStr">
        <is>
          <t>human</t>
        </is>
      </c>
      <c r="Q68" t="inlineStr">
        <is>
          <t>colorectal</t>
        </is>
      </c>
      <c r="R68" t="inlineStr">
        <is>
          <t>colorectal cancer</t>
        </is>
      </c>
      <c r="U68" t="n">
        <v>3</v>
      </c>
      <c r="AQ68" t="inlineStr">
        <is>
          <t>application_review_agent</t>
        </is>
      </c>
      <c r="AR68" t="inlineStr">
        <is>
          <t>gemini-3.5-flash-lite</t>
        </is>
      </c>
      <c r="AS68" t="inlineStr">
        <is>
          <t>2026-10-05T11:21:09.749453+00:00</t>
        </is>
      </c>
      <c r="AU68" t="inlineStr">
        <is>
          <t>Extracted as data genuinely produced by AP_122 itself (application-desk pass, not a reused/external mention).</t>
        </is>
      </c>
      <c r="AW68" t="inlineStr">
        <is>
          <t>citation_chase</t>
        </is>
      </c>
    </row>
    <row r="69" customFormat="1" s="88">
      <c r="A69" s="44" t="n">
        <v>347</v>
      </c>
      <c r="B69" t="inlineStr">
        <is>
          <t>D_MULTI_NEW_20260925296</t>
        </is>
      </c>
      <c r="E69" t="inlineStr">
        <is>
          <t>phs002371</t>
        </is>
      </c>
      <c r="F69" t="inlineStr">
        <is>
          <t>https://humantumoratlas.org/publications/hta4_2026_cell-reports-medicine_jonathan-h-sussman</t>
        </is>
      </c>
      <c r="G69" t="inlineStr">
        <is>
          <t>https://doi.org/10.1016/j.xcrm.2026.102766</t>
        </is>
      </c>
      <c r="I69" t="inlineStr">
        <is>
          <t>AP_241</t>
        </is>
      </c>
      <c r="K69" t="n">
        <v>20261009</v>
      </c>
      <c r="M69" t="inlineStr">
        <is>
          <t>auto-1</t>
        </is>
      </c>
      <c r="N69" t="inlineStr">
        <is>
          <t>spatial_multi</t>
        </is>
      </c>
      <c r="AQ69" t="inlineStr">
        <is>
          <t>application_review_agent</t>
        </is>
      </c>
      <c r="AR69" t="inlineStr">
        <is>
          <t>gemini-3.5-flash-lite</t>
        </is>
      </c>
      <c r="AS69" t="inlineStr">
        <is>
          <t>2026-10-09T17:15:21.456759+00:00</t>
        </is>
      </c>
      <c r="AU69" t="inlineStr">
        <is>
          <t>Extracted as data genuinely produced by AP_241 itself (application-desk pass, not a reused/external mention).</t>
        </is>
      </c>
      <c r="AW69" t="inlineStr">
        <is>
          <t>citation_chase</t>
        </is>
      </c>
    </row>
    <row r="70" customFormat="1" s="88">
      <c r="A70" s="44" t="n">
        <v>358</v>
      </c>
      <c r="B70" t="inlineStr">
        <is>
          <t>D_MULTI_20261009_1.1</t>
        </is>
      </c>
      <c r="E70" t="inlineStr">
        <is>
          <t>GSE313146</t>
        </is>
      </c>
      <c r="F70" t="inlineStr">
        <is>
          <t>https://humantumoratlas.org/explore</t>
        </is>
      </c>
      <c r="G70" t="inlineStr">
        <is>
          <t>https://doi.org/10.1158/2326-6066.CIR-25-0431</t>
        </is>
      </c>
      <c r="I70" t="inlineStr">
        <is>
          <t>AP_272</t>
        </is>
      </c>
      <c r="K70" t="n">
        <v>20261009</v>
      </c>
      <c r="M70" t="inlineStr">
        <is>
          <t>auto-2</t>
        </is>
      </c>
      <c r="N70" t="inlineStr">
        <is>
          <t>spatial_multi</t>
        </is>
      </c>
      <c r="O70" t="inlineStr">
        <is>
          <t>IMC</t>
        </is>
      </c>
      <c r="P70" t="inlineStr">
        <is>
          <t>human</t>
        </is>
      </c>
      <c r="Q70" t="inlineStr">
        <is>
          <t>endobronchial biopsy</t>
        </is>
      </c>
      <c r="R70" t="inlineStr">
        <is>
          <t>cancer; lung squamous cell carcinoma</t>
        </is>
      </c>
      <c r="T70" t="inlineStr">
        <is>
          <t>24</t>
        </is>
      </c>
      <c r="U70" t="inlineStr">
        <is>
          <t>30</t>
        </is>
      </c>
      <c r="Y70" t="inlineStr">
        <is>
          <t>DNA1; DNA2; KRT5; KRT8; E-cadherin; SCGB1A1; MUC5AC; MUC5B; FOXJ1; CEACAM5; CD3; CD4; CD8A; CD20; CD68; HLA-DR; αSMA; VIM; GZMB; PDL1; CD25; HLA-ABC; Ki67</t>
        </is>
      </c>
      <c r="AQ70" t="inlineStr">
        <is>
          <t>application_review_agent</t>
        </is>
      </c>
      <c r="AR70" t="inlineStr">
        <is>
          <t>gemini-3.5-flash-lite</t>
        </is>
      </c>
      <c r="AS70" t="inlineStr">
        <is>
          <t>2026-10-09T17:18:38.256648+00:00</t>
        </is>
      </c>
      <c r="AU70" t="inlineStr">
        <is>
          <t>Extracted as data genuinely produced by AP_272 itself (application-desk pass, not a reused/external mention). Part of a co-registered multi-modal dataset (same samples, different techniques) - grouped under D_MULTI_20261009_1 with sibling subset(s).</t>
        </is>
      </c>
      <c r="AV70" t="inlineStr">
        <is>
          <t>28</t>
        </is>
      </c>
      <c r="AW70" t="inlineStr">
        <is>
          <t>citation_chase</t>
        </is>
      </c>
      <c r="AY70" t="inlineStr">
        <is>
          <t>intern_agent</t>
        </is>
      </c>
      <c r="AZ70" t="inlineStr">
        <is>
          <t>gpt-oss:20b-32k</t>
        </is>
      </c>
      <c r="BA70" t="inlineStr">
        <is>
          <t>2026-10-11T16:15:34.397626+00:00</t>
        </is>
      </c>
      <c r="BC70" t="inlineStr">
        <is>
          <t>Filled from full text (source: fulltext:europepmc).</t>
        </is>
      </c>
    </row>
    <row r="71" customFormat="1" s="31">
      <c r="A71" s="44" t="n">
        <v>359</v>
      </c>
      <c r="B71" t="inlineStr">
        <is>
          <t>D_MULTI_20261009_1.2</t>
        </is>
      </c>
      <c r="E71" t="inlineStr">
        <is>
          <t>phs003185.v1.p1</t>
        </is>
      </c>
      <c r="G71" t="inlineStr">
        <is>
          <t>https://doi.org/10.1158/2326-6066.CIR-25-0431</t>
        </is>
      </c>
      <c r="I71" t="inlineStr">
        <is>
          <t>AP_272</t>
        </is>
      </c>
      <c r="K71" t="n">
        <v>20261009</v>
      </c>
      <c r="M71" t="inlineStr">
        <is>
          <t>auto-1</t>
        </is>
      </c>
      <c r="N71" t="inlineStr">
        <is>
          <t>spatial_multi</t>
        </is>
      </c>
      <c r="O71" t="inlineStr">
        <is>
          <t>IMC</t>
        </is>
      </c>
      <c r="Q71" t="inlineStr">
        <is>
          <t>endobronchial biopsy</t>
        </is>
      </c>
      <c r="AQ71" t="inlineStr">
        <is>
          <t>application_review_agent</t>
        </is>
      </c>
      <c r="AR71" t="inlineStr">
        <is>
          <t>gemini-3.5-flash-lite</t>
        </is>
      </c>
      <c r="AS71" t="inlineStr">
        <is>
          <t>2026-10-09T17:18:38.433077+00:00</t>
        </is>
      </c>
      <c r="AU71" t="inlineStr">
        <is>
          <t>Extracted as data genuinely produced by AP_272 itself (application-desk pass, not a reused/external mention). Part of a co-registered multi-modal dataset (same samples, different techniques) - grouped under D_MULTI_20261009_1 with sibling subset(s).</t>
        </is>
      </c>
      <c r="AW71" t="inlineStr">
        <is>
          <t>citation_chase</t>
        </is>
      </c>
    </row>
    <row r="72" customFormat="1" s="31">
      <c r="A72" s="44" t="n">
        <v>368</v>
      </c>
      <c r="B72" t="inlineStr">
        <is>
          <t>D_MULTI_20261009_2.1</t>
        </is>
      </c>
      <c r="F72" t="inlineStr">
        <is>
          <t>https://metaspace2020.eu/project/velickovic-2024_MALDI_CODEX</t>
        </is>
      </c>
      <c r="G72" t="inlineStr">
        <is>
          <t>https://doi.org/10.1039/d4mo00230j</t>
        </is>
      </c>
      <c r="I72" t="inlineStr">
        <is>
          <t>AP_417</t>
        </is>
      </c>
      <c r="K72" t="n">
        <v>20261009</v>
      </c>
      <c r="M72" t="inlineStr">
        <is>
          <t>auto-1</t>
        </is>
      </c>
      <c r="N72" t="inlineStr">
        <is>
          <t>spatial_multi</t>
        </is>
      </c>
      <c r="O72" t="inlineStr">
        <is>
          <t>MALDI</t>
        </is>
      </c>
      <c r="AQ72" t="inlineStr">
        <is>
          <t>application_review_agent</t>
        </is>
      </c>
      <c r="AR72" t="inlineStr">
        <is>
          <t>gemini-3.5-flash-lite</t>
        </is>
      </c>
      <c r="AS72" t="inlineStr">
        <is>
          <t>2026-10-09T17:36:30.258342+00:00</t>
        </is>
      </c>
      <c r="AU72" t="inlineStr">
        <is>
          <t>Extracted as data genuinely produced by AP_417 itself (application-desk pass, not a reused/external mention). Part of a co-registered multi-modal dataset (same samples, different techniques) - grouped under D_MULTI_20261009_2 with sibling subset(s).</t>
        </is>
      </c>
      <c r="AW72" t="inlineStr">
        <is>
          <t>citation_chase</t>
        </is>
      </c>
    </row>
    <row r="73" customFormat="1" s="88">
      <c r="A73" s="44" t="n">
        <v>369</v>
      </c>
      <c r="B73" t="inlineStr">
        <is>
          <t>D_MULTI_20261009_2.2</t>
        </is>
      </c>
      <c r="F73" t="inlineStr">
        <is>
          <t>https://metaspace2020.eu/project/velickovic-2024_MALDI_CODEX</t>
        </is>
      </c>
      <c r="G73" t="inlineStr">
        <is>
          <t>https://doi.org/10.1039/d4mo00230j</t>
        </is>
      </c>
      <c r="I73" t="inlineStr">
        <is>
          <t>AP_417</t>
        </is>
      </c>
      <c r="K73" t="n">
        <v>20261009</v>
      </c>
      <c r="M73" t="inlineStr">
        <is>
          <t>auto-1</t>
        </is>
      </c>
      <c r="N73" t="inlineStr">
        <is>
          <t>spatial_multi</t>
        </is>
      </c>
      <c r="O73" t="inlineStr">
        <is>
          <t>CODEX</t>
        </is>
      </c>
      <c r="AQ73" t="inlineStr">
        <is>
          <t>application_review_agent</t>
        </is>
      </c>
      <c r="AR73" t="inlineStr">
        <is>
          <t>gemini-3.5-flash-lite</t>
        </is>
      </c>
      <c r="AS73" t="inlineStr">
        <is>
          <t>2026-10-09T17:36:30.528753+00:00</t>
        </is>
      </c>
      <c r="AU73" t="inlineStr">
        <is>
          <t>Extracted as data genuinely produced by AP_417 itself (application-desk pass, not a reused/external mention). Part of a co-registered multi-modal dataset (same samples, different techniques) - grouped under D_MULTI_20261009_2 with sibling subset(s).</t>
        </is>
      </c>
      <c r="AW73" t="inlineStr">
        <is>
          <t>citation_chase</t>
        </is>
      </c>
    </row>
    <row r="74" customFormat="1" s="88">
      <c r="A74" s="44" t="n">
        <v>389</v>
      </c>
      <c r="B74" t="inlineStr">
        <is>
          <t>D_MULTI_CYCIF_1</t>
        </is>
      </c>
      <c r="D74" t="inlineStr">
        <is>
          <t>https://doi.org/10.5281/zenodo.10223574</t>
        </is>
      </c>
      <c r="E74" t="inlineStr">
        <is>
          <t>10223574</t>
        </is>
      </c>
      <c r="F74" t="inlineStr">
        <is>
          <t>https://zenodo.org/records/10223574</t>
        </is>
      </c>
      <c r="G74" t="inlineStr">
        <is>
          <t>https://doi.org/10.1101/2025.06.23.661064</t>
        </is>
      </c>
      <c r="H74" t="inlineStr">
        <is>
          <t>baker2025</t>
        </is>
      </c>
      <c r="I74" t="inlineStr">
        <is>
          <t>M_AUTO_178</t>
        </is>
      </c>
      <c r="K74" t="n">
        <v>20261011</v>
      </c>
      <c r="M74" t="inlineStr">
        <is>
          <t>auto-1</t>
        </is>
      </c>
      <c r="N74" t="inlineStr">
        <is>
          <t>spatial_multi</t>
        </is>
      </c>
      <c r="O74" t="inlineStr">
        <is>
          <t>CyCIF</t>
        </is>
      </c>
      <c r="P74" t="inlineStr">
        <is>
          <t>human</t>
        </is>
      </c>
      <c r="AQ74" t="inlineStr">
        <is>
          <t>data_fetch_agent</t>
        </is>
      </c>
      <c r="AR74" t="inlineStr">
        <is>
          <t>gpt-oss:20b-32k</t>
        </is>
      </c>
      <c r="AS74" t="inlineStr">
        <is>
          <t>2026-10-11T14:39:38.089051+00:00</t>
        </is>
      </c>
      <c r="AT74" t="n">
        <v>1</v>
      </c>
      <c r="AU74" t="inlineStr">
        <is>
          <t>Extracted from data-availability text in M_AUTO_178 (relationship: self_generated). Explicitly described as new, in-house-generated data.</t>
        </is>
      </c>
      <c r="AW74" t="inlineStr">
        <is>
          <t>citation_chase</t>
        </is>
      </c>
    </row>
    <row r="75" customFormat="1" s="88">
      <c r="A75" s="44" t="n">
        <v>458</v>
      </c>
      <c r="B75" t="inlineStr">
        <is>
          <t>D_MULTI_20261011_1.1</t>
        </is>
      </c>
      <c r="E75" t="inlineStr">
        <is>
          <t>EGAD00001002696</t>
        </is>
      </c>
      <c r="F75" t="inlineStr">
        <is>
          <t>https://ega-archive.org/datasets/EGAD00001002696</t>
        </is>
      </c>
      <c r="G75" t="inlineStr">
        <is>
          <t>https://doi.org/10.1038/s41586-022-05425-2</t>
        </is>
      </c>
      <c r="H75" t="inlineStr">
        <is>
          <t>BaSISS</t>
        </is>
      </c>
      <c r="I75" t="inlineStr">
        <is>
          <t>AP_121</t>
        </is>
      </c>
      <c r="K75" t="n">
        <v>20261011</v>
      </c>
      <c r="M75" t="inlineStr">
        <is>
          <t>auto-1</t>
        </is>
      </c>
      <c r="N75" t="inlineStr">
        <is>
          <t>spatial_multi</t>
        </is>
      </c>
      <c r="O75" t="inlineStr">
        <is>
          <t>ISS</t>
        </is>
      </c>
      <c r="P75" t="inlineStr">
        <is>
          <t>human</t>
        </is>
      </c>
      <c r="Q75" t="inlineStr">
        <is>
          <t>breast cancer</t>
        </is>
      </c>
      <c r="R75" t="inlineStr">
        <is>
          <t>breast cancer</t>
        </is>
      </c>
      <c r="U75" t="n">
        <v>1</v>
      </c>
      <c r="AQ75" t="inlineStr">
        <is>
          <t>application_review_agent</t>
        </is>
      </c>
      <c r="AR75" t="inlineStr">
        <is>
          <t>gpt-oss:20b-32k</t>
        </is>
      </c>
      <c r="AS75" t="inlineStr">
        <is>
          <t>2026-10-11T15:52:10.064693+00:00</t>
        </is>
      </c>
      <c r="AU75" t="inlineStr">
        <is>
          <t>Extracted as data genuinely produced by AP_121 itself (application-desk pass, not a reused/external mention). Part of a co-registered multi-modal dataset (same samples, different techniques) - grouped under D_MULTI_20261011_1 with sibling subset(s).</t>
        </is>
      </c>
      <c r="AW75" t="inlineStr">
        <is>
          <t>citation_chase</t>
        </is>
      </c>
    </row>
    <row r="76" customFormat="1" s="88">
      <c r="A76" s="44" t="n">
        <v>459</v>
      </c>
      <c r="B76" t="inlineStr">
        <is>
          <t>D_MULTI_20261011_1.2</t>
        </is>
      </c>
      <c r="E76" t="inlineStr">
        <is>
          <t>EGAD00001000898</t>
        </is>
      </c>
      <c r="F76" t="inlineStr">
        <is>
          <t>https://ega-archive.org/datasets/EGAD00001000898</t>
        </is>
      </c>
      <c r="G76" t="inlineStr">
        <is>
          <t>https://doi.org/10.1038/s41586-022-05425-2</t>
        </is>
      </c>
      <c r="H76" t="inlineStr">
        <is>
          <t>BaSISS</t>
        </is>
      </c>
      <c r="I76" t="inlineStr">
        <is>
          <t>AP_121</t>
        </is>
      </c>
      <c r="K76" t="n">
        <v>20261011</v>
      </c>
      <c r="M76" t="inlineStr">
        <is>
          <t>auto-1</t>
        </is>
      </c>
      <c r="N76" t="inlineStr">
        <is>
          <t>spatial_multi</t>
        </is>
      </c>
      <c r="O76" t="inlineStr">
        <is>
          <t>ISS</t>
        </is>
      </c>
      <c r="P76" t="inlineStr">
        <is>
          <t>human</t>
        </is>
      </c>
      <c r="Q76" t="inlineStr">
        <is>
          <t>breast cancer</t>
        </is>
      </c>
      <c r="R76" t="inlineStr">
        <is>
          <t>breast cancer</t>
        </is>
      </c>
      <c r="U76" t="n">
        <v>1</v>
      </c>
      <c r="AQ76" t="inlineStr">
        <is>
          <t>application_review_agent</t>
        </is>
      </c>
      <c r="AR76" t="inlineStr">
        <is>
          <t>gpt-oss:20b-32k</t>
        </is>
      </c>
      <c r="AS76" t="inlineStr">
        <is>
          <t>2026-10-11T15:52:10.263452+00:00</t>
        </is>
      </c>
      <c r="AU76" t="inlineStr">
        <is>
          <t>Extracted as data genuinely produced by AP_121 itself (application-desk pass, not a reused/external mention). Part of a co-registered multi-modal dataset (same samples, different techniques) - grouped under D_MULTI_20261011_1 with sibling subset(s).</t>
        </is>
      </c>
      <c r="AW76" t="inlineStr">
        <is>
          <t>citation_chase</t>
        </is>
      </c>
    </row>
    <row r="77">
      <c r="A77" s="44" t="n">
        <v>460</v>
      </c>
      <c r="B77" t="inlineStr">
        <is>
          <t>D_MULTI_20261011_1.3</t>
        </is>
      </c>
      <c r="E77" t="inlineStr">
        <is>
          <t>S-BIAD537</t>
        </is>
      </c>
      <c r="F77" t="inlineStr">
        <is>
          <t>https://www.ebi.ac.uk/biostudies/arrayexpress/studies/S-BIAD537</t>
        </is>
      </c>
      <c r="G77" t="inlineStr">
        <is>
          <t>https://doi.org/10.1038/s41586-022-05425-2</t>
        </is>
      </c>
      <c r="H77" t="inlineStr">
        <is>
          <t>BaSISS</t>
        </is>
      </c>
      <c r="I77" t="inlineStr">
        <is>
          <t>AP_121</t>
        </is>
      </c>
      <c r="K77" t="n">
        <v>20261011</v>
      </c>
      <c r="M77" t="inlineStr">
        <is>
          <t>auto-1</t>
        </is>
      </c>
      <c r="N77" t="inlineStr">
        <is>
          <t>spatial_multi</t>
        </is>
      </c>
      <c r="O77" t="inlineStr">
        <is>
          <t>fluorescence microscopy</t>
        </is>
      </c>
      <c r="P77" t="inlineStr">
        <is>
          <t>human</t>
        </is>
      </c>
      <c r="Q77" t="inlineStr">
        <is>
          <t>breast cancer</t>
        </is>
      </c>
      <c r="R77" t="inlineStr">
        <is>
          <t>breast cancer</t>
        </is>
      </c>
      <c r="U77" t="n">
        <v>1</v>
      </c>
      <c r="AQ77" t="inlineStr">
        <is>
          <t>application_review_agent</t>
        </is>
      </c>
      <c r="AR77" t="inlineStr">
        <is>
          <t>gpt-oss:20b-32k</t>
        </is>
      </c>
      <c r="AS77" t="inlineStr">
        <is>
          <t>2026-10-11T15:52:10.460353+00:00</t>
        </is>
      </c>
      <c r="AU77" t="inlineStr">
        <is>
          <t>Extracted as data genuinely produced by AP_121 itself (application-desk pass, not a reused/external mention). Part of a co-registered multi-modal dataset (same samples, different techniques) - grouped under D_MULTI_20261011_1 with sibling subset(s).</t>
        </is>
      </c>
      <c r="AW77" t="inlineStr">
        <is>
          <t>citation_chase</t>
        </is>
      </c>
    </row>
    <row r="78" customFormat="1" s="88">
      <c r="A78" s="44" t="n">
        <v>505</v>
      </c>
      <c r="B78" t="inlineStr">
        <is>
          <t>D_MULTI_20261011_2.1</t>
        </is>
      </c>
      <c r="D78" t="inlineStr">
        <is>
          <t>https://doi.org/10.5281/zenodo.15022777</t>
        </is>
      </c>
      <c r="E78" t="inlineStr">
        <is>
          <t>15022777</t>
        </is>
      </c>
      <c r="F78" t="inlineStr">
        <is>
          <t>https://zenodo.org/records/15022777</t>
        </is>
      </c>
      <c r="G78" t="inlineStr">
        <is>
          <t>https://doi.org/10.1158/1078-0432.CCR-24-3882</t>
        </is>
      </c>
      <c r="H78" t="inlineStr">
        <is>
          <t>daley2025</t>
        </is>
      </c>
      <c r="I78" t="inlineStr">
        <is>
          <t>AP_385</t>
        </is>
      </c>
      <c r="K78" t="n">
        <v>20261011</v>
      </c>
      <c r="M78" t="inlineStr">
        <is>
          <t>auto-1</t>
        </is>
      </c>
      <c r="N78" t="inlineStr">
        <is>
          <t>spatial_multi</t>
        </is>
      </c>
      <c r="O78" t="inlineStr">
        <is>
          <t>GeoMx</t>
        </is>
      </c>
      <c r="P78" t="inlineStr">
        <is>
          <t>human</t>
        </is>
      </c>
      <c r="Q78" t="inlineStr">
        <is>
          <t>Ewing sarcoma tumor</t>
        </is>
      </c>
      <c r="R78" t="inlineStr">
        <is>
          <t>Ewing sarcoma</t>
        </is>
      </c>
      <c r="AQ78" t="inlineStr">
        <is>
          <t>application_review_agent</t>
        </is>
      </c>
      <c r="AR78" t="inlineStr">
        <is>
          <t>gpt-oss:20b-32k</t>
        </is>
      </c>
      <c r="AS78" t="inlineStr">
        <is>
          <t>2026-10-11T16:28:00.014534+00:00</t>
        </is>
      </c>
      <c r="AU78" t="inlineStr">
        <is>
          <t>Extracted as data genuinely produced by AP_385 itself (application-desk pass, not a reused/external mention). Part of a co-registered multi-modal dataset (same samples, different techniques) - grouped under D_MULTI_20261011_2 with sibling subset(s).</t>
        </is>
      </c>
      <c r="AW78" t="inlineStr">
        <is>
          <t>citation_chase</t>
        </is>
      </c>
    </row>
    <row r="79" customFormat="1" s="88">
      <c r="A79" s="44" t="n">
        <v>521</v>
      </c>
      <c r="B79" t="inlineStr">
        <is>
          <t>D_MULTI_20261011_3.1</t>
        </is>
      </c>
      <c r="F79" t="inlineStr">
        <is>
          <t>https://figshare.com/s/c58ddc70fa8dc0602842</t>
        </is>
      </c>
      <c r="G79" t="inlineStr">
        <is>
          <t>https://doi.org/10.1038/s41592-024-02392-6</t>
        </is>
      </c>
      <c r="H79" t="inlineStr">
        <is>
          <t>nunes2024</t>
        </is>
      </c>
      <c r="I79" t="inlineStr">
        <is>
          <t>AP_517</t>
        </is>
      </c>
      <c r="K79" t="n">
        <v>20261011</v>
      </c>
      <c r="M79" t="inlineStr">
        <is>
          <t>auto-1</t>
        </is>
      </c>
      <c r="N79" t="inlineStr">
        <is>
          <t>spatial_multi</t>
        </is>
      </c>
      <c r="O79" t="inlineStr">
        <is>
          <t>IMC</t>
        </is>
      </c>
      <c r="AQ79" t="inlineStr">
        <is>
          <t>application_review_agent</t>
        </is>
      </c>
      <c r="AR79" t="inlineStr">
        <is>
          <t>gpt-oss:20b-32k</t>
        </is>
      </c>
      <c r="AS79" t="inlineStr">
        <is>
          <t>2026-10-11T16:48:18.474350+00:00</t>
        </is>
      </c>
      <c r="AU79" t="inlineStr">
        <is>
          <t>Extracted as data genuinely produced by AP_517 itself (application-desk pass, not a reused/external mention). Part of a co-registered multi-modal dataset (same samples, different techniques) - grouped under D_MULTI_20261011_3 with sibling subset(s).</t>
        </is>
      </c>
      <c r="AW79" t="inlineStr">
        <is>
          <t>citation_chase</t>
        </is>
      </c>
    </row>
    <row r="80" customFormat="1" s="88">
      <c r="A80" s="44" t="n">
        <v>522</v>
      </c>
      <c r="B80" t="inlineStr">
        <is>
          <t>D_MULTI_20261011_3.2</t>
        </is>
      </c>
      <c r="F80" t="inlineStr">
        <is>
          <t>https://figshare.com/s/c58ddc70fa8dc0602842</t>
        </is>
      </c>
      <c r="G80" t="inlineStr">
        <is>
          <t>https://doi.org/10.1038/s41592-024-02392-6</t>
        </is>
      </c>
      <c r="H80" t="inlineStr">
        <is>
          <t>nunes2024</t>
        </is>
      </c>
      <c r="I80" t="inlineStr">
        <is>
          <t>AP_517</t>
        </is>
      </c>
      <c r="K80" t="n">
        <v>20261011</v>
      </c>
      <c r="M80" t="inlineStr">
        <is>
          <t>auto-1</t>
        </is>
      </c>
      <c r="N80" t="inlineStr">
        <is>
          <t>spatial_multi</t>
        </is>
      </c>
      <c r="O80" t="inlineStr">
        <is>
          <t>MSI</t>
        </is>
      </c>
      <c r="AQ80" t="inlineStr">
        <is>
          <t>application_review_agent</t>
        </is>
      </c>
      <c r="AR80" t="inlineStr">
        <is>
          <t>gpt-oss:20b-32k</t>
        </is>
      </c>
      <c r="AS80" t="inlineStr">
        <is>
          <t>2026-10-11T16:48:18.853710+00:00</t>
        </is>
      </c>
      <c r="AU80" t="inlineStr">
        <is>
          <t>Extracted as data genuinely produced by AP_517 itself (application-desk pass, not a reused/external mention). Part of a co-registered multi-modal dataset (same samples, different techniques) - grouped under D_MULTI_20261011_3 with sibling subset(s).</t>
        </is>
      </c>
      <c r="AW80" t="inlineStr">
        <is>
          <t>citation_chase</t>
        </is>
      </c>
    </row>
    <row r="81">
      <c r="A81" s="44" t="n">
        <v>523</v>
      </c>
      <c r="B81" t="inlineStr">
        <is>
          <t>D_MULTI_20261011_3.3</t>
        </is>
      </c>
      <c r="F81" t="inlineStr">
        <is>
          <t>https://figshare.com/s/c58ddc70fa8dc0602842</t>
        </is>
      </c>
      <c r="G81" t="inlineStr">
        <is>
          <t>https://doi.org/10.1038/s41592-024-02392-6</t>
        </is>
      </c>
      <c r="H81" t="inlineStr">
        <is>
          <t>nunes2024</t>
        </is>
      </c>
      <c r="I81" t="inlineStr">
        <is>
          <t>AP_517</t>
        </is>
      </c>
      <c r="K81" t="n">
        <v>20261011</v>
      </c>
      <c r="M81" t="inlineStr">
        <is>
          <t>auto-1</t>
        </is>
      </c>
      <c r="N81" t="inlineStr">
        <is>
          <t>spatial_multi</t>
        </is>
      </c>
      <c r="O81" t="inlineStr">
        <is>
          <t>IMC+MSI</t>
        </is>
      </c>
      <c r="AQ81" t="inlineStr">
        <is>
          <t>application_review_agent</t>
        </is>
      </c>
      <c r="AR81" t="inlineStr">
        <is>
          <t>gpt-oss:20b-32k</t>
        </is>
      </c>
      <c r="AS81" t="inlineStr">
        <is>
          <t>2026-10-11T16:48:19.247167+00:00</t>
        </is>
      </c>
      <c r="AU81" t="inlineStr">
        <is>
          <t>Extracted as data genuinely produced by AP_517 itself (application-desk pass, not a reused/external mention). Part of a co-registered multi-modal dataset (same samples, different techniques) - grouped under D_MULTI_20261011_3 with sibling subset(s).</t>
        </is>
      </c>
      <c r="AW81" t="inlineStr">
        <is>
          <t>citation_chase</t>
        </is>
      </c>
    </row>
    <row r="82">
      <c r="A82" s="44" t="n">
        <v>535</v>
      </c>
      <c r="B82" t="inlineStr">
        <is>
          <t>D_MULTI_20261011_4.1</t>
        </is>
      </c>
      <c r="F82" t="inlineStr">
        <is>
          <t>https://lunaphore.com/download-center-tma-downstream-analysis/</t>
        </is>
      </c>
      <c r="G82" t="inlineStr">
        <is>
          <t>https://doi.org/10.1038/s41598-024-55387-w</t>
        </is>
      </c>
      <c r="H82" t="inlineStr">
        <is>
          <t>navikas2024</t>
        </is>
      </c>
      <c r="I82" t="inlineStr">
        <is>
          <t>AP_593</t>
        </is>
      </c>
      <c r="K82" t="n">
        <v>20261011</v>
      </c>
      <c r="M82" t="inlineStr">
        <is>
          <t>auto-1</t>
        </is>
      </c>
      <c r="N82" t="inlineStr">
        <is>
          <t>spatial_multi</t>
        </is>
      </c>
      <c r="O82" t="inlineStr">
        <is>
          <t>seqIF</t>
        </is>
      </c>
      <c r="T82" t="n">
        <v>1</v>
      </c>
      <c r="AQ82" t="inlineStr">
        <is>
          <t>application_review_agent</t>
        </is>
      </c>
      <c r="AR82" t="inlineStr">
        <is>
          <t>gpt-oss:20b-32k</t>
        </is>
      </c>
      <c r="AS82" t="inlineStr">
        <is>
          <t>2026-10-11T16:58:17.236931+00:00</t>
        </is>
      </c>
      <c r="AU82" t="inlineStr">
        <is>
          <t>Extracted as data genuinely produced by AP_593 itself (application-desk pass, not a reused/external mention). Part of a co-registered multi-modal dataset (same samples, different techniques) - grouped under D_MULTI_20261011_4 with sibling subset(s).</t>
        </is>
      </c>
      <c r="AW82" t="inlineStr">
        <is>
          <t>citation_chase</t>
        </is>
      </c>
    </row>
    <row r="83" customFormat="1" s="88">
      <c r="A83" s="44" t="n">
        <v>550</v>
      </c>
      <c r="B83" t="inlineStr">
        <is>
          <t>D_MULTI_20261011_5.1</t>
        </is>
      </c>
      <c r="D83" t="inlineStr">
        <is>
          <t>https://doi.org/10.5281/zenodo.7960511</t>
        </is>
      </c>
      <c r="E83" t="inlineStr">
        <is>
          <t>10.5281/zenodo.7960511</t>
        </is>
      </c>
      <c r="F83" t="inlineStr">
        <is>
          <t>https://doi.org/10.5281/zenodo.7960511</t>
        </is>
      </c>
      <c r="G83" t="inlineStr">
        <is>
          <t>https://doi.org/10.1038/s41467-023-39616-w</t>
        </is>
      </c>
      <c r="H83" t="inlineStr">
        <is>
          <t>bai2023</t>
        </is>
      </c>
      <c r="I83" t="inlineStr">
        <is>
          <t>AP_660</t>
        </is>
      </c>
      <c r="K83" t="n">
        <v>20261011</v>
      </c>
      <c r="M83" t="inlineStr">
        <is>
          <t>auto-1</t>
        </is>
      </c>
      <c r="N83" t="inlineStr">
        <is>
          <t>spatial_multi</t>
        </is>
      </c>
      <c r="O83" t="inlineStr">
        <is>
          <t>MIBI</t>
        </is>
      </c>
      <c r="AQ83" t="inlineStr">
        <is>
          <t>application_review_agent</t>
        </is>
      </c>
      <c r="AR83" t="inlineStr">
        <is>
          <t>gpt-oss:20b-32k</t>
        </is>
      </c>
      <c r="AS83" t="inlineStr">
        <is>
          <t>2026-10-11T17:10:05.269100+00:00</t>
        </is>
      </c>
      <c r="AU83" t="inlineStr">
        <is>
          <t>Extracted as data genuinely produced by AP_660 itself (application-desk pass, not a reused/external mention). Part of a co-registered multi-modal dataset (same samples, different techniques) - grouped under D_MULTI_20261011_5 with sibling subset(s).</t>
        </is>
      </c>
      <c r="AW83" t="inlineStr">
        <is>
          <t>citation_chase</t>
        </is>
      </c>
    </row>
    <row r="84" customFormat="1" s="88">
      <c r="A84" s="44" t="n">
        <v>577</v>
      </c>
      <c r="B84" t="inlineStr">
        <is>
          <t>D_MULTI_MALDIMSI_1</t>
        </is>
      </c>
      <c r="D84" t="inlineStr">
        <is>
          <t>https://doi.org/10.5281/zenodo.4727873</t>
        </is>
      </c>
      <c r="E84" t="inlineStr">
        <is>
          <t>zenodo.4727873</t>
        </is>
      </c>
      <c r="F84" t="inlineStr">
        <is>
          <t>https://zenodo.org/record/4727873</t>
        </is>
      </c>
      <c r="G84" t="inlineStr">
        <is>
          <t>https://doi.org/10.1016/j.xpro.2021.101034</t>
        </is>
      </c>
      <c r="H84" t="inlineStr">
        <is>
          <t>krijgsman2022</t>
        </is>
      </c>
      <c r="I84" t="inlineStr">
        <is>
          <t>AP_791</t>
        </is>
      </c>
      <c r="K84" t="n">
        <v>20261011</v>
      </c>
      <c r="M84" t="inlineStr">
        <is>
          <t>auto-1</t>
        </is>
      </c>
      <c r="N84" t="inlineStr">
        <is>
          <t>spatial_multi</t>
        </is>
      </c>
      <c r="O84" t="inlineStr">
        <is>
          <t>MALDI-MSI</t>
        </is>
      </c>
      <c r="AQ84" t="inlineStr">
        <is>
          <t>application_review_agent</t>
        </is>
      </c>
      <c r="AR84" t="inlineStr">
        <is>
          <t>gpt-oss:20b-32k</t>
        </is>
      </c>
      <c r="AS84" t="inlineStr">
        <is>
          <t>2026-10-11T17:29:33.446776+00:00</t>
        </is>
      </c>
      <c r="AU84" t="inlineStr">
        <is>
          <t>Extracted as data genuinely produced by AP_791 itself (application-desk pass, not a reused/external mention).</t>
        </is>
      </c>
      <c r="AW84" t="inlineStr">
        <is>
          <t>citation_chase</t>
        </is>
      </c>
    </row>
    <row r="85" customFormat="1" s="88">
      <c r="A85" s="39" t="n">
        <v>29</v>
      </c>
      <c r="B85" s="88" t="inlineStr">
        <is>
          <t>D_SP_AUTO_CODEX_5</t>
        </is>
      </c>
      <c r="C85" s="86" t="inlineStr">
        <is>
          <t>data</t>
        </is>
      </c>
      <c r="D85" s="88" t="inlineStr">
        <is>
          <t>NA</t>
        </is>
      </c>
      <c r="E85" s="88" t="inlineStr">
        <is>
          <t>NA</t>
        </is>
      </c>
      <c r="F85" s="5" t="inlineStr">
        <is>
          <t>https://data.mendeley.com/datasets/zjnpwh8m5b/1</t>
        </is>
      </c>
      <c r="G85" s="5" t="inlineStr">
        <is>
          <t>https://doi.org/10.1016/j.cell.2018.07.010</t>
        </is>
      </c>
      <c r="I85" s="88" t="inlineStr">
        <is>
          <t>AP_AUTO_3</t>
        </is>
      </c>
      <c r="J85" s="86" t="n">
        <v>2018</v>
      </c>
      <c r="K85" s="88" t="n">
        <v>20260714</v>
      </c>
      <c r="L85" s="86" t="n">
        <v>20260719</v>
      </c>
      <c r="M85" s="88" t="inlineStr">
        <is>
          <t>manual</t>
        </is>
      </c>
      <c r="N85" s="88" t="inlineStr">
        <is>
          <t>spatial_proteomics</t>
        </is>
      </c>
      <c r="O85" s="88" t="inlineStr">
        <is>
          <t>CODEX</t>
        </is>
      </c>
      <c r="P85" s="86" t="inlineStr">
        <is>
          <t>mouse</t>
        </is>
      </c>
      <c r="Q85" s="86" t="inlineStr">
        <is>
          <t>spleen</t>
        </is>
      </c>
      <c r="R85" s="86" t="inlineStr">
        <is>
          <t>NA</t>
        </is>
      </c>
      <c r="S85" s="86" t="inlineStr">
        <is>
          <t>demo</t>
        </is>
      </c>
      <c r="T85" s="25" t="inlineStr">
        <is>
          <t>NA</t>
        </is>
      </c>
      <c r="U85" s="25" t="inlineStr">
        <is>
          <t>NA</t>
        </is>
      </c>
      <c r="V85" s="25" t="inlineStr">
        <is>
          <t>NA</t>
        </is>
      </c>
      <c r="W85" s="25" t="n"/>
      <c r="X85" s="25" t="inlineStr">
        <is>
          <t>NA</t>
        </is>
      </c>
      <c r="Y85" s="25" t="inlineStr">
        <is>
          <t>NA</t>
        </is>
      </c>
      <c r="Z85" s="25" t="inlineStr">
        <is>
          <t>NA</t>
        </is>
      </c>
      <c r="AA85" s="25" t="inlineStr">
        <is>
          <t>NA</t>
        </is>
      </c>
      <c r="AB85" s="88" t="inlineStr">
        <is>
          <t>RAW data does not seem available</t>
        </is>
      </c>
      <c r="AG85" s="88" t="inlineStr">
        <is>
          <t>The CODEX dataset consists of three healthy mouse spleen samples stained with 30 protein markers (named as BALB/c-1, BALB/c-2 and BALB/c-3)</t>
        </is>
      </c>
      <c r="AW85" t="inlineStr">
        <is>
          <t>auto</t>
        </is>
      </c>
    </row>
    <row r="86">
      <c r="A86" s="40" t="n">
        <v>33</v>
      </c>
      <c r="B86" s="88" t="inlineStr">
        <is>
          <t>D_SP_AUTO_CODEX_7</t>
        </is>
      </c>
      <c r="C86" s="88" t="inlineStr">
        <is>
          <t>data</t>
        </is>
      </c>
      <c r="D86" s="88" t="inlineStr">
        <is>
          <t>NA</t>
        </is>
      </c>
      <c r="E86" s="88" t="inlineStr">
        <is>
          <t>NA</t>
        </is>
      </c>
      <c r="F86" s="5" t="inlineStr">
        <is>
          <t>https://onlinelibrary.wiley.com/doi/10.1002/eji.202048891</t>
        </is>
      </c>
      <c r="G86" s="88" t="inlineStr">
        <is>
          <t>https://doi.org/10.1002/eji.202048891</t>
        </is>
      </c>
      <c r="H86" s="88" t="n"/>
      <c r="I86" s="88" t="inlineStr">
        <is>
          <t>AP_AUTO_12</t>
        </is>
      </c>
      <c r="J86" s="88" t="n"/>
      <c r="K86" s="88" t="n">
        <v>20260714</v>
      </c>
      <c r="L86" s="88" t="n">
        <v>20260719</v>
      </c>
      <c r="M86" s="88" t="inlineStr">
        <is>
          <t>manual</t>
        </is>
      </c>
      <c r="N86" s="88" t="inlineStr">
        <is>
          <t>spatial_proteomics</t>
        </is>
      </c>
      <c r="O86" s="88" t="inlineStr">
        <is>
          <t>CODEX</t>
        </is>
      </c>
      <c r="P86" s="88" t="inlineStr">
        <is>
          <t>human</t>
        </is>
      </c>
      <c r="Q86" s="88" t="inlineStr">
        <is>
          <t>lymphoid tissues: three tonsils, a spleen, and a LN</t>
        </is>
      </c>
      <c r="R86" s="88" t="inlineStr">
        <is>
          <t>healthy</t>
        </is>
      </c>
      <c r="S86" s="88" t="inlineStr">
        <is>
          <t>demo</t>
        </is>
      </c>
      <c r="T86" s="88" t="n">
        <v>5</v>
      </c>
      <c r="U86" s="88" t="inlineStr">
        <is>
          <t>NA</t>
        </is>
      </c>
      <c r="V86" s="88" t="inlineStr">
        <is>
          <t>no</t>
        </is>
      </c>
      <c r="W86" s="88" t="n"/>
      <c r="X86" s="88" t="n">
        <v>46</v>
      </c>
      <c r="Y86" s="88" t="inlineStr">
        <is>
          <t>CD38; Vimentin; CD8; CD15; CD21; CD66; HLA-DR; CD7; CD45RA; CD9; CD19; CD22; CD90; CD3; Pan-Cytokeratin; CD5; CD273; Collagen IV; CD57; CD278; CD34; IgM; CD56; CD45; CD63; CD1c; CD31; Ki-67; CD123; CD152; CD2; CD81; CD4; Podoplanin; CD54; CD117; CD279; CD274; E-cadherin; FAPα; CD49f; CD16; CD11b; CD40; CD27; CD104; CD45</t>
        </is>
      </c>
      <c r="Z86" s="25" t="inlineStr">
        <is>
          <t>NA</t>
        </is>
      </c>
      <c r="AA86" s="25" t="inlineStr">
        <is>
          <t>NA</t>
        </is>
      </c>
      <c r="AB86" s="88" t="inlineStr">
        <is>
          <t>RAW data does not seem available</t>
        </is>
      </c>
      <c r="AC86" s="88" t="n"/>
      <c r="AD86" s="88" t="n"/>
      <c r="AE86" s="88" t="n"/>
      <c r="AF86" s="88" t="n"/>
      <c r="AG86" s="88" t="n"/>
      <c r="AH86" s="88" t="n"/>
      <c r="AI86" s="88" t="n"/>
      <c r="AJ86" s="88" t="n"/>
      <c r="AK86" s="88" t="n"/>
      <c r="AL86" s="88" t="n"/>
      <c r="AM86" s="88" t="n"/>
      <c r="AN86" s="88" t="n"/>
      <c r="AO86" s="88" t="n"/>
      <c r="AP86" s="88" t="n"/>
      <c r="AQ86" s="88" t="n"/>
      <c r="AR86" s="88" t="n"/>
      <c r="AS86" s="88" t="n"/>
      <c r="AT86" s="88" t="n"/>
      <c r="AU86" s="88" t="n"/>
      <c r="AV86" s="88" t="n"/>
      <c r="AW86" t="inlineStr">
        <is>
          <t>auto</t>
        </is>
      </c>
      <c r="AX86" s="88" t="n"/>
      <c r="AY86" s="88" t="n"/>
      <c r="AZ86" s="88" t="n"/>
      <c r="BA86" s="88" t="n"/>
      <c r="BB86" s="88" t="n"/>
      <c r="BC86" s="88" t="n"/>
      <c r="BD86" s="88" t="n"/>
      <c r="BE86" s="88" t="n"/>
      <c r="BF86" s="88" t="n"/>
      <c r="BG86" s="88" t="n"/>
      <c r="BH86" s="88" t="n"/>
      <c r="BI86" s="88" t="n"/>
      <c r="BJ86" s="88" t="n"/>
      <c r="BK86" s="88" t="n"/>
      <c r="BL86" s="88" t="n"/>
      <c r="BM86" s="88" t="n"/>
    </row>
    <row r="87">
      <c r="A87" s="39" t="n">
        <v>35</v>
      </c>
      <c r="B87" s="88" t="inlineStr">
        <is>
          <t>D_SP_AUTO_MIBI_3</t>
        </is>
      </c>
      <c r="C87" s="88" t="inlineStr">
        <is>
          <t>data</t>
        </is>
      </c>
      <c r="D87" s="88" t="inlineStr">
        <is>
          <t>NA</t>
        </is>
      </c>
      <c r="E87" s="88" t="inlineStr">
        <is>
          <t>NA</t>
        </is>
      </c>
      <c r="F87" s="5" t="inlineStr">
        <is>
          <t>https://www.angelolab.com/mibi-data</t>
        </is>
      </c>
      <c r="G87" s="5" t="inlineStr">
        <is>
          <t>https://doi.org/10.1016/j.cell.2018.08.039</t>
        </is>
      </c>
      <c r="H87" s="88" t="n"/>
      <c r="I87" s="88" t="inlineStr">
        <is>
          <t>AP_15</t>
        </is>
      </c>
      <c r="J87" s="88" t="n">
        <v>2018</v>
      </c>
      <c r="K87" s="88" t="n">
        <v>20260714</v>
      </c>
      <c r="L87" s="88" t="n">
        <v>20260719</v>
      </c>
      <c r="M87" s="88" t="inlineStr">
        <is>
          <t>manual</t>
        </is>
      </c>
      <c r="N87" s="88" t="inlineStr">
        <is>
          <t>spatial_proteomics</t>
        </is>
      </c>
      <c r="O87" s="88" t="inlineStr">
        <is>
          <t>MIBI-TOF</t>
        </is>
      </c>
      <c r="P87" s="88" t="inlineStr">
        <is>
          <t>human</t>
        </is>
      </c>
      <c r="Q87" s="88" t="inlineStr">
        <is>
          <t>breast</t>
        </is>
      </c>
      <c r="R87" s="88" t="inlineStr">
        <is>
          <t xml:space="preserve">TNBC ( Triple Negative Breast Cancer) </t>
        </is>
      </c>
      <c r="S87" s="86" t="inlineStr">
        <is>
          <t>cohort</t>
        </is>
      </c>
      <c r="T87" s="88" t="n">
        <v>41</v>
      </c>
      <c r="U87" s="88" t="n">
        <v>41</v>
      </c>
      <c r="V87" s="88" t="inlineStr">
        <is>
          <t>yes</t>
        </is>
      </c>
      <c r="W87" s="88" t="n"/>
      <c r="X87" s="88" t="n">
        <v>36</v>
      </c>
      <c r="Y87" s="88" t="inlineStr">
        <is>
          <t>FoxP3; LAG3; CD4; CD16; CD56; PD-1; CD31; PD-L1; EGFR; Ki-67; CD209; CD11c; CD138; CD68; CD8; CD3; IDO; Keratin 17; CD63; CD45RO; CD20; p53; β-catenin; HLA-DR; CD11b; CD45; Pan-Keratin; phospho-S6; MPO; Keratin 6; HLA Class I; dsDNA; Vimentin; SMA; H3K9ac; H3K27me3; Biotin</t>
        </is>
      </c>
      <c r="Z87" s="25" t="inlineStr">
        <is>
          <t>NA</t>
        </is>
      </c>
      <c r="AA87" s="25" t="inlineStr">
        <is>
          <t>NA</t>
        </is>
      </c>
      <c r="AB87" s="88" t="n"/>
      <c r="AC87" s="41" t="inlineStr">
        <is>
          <t xml:space="preserve">D_SP_MIBI_9  tried to put on this </t>
        </is>
      </c>
      <c r="AD87" s="88" t="n"/>
      <c r="AE87" s="88" t="n"/>
      <c r="AF87" s="88" t="n"/>
      <c r="AG87" s="88" t="n"/>
      <c r="AH87" s="88" t="n"/>
      <c r="AI87" s="88" t="n"/>
      <c r="AJ87" s="88" t="n"/>
      <c r="AK87" s="88" t="n"/>
      <c r="AL87" s="88" t="n"/>
      <c r="AM87" s="88" t="n"/>
      <c r="AN87" s="88" t="n"/>
      <c r="AO87" s="88" t="n"/>
      <c r="AP87" s="88" t="n"/>
      <c r="AQ87" s="88" t="n"/>
      <c r="AR87" s="88" t="n"/>
      <c r="AS87" s="88" t="n"/>
      <c r="AT87" s="88" t="n"/>
      <c r="AU87" s="88" t="n"/>
      <c r="AV87" s="88" t="n"/>
      <c r="AW87" t="inlineStr">
        <is>
          <t>auto</t>
        </is>
      </c>
      <c r="AX87" s="88" t="n"/>
      <c r="AY87" s="88" t="n"/>
      <c r="AZ87" s="88" t="n"/>
      <c r="BA87" s="88" t="n"/>
      <c r="BB87" s="88" t="n"/>
      <c r="BC87" s="88" t="n"/>
      <c r="BD87" s="88" t="n"/>
      <c r="BE87" s="88" t="n"/>
      <c r="BF87" s="88" t="n"/>
      <c r="BG87" s="88" t="n"/>
      <c r="BH87" s="88" t="n"/>
      <c r="BI87" s="88" t="n"/>
      <c r="BJ87" s="88" t="n"/>
      <c r="BK87" s="88" t="n"/>
      <c r="BL87" s="88" t="n"/>
      <c r="BM87" s="88" t="n"/>
    </row>
    <row r="88">
      <c r="A88" s="40" t="n">
        <v>36</v>
      </c>
      <c r="B88" t="inlineStr">
        <is>
          <t>D_SP_MIBI_4</t>
        </is>
      </c>
      <c r="C88" t="inlineStr">
        <is>
          <t>data</t>
        </is>
      </c>
      <c r="G88" t="inlineStr">
        <is>
          <t>https://doi.org/10.1038/s41590-021-01121-x</t>
        </is>
      </c>
      <c r="I88" t="inlineStr">
        <is>
          <t>AP_51</t>
        </is>
      </c>
      <c r="J88" t="n">
        <v>2022</v>
      </c>
      <c r="K88" s="88" t="n">
        <v>20260719</v>
      </c>
      <c r="L88" s="88" t="n">
        <v>20260719</v>
      </c>
      <c r="M88" t="inlineStr">
        <is>
          <t>manual</t>
        </is>
      </c>
      <c r="N88" t="inlineStr">
        <is>
          <t>spatial_proteomics</t>
        </is>
      </c>
      <c r="O88" t="inlineStr">
        <is>
          <t>MIBI-TOF</t>
        </is>
      </c>
      <c r="P88" t="inlineStr">
        <is>
          <t>human</t>
        </is>
      </c>
      <c r="R88" t="inlineStr">
        <is>
          <t>tuberculosis</t>
        </is>
      </c>
      <c r="X88" t="n">
        <v>37</v>
      </c>
      <c r="AW88" t="inlineStr">
        <is>
          <t>manual</t>
        </is>
      </c>
    </row>
    <row r="89">
      <c r="A89" s="44" t="n">
        <v>37</v>
      </c>
      <c r="B89" s="88" t="inlineStr">
        <is>
          <t>D_SP_MIBI_5</t>
        </is>
      </c>
      <c r="C89" s="88" t="inlineStr">
        <is>
          <t>data</t>
        </is>
      </c>
      <c r="D89" s="5" t="inlineStr">
        <is>
          <t>10.5281/zenodo.5542726.</t>
        </is>
      </c>
      <c r="E89" s="88" t="inlineStr">
        <is>
          <t>NA</t>
        </is>
      </c>
      <c r="F89" s="5" t="inlineStr">
        <is>
          <t>https://zenodo.org/records/5945388?preview_file=undefined</t>
        </is>
      </c>
      <c r="G89" s="5" t="inlineStr">
        <is>
          <t>https://doi.org/10.1038/s41374-022-00778-8</t>
        </is>
      </c>
      <c r="H89" s="88" t="inlineStr">
        <is>
          <t>mibiLiu2022</t>
        </is>
      </c>
      <c r="I89" s="88" t="inlineStr">
        <is>
          <t>AP_52</t>
        </is>
      </c>
      <c r="J89" s="88" t="n">
        <v>2021</v>
      </c>
      <c r="K89" s="88" t="n">
        <v>20260719</v>
      </c>
      <c r="L89" s="88" t="n">
        <v>20260719</v>
      </c>
      <c r="M89" s="88" t="inlineStr">
        <is>
          <t>manual</t>
        </is>
      </c>
      <c r="N89" s="88" t="inlineStr">
        <is>
          <t>spatial_proteomics</t>
        </is>
      </c>
      <c r="O89" s="88" t="inlineStr">
        <is>
          <t>MIBI-TOF</t>
        </is>
      </c>
      <c r="P89" s="88" t="inlineStr">
        <is>
          <t>human</t>
        </is>
      </c>
      <c r="Q89" s="88" t="inlineStr">
        <is>
          <t>several; disease-free controls; multiple types of carcinomas, sarcomas, and central nervous system lesions</t>
        </is>
      </c>
      <c r="R89" s="88" t="inlineStr">
        <is>
          <t>disease-free controls; multiple types of carcinomas, sarcomas, and central nervous system lesions</t>
        </is>
      </c>
      <c r="S89" s="88" t="inlineStr">
        <is>
          <t>demo</t>
        </is>
      </c>
      <c r="T89" s="88" t="inlineStr">
        <is>
          <t>NA</t>
        </is>
      </c>
      <c r="U89" s="88" t="n">
        <v>21</v>
      </c>
      <c r="V89" s="88" t="inlineStr">
        <is>
          <t>no</t>
        </is>
      </c>
      <c r="W89" s="88" t="n"/>
      <c r="X89" s="88" t="n">
        <v>16</v>
      </c>
      <c r="Y89" s="88" t="inlineStr">
        <is>
          <t>dsDNA; beta-tubulin; CD4; CD11c; CD56; CD31; CD68; CD8; CD3; Vimentin; CD20; HLA DR; CD45; Na-K-ATPase alpha 1; Pax5; PanCK</t>
        </is>
      </c>
      <c r="Z89" s="25" t="inlineStr">
        <is>
          <t>NA</t>
        </is>
      </c>
      <c r="AA89" s="25" t="inlineStr">
        <is>
          <t>NA</t>
        </is>
      </c>
      <c r="AB89" s="25" t="inlineStr">
        <is>
          <t>NA</t>
        </is>
      </c>
      <c r="AC89" s="88" t="n"/>
      <c r="AD89" s="88" t="n"/>
      <c r="AE89" s="88" t="n"/>
      <c r="AF89" s="88" t="n"/>
      <c r="AG89" s="88" t="n"/>
      <c r="AH89" s="88" t="n"/>
      <c r="AI89" s="88" t="n"/>
      <c r="AJ89" s="88" t="n"/>
      <c r="AK89" s="88" t="n"/>
      <c r="AL89" s="88" t="n"/>
      <c r="AM89" s="88" t="n"/>
      <c r="AN89" s="88" t="n"/>
      <c r="AO89" s="88" t="n"/>
      <c r="AP89" s="88" t="n"/>
      <c r="AQ89" s="88" t="n"/>
      <c r="AR89" s="88" t="n"/>
      <c r="AS89" s="88" t="n"/>
      <c r="AT89" s="88" t="n"/>
      <c r="AU89" s="88" t="n"/>
      <c r="AV89" s="88" t="n"/>
      <c r="AW89" t="inlineStr">
        <is>
          <t>manual</t>
        </is>
      </c>
      <c r="AX89" s="88" t="n"/>
      <c r="AY89" s="88" t="n"/>
      <c r="AZ89" s="88" t="n"/>
      <c r="BA89" s="88" t="n"/>
      <c r="BB89" s="88" t="n"/>
      <c r="BC89" s="88" t="n"/>
      <c r="BD89" s="88" t="n"/>
      <c r="BE89" s="88" t="n"/>
      <c r="BF89" s="88" t="n"/>
      <c r="BG89" s="88" t="n"/>
      <c r="BH89" s="88" t="n"/>
      <c r="BI89" s="88" t="n"/>
      <c r="BJ89" s="88" t="n"/>
      <c r="BK89" s="88" t="n"/>
      <c r="BL89" s="88" t="n"/>
      <c r="BM89" s="88" t="n"/>
    </row>
    <row r="90">
      <c r="A90" s="39" t="n">
        <v>38</v>
      </c>
      <c r="B90" t="inlineStr">
        <is>
          <t>D_SP_MIBI_6</t>
        </is>
      </c>
      <c r="C90" t="inlineStr">
        <is>
          <t>data</t>
        </is>
      </c>
      <c r="G90" t="inlineStr">
        <is>
          <t>https://doi.org/10.1038/s41586-023-06298-9</t>
        </is>
      </c>
      <c r="I90" t="inlineStr">
        <is>
          <t>AP_53</t>
        </is>
      </c>
      <c r="J90" t="n">
        <v>2023</v>
      </c>
      <c r="K90" s="88" t="n">
        <v>20260719</v>
      </c>
      <c r="L90" s="88" t="n">
        <v>20260719</v>
      </c>
      <c r="M90" t="inlineStr">
        <is>
          <t>manual</t>
        </is>
      </c>
      <c r="N90" t="inlineStr">
        <is>
          <t>spatial_proteomics</t>
        </is>
      </c>
      <c r="O90" t="inlineStr">
        <is>
          <t>MIBI-TOF</t>
        </is>
      </c>
      <c r="P90" t="inlineStr">
        <is>
          <t>human</t>
        </is>
      </c>
      <c r="Q90" t="inlineStr">
        <is>
          <t>decidua</t>
        </is>
      </c>
      <c r="AW90" t="inlineStr">
        <is>
          <t>manual</t>
        </is>
      </c>
    </row>
    <row r="91">
      <c r="A91" s="40" t="n">
        <v>39</v>
      </c>
      <c r="B91" t="inlineStr">
        <is>
          <t>D_SP_MIBI_7</t>
        </is>
      </c>
      <c r="C91" t="inlineStr">
        <is>
          <t>data</t>
        </is>
      </c>
      <c r="F91" t="inlineStr">
        <is>
          <t>https://huggingface.co/datasets/JLrumberger/Pan-Multiplex</t>
        </is>
      </c>
      <c r="G91" t="inlineStr">
        <is>
          <t>https://doi.org/10.1038/s41592-025-02826-9</t>
        </is>
      </c>
      <c r="H91" t="inlineStr">
        <is>
          <t>PAN-M_Nimbus</t>
        </is>
      </c>
      <c r="I91" t="inlineStr">
        <is>
          <t>M_101</t>
        </is>
      </c>
      <c r="J91" t="n">
        <v>2025</v>
      </c>
      <c r="K91" s="88" t="n">
        <v>20260719</v>
      </c>
      <c r="L91" s="88" t="n">
        <v>20260719</v>
      </c>
      <c r="M91" t="inlineStr">
        <is>
          <t>manual</t>
        </is>
      </c>
      <c r="N91" t="inlineStr">
        <is>
          <t>spatial_proteomics</t>
        </is>
      </c>
      <c r="O91" t="inlineStr">
        <is>
          <t>MIBI-TOF</t>
        </is>
      </c>
      <c r="T91" t="inlineStr">
        <is>
          <t>1258?</t>
        </is>
      </c>
      <c r="U91" t="inlineStr">
        <is>
          <t>117?</t>
        </is>
      </c>
      <c r="AB91" t="inlineStr">
        <is>
          <t>NIMBUS</t>
        </is>
      </c>
      <c r="AW91" t="inlineStr">
        <is>
          <t>manual</t>
        </is>
      </c>
    </row>
    <row r="92">
      <c r="A92" s="39" t="n">
        <v>40</v>
      </c>
      <c r="B92" t="inlineStr">
        <is>
          <t>D_SP_MIBI_8</t>
        </is>
      </c>
      <c r="C92" t="inlineStr">
        <is>
          <t>data</t>
        </is>
      </c>
      <c r="G92" t="inlineStr">
        <is>
          <t xml:space="preserve"> 10.1016/j.ccell.2025.11.006</t>
        </is>
      </c>
      <c r="I92" t="inlineStr">
        <is>
          <t>AP_54</t>
        </is>
      </c>
      <c r="J92" t="n">
        <v>2025</v>
      </c>
      <c r="K92" s="88" t="n">
        <v>20260719</v>
      </c>
      <c r="L92" s="88" t="n">
        <v>20260719</v>
      </c>
      <c r="M92" t="inlineStr">
        <is>
          <t>manual</t>
        </is>
      </c>
      <c r="N92" t="inlineStr">
        <is>
          <t>spatial_proteomics</t>
        </is>
      </c>
      <c r="O92" t="inlineStr">
        <is>
          <t>MIBI-TOF</t>
        </is>
      </c>
      <c r="P92" t="inlineStr">
        <is>
          <t>human</t>
        </is>
      </c>
      <c r="Q92" t="inlineStr">
        <is>
          <t>gliomas</t>
        </is>
      </c>
      <c r="AW92" t="inlineStr">
        <is>
          <t>manual</t>
        </is>
      </c>
    </row>
    <row r="93">
      <c r="A93" s="39" t="n">
        <v>41</v>
      </c>
      <c r="B93" t="inlineStr">
        <is>
          <t>D_SP_IMC_30</t>
        </is>
      </c>
      <c r="C93" t="inlineStr">
        <is>
          <t>data</t>
        </is>
      </c>
      <c r="G93" s="89" t="inlineStr">
        <is>
          <t>https://doi.org/10.1038/s41467-024-46320-w</t>
        </is>
      </c>
      <c r="I93" t="inlineStr">
        <is>
          <t>AP_56</t>
        </is>
      </c>
      <c r="J93" t="n">
        <v>2021</v>
      </c>
      <c r="K93" s="88" t="n">
        <v>20260719</v>
      </c>
      <c r="L93" s="88" t="n">
        <v>20260719</v>
      </c>
      <c r="M93" t="inlineStr">
        <is>
          <t>manual</t>
        </is>
      </c>
      <c r="N93" t="inlineStr">
        <is>
          <t>spatial_proteomics</t>
        </is>
      </c>
      <c r="O93" t="inlineStr">
        <is>
          <t>IMC</t>
        </is>
      </c>
      <c r="AW93" t="inlineStr">
        <is>
          <t>manual</t>
        </is>
      </c>
    </row>
    <row r="94">
      <c r="A94" s="40" t="n">
        <v>42</v>
      </c>
      <c r="B94" t="inlineStr">
        <is>
          <t>D_SP_tCyCIF31</t>
        </is>
      </c>
      <c r="C94" t="inlineStr">
        <is>
          <t>data</t>
        </is>
      </c>
      <c r="G94" s="89" t="inlineStr">
        <is>
          <t>https://doi.org/10.1038/s41597-019-0332-y</t>
        </is>
      </c>
      <c r="I94" t="inlineStr">
        <is>
          <t>AP_57</t>
        </is>
      </c>
      <c r="J94" t="n">
        <v>2019</v>
      </c>
      <c r="K94" s="88" t="n">
        <v>20260719</v>
      </c>
      <c r="L94" s="88" t="n">
        <v>20260719</v>
      </c>
      <c r="M94" t="inlineStr">
        <is>
          <t>manual</t>
        </is>
      </c>
      <c r="N94" t="inlineStr">
        <is>
          <t>spatial_proteomics</t>
        </is>
      </c>
      <c r="O94" t="inlineStr">
        <is>
          <t>t-CyCIF</t>
        </is>
      </c>
      <c r="AW94" t="inlineStr">
        <is>
          <t>manual</t>
        </is>
      </c>
    </row>
    <row r="95">
      <c r="A95" s="44" t="n">
        <v>43</v>
      </c>
      <c r="B95" s="88" t="inlineStr">
        <is>
          <t>D_SP_IMC_31</t>
        </is>
      </c>
      <c r="C95" s="88" t="inlineStr">
        <is>
          <t>data</t>
        </is>
      </c>
      <c r="D95" s="88" t="inlineStr">
        <is>
          <t>https://doi.org/10.5281/zenodo.14968076</t>
        </is>
      </c>
      <c r="E95" s="88" t="inlineStr">
        <is>
          <t>NA</t>
        </is>
      </c>
      <c r="F95" s="5" t="inlineStr">
        <is>
          <t>https://doi.org/10.5281/zenodo.14968076; https://www.pancreatlas.org/</t>
        </is>
      </c>
      <c r="G95" s="5" t="inlineStr">
        <is>
          <t>https://doi.org/10.1038/s42255-026-01559-z</t>
        </is>
      </c>
      <c r="H95" s="88" t="inlineStr">
        <is>
          <t>Steenbuck26</t>
        </is>
      </c>
      <c r="I95" s="88" t="inlineStr">
        <is>
          <t>AP_58</t>
        </is>
      </c>
      <c r="J95" s="88" t="n">
        <v>2025</v>
      </c>
      <c r="K95" s="88" t="n">
        <v>20260720</v>
      </c>
      <c r="L95" s="88" t="n">
        <v>20260720</v>
      </c>
      <c r="M95" s="88" t="inlineStr">
        <is>
          <t>manual</t>
        </is>
      </c>
      <c r="N95" s="88" t="inlineStr">
        <is>
          <t>spatial_proteomics</t>
        </is>
      </c>
      <c r="O95" s="88" t="inlineStr">
        <is>
          <t>IMC</t>
        </is>
      </c>
      <c r="P95" s="88" t="inlineStr">
        <is>
          <t>human</t>
        </is>
      </c>
      <c r="Q95" s="88" t="inlineStr">
        <is>
          <t>pancreas</t>
        </is>
      </c>
      <c r="R95" s="88" t="inlineStr">
        <is>
          <t>Type-I diabetes, progression</t>
        </is>
      </c>
      <c r="S95" s="88" t="inlineStr">
        <is>
          <t>cohort</t>
        </is>
      </c>
      <c r="T95" s="88" t="n">
        <v>7025</v>
      </c>
      <c r="U95" s="88" t="n">
        <v>88</v>
      </c>
      <c r="V95" s="88" t="inlineStr">
        <is>
          <t>yes</t>
        </is>
      </c>
      <c r="W95" s="88" t="inlineStr">
        <is>
          <t>NA</t>
        </is>
      </c>
      <c r="X95" s="88" t="n">
        <v>79</v>
      </c>
      <c r="Y95" s="88" t="inlineStr">
        <is>
          <t>ADAR; Amylase; Arginase-1; Arx; ATP5A; ATPIF1; B2-Microglobulin; Carbonic Anhydrase IX; Caveolin-1; C-Peptide; CD3; CD3e; CD4; CD7; CD8a; CD9; CD11b; CD11c; CD15; CD16; CD20; CD27; CD54; CD56; CD57; CD66b; CD73; CD99; CD103; CD155; CD163; CD204; CD206; CD303; CD45RA; CD45RO; CFTR; Chromogranin A; Citrate Synthase; Complement C3; Cytokeratin 19; E-Cadherin; FoxA2; FoxP3; Ghrelin; Glucagon; Granzyme B; Hexokinase I; Histone H3; HLA-ABC; HLA-DR; Hyaluronic Acid Binding Protein; IAPP; IRE1α; Insulin; Ki-67; LDHA; MPO; MX1; NFκB; Nkx2.2; Nkx6.1; Pancreatic Polypeptide; Pax6; PCSK1; PCSK2; PD-1; PD-L1; PDX1; Proglucagon; Proinsulin; SMA; Somatostatin; STING (TMEM173); Synaptophysin; TIM-3; TXNIP; Vimentin; WFS1; XBP1</t>
        </is>
      </c>
      <c r="Z95" s="88" t="inlineStr">
        <is>
          <t xml:space="preserve">NA </t>
        </is>
      </c>
      <c r="AA95" s="88" t="inlineStr">
        <is>
          <t xml:space="preserve">NA </t>
        </is>
      </c>
      <c r="AB95" s="88" t="inlineStr">
        <is>
          <t>16 organ donors were stained (controls, N = 4; sAAb+, N = 4; mAAb+, N = 4; Onset, N = 4) with a total of 130 antibodies in five separate IMC panels</t>
        </is>
      </c>
      <c r="AC95" s="88" t="n"/>
      <c r="AD95" s="88" t="n"/>
      <c r="AE95" s="88" t="n"/>
      <c r="AF95" s="88" t="n"/>
      <c r="AG95" s="88" t="n"/>
      <c r="AH95" s="88" t="n"/>
      <c r="AI95" s="88" t="n"/>
      <c r="AJ95" s="88" t="n"/>
      <c r="AK95" s="88" t="n"/>
      <c r="AL95" s="88" t="n"/>
      <c r="AM95" s="88" t="n"/>
      <c r="AN95" s="88" t="n"/>
      <c r="AO95" s="88" t="n"/>
      <c r="AP95" s="88" t="n"/>
      <c r="AQ95" s="88" t="n"/>
      <c r="AR95" s="88" t="n"/>
      <c r="AS95" s="88" t="n"/>
      <c r="AT95" s="88" t="n"/>
      <c r="AU95" s="88" t="n"/>
      <c r="AV95" s="88" t="n"/>
      <c r="AW95" t="inlineStr">
        <is>
          <t>manual</t>
        </is>
      </c>
      <c r="AX95" s="88" t="n"/>
      <c r="AY95" s="88" t="n"/>
      <c r="AZ95" s="88" t="n"/>
      <c r="BA95" s="88" t="n"/>
      <c r="BB95" s="88" t="n"/>
      <c r="BC95" s="88" t="n"/>
      <c r="BD95" s="88" t="n"/>
      <c r="BE95" s="88" t="n"/>
      <c r="BF95" s="88" t="n"/>
      <c r="BG95" s="88" t="n"/>
      <c r="BH95" s="88" t="n"/>
      <c r="BI95" s="88" t="n"/>
      <c r="BJ95" s="88" t="n"/>
      <c r="BK95" s="88" t="n"/>
      <c r="BL95" s="88" t="n"/>
      <c r="BM95" s="88" t="n"/>
    </row>
    <row r="96">
      <c r="A96" s="39" t="n">
        <v>47</v>
      </c>
      <c r="B96" s="88" t="inlineStr">
        <is>
          <t>D_SP_IMC_34</t>
        </is>
      </c>
      <c r="C96" s="88" t="inlineStr">
        <is>
          <t>data</t>
        </is>
      </c>
      <c r="D96" s="5" t="inlineStr">
        <is>
          <t>https://doi.org/10.5281/zenodo.4752030</t>
        </is>
      </c>
      <c r="E96" s="88" t="inlineStr">
        <is>
          <t>NA</t>
        </is>
      </c>
      <c r="F96" s="5" t="inlineStr">
        <is>
          <t>https://doi.org/10.5281/zenodo.4752030</t>
        </is>
      </c>
      <c r="G96" s="5" t="inlineStr">
        <is>
          <t>https://doi.org/10.1038/s43018-021-00301-w</t>
        </is>
      </c>
      <c r="H96" s="88" t="inlineStr">
        <is>
          <t>3D IMC breast</t>
        </is>
      </c>
      <c r="I96" s="88" t="inlineStr">
        <is>
          <t>AP_27</t>
        </is>
      </c>
      <c r="J96" s="88" t="n">
        <v>2021</v>
      </c>
      <c r="K96" s="88" t="n">
        <v>20260809</v>
      </c>
      <c r="L96" s="88" t="n">
        <v>20260811</v>
      </c>
      <c r="M96" s="88" t="inlineStr">
        <is>
          <t>manual</t>
        </is>
      </c>
      <c r="N96" s="88" t="inlineStr">
        <is>
          <t>spatial_proteomics</t>
        </is>
      </c>
      <c r="O96" s="88" t="inlineStr">
        <is>
          <t>IMC</t>
        </is>
      </c>
      <c r="P96" s="88" t="inlineStr">
        <is>
          <t>human</t>
        </is>
      </c>
      <c r="Q96" s="88" t="inlineStr">
        <is>
          <t>breast</t>
        </is>
      </c>
      <c r="R96" s="88" t="inlineStr">
        <is>
          <t>cancer</t>
        </is>
      </c>
      <c r="S96" s="88" t="inlineStr">
        <is>
          <t>cohort</t>
        </is>
      </c>
      <c r="T96" s="88" t="n">
        <v>5</v>
      </c>
      <c r="U96" s="88" t="n">
        <v>4</v>
      </c>
      <c r="V96" s="88" t="inlineStr">
        <is>
          <t>no</t>
        </is>
      </c>
      <c r="W96" s="88" t="inlineStr">
        <is>
          <t>3D</t>
        </is>
      </c>
      <c r="X96" s="88" t="n">
        <v>44</v>
      </c>
      <c r="Y96" s="88" t="inlineStr">
        <is>
          <t>Alpha-SMA / SMA; CAIX; CD3; CD4; CD8 alpha / CD8a; CD15; CD20; CD31; CD34; CD36; CD44; CD45; CD45RO/RA; CD68; CD163; CD206; Cleaved Caspase-3; Cleaved PARP; Collagen I; Cytokeratin 5 (CK5); Cytokeratin 7 (CK7); Cytokeratin 8/18 (CK8/18); Cytokeratin 14 (CK14); Cytokeratin 19 (CK19); DNA binding; E-Cadherin / P-Cadherin; Fibronectin; FSP1; GATA3; GLUT1; HER2; Histone H3; Ki-67; MMP9; Pan-cytokeratin (panCK); Podoplanin; pS6; phospho-H3; S100A4; Syndecan-1; TMEM173; VEGF; Vimentin; vWF</t>
        </is>
      </c>
      <c r="Z96" s="88" t="inlineStr">
        <is>
          <t>NA</t>
        </is>
      </c>
      <c r="AA96" s="88" t="inlineStr">
        <is>
          <t>NA</t>
        </is>
      </c>
      <c r="AB96" s="88" t="inlineStr">
        <is>
          <t>The data is referent to breast carcinoma, lymph and blood vessel models; each of the three have different targets. The main and the second breast carcinoma 3D models were generated from one patient sample. The blood and the lymph vessel lymphovascular invasion models were generated from two different patient samples. Another sample from a patient with breast carcinoma was used for comparing different antigen retrieval conditions</t>
        </is>
      </c>
      <c r="AC96" s="88" t="n"/>
      <c r="AD96" s="88" t="n"/>
      <c r="AE96" s="88" t="n"/>
      <c r="AF96" s="88" t="n"/>
      <c r="AG96" s="88" t="n"/>
      <c r="AH96" s="88" t="n"/>
      <c r="AI96" s="88" t="n"/>
      <c r="AJ96" s="88" t="n"/>
      <c r="AK96" s="88" t="n"/>
      <c r="AL96" s="88" t="n"/>
      <c r="AM96" s="88" t="n"/>
      <c r="AN96" s="88" t="n"/>
      <c r="AO96" s="88" t="n"/>
      <c r="AP96" s="88" t="n"/>
      <c r="AQ96" s="88" t="n"/>
      <c r="AR96" s="88" t="n"/>
      <c r="AS96" s="88" t="n"/>
      <c r="AT96" s="88" t="n"/>
      <c r="AU96" s="88" t="n"/>
      <c r="AV96" s="88" t="n"/>
      <c r="AW96" t="inlineStr">
        <is>
          <t>manual</t>
        </is>
      </c>
      <c r="AX96" s="88" t="n"/>
      <c r="AY96" s="88" t="n"/>
      <c r="AZ96" s="88" t="n"/>
      <c r="BA96" s="88" t="n"/>
      <c r="BB96" s="88" t="n"/>
      <c r="BC96" s="88" t="n"/>
      <c r="BD96" s="88" t="n"/>
      <c r="BE96" s="88" t="n"/>
      <c r="BF96" s="88" t="n"/>
      <c r="BG96" s="88" t="n"/>
      <c r="BH96" s="88" t="n"/>
      <c r="BI96" s="88" t="n"/>
      <c r="BJ96" s="88" t="n"/>
      <c r="BK96" s="88" t="n"/>
      <c r="BL96" s="88" t="n"/>
      <c r="BM96" s="88" t="n"/>
    </row>
    <row r="97">
      <c r="A97" s="40" t="n">
        <v>51</v>
      </c>
      <c r="B97" s="88" t="inlineStr">
        <is>
          <t>D_SP_20260851</t>
        </is>
      </c>
      <c r="C97" s="88" t="inlineStr">
        <is>
          <t>data</t>
        </is>
      </c>
      <c r="D97" s="5" t="inlineStr">
        <is>
          <t>10.5281/zenodo.6784252</t>
        </is>
      </c>
      <c r="E97" s="88" t="inlineStr">
        <is>
          <t>NA</t>
        </is>
      </c>
      <c r="F97" s="5" t="inlineStr">
        <is>
          <t>https://zenodo.org/records/6784253</t>
        </is>
      </c>
      <c r="G97" s="5" t="inlineStr">
        <is>
          <t>doi.org/10.1038/s41698-022-00305-4</t>
        </is>
      </c>
      <c r="H97" s="88" t="n"/>
      <c r="I97" s="88" t="inlineStr">
        <is>
          <t>M_202608261</t>
        </is>
      </c>
      <c r="J97" s="88" t="n">
        <v>2022</v>
      </c>
      <c r="K97" s="88" t="n">
        <v>20260811</v>
      </c>
      <c r="L97" s="88" t="n">
        <v>20260811</v>
      </c>
      <c r="M97" s="88" t="inlineStr">
        <is>
          <t>manual</t>
        </is>
      </c>
      <c r="N97" s="88" t="inlineStr">
        <is>
          <t>spatial_proteomics</t>
        </is>
      </c>
      <c r="O97" s="88" t="inlineStr">
        <is>
          <t>IMC</t>
        </is>
      </c>
      <c r="P97" s="88" t="inlineStr">
        <is>
          <t>human</t>
        </is>
      </c>
      <c r="Q97" s="88" t="inlineStr">
        <is>
          <t>lung</t>
        </is>
      </c>
      <c r="R97" s="88" t="inlineStr">
        <is>
          <t>Squamous cell carcinoma; Adenocarcinoma; Matched Metastatic Lymph Node</t>
        </is>
      </c>
      <c r="S97" s="88" t="inlineStr">
        <is>
          <t>cohort</t>
        </is>
      </c>
      <c r="T97" s="88" t="n">
        <v>26</v>
      </c>
      <c r="U97" s="88" t="n">
        <v>14</v>
      </c>
      <c r="V97" s="88" t="inlineStr">
        <is>
          <t>yes</t>
        </is>
      </c>
      <c r="W97" s="88" t="inlineStr">
        <is>
          <t>NA</t>
        </is>
      </c>
      <c r="X97" s="88" t="n">
        <v>27</v>
      </c>
      <c r="Y97" s="88" t="inlineStr">
        <is>
          <t>CD20; CD3; CD4; CD45RO; CD68; CD8a; FoxP3; Pan-Keratin; Granzyme B; Ki-67; PD-1; PD-L1; SMA; Collagen; E-cadherin; Histone 3; Vimentin; CD44; MHC-II; H3K9me3; HLA-DR; CD11c; CD163; CD206; CD95; CD103; TCF1</t>
        </is>
      </c>
      <c r="Z97" s="88" t="inlineStr">
        <is>
          <t>NA</t>
        </is>
      </c>
      <c r="AA97" s="88" t="inlineStr">
        <is>
          <t>NA</t>
        </is>
      </c>
      <c r="AB97" s="88" t="inlineStr">
        <is>
          <t>spora help  https://spora.epfl.ch/datasets.html</t>
        </is>
      </c>
      <c r="AC97" s="88" t="n"/>
      <c r="AD97" s="88" t="n"/>
      <c r="AE97" s="88" t="n"/>
      <c r="AF97" s="88" t="n"/>
      <c r="AG97" s="88" t="n"/>
      <c r="AH97" s="88" t="n"/>
      <c r="AI97" s="88" t="n"/>
      <c r="AJ97" s="88" t="n"/>
      <c r="AK97" s="88" t="n"/>
      <c r="AL97" s="88" t="n"/>
      <c r="AM97" s="88" t="n"/>
      <c r="AN97" s="88" t="n"/>
      <c r="AO97" s="88" t="n"/>
      <c r="AP97" s="88" t="n"/>
      <c r="AQ97" s="88" t="n"/>
      <c r="AR97" s="88" t="n"/>
      <c r="AS97" s="88" t="n"/>
      <c r="AT97" s="88" t="n"/>
      <c r="AU97" s="88" t="n"/>
      <c r="AV97" s="88" t="n"/>
      <c r="AW97" t="inlineStr">
        <is>
          <t>manual</t>
        </is>
      </c>
      <c r="AX97" s="88" t="n"/>
      <c r="AY97" s="88" t="n"/>
      <c r="AZ97" s="88" t="n"/>
      <c r="BA97" s="88" t="n"/>
      <c r="BB97" s="88" t="n"/>
      <c r="BC97" s="88" t="n"/>
      <c r="BD97" s="88" t="n"/>
      <c r="BE97" s="88" t="n"/>
      <c r="BF97" s="88" t="n"/>
      <c r="BG97" s="88" t="n"/>
      <c r="BH97" s="88" t="n"/>
      <c r="BI97" s="88" t="n"/>
      <c r="BJ97" s="88" t="n"/>
      <c r="BK97" s="88" t="n"/>
      <c r="BL97" s="88" t="n"/>
      <c r="BM97" s="88" t="n"/>
    </row>
    <row r="98">
      <c r="A98" s="43" t="n">
        <v>52</v>
      </c>
      <c r="B98" s="88" t="inlineStr">
        <is>
          <t>D_SP_20260852</t>
        </is>
      </c>
      <c r="C98" s="88" t="inlineStr">
        <is>
          <t>data</t>
        </is>
      </c>
      <c r="D98" s="5" t="inlineStr">
        <is>
          <t>10.5281/zenodo.15601930</t>
        </is>
      </c>
      <c r="E98" s="88" t="inlineStr">
        <is>
          <t>NA</t>
        </is>
      </c>
      <c r="F98" s="88" t="inlineStr">
        <is>
          <t>https://zenodo.org/records/15601931</t>
        </is>
      </c>
      <c r="G98" s="5" t="inlineStr">
        <is>
          <t>https://doi.org/10.1158/2326-6066.CIR-25-0844</t>
        </is>
      </c>
      <c r="H98" s="88" t="n"/>
      <c r="I98" s="88" t="inlineStr">
        <is>
          <t>M_202608262</t>
        </is>
      </c>
      <c r="J98" s="88" t="n">
        <v>2025</v>
      </c>
      <c r="K98" s="88" t="n">
        <v>20260811</v>
      </c>
      <c r="L98" s="88" t="n">
        <v>20260811</v>
      </c>
      <c r="M98" s="88" t="inlineStr">
        <is>
          <t>manual</t>
        </is>
      </c>
      <c r="N98" s="88" t="inlineStr">
        <is>
          <t>spatial_proteomics</t>
        </is>
      </c>
      <c r="O98" s="88" t="inlineStr">
        <is>
          <t>IMC</t>
        </is>
      </c>
      <c r="P98" s="88" t="inlineStr">
        <is>
          <t>human</t>
        </is>
      </c>
      <c r="Q98" s="88" t="inlineStr">
        <is>
          <t>pancreas</t>
        </is>
      </c>
      <c r="R98" s="88" t="inlineStr">
        <is>
          <t>cancer, Pancreatic ductal adenocarcinoma (PDAC); liver metastases</t>
        </is>
      </c>
      <c r="S98" s="88" t="inlineStr">
        <is>
          <t>cohort</t>
        </is>
      </c>
      <c r="T98" s="88" t="n">
        <v>64</v>
      </c>
      <c r="U98" s="88" t="n">
        <v>12</v>
      </c>
      <c r="V98" s="88" t="inlineStr">
        <is>
          <t>yes</t>
        </is>
      </c>
      <c r="W98" s="88" t="inlineStr">
        <is>
          <t>NA</t>
        </is>
      </c>
      <c r="X98" s="88" t="n">
        <v>35</v>
      </c>
      <c r="Y98" s="88" t="inlineStr">
        <is>
          <t>COL1A1; CD74; SMA; VIM; PDPN; CD47; CD73; CD45RO; VISTA; CD163; CK; CD15; PD-L1; PD1; CD57; TIM3; FOXP3; CD4; pSTAT3; CD68; ICOS; CD8; TIGIT; ARG1; OX40; CD45RA; GZMB; Ki-67; PTPN22; CD3; LAG3; 4-1BB; DC-SIGN; HLA-DR; CD86; CD206</t>
        </is>
      </c>
      <c r="Z98" s="88" t="inlineStr">
        <is>
          <t>NA</t>
        </is>
      </c>
      <c r="AA98" s="88" t="inlineStr">
        <is>
          <t>NA</t>
        </is>
      </c>
      <c r="AB98" s="88" t="inlineStr">
        <is>
          <t>spora help  https://spora.epfl.ch/datasets.html</t>
        </is>
      </c>
      <c r="AC98" s="88" t="n"/>
      <c r="AD98" s="88" t="n"/>
      <c r="AE98" s="88" t="n"/>
      <c r="AF98" s="88" t="n"/>
      <c r="AG98" s="88" t="n"/>
      <c r="AH98" s="88" t="n"/>
      <c r="AI98" s="88" t="n"/>
      <c r="AJ98" s="88" t="n"/>
      <c r="AK98" s="88" t="n"/>
      <c r="AL98" s="88" t="n"/>
      <c r="AM98" s="88" t="n"/>
      <c r="AN98" s="88" t="n"/>
      <c r="AO98" s="88" t="n"/>
      <c r="AP98" s="88" t="n"/>
      <c r="AQ98" s="88" t="n"/>
      <c r="AR98" s="88" t="n"/>
      <c r="AS98" s="88" t="n"/>
      <c r="AT98" s="88" t="n"/>
      <c r="AU98" s="88" t="n"/>
      <c r="AV98" s="88" t="n"/>
      <c r="AW98" t="inlineStr">
        <is>
          <t>manual</t>
        </is>
      </c>
      <c r="AX98" s="88" t="n"/>
      <c r="AY98" s="88" t="n"/>
      <c r="AZ98" s="88" t="n"/>
      <c r="BA98" s="88" t="n"/>
      <c r="BB98" s="88" t="n"/>
      <c r="BC98" s="88" t="n"/>
      <c r="BD98" s="88" t="n"/>
      <c r="BE98" s="88" t="n"/>
      <c r="BF98" s="88" t="n"/>
      <c r="BG98" s="88" t="n"/>
      <c r="BH98" s="88" t="n"/>
      <c r="BI98" s="88" t="n"/>
      <c r="BJ98" s="88" t="n"/>
      <c r="BK98" s="88" t="n"/>
      <c r="BL98" s="88" t="n"/>
      <c r="BM98" s="88" t="n"/>
    </row>
    <row r="99">
      <c r="A99" s="43" t="n">
        <v>53</v>
      </c>
      <c r="B99" s="88" t="inlineStr">
        <is>
          <t>D_SP_20260853</t>
        </is>
      </c>
      <c r="C99" s="88" t="inlineStr">
        <is>
          <t>data</t>
        </is>
      </c>
      <c r="D99" s="5" t="inlineStr">
        <is>
          <t>10.5281/zenodo.5769017</t>
        </is>
      </c>
      <c r="E99" s="88" t="inlineStr">
        <is>
          <t>NA</t>
        </is>
      </c>
      <c r="F99" s="5" t="inlineStr">
        <is>
          <t>https://zenodo.org/records/7540604</t>
        </is>
      </c>
      <c r="G99" s="5" t="inlineStr">
        <is>
          <t>https://doi.org/10.1038/s41467-023-39762-1</t>
        </is>
      </c>
      <c r="H99" s="88" t="inlineStr">
        <is>
          <t>cords2023</t>
        </is>
      </c>
      <c r="I99" s="88" t="inlineStr">
        <is>
          <t>AP_98</t>
        </is>
      </c>
      <c r="J99" s="88" t="n">
        <v>2021</v>
      </c>
      <c r="K99" s="88" t="n">
        <v>20260811</v>
      </c>
      <c r="L99" s="88" t="n">
        <v>20260811</v>
      </c>
      <c r="M99" s="88" t="inlineStr">
        <is>
          <t>manual</t>
        </is>
      </c>
      <c r="N99" s="88" t="inlineStr">
        <is>
          <t>spatial_proteomics</t>
        </is>
      </c>
      <c r="O99" s="88" t="inlineStr">
        <is>
          <t>IMC</t>
        </is>
      </c>
      <c r="P99" s="88" t="inlineStr">
        <is>
          <t>human</t>
        </is>
      </c>
      <c r="Q99" s="88" t="inlineStr">
        <is>
          <t>breast</t>
        </is>
      </c>
      <c r="R99" s="88" t="inlineStr">
        <is>
          <t>cancer</t>
        </is>
      </c>
      <c r="S99" s="88" t="inlineStr">
        <is>
          <t>cohort</t>
        </is>
      </c>
      <c r="T99" s="88" t="n">
        <v>109</v>
      </c>
      <c r="U99" s="88" t="n">
        <v>12</v>
      </c>
      <c r="V99" s="88" t="inlineStr">
        <is>
          <t>NA</t>
        </is>
      </c>
      <c r="W99" s="88" t="inlineStr">
        <is>
          <t>NA</t>
        </is>
      </c>
      <c r="X99" s="88" t="n">
        <v>41</v>
      </c>
      <c r="Y99" s="88" t="inlineStr">
        <is>
          <t>Myeloperoxidase; FSP1 / S100A4; SMA; Histone H3; CD11b; HLA-DR; CD146; Cadherin-11; FAP; VCAM1; CD20; CD68; Indoleamine 2,3-dioxygenase (IDO); CD3; Podoplanin; CD11c; Carbonic Anhydrase IX; CD73; MMP9; p75 / CD271; CD10; Vimentin; FOXP3; CXCL13; PNAd; CD8a; Fibronectin; Collagen I; LYVE-1; CD140b; CD34; CD4; vWF; CD31; CXCL12 / SDF-1; CCL21 / 6Ckine; Keratin Epithelial; pan Cytokeratin; Ki-67; CD45; Goat anti-mouse</t>
        </is>
      </c>
      <c r="Z99" s="88" t="inlineStr">
        <is>
          <t>NA</t>
        </is>
      </c>
      <c r="AA99" s="88" t="inlineStr">
        <is>
          <t>RNA sequencing data</t>
        </is>
      </c>
      <c r="AB99" s="88" t="inlineStr">
        <is>
          <t>spora help  https://spora.epfl.ch/datasets.html</t>
        </is>
      </c>
      <c r="AC99" s="88" t="n"/>
      <c r="AD99" s="88" t="n"/>
      <c r="AE99" s="88" t="n"/>
      <c r="AF99" s="88" t="n"/>
      <c r="AG99" s="88" t="n"/>
      <c r="AH99" s="88" t="n"/>
      <c r="AI99" s="88" t="n"/>
      <c r="AJ99" s="88" t="n"/>
      <c r="AK99" s="88" t="n"/>
      <c r="AL99" s="88" t="n"/>
      <c r="AM99" s="88" t="n"/>
      <c r="AN99" s="88" t="n"/>
      <c r="AO99" s="88" t="n"/>
      <c r="AP99" s="88" t="n"/>
      <c r="AQ99" s="88" t="n"/>
      <c r="AR99" s="88" t="n"/>
      <c r="AS99" s="88" t="n"/>
      <c r="AT99" s="88" t="n"/>
      <c r="AU99" s="88" t="n"/>
      <c r="AV99" s="88" t="n"/>
      <c r="AW99" t="inlineStr">
        <is>
          <t>manual</t>
        </is>
      </c>
      <c r="AX99" s="88" t="n"/>
      <c r="AY99" s="88" t="n"/>
      <c r="AZ99" s="88" t="n"/>
      <c r="BA99" s="88" t="n"/>
      <c r="BB99" s="88" t="n"/>
      <c r="BC99" s="88" t="n"/>
      <c r="BD99" s="88" t="n"/>
      <c r="BE99" s="88" t="n"/>
      <c r="BF99" s="88" t="n"/>
      <c r="BG99" s="88" t="n"/>
      <c r="BH99" s="88" t="n"/>
      <c r="BI99" s="88" t="n"/>
      <c r="BJ99" s="88" t="n"/>
      <c r="BK99" s="88" t="n"/>
      <c r="BL99" s="88" t="n"/>
      <c r="BM99" s="88" t="n"/>
    </row>
    <row r="100">
      <c r="A100" s="42" t="n">
        <v>54</v>
      </c>
      <c r="B100" s="88" t="inlineStr">
        <is>
          <t>D_SP_20260854</t>
        </is>
      </c>
      <c r="C100" s="88" t="inlineStr">
        <is>
          <t>data</t>
        </is>
      </c>
      <c r="D100" s="5" t="inlineStr">
        <is>
          <t>10.5281/zenodo.7961843</t>
        </is>
      </c>
      <c r="E100" s="88" t="inlineStr">
        <is>
          <t>NA</t>
        </is>
      </c>
      <c r="F100" s="5" t="inlineStr">
        <is>
          <t>https://zenodo.org/records/7961844</t>
        </is>
      </c>
      <c r="G100" s="5" t="inlineStr">
        <is>
          <t xml:space="preserve"> 10.1016/j.ccell.2023.12.021</t>
        </is>
      </c>
      <c r="H100" s="88" t="inlineStr">
        <is>
          <t>cords2024</t>
        </is>
      </c>
      <c r="I100" s="88" t="inlineStr">
        <is>
          <t>AP_99</t>
        </is>
      </c>
      <c r="J100" s="88" t="n">
        <v>2023</v>
      </c>
      <c r="K100" s="88" t="n">
        <v>20260811</v>
      </c>
      <c r="L100" s="88" t="n">
        <v>20260811</v>
      </c>
      <c r="M100" s="88" t="inlineStr">
        <is>
          <t>manual</t>
        </is>
      </c>
      <c r="N100" s="88" t="inlineStr">
        <is>
          <t>spatial_proteomics</t>
        </is>
      </c>
      <c r="O100" s="88" t="inlineStr">
        <is>
          <t>IMC</t>
        </is>
      </c>
      <c r="P100" s="88" t="inlineStr">
        <is>
          <t>human</t>
        </is>
      </c>
      <c r="Q100" s="88" t="inlineStr">
        <is>
          <t>lung</t>
        </is>
      </c>
      <c r="R100" s="88" t="inlineStr">
        <is>
          <t>non-small cell lung cancer</t>
        </is>
      </c>
      <c r="S100" s="88" t="inlineStr">
        <is>
          <t>cohort</t>
        </is>
      </c>
      <c r="T100" s="88" t="n">
        <v>2070</v>
      </c>
      <c r="U100" s="88" t="n">
        <v>1070</v>
      </c>
      <c r="V100" s="88" t="inlineStr">
        <is>
          <t>yes</t>
        </is>
      </c>
      <c r="W100" s="88" t="inlineStr">
        <is>
          <t>NA</t>
        </is>
      </c>
      <c r="X100" s="88" t="n">
        <v>45</v>
      </c>
      <c r="Y100" s="88" t="inlineStr">
        <is>
          <t>Vimentin; p75 / CD271; Collagen I; Fibronectin; Podoplanin; pan Cytokeratin; Carbonic Anhydrase IX; Histone H3; CD248; CXCL-12; LYVE-1; CCL21; Cadherin-11; CD45RA; Caveolin-1; FOXP3; MMP9; CD140b / PDGFRb; CD8a; Myeloperoxidase; CD15; CD4; Indoleamine 2,3-dioxygenase (IDO); CD10; CD146; SMA; CD73; PNAd; VCAM-1; CD34; vWF; HLA-DR; CD3; MMP11; Keratin Epithelial; CD20; CD31; FSP1 / S100A4; FAP; CD68; CD279 (PD-1); TCF1/TCF7; CD45RO; K-Cadherin; Ki-67</t>
        </is>
      </c>
      <c r="Z100" s="88" t="inlineStr">
        <is>
          <t>NA</t>
        </is>
      </c>
      <c r="AA100" s="88" t="inlineStr">
        <is>
          <t>NA</t>
        </is>
      </c>
      <c r="AB100" s="88" t="inlineStr">
        <is>
          <t>spora help  https://spora.epfl.ch/datasets.html</t>
        </is>
      </c>
      <c r="AC100" s="88" t="n"/>
      <c r="AD100" s="88" t="n"/>
      <c r="AE100" s="88" t="n"/>
      <c r="AF100" s="88" t="n"/>
      <c r="AG100" s="88" t="n"/>
      <c r="AH100" s="88" t="n"/>
      <c r="AI100" s="88" t="n"/>
      <c r="AJ100" s="88" t="n"/>
      <c r="AK100" s="88" t="n"/>
      <c r="AL100" s="88" t="n"/>
      <c r="AM100" s="88" t="n"/>
      <c r="AN100" s="88" t="n"/>
      <c r="AO100" s="88" t="n"/>
      <c r="AP100" s="88" t="n"/>
      <c r="AQ100" s="88" t="n"/>
      <c r="AR100" s="88" t="n"/>
      <c r="AS100" s="88" t="n"/>
      <c r="AT100" s="88" t="n"/>
      <c r="AU100" s="88" t="n"/>
      <c r="AV100" s="88" t="n"/>
      <c r="AW100" t="inlineStr">
        <is>
          <t>manual</t>
        </is>
      </c>
      <c r="AX100" s="88" t="n"/>
      <c r="AY100" s="88" t="n"/>
      <c r="AZ100" s="88" t="n"/>
      <c r="BA100" s="88" t="n"/>
      <c r="BB100" s="88" t="n"/>
      <c r="BC100" s="88" t="n"/>
      <c r="BD100" s="88" t="n"/>
      <c r="BE100" s="88" t="n"/>
      <c r="BF100" s="88" t="n"/>
      <c r="BG100" s="88" t="n"/>
      <c r="BH100" s="88" t="n"/>
      <c r="BI100" s="88" t="n"/>
      <c r="BJ100" s="88" t="n"/>
      <c r="BK100" s="88" t="n"/>
      <c r="BL100" s="88" t="n"/>
      <c r="BM100" s="88" t="n"/>
    </row>
    <row r="101">
      <c r="A101" s="43" t="n">
        <v>55</v>
      </c>
      <c r="B101" s="88" t="inlineStr">
        <is>
          <t>D_SP_20260855</t>
        </is>
      </c>
      <c r="C101" s="88" t="inlineStr">
        <is>
          <t>data</t>
        </is>
      </c>
      <c r="D101" t="inlineStr">
        <is>
          <t>10.5281/zenodo.5850951</t>
        </is>
      </c>
      <c r="E101" s="88" t="inlineStr">
        <is>
          <t>NA</t>
        </is>
      </c>
      <c r="F101" t="inlineStr">
        <is>
          <t>https://zenodo.org/records/6036188</t>
        </is>
      </c>
      <c r="G101" s="89" t="inlineStr">
        <is>
          <t>doi.org/10.1038/s41588-022-01041-y</t>
        </is>
      </c>
      <c r="H101" s="88" t="inlineStr">
        <is>
          <t>METABRIC_danenberg2022</t>
        </is>
      </c>
      <c r="I101" s="88" t="inlineStr">
        <is>
          <t>AP_100</t>
        </is>
      </c>
      <c r="J101" s="88" t="n">
        <v>2022</v>
      </c>
      <c r="K101" s="88" t="n">
        <v>20260812</v>
      </c>
      <c r="L101" s="88" t="n">
        <v>20260812</v>
      </c>
      <c r="M101" s="88" t="inlineStr">
        <is>
          <t>manual</t>
        </is>
      </c>
      <c r="N101" s="88" t="inlineStr">
        <is>
          <t>spatial_proteomics</t>
        </is>
      </c>
      <c r="O101" s="88" t="inlineStr">
        <is>
          <t>IMC</t>
        </is>
      </c>
      <c r="P101" s="88" t="inlineStr">
        <is>
          <t>human</t>
        </is>
      </c>
      <c r="Q101" s="88" t="inlineStr">
        <is>
          <t>breast</t>
        </is>
      </c>
      <c r="R101" s="88" t="inlineStr">
        <is>
          <t>cancer</t>
        </is>
      </c>
      <c r="S101" s="88" t="inlineStr">
        <is>
          <t>cohort</t>
        </is>
      </c>
      <c r="T101" s="88" t="n">
        <v>749</v>
      </c>
      <c r="U101" s="88" t="n">
        <v>693</v>
      </c>
      <c r="V101" s="88" t="inlineStr">
        <is>
          <t>yes</t>
        </is>
      </c>
      <c r="W101" s="88" t="inlineStr">
        <is>
          <t>NA</t>
        </is>
      </c>
      <c r="X101" s="88" t="n">
        <v>39</v>
      </c>
      <c r="Y101" t="inlineStr">
        <is>
          <t>Histone H3; SMA; Cytokeratin 5; CD38; HLA-DR; Cytokeratin 8/18; CD15; FSP1; CD163; CD278 (ICOS); CD134; CD68; c-erbB-2 / Her2; CD3; Podoplanin; CD11c; CD279 (PD-1); GITR / TNFRSF18; CD16; CD45RA; Beta-2 Microglobulin; CD45RO; FOXP3; CD20; Rabbit IgG (H+L); CD8a; CD57; Ki-67; CD140b (PDGF Receptor beta); Caveolin-1; CD4; CD31; vWF; CXCL12 / SDF-1; HLA-ABC; pan Cytokeratin; Cleaved Caspase3; cleaved PARP; Estrogen Receptor Alpha</t>
        </is>
      </c>
      <c r="Z101" s="88" t="inlineStr">
        <is>
          <t>NA</t>
        </is>
      </c>
      <c r="AA101" s="88" t="inlineStr">
        <is>
          <t>genomic ( METABRIC cohort)</t>
        </is>
      </c>
      <c r="AB101" s="88" t="inlineStr">
        <is>
          <t>spora help  https://spora.epfl.ch/datasets.html</t>
        </is>
      </c>
      <c r="AC101" s="88" t="inlineStr">
        <is>
          <t xml:space="preserve">METABRIC cohort </t>
        </is>
      </c>
      <c r="AW101" t="inlineStr">
        <is>
          <t>manual</t>
        </is>
      </c>
    </row>
    <row r="102">
      <c r="A102" s="43" t="n">
        <v>56</v>
      </c>
      <c r="B102" s="88" t="inlineStr">
        <is>
          <t>D_SP_20260856</t>
        </is>
      </c>
      <c r="C102" s="88" t="inlineStr">
        <is>
          <t>data</t>
        </is>
      </c>
      <c r="D102" t="inlineStr">
        <is>
          <t>https://doi.org/10.5281/zenodo.7494413; https://doi.org/10.5281/zenodo.7494509</t>
        </is>
      </c>
      <c r="F102" s="89" t="inlineStr">
        <is>
          <t>https://doi.org/10.5281/zenodo.7494413;https://doi.org/10.5281/zenodo.7494509</t>
        </is>
      </c>
      <c r="G102" s="88" t="inlineStr">
        <is>
          <t>https://doi.org/10.1016/j.xcrm.2023.100977</t>
        </is>
      </c>
      <c r="H102" s="88" t="inlineStr">
        <is>
          <t>fischer2023</t>
        </is>
      </c>
      <c r="I102" s="88" t="inlineStr">
        <is>
          <t>AP_102</t>
        </is>
      </c>
      <c r="J102" s="88" t="n">
        <v>2023</v>
      </c>
      <c r="K102" s="88" t="n">
        <v>20260812</v>
      </c>
      <c r="L102" s="88" t="n">
        <v>20260812</v>
      </c>
      <c r="M102" s="88" t="inlineStr">
        <is>
          <t>manual</t>
        </is>
      </c>
      <c r="N102" s="88" t="inlineStr">
        <is>
          <t>spatial_proteomics</t>
        </is>
      </c>
      <c r="O102" s="88" t="inlineStr">
        <is>
          <t>IMC</t>
        </is>
      </c>
      <c r="P102" s="88" t="inlineStr">
        <is>
          <t>human</t>
        </is>
      </c>
      <c r="Q102" s="88" t="inlineStr">
        <is>
          <t>breast</t>
        </is>
      </c>
      <c r="R102" s="88" t="inlineStr">
        <is>
          <t>cancer; primary breast tumors and matched lymph node metastases</t>
        </is>
      </c>
      <c r="S102" s="88" t="inlineStr">
        <is>
          <t>cohort</t>
        </is>
      </c>
      <c r="T102" s="88" t="n">
        <v>1245</v>
      </c>
      <c r="U102" s="88" t="n">
        <v>890</v>
      </c>
      <c r="V102" s="88" t="inlineStr">
        <is>
          <t>yes</t>
        </is>
      </c>
      <c r="W102" s="88" t="inlineStr">
        <is>
          <t>NA</t>
        </is>
      </c>
      <c r="X102" s="88" t="n">
        <v>41</v>
      </c>
      <c r="Y102" t="inlineStr">
        <is>
          <t>Histone H3; H3 (Lys28) trimethylate; Cytokeratin 5; Fibronectin; HLA-DR; Cytokeratin 8/18; CD15; CD68; Keratin 14 (KRT14);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Caspase3; cleaved PARP</t>
        </is>
      </c>
      <c r="Z102" s="88" t="inlineStr">
        <is>
          <t>NA</t>
        </is>
      </c>
      <c r="AA102" s="88" t="inlineStr">
        <is>
          <t>NA</t>
        </is>
      </c>
      <c r="AB102" s="88" t="inlineStr">
        <is>
          <t>spora help  https://spora.epfl.ch/datasets.html</t>
        </is>
      </c>
      <c r="AC102" t="inlineStr">
        <is>
          <t xml:space="preserve">Images were obtained of 771 primary tumors, 271 LN metastases, 49 tumor recurrences, 41 distant metastases, and 37 healthy breast tissue samples from 890 patients, resulting in 1245 images. For 263 patients more than one tissue type was available and for 212 patients both a primary tumor and an LN metastasis core were available. </t>
        </is>
      </c>
      <c r="AW102" t="inlineStr">
        <is>
          <t>manual</t>
        </is>
      </c>
    </row>
    <row r="103">
      <c r="A103" s="29" t="n">
        <v>57</v>
      </c>
      <c r="B103" s="88" t="inlineStr">
        <is>
          <t>D_SP_20260857</t>
        </is>
      </c>
      <c r="C103" s="88" t="inlineStr">
        <is>
          <t>data</t>
        </is>
      </c>
      <c r="D103" s="5" t="inlineStr">
        <is>
          <t>10.5281/zenodo.17886493</t>
        </is>
      </c>
      <c r="E103" s="5" t="inlineStr">
        <is>
          <t>NA</t>
        </is>
      </c>
      <c r="F103" s="5" t="inlineStr">
        <is>
          <t>https://zenodo.org/records/17886494</t>
        </is>
      </c>
      <c r="G103" s="5" t="inlineStr">
        <is>
          <t>https://doi.org/10.1038/s43856-026-01400-4</t>
        </is>
      </c>
      <c r="H103" s="88" t="inlineStr">
        <is>
          <t>SparTile</t>
        </is>
      </c>
      <c r="I103" s="88" t="inlineStr">
        <is>
          <t>M_20260867</t>
        </is>
      </c>
      <c r="J103" s="88" t="n">
        <v>2025</v>
      </c>
      <c r="K103" s="88" t="n">
        <v>20260823</v>
      </c>
      <c r="L103" s="88" t="n">
        <v>20260823</v>
      </c>
      <c r="M103" s="88" t="inlineStr">
        <is>
          <t>manual</t>
        </is>
      </c>
      <c r="N103" s="88" t="inlineStr">
        <is>
          <t>spatial_proteomics</t>
        </is>
      </c>
      <c r="O103" s="88" t="inlineStr">
        <is>
          <t>IMC</t>
        </is>
      </c>
      <c r="P103" s="88" t="inlineStr">
        <is>
          <t>human</t>
        </is>
      </c>
      <c r="Q103" s="88" t="inlineStr">
        <is>
          <t>breast</t>
        </is>
      </c>
      <c r="R103" s="88" t="inlineStr">
        <is>
          <t>triple-negative breast cancer (TNBC). With treatment</t>
        </is>
      </c>
      <c r="S103" s="88" t="inlineStr">
        <is>
          <t>cohort</t>
        </is>
      </c>
      <c r="T103" s="88">
        <f>88*2</f>
        <v/>
      </c>
      <c r="U103" s="88" t="n">
        <v>88</v>
      </c>
      <c r="V103" s="88" t="inlineStr">
        <is>
          <t>yes</t>
        </is>
      </c>
      <c r="W103" s="88" t="inlineStr">
        <is>
          <t>NA</t>
        </is>
      </c>
      <c r="X103" s="88" t="n">
        <v>45</v>
      </c>
      <c r="Y103" s="88" t="inlineStr">
        <is>
          <t>aSMA; CD11b; Vimentin; CD14; CD33; CD31; B7-H4; CD56; MX1; PD-L1; CD20; CD16; CD45RA; CD11c; CD74; CD4; Epcam+E-Cadherin; HLA-DR; CD8; MITF; CD68; CD45; CD15; PD-1; Tryptase; CD117; Ki67; Collagen I; CD3; HLA-ABC; CD45RO; Pan CK; IL1beta; Ly75; CD163; CCR2; AXL; CD63; CD206; CD2; DC-LAMP; CD1a; CD79a; CD80; MPO</t>
        </is>
      </c>
      <c r="Z103" s="88" t="n"/>
      <c r="AA103" s="88" t="inlineStr">
        <is>
          <t>NA</t>
        </is>
      </c>
      <c r="AB103" s="88" t="n"/>
      <c r="AC103" s="88" t="inlineStr">
        <is>
          <t>For IMC panel design, where available, pre-conjugated antibodies were obtained from Standard BioTools. In Panel 1, we utilized all available isotopes except for 172Yb, assigning each to a distinct marker. To incorporate additional markers—particularly those focused on myeloid cell populations—we designed Panel 2, which includes 11 unique markers not present in Panel 1. While Panel 2 shares 20 markers with Panel 1 to ensure continuity and comparability, the 11 additional markers could not be accommodated in Panel 1 due to the unavailability of 11 distinct isotopes.</t>
        </is>
      </c>
      <c r="AD103" s="88" t="n"/>
      <c r="AE103" s="88" t="n"/>
      <c r="AF103" s="88" t="n"/>
      <c r="AG103" s="88" t="n"/>
      <c r="AH103" s="88" t="n"/>
      <c r="AI103" s="88" t="n"/>
      <c r="AJ103" s="88" t="n"/>
      <c r="AK103" s="88" t="n"/>
      <c r="AL103" s="88" t="n"/>
      <c r="AM103" s="88" t="n"/>
      <c r="AN103" s="88" t="n"/>
      <c r="AO103" s="88" t="n"/>
      <c r="AP103" s="88" t="n"/>
      <c r="AQ103" s="88" t="n"/>
      <c r="AR103" s="88" t="n"/>
      <c r="AS103" s="88" t="n"/>
      <c r="AT103" s="88" t="n"/>
      <c r="AU103" s="88" t="n"/>
      <c r="AV103" s="88" t="n"/>
      <c r="AW103" t="inlineStr">
        <is>
          <t>manual</t>
        </is>
      </c>
      <c r="AX103" s="88" t="n"/>
      <c r="AY103" s="88" t="n"/>
      <c r="AZ103" s="88" t="n"/>
      <c r="BA103" s="88" t="n"/>
      <c r="BB103" s="88" t="n"/>
      <c r="BC103" s="88" t="n"/>
      <c r="BD103" s="88" t="n"/>
      <c r="BE103" s="88" t="n"/>
      <c r="BF103" s="88" t="n"/>
      <c r="BG103" s="88" t="n"/>
      <c r="BH103" s="88" t="n"/>
      <c r="BI103" s="88" t="n"/>
      <c r="BJ103" s="88" t="n"/>
      <c r="BK103" s="88" t="n"/>
      <c r="BL103" s="88" t="n"/>
      <c r="BM103" s="88" t="n"/>
    </row>
    <row r="104">
      <c r="A104" s="44" t="n">
        <v>58</v>
      </c>
      <c r="B104" s="88" t="inlineStr">
        <is>
          <t>D_SP_20260858</t>
        </is>
      </c>
      <c r="C104" s="88" t="inlineStr">
        <is>
          <t>data</t>
        </is>
      </c>
      <c r="D104" s="5" t="inlineStr">
        <is>
          <t>http://zenodo.org/records/18418221</t>
        </is>
      </c>
      <c r="E104" s="88" t="inlineStr">
        <is>
          <t>NA</t>
        </is>
      </c>
      <c r="F104" s="5" t="inlineStr">
        <is>
          <t>10.5281/zenodo.18418220</t>
        </is>
      </c>
      <c r="G104" s="88" t="inlineStr">
        <is>
          <t>doi.org/10.1038/s43587-026-01104-3</t>
        </is>
      </c>
      <c r="H104" s="88" t="inlineStr">
        <is>
          <t>gupta2026</t>
        </is>
      </c>
      <c r="I104" s="88" t="inlineStr">
        <is>
          <t>AP_103</t>
        </is>
      </c>
      <c r="J104" s="88" t="n">
        <v>2026</v>
      </c>
      <c r="K104" s="88" t="n">
        <v>20260812</v>
      </c>
      <c r="L104" s="88" t="n">
        <v>20260812</v>
      </c>
      <c r="M104" s="88" t="inlineStr">
        <is>
          <t>manual</t>
        </is>
      </c>
      <c r="N104" s="88" t="inlineStr">
        <is>
          <t>spatial_proteomics</t>
        </is>
      </c>
      <c r="O104" s="88" t="inlineStr">
        <is>
          <t>IMC</t>
        </is>
      </c>
      <c r="P104" s="88" t="inlineStr">
        <is>
          <t>human</t>
        </is>
      </c>
      <c r="Q104" s="88" t="inlineStr">
        <is>
          <t>breast</t>
        </is>
      </c>
      <c r="R104" s="88" t="inlineStr">
        <is>
          <t>healthy, aging</t>
        </is>
      </c>
      <c r="S104" s="88" t="inlineStr">
        <is>
          <t>cohort</t>
        </is>
      </c>
      <c r="T104" s="88" t="n">
        <v>1710</v>
      </c>
      <c r="U104" s="88" t="n">
        <v>527</v>
      </c>
      <c r="V104" s="88" t="inlineStr">
        <is>
          <t>no (age)</t>
        </is>
      </c>
      <c r="W104" s="88" t="inlineStr">
        <is>
          <t>NA</t>
        </is>
      </c>
      <c r="X104" s="88" t="n">
        <v>44</v>
      </c>
      <c r="Y104" s="88" t="inlineStr">
        <is>
          <t>MPO; H3; SMA; CK5; CK14; CK8/18; HLA-DR; CD68; CD79a; CA9; LDHA; CD163; CD20; CD56; CD45; CD8; GATA3; CD11c; CD3; Rabbit IgG (H+L); PR; HER2; PD-1; Mouse IgG (H+L); AR; PD-L1; GZMB; Ki67; CD4; TCF1; PDGFRβ; CD31; CK7; PDPN; HLA-ABC; FOXA1; panCK_AE1; panCK_AE3; Vimentin; Calponin; Caveolin; CD15; PD-1*; ER†</t>
        </is>
      </c>
      <c r="Z104" s="88" t="inlineStr">
        <is>
          <t>NA</t>
        </is>
      </c>
      <c r="AA104" s="88" t="inlineStr">
        <is>
          <t>NA</t>
        </is>
      </c>
      <c r="AB104" s="88" t="inlineStr">
        <is>
          <t>spora help  https://spora.epfl.ch/datasets.html</t>
        </is>
      </c>
      <c r="AC104" s="88" t="n"/>
      <c r="AD104" s="88" t="n"/>
      <c r="AE104" s="88" t="n"/>
      <c r="AF104" s="88" t="n"/>
      <c r="AG104" s="88" t="n"/>
      <c r="AH104" s="88" t="n"/>
      <c r="AI104" s="88" t="n"/>
      <c r="AJ104" s="88" t="n"/>
      <c r="AK104" s="88" t="n"/>
      <c r="AL104" s="88" t="n"/>
      <c r="AM104" s="88" t="n"/>
      <c r="AN104" s="88" t="n"/>
      <c r="AO104" s="88" t="n"/>
      <c r="AP104" s="88" t="n"/>
      <c r="AQ104" s="88" t="n"/>
      <c r="AR104" s="88" t="n"/>
      <c r="AS104" s="88" t="n"/>
      <c r="AT104" s="88" t="n"/>
      <c r="AU104" s="88" t="n"/>
      <c r="AV104" s="88" t="n"/>
      <c r="AW104" t="inlineStr">
        <is>
          <t>manual</t>
        </is>
      </c>
      <c r="AX104" s="88" t="n"/>
      <c r="AY104" s="88" t="n"/>
      <c r="AZ104" s="88" t="n"/>
      <c r="BA104" s="88" t="n"/>
      <c r="BB104" s="88" t="n"/>
      <c r="BC104" s="88" t="n"/>
      <c r="BD104" s="88" t="n"/>
      <c r="BE104" s="88" t="n"/>
      <c r="BF104" s="88" t="n"/>
      <c r="BG104" s="88" t="n"/>
      <c r="BH104" s="88" t="n"/>
      <c r="BI104" s="88" t="n"/>
      <c r="BJ104" s="88" t="n"/>
      <c r="BK104" s="88" t="n"/>
      <c r="BL104" s="88" t="n"/>
      <c r="BM104" s="88" t="n"/>
    </row>
    <row r="105">
      <c r="A105" s="44" t="n">
        <v>59</v>
      </c>
      <c r="B105" s="88" t="inlineStr">
        <is>
          <t>D_SP_20260859</t>
        </is>
      </c>
      <c r="C105" s="88" t="inlineStr">
        <is>
          <t>data</t>
        </is>
      </c>
      <c r="D105" s="5" t="inlineStr">
        <is>
          <t>doi:10.35079/HBM792.FFJT.499</t>
        </is>
      </c>
      <c r="E105" s="88" t="inlineStr">
        <is>
          <t>NA</t>
        </is>
      </c>
      <c r="F105" s="5" t="inlineStr">
        <is>
          <t>https://portal.hubmapconsortium.org/browse/collection/074df152c7d3dc2e09ec2400e947bc0c</t>
        </is>
      </c>
      <c r="G105" s="5" t="inlineStr">
        <is>
          <t>https://doi.org/10.1038/s41586-023-05915-x</t>
        </is>
      </c>
      <c r="H105" s="88" t="inlineStr">
        <is>
          <t>hickey2023</t>
        </is>
      </c>
      <c r="I105" s="88" t="inlineStr">
        <is>
          <t>AP_104</t>
        </is>
      </c>
      <c r="J105" s="88" t="n">
        <v>2023</v>
      </c>
      <c r="K105" s="88" t="n">
        <v>20260812</v>
      </c>
      <c r="L105" s="88" t="n">
        <v>20260812</v>
      </c>
      <c r="M105" s="88" t="inlineStr">
        <is>
          <t>manual</t>
        </is>
      </c>
      <c r="N105" s="88" t="inlineStr">
        <is>
          <t>spatial_proteomics</t>
        </is>
      </c>
      <c r="O105" s="88" t="inlineStr">
        <is>
          <t>CODEX</t>
        </is>
      </c>
      <c r="P105" s="88" t="inlineStr">
        <is>
          <t>human</t>
        </is>
      </c>
      <c r="Q105" s="88" t="inlineStr">
        <is>
          <t>intestine</t>
        </is>
      </c>
      <c r="R105" s="88" t="inlineStr">
        <is>
          <t>healthy</t>
        </is>
      </c>
      <c r="S105" s="88" t="inlineStr">
        <is>
          <t>cohort</t>
        </is>
      </c>
      <c r="T105" s="88">
        <f>9*8</f>
        <v/>
      </c>
      <c r="U105" s="88" t="n">
        <v>9</v>
      </c>
      <c r="V105" s="88" t="inlineStr">
        <is>
          <t>yes</t>
        </is>
      </c>
      <c r="W105" s="88" t="inlineStr">
        <is>
          <t>NA</t>
        </is>
      </c>
      <c r="X105" s="88" t="n">
        <v>54</v>
      </c>
      <c r="Y105" s="88" t="inlineStr">
        <is>
          <t>MUC-2; MUC-1/EMA; Synaptophysin; CD15; ITLN1; Vimentin; CD11c; BCL-2; CD38; a-SMA; CD66; CD68; CD7; CD45RO; Collagen IV; SOX9; GATA-3; Lefty; CHGA; CD4; HLA-DR; CD44; CD3; CD90; CD21; CD57; CD34; CD36; Cytokeratin; CD117; CD19; CD45; CD69; Somatostatin; CD49a; CD161; MUC6; CD31; CD49f; CDX2; CD127; CD8; CD16; CD123; CD279 (PD-L1); NKG2D (CD314); CD206; aDefensin 5; CD138; CK7; PGP9.5; Podoplanin; CD56; CD154; Ki67; CD163; CD294; CD25; OLFM4; Lysozyme; CD33; FAP; CD98; CD147</t>
        </is>
      </c>
      <c r="Z105" s="88" t="inlineStr">
        <is>
          <t>NA</t>
        </is>
      </c>
      <c r="AA105" s="88" t="inlineStr">
        <is>
          <t>scRNA-seq; snATAC–seq</t>
        </is>
      </c>
      <c r="AB105" s="88" t="inlineStr">
        <is>
          <t>spora help  https://spora.epfl.ch/datasets.html</t>
        </is>
      </c>
      <c r="AC105" s="38" t="inlineStr">
        <is>
          <t>I'm not sure on the numebr of images. If it is 8 sections per patient or just one per patient. ;  eight sections from nine individuals. The eight regions (in order of trajectory from the stomach) were as follows: the duodenum, proximal jejunum, mid-jejunum and ileum from the small intestine, and the ascending, transverse, descending and sigmoid regions of the large intestine</t>
        </is>
      </c>
      <c r="AD105" s="88" t="n"/>
      <c r="AE105" s="88" t="n"/>
      <c r="AF105" s="88" t="n"/>
      <c r="AG105" s="88" t="n"/>
      <c r="AH105" s="88" t="n"/>
      <c r="AI105" s="88" t="n"/>
      <c r="AJ105" s="88" t="n"/>
      <c r="AK105" s="88" t="n"/>
      <c r="AL105" s="88" t="n"/>
      <c r="AM105" s="88" t="n"/>
      <c r="AN105" s="88" t="n"/>
      <c r="AO105" s="88" t="n"/>
      <c r="AP105" s="88" t="n"/>
      <c r="AQ105" s="88" t="n"/>
      <c r="AR105" s="88" t="n"/>
      <c r="AS105" s="88" t="n"/>
      <c r="AT105" s="88" t="n"/>
      <c r="AU105" s="88" t="n"/>
      <c r="AV105" s="88" t="n"/>
      <c r="AW105" t="inlineStr">
        <is>
          <t>manual</t>
        </is>
      </c>
      <c r="AX105" s="88" t="n"/>
      <c r="AY105" s="88" t="n"/>
      <c r="AZ105" s="88" t="n"/>
      <c r="BA105" s="88" t="n"/>
      <c r="BB105" s="88" t="n"/>
      <c r="BC105" s="88" t="n"/>
      <c r="BD105" s="88" t="n"/>
      <c r="BE105" s="88" t="n"/>
      <c r="BF105" s="88" t="n"/>
      <c r="BG105" s="88" t="n"/>
      <c r="BH105" s="88" t="n"/>
      <c r="BI105" s="88" t="n"/>
      <c r="BJ105" s="88" t="n"/>
      <c r="BK105" s="88" t="n"/>
      <c r="BL105" s="88" t="n"/>
      <c r="BM105" s="88" t="n"/>
    </row>
    <row r="106">
      <c r="A106" s="29" t="n">
        <v>63</v>
      </c>
      <c r="B106" s="88" t="inlineStr">
        <is>
          <t>D_SP_20260863</t>
        </is>
      </c>
      <c r="C106" s="88" t="inlineStr">
        <is>
          <t>data</t>
        </is>
      </c>
      <c r="D106" s="5" t="inlineStr">
        <is>
          <t>10.5281/zenodo.7637988</t>
        </is>
      </c>
      <c r="E106" s="88" t="inlineStr">
        <is>
          <t>NA</t>
        </is>
      </c>
      <c r="F106" s="5" t="inlineStr">
        <is>
          <t>s3://lin-2023-orion-crc/data</t>
        </is>
      </c>
      <c r="G106" s="5" t="inlineStr">
        <is>
          <t>doi.org/10.1038/s43018-023-00576-1</t>
        </is>
      </c>
      <c r="H106" s="88" t="inlineStr">
        <is>
          <t>orion2023</t>
        </is>
      </c>
      <c r="I106" s="88" t="inlineStr">
        <is>
          <t>AP_107</t>
        </is>
      </c>
      <c r="J106" s="88" t="n">
        <v>2023</v>
      </c>
      <c r="K106" s="88" t="n">
        <v>20260813</v>
      </c>
      <c r="L106" s="88" t="n">
        <v>20260813</v>
      </c>
      <c r="M106" s="88" t="inlineStr">
        <is>
          <t>manual</t>
        </is>
      </c>
      <c r="N106" s="88" t="inlineStr">
        <is>
          <t>spatial_proteomics</t>
        </is>
      </c>
      <c r="O106" s="88" t="inlineStr">
        <is>
          <t>orion</t>
        </is>
      </c>
      <c r="P106" s="88" t="inlineStr">
        <is>
          <t>human</t>
        </is>
      </c>
      <c r="Q106" s="88" t="inlineStr">
        <is>
          <t>colorectal</t>
        </is>
      </c>
      <c r="R106" s="88" t="inlineStr">
        <is>
          <t>cancer</t>
        </is>
      </c>
      <c r="S106" s="88" t="inlineStr">
        <is>
          <t>cohort</t>
        </is>
      </c>
      <c r="T106" s="88" t="n">
        <v>74</v>
      </c>
      <c r="U106" s="88" t="n">
        <v>74</v>
      </c>
      <c r="V106" s="88" t="inlineStr">
        <is>
          <t>yes</t>
        </is>
      </c>
      <c r="W106" s="88" t="inlineStr">
        <is>
          <t>NA</t>
        </is>
      </c>
      <c r="X106" s="88" t="n">
        <v>18</v>
      </c>
      <c r="Y106" s="88" t="inlineStr">
        <is>
          <t>DNA; Autofluoroscence; CD31; CD45; CD68; CD4; FOXP3; CD8a; CD45RO; CD20; PD-L1; CD3e; CD163; E-Cadherin; PD-1; Ki67; Pan-CK (DIG); SMA (BIO)</t>
        </is>
      </c>
      <c r="Z106" s="88" t="inlineStr">
        <is>
          <t>NA</t>
        </is>
      </c>
      <c r="AA106" s="88" t="inlineStr">
        <is>
          <t>H&amp;E</t>
        </is>
      </c>
      <c r="AB106" s="88" t="inlineStr">
        <is>
          <t>spora help  https://spora.epfl.ch/datasets.html</t>
        </is>
      </c>
      <c r="AC106" s="88" t="n"/>
      <c r="AD106" s="88" t="n"/>
      <c r="AE106" s="88" t="n"/>
      <c r="AF106" s="88" t="n"/>
      <c r="AG106" s="88" t="n"/>
      <c r="AH106" s="88" t="n"/>
      <c r="AI106" s="88" t="n"/>
      <c r="AJ106" s="88" t="n"/>
      <c r="AK106" s="88" t="n"/>
      <c r="AL106" s="88" t="n"/>
      <c r="AM106" s="88" t="n"/>
      <c r="AN106" s="88" t="n"/>
      <c r="AO106" s="88" t="n"/>
      <c r="AP106" s="88" t="n"/>
      <c r="AQ106" s="88" t="n"/>
      <c r="AR106" s="88" t="n"/>
      <c r="AS106" s="88" t="n"/>
      <c r="AT106" s="88" t="n"/>
      <c r="AU106" s="88" t="n"/>
      <c r="AV106" s="88" t="n"/>
      <c r="AW106" t="inlineStr">
        <is>
          <t>manual</t>
        </is>
      </c>
      <c r="AX106" s="88" t="n"/>
      <c r="AY106" s="88" t="n"/>
      <c r="AZ106" s="88" t="n"/>
      <c r="BA106" s="88" t="n"/>
      <c r="BB106" s="88" t="n"/>
      <c r="BC106" s="88" t="n"/>
      <c r="BD106" s="88" t="n"/>
      <c r="BE106" s="88" t="n"/>
      <c r="BF106" s="88" t="n"/>
      <c r="BG106" s="88" t="n"/>
      <c r="BH106" s="88" t="n"/>
      <c r="BI106" s="88" t="n"/>
      <c r="BJ106" s="88" t="n"/>
      <c r="BK106" s="88" t="n"/>
      <c r="BL106" s="88" t="n"/>
      <c r="BM106" s="88" t="n"/>
    </row>
    <row r="107">
      <c r="A107" s="44" t="n">
        <v>64</v>
      </c>
      <c r="B107" s="88" t="inlineStr">
        <is>
          <t>D_SP_20260864</t>
        </is>
      </c>
      <c r="C107" s="88" t="inlineStr">
        <is>
          <t>data</t>
        </is>
      </c>
      <c r="D107" s="5" t="inlineStr">
        <is>
          <t>10.5281/zenodo.10582037</t>
        </is>
      </c>
      <c r="E107" s="88" t="inlineStr">
        <is>
          <t>NA</t>
        </is>
      </c>
      <c r="F107" s="5" t="inlineStr">
        <is>
          <t>https://zenodo.org/records/10582038</t>
        </is>
      </c>
      <c r="G107" s="88" t="inlineStr">
        <is>
          <t xml:space="preserve"> https://doi.org/10.1101/2024.05.23.593868</t>
        </is>
      </c>
      <c r="H107" s="88" t="inlineStr">
        <is>
          <t>malchiodi2024</t>
        </is>
      </c>
      <c r="I107" s="88" t="inlineStr">
        <is>
          <t>AP_108</t>
        </is>
      </c>
      <c r="J107" s="88" t="n">
        <v>2024</v>
      </c>
      <c r="K107" s="88" t="n">
        <v>20260813</v>
      </c>
      <c r="L107" s="88" t="n">
        <v>20260813</v>
      </c>
      <c r="M107" s="88" t="inlineStr">
        <is>
          <t>manual</t>
        </is>
      </c>
      <c r="N107" s="88" t="inlineStr">
        <is>
          <t>spatial_proteomics</t>
        </is>
      </c>
      <c r="O107" s="88" t="inlineStr">
        <is>
          <t>IMC</t>
        </is>
      </c>
      <c r="P107" s="88" t="inlineStr">
        <is>
          <t>human</t>
        </is>
      </c>
      <c r="Q107" s="88" t="inlineStr">
        <is>
          <t>pancreas</t>
        </is>
      </c>
      <c r="R107" s="88" t="inlineStr">
        <is>
          <t>cancer; pancreatic ductal adenocarcinoma</t>
        </is>
      </c>
      <c r="S107" s="88" t="inlineStr">
        <is>
          <t>cohort</t>
        </is>
      </c>
      <c r="T107" s="88" t="n">
        <v>44</v>
      </c>
      <c r="U107" s="88" t="n">
        <v>21</v>
      </c>
      <c r="V107" s="88" t="inlineStr">
        <is>
          <t>yes</t>
        </is>
      </c>
      <c r="W107" s="88" t="inlineStr">
        <is>
          <t>NA</t>
        </is>
      </c>
      <c r="X107" s="88" t="n">
        <v>33</v>
      </c>
      <c r="Y107" s="88" t="inlineStr">
        <is>
          <t>CD20; CD3; CD4; CD45RO; CD68; CD8a; FoxP3; Pan-keratin; Granzyme B; Ki-67; PD-1; PD-L1; αSMA; Collagen-I; E-cadherin; Vimentin; Nucleic acid; Perforin; Cleaved caspase3; HLA-ABC; CD107α (LAMP1); CD16; CD11b; FAP; CD56; TGFβ1; Interferon (IFN)-γ; MICA; PCNA; NKG2D (CD314); NKp44; CD69; HLA-A1</t>
        </is>
      </c>
      <c r="Z107" s="88" t="inlineStr">
        <is>
          <t>NA</t>
        </is>
      </c>
      <c r="AA107" s="88" t="inlineStr">
        <is>
          <t>scRNAseq</t>
        </is>
      </c>
      <c r="AB107" s="88" t="inlineStr">
        <is>
          <t>spora help  https://spora.epfl.ch/datasets.html</t>
        </is>
      </c>
      <c r="AC107" s="88" t="inlineStr">
        <is>
          <t>bioRxiv paper</t>
        </is>
      </c>
      <c r="AD107" s="88" t="n"/>
      <c r="AE107" s="88" t="inlineStr">
        <is>
          <t xml:space="preserve">numbers don’t match spora. Didn’t open the dataset </t>
        </is>
      </c>
      <c r="AF107" s="88" t="n"/>
      <c r="AG107" s="88" t="n"/>
      <c r="AH107" s="88" t="n"/>
      <c r="AI107" s="88" t="n"/>
      <c r="AJ107" s="88" t="n"/>
      <c r="AK107" s="88" t="n"/>
      <c r="AL107" s="88" t="n"/>
      <c r="AM107" s="88" t="n"/>
      <c r="AN107" s="88" t="n"/>
      <c r="AO107" s="88" t="n"/>
      <c r="AP107" s="88" t="n"/>
      <c r="AQ107" s="88" t="n"/>
      <c r="AR107" s="88" t="n"/>
      <c r="AS107" s="88" t="n"/>
      <c r="AT107" s="88" t="n"/>
      <c r="AU107" s="88" t="n"/>
      <c r="AV107" s="88" t="n"/>
      <c r="AW107" t="inlineStr">
        <is>
          <t>manual</t>
        </is>
      </c>
      <c r="AX107" s="88" t="n"/>
      <c r="AY107" s="88" t="n"/>
      <c r="AZ107" s="88" t="n"/>
      <c r="BA107" s="88" t="n"/>
      <c r="BB107" s="88" t="n"/>
      <c r="BC107" s="88" t="n"/>
      <c r="BD107" s="88" t="n"/>
      <c r="BE107" s="88" t="n"/>
      <c r="BF107" s="88" t="n"/>
      <c r="BG107" s="88" t="n"/>
      <c r="BH107" s="88" t="n"/>
      <c r="BI107" s="88" t="n"/>
      <c r="BJ107" s="88" t="n"/>
      <c r="BK107" s="88" t="n"/>
      <c r="BL107" s="88" t="n"/>
      <c r="BM107" s="88" t="n"/>
    </row>
    <row r="108">
      <c r="A108" s="44" t="n">
        <v>65</v>
      </c>
      <c r="B108" s="88" t="inlineStr">
        <is>
          <t>D_SP_20260864.2</t>
        </is>
      </c>
      <c r="C108" s="88" t="inlineStr">
        <is>
          <t>data</t>
        </is>
      </c>
      <c r="D108" s="5" t="inlineStr">
        <is>
          <t>10.5281/zenodo.10582037</t>
        </is>
      </c>
      <c r="E108" s="88" t="inlineStr">
        <is>
          <t>NA</t>
        </is>
      </c>
      <c r="F108" s="5" t="inlineStr">
        <is>
          <t>https://zenodo.org/records/10582038</t>
        </is>
      </c>
      <c r="G108" s="88" t="inlineStr">
        <is>
          <t xml:space="preserve"> https://doi.org/10.1101/2024.05.23.593868</t>
        </is>
      </c>
      <c r="H108" s="88" t="inlineStr">
        <is>
          <t>malchiodi2024</t>
        </is>
      </c>
      <c r="I108" s="88" t="inlineStr">
        <is>
          <t>AP_108</t>
        </is>
      </c>
      <c r="J108" s="88" t="n">
        <v>2024</v>
      </c>
      <c r="K108" s="88" t="n">
        <v>20260813</v>
      </c>
      <c r="L108" s="88" t="n">
        <v>20260813</v>
      </c>
      <c r="M108" s="88" t="inlineStr">
        <is>
          <t>manual</t>
        </is>
      </c>
      <c r="N108" s="88" t="inlineStr">
        <is>
          <t>spatial_proteomics</t>
        </is>
      </c>
      <c r="O108" s="88" t="inlineStr">
        <is>
          <t>mfIHC</t>
        </is>
      </c>
      <c r="P108" s="88" t="inlineStr">
        <is>
          <t>human</t>
        </is>
      </c>
      <c r="Q108" s="88" t="inlineStr">
        <is>
          <t>pancreas</t>
        </is>
      </c>
      <c r="R108" s="88" t="inlineStr">
        <is>
          <t>cancer; pancreatic ductal adenocarcinoma</t>
        </is>
      </c>
      <c r="S108" s="88" t="inlineStr">
        <is>
          <t>cohort</t>
        </is>
      </c>
      <c r="T108" s="88" t="n">
        <v>17</v>
      </c>
      <c r="U108" s="88" t="n">
        <v>17</v>
      </c>
      <c r="V108" s="88" t="inlineStr">
        <is>
          <t>yes</t>
        </is>
      </c>
      <c r="W108" s="88" t="inlineStr">
        <is>
          <t>NA</t>
        </is>
      </c>
      <c r="X108" s="88" t="n">
        <v>6</v>
      </c>
      <c r="Y108" s="88" t="inlineStr">
        <is>
          <t>CD56; CD16;αSMA;CD335;CD68;Pan-cytokeratin</t>
        </is>
      </c>
      <c r="Z108" s="88" t="inlineStr">
        <is>
          <t>NA</t>
        </is>
      </c>
      <c r="AA108" s="88" t="inlineStr">
        <is>
          <t>scRNAseq</t>
        </is>
      </c>
      <c r="AB108" s="88" t="inlineStr">
        <is>
          <t xml:space="preserve">Vectra mfIHC validation cohort </t>
        </is>
      </c>
      <c r="AC108" s="88" t="n"/>
      <c r="AD108" s="88" t="n"/>
      <c r="AE108" s="88" t="n"/>
      <c r="AF108" s="88" t="n"/>
      <c r="AG108" s="88" t="n"/>
      <c r="AH108" s="88" t="n"/>
      <c r="AI108" s="88" t="n"/>
      <c r="AJ108" s="88" t="n"/>
      <c r="AK108" s="88" t="n"/>
      <c r="AL108" s="88" t="n"/>
      <c r="AM108" s="88" t="n"/>
      <c r="AN108" s="88" t="n"/>
      <c r="AO108" s="88" t="n"/>
      <c r="AP108" s="88" t="n"/>
      <c r="AQ108" s="88" t="n"/>
      <c r="AR108" s="88" t="n"/>
      <c r="AS108" s="88" t="n"/>
      <c r="AT108" s="88" t="n"/>
      <c r="AU108" s="88" t="n"/>
      <c r="AV108" s="88" t="n"/>
      <c r="AW108" t="inlineStr">
        <is>
          <t>manual</t>
        </is>
      </c>
      <c r="AX108" s="88" t="n"/>
      <c r="AY108" s="88" t="n"/>
      <c r="AZ108" s="88" t="n"/>
      <c r="BA108" s="88" t="n"/>
      <c r="BB108" s="88" t="n"/>
      <c r="BC108" s="88" t="n"/>
      <c r="BD108" s="88" t="n"/>
      <c r="BE108" s="88" t="n"/>
      <c r="BF108" s="88" t="n"/>
      <c r="BG108" s="88" t="n"/>
      <c r="BH108" s="88" t="n"/>
      <c r="BI108" s="88" t="n"/>
      <c r="BJ108" s="88" t="n"/>
      <c r="BK108" s="88" t="n"/>
      <c r="BL108" s="88" t="n"/>
      <c r="BM108" s="88" t="n"/>
    </row>
    <row r="109">
      <c r="A109" s="44" t="n">
        <v>66</v>
      </c>
      <c r="B109" s="88" t="inlineStr">
        <is>
          <t>D_SP_20260866</t>
        </is>
      </c>
      <c r="C109" s="88" t="inlineStr">
        <is>
          <t>data</t>
        </is>
      </c>
      <c r="D109" s="5" t="inlineStr">
        <is>
          <t>https://doi.org/10.5281/zenodo.10942609</t>
        </is>
      </c>
      <c r="E109" s="88" t="inlineStr">
        <is>
          <t>NA</t>
        </is>
      </c>
      <c r="F109" s="5" t="inlineStr">
        <is>
          <t>https://zenodo.org/records/10942609</t>
        </is>
      </c>
      <c r="G109" s="5" t="inlineStr">
        <is>
          <t>https://doi.org/10.1016/j.ccell.2025.06.019</t>
        </is>
      </c>
      <c r="H109" s="88" t="inlineStr">
        <is>
          <t>meyer2025</t>
        </is>
      </c>
      <c r="I109" s="88" t="inlineStr">
        <is>
          <t>AP_109</t>
        </is>
      </c>
      <c r="J109" s="88" t="n">
        <v>2024</v>
      </c>
      <c r="K109" s="88" t="n">
        <v>20260814</v>
      </c>
      <c r="L109" s="88" t="n">
        <v>20260814</v>
      </c>
      <c r="M109" s="88" t="inlineStr">
        <is>
          <t>manual</t>
        </is>
      </c>
      <c r="N109" s="88" t="inlineStr">
        <is>
          <t>spatial_proteomics</t>
        </is>
      </c>
      <c r="O109" s="88" t="inlineStr">
        <is>
          <t>IMC</t>
        </is>
      </c>
      <c r="P109" s="88" t="inlineStr">
        <is>
          <t>human</t>
        </is>
      </c>
      <c r="Q109" s="88" t="inlineStr">
        <is>
          <t>breast</t>
        </is>
      </c>
      <c r="R109" s="88" t="inlineStr">
        <is>
          <t>cancer, TNBC</t>
        </is>
      </c>
      <c r="S109" s="88" t="inlineStr">
        <is>
          <t>cohort</t>
        </is>
      </c>
      <c r="T109" s="88" t="n">
        <v>450</v>
      </c>
      <c r="U109" s="88" t="n">
        <v>215</v>
      </c>
      <c r="V109" s="88" t="inlineStr">
        <is>
          <t>yes</t>
        </is>
      </c>
      <c r="W109" s="88" t="inlineStr">
        <is>
          <t>NA</t>
        </is>
      </c>
      <c r="X109" s="88" t="n">
        <v>39</v>
      </c>
      <c r="Y109" s="88" t="inlineStr">
        <is>
          <t>Histone H3; H3 (Lys28) trimethylate; Cytokeratin 5; Fibronectin; HLA-DR; Cytokeratin 8/18; CD15; CD68; Cytokeratin 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 3; Cleaved PARP</t>
        </is>
      </c>
      <c r="Z109" s="88" t="inlineStr">
        <is>
          <t>NA</t>
        </is>
      </c>
      <c r="AA109" s="88" t="inlineStr">
        <is>
          <t xml:space="preserve"> RNA-seq; scRNAseq; Microarray gene, IF</t>
        </is>
      </c>
      <c r="AB109" s="88" t="n"/>
      <c r="AC109" s="88" t="n"/>
      <c r="AD109" s="88" t="n"/>
      <c r="AE109" s="88" t="n"/>
      <c r="AF109" s="88" t="n"/>
      <c r="AG109" s="88" t="n"/>
      <c r="AH109" s="88" t="n"/>
      <c r="AI109" s="88" t="n"/>
      <c r="AJ109" s="88" t="n"/>
      <c r="AK109" s="88" t="n"/>
      <c r="AL109" s="88" t="n"/>
      <c r="AM109" s="88" t="n"/>
      <c r="AN109" s="88" t="n"/>
      <c r="AO109" s="88" t="n"/>
      <c r="AP109" s="88" t="n"/>
      <c r="AQ109" s="88" t="n"/>
      <c r="AR109" s="88" t="n"/>
      <c r="AS109" s="88" t="n"/>
      <c r="AT109" s="88" t="n"/>
      <c r="AU109" s="88" t="n"/>
      <c r="AV109" s="88" t="n"/>
      <c r="AW109" t="inlineStr">
        <is>
          <t>manual</t>
        </is>
      </c>
      <c r="AX109" s="88" t="n"/>
      <c r="AY109" s="88" t="n"/>
      <c r="AZ109" s="88" t="n"/>
      <c r="BA109" s="88" t="n"/>
      <c r="BB109" s="88" t="n"/>
      <c r="BC109" s="88" t="n"/>
      <c r="BD109" s="88" t="n"/>
      <c r="BE109" s="88" t="n"/>
      <c r="BF109" s="88" t="n"/>
      <c r="BG109" s="88" t="n"/>
      <c r="BH109" s="88" t="n"/>
      <c r="BI109" s="88" t="n"/>
      <c r="BJ109" s="88" t="n"/>
      <c r="BK109" s="88" t="n"/>
      <c r="BL109" s="88" t="n"/>
      <c r="BM109" s="88" t="n"/>
    </row>
    <row r="110">
      <c r="A110" s="44" t="n">
        <v>67</v>
      </c>
      <c r="B110" s="88" t="inlineStr">
        <is>
          <t>D_SP_20260866.2</t>
        </is>
      </c>
      <c r="C110" s="88" t="inlineStr">
        <is>
          <t>data</t>
        </is>
      </c>
      <c r="D110" s="5" t="inlineStr">
        <is>
          <t>https://doi.org/10.5281/zenodo.13691904</t>
        </is>
      </c>
      <c r="E110" s="88" t="inlineStr">
        <is>
          <t>NA</t>
        </is>
      </c>
      <c r="F110" s="5" t="inlineStr">
        <is>
          <t>https://zenodo.org/records/13691904</t>
        </is>
      </c>
      <c r="G110" s="5" t="inlineStr">
        <is>
          <t>https://doi.org/10.1016/j.ccell.2025.06.019</t>
        </is>
      </c>
      <c r="H110" s="88" t="inlineStr">
        <is>
          <t>meyer2025</t>
        </is>
      </c>
      <c r="I110" s="88" t="inlineStr">
        <is>
          <t>AP_109</t>
        </is>
      </c>
      <c r="J110" s="88" t="n">
        <v>2024</v>
      </c>
      <c r="K110" s="88" t="n">
        <v>20260814</v>
      </c>
      <c r="L110" s="88" t="n">
        <v>20260814</v>
      </c>
      <c r="M110" s="88" t="inlineStr">
        <is>
          <t>manual</t>
        </is>
      </c>
      <c r="N110" s="88" t="inlineStr">
        <is>
          <t>spatial_proteomics</t>
        </is>
      </c>
      <c r="O110" s="88" t="inlineStr">
        <is>
          <t>IF</t>
        </is>
      </c>
      <c r="P110" s="88" t="inlineStr">
        <is>
          <t>human</t>
        </is>
      </c>
      <c r="Q110" s="88" t="inlineStr">
        <is>
          <t>breast</t>
        </is>
      </c>
      <c r="R110" s="88" t="inlineStr">
        <is>
          <t>cancer, TNBC</t>
        </is>
      </c>
      <c r="S110" s="88" t="inlineStr">
        <is>
          <t>cohort</t>
        </is>
      </c>
      <c r="T110" s="88" t="n">
        <v>10</v>
      </c>
      <c r="U110" s="88" t="n">
        <v>15</v>
      </c>
      <c r="V110" s="88" t="inlineStr">
        <is>
          <t>yes</t>
        </is>
      </c>
      <c r="W110" s="88" t="inlineStr">
        <is>
          <t>NA</t>
        </is>
      </c>
      <c r="X110" s="88" t="n">
        <v>3</v>
      </c>
      <c r="Y110" s="88" t="inlineStr">
        <is>
          <t>CK5, CK7, CK19</t>
        </is>
      </c>
      <c r="Z110" s="88" t="inlineStr">
        <is>
          <t>NA</t>
        </is>
      </c>
      <c r="AA110" s="88" t="inlineStr">
        <is>
          <t xml:space="preserve"> RNA-seq; scRNAseq; Microarray gene, IMC</t>
        </is>
      </c>
      <c r="AB110" s="88" t="inlineStr">
        <is>
          <t>spora help  https://spora.epfl.ch/datasets.html</t>
        </is>
      </c>
      <c r="AC110" s="88" t="inlineStr">
        <is>
          <t xml:space="preserve">Raw multiplexed whole-slide immunofluorescence (mIF) data. IF is only displayed for selected patients </t>
        </is>
      </c>
      <c r="AD110" s="88" t="n"/>
      <c r="AE110" s="88" t="n"/>
      <c r="AF110" s="88" t="n"/>
      <c r="AG110" s="88" t="n"/>
      <c r="AH110" s="88" t="n"/>
      <c r="AI110" s="88" t="n"/>
      <c r="AJ110" s="88" t="n"/>
      <c r="AK110" s="88" t="n"/>
      <c r="AL110" s="88" t="n"/>
      <c r="AM110" s="88" t="n"/>
      <c r="AN110" s="88" t="n"/>
      <c r="AO110" s="88" t="n"/>
      <c r="AP110" s="88" t="n"/>
      <c r="AQ110" s="88" t="n"/>
      <c r="AR110" s="88" t="n"/>
      <c r="AS110" s="88" t="n"/>
      <c r="AT110" s="88" t="n"/>
      <c r="AU110" s="88" t="n"/>
      <c r="AV110" s="88" t="n"/>
      <c r="AW110" t="inlineStr">
        <is>
          <t>manual</t>
        </is>
      </c>
      <c r="AX110" s="88" t="n"/>
      <c r="AY110" s="88" t="n"/>
      <c r="AZ110" s="88" t="n"/>
      <c r="BA110" s="88" t="n"/>
      <c r="BB110" s="88" t="n"/>
      <c r="BC110" s="88" t="n"/>
      <c r="BD110" s="88" t="n"/>
      <c r="BE110" s="88" t="n"/>
      <c r="BF110" s="88" t="n"/>
      <c r="BG110" s="88" t="n"/>
      <c r="BH110" s="88" t="n"/>
      <c r="BI110" s="88" t="n"/>
      <c r="BJ110" s="88" t="n"/>
      <c r="BK110" s="88" t="n"/>
      <c r="BL110" s="88" t="n"/>
      <c r="BM110" s="88" t="n"/>
    </row>
    <row r="111">
      <c r="A111" s="47" t="n">
        <v>68</v>
      </c>
      <c r="B111" s="84" t="inlineStr">
        <is>
          <t>D_SP_20260868</t>
        </is>
      </c>
      <c r="C111" s="93" t="inlineStr">
        <is>
          <t>data</t>
        </is>
      </c>
      <c r="D111" s="95" t="n"/>
      <c r="E111" s="93" t="n"/>
      <c r="F111" s="89" t="inlineStr">
        <is>
          <t>https://zenodo.org/records/7990870</t>
        </is>
      </c>
      <c r="G111" s="84" t="inlineStr">
        <is>
          <t>doi.org/10.1038/s41586-023-06498-3</t>
        </is>
      </c>
      <c r="H111" s="93" t="inlineStr">
        <is>
          <t>wang2023</t>
        </is>
      </c>
      <c r="I111" s="84" t="inlineStr">
        <is>
          <t>AP_110</t>
        </is>
      </c>
      <c r="J111" s="84" t="n">
        <v>2023</v>
      </c>
      <c r="K111" s="84" t="n">
        <v>20260814</v>
      </c>
      <c r="L111" s="93" t="n">
        <v>20260814</v>
      </c>
      <c r="M111" s="93" t="inlineStr">
        <is>
          <t>manual</t>
        </is>
      </c>
      <c r="N111" s="84" t="inlineStr">
        <is>
          <t>spatial_proteomics</t>
        </is>
      </c>
      <c r="O111" s="84" t="inlineStr">
        <is>
          <t>IMC</t>
        </is>
      </c>
      <c r="P111" s="84" t="inlineStr">
        <is>
          <t>human</t>
        </is>
      </c>
      <c r="Q111" s="84" t="inlineStr">
        <is>
          <t>breast</t>
        </is>
      </c>
      <c r="R111" s="84" t="inlineStr">
        <is>
          <t>cancer, TNBC</t>
        </is>
      </c>
      <c r="S111" s="93" t="inlineStr">
        <is>
          <t>cohort</t>
        </is>
      </c>
      <c r="T111" s="93" t="n"/>
      <c r="U111" s="93" t="n"/>
      <c r="V111" s="93" t="n"/>
      <c r="W111" s="93" t="n"/>
      <c r="X111" s="93" t="n"/>
      <c r="Y111" s="93" t="n"/>
      <c r="Z111" s="93" t="n"/>
      <c r="AA111" s="93" t="n"/>
      <c r="AB111" s="93" t="inlineStr">
        <is>
          <t>Access restricted</t>
        </is>
      </c>
      <c r="AC111" s="93" t="inlineStr">
        <is>
          <t>NeoTRIP cohort</t>
        </is>
      </c>
      <c r="AD111" s="93" t="n"/>
      <c r="AE111" s="93" t="n"/>
      <c r="AF111" s="93" t="n"/>
      <c r="AG111" s="93" t="n"/>
      <c r="AH111" s="93" t="n"/>
      <c r="AI111" s="93" t="n"/>
      <c r="AJ111" s="93" t="n"/>
      <c r="AK111" s="93" t="n"/>
      <c r="AL111" s="93" t="n"/>
      <c r="AM111" s="93" t="n"/>
      <c r="AN111" s="93" t="n"/>
      <c r="AO111" s="93" t="n"/>
      <c r="AP111" s="93" t="n"/>
      <c r="AQ111" s="93" t="n"/>
      <c r="AR111" s="93" t="n"/>
      <c r="AS111" s="93" t="n"/>
      <c r="AT111" s="93" t="n"/>
      <c r="AU111" s="93" t="n"/>
      <c r="AV111" s="93" t="n"/>
      <c r="AW111" t="inlineStr">
        <is>
          <t>manual</t>
        </is>
      </c>
      <c r="AX111" s="93" t="n"/>
      <c r="AY111" s="93" t="n"/>
      <c r="AZ111" s="93" t="n"/>
      <c r="BA111" s="93" t="n"/>
      <c r="BB111" s="93" t="n"/>
      <c r="BC111" s="93" t="n"/>
      <c r="BD111" s="93" t="n"/>
      <c r="BE111" s="93" t="n"/>
      <c r="BF111" s="93" t="n"/>
      <c r="BG111" s="93" t="n"/>
      <c r="BH111" s="93" t="n"/>
      <c r="BI111" s="93" t="n"/>
      <c r="BJ111" s="93" t="n"/>
      <c r="BK111" s="93" t="n"/>
      <c r="BL111" s="93" t="n"/>
      <c r="BM111" s="93" t="n"/>
    </row>
    <row r="112">
      <c r="A112" s="47" t="n">
        <v>69</v>
      </c>
      <c r="B112" s="93" t="inlineStr">
        <is>
          <t>D_SP_20260869</t>
        </is>
      </c>
      <c r="C112" s="93" t="inlineStr">
        <is>
          <t>data</t>
        </is>
      </c>
      <c r="D112" s="95" t="n"/>
      <c r="E112" s="93" t="n"/>
      <c r="F112" s="95" t="n"/>
      <c r="G112" s="93" t="inlineStr">
        <is>
          <t>10.1126/sciimmunol.abi5072</t>
        </is>
      </c>
      <c r="H112" s="93" t="inlineStr">
        <is>
          <t>moldoveanu2022</t>
        </is>
      </c>
      <c r="I112" s="93" t="inlineStr">
        <is>
          <t>AP_111</t>
        </is>
      </c>
      <c r="J112" s="93" t="n"/>
      <c r="K112" s="93" t="n">
        <v>20260814</v>
      </c>
      <c r="L112" s="93" t="n">
        <v>20260814</v>
      </c>
      <c r="M112" s="93" t="inlineStr">
        <is>
          <t>manual</t>
        </is>
      </c>
      <c r="N112" s="93" t="inlineStr">
        <is>
          <t>spatial_proteomics</t>
        </is>
      </c>
      <c r="O112" s="93" t="inlineStr">
        <is>
          <t>IMC</t>
        </is>
      </c>
      <c r="P112" s="93" t="inlineStr">
        <is>
          <t>human</t>
        </is>
      </c>
      <c r="Q112" s="93" t="inlineStr">
        <is>
          <t>skin</t>
        </is>
      </c>
      <c r="R112" s="93" t="inlineStr">
        <is>
          <t>benign nevi and 67 melanomas</t>
        </is>
      </c>
      <c r="S112" s="93" t="inlineStr">
        <is>
          <t>cohort</t>
        </is>
      </c>
      <c r="T112" s="93" t="n"/>
      <c r="U112" s="93">
        <f>67+5</f>
        <v/>
      </c>
      <c r="V112" s="93" t="n"/>
      <c r="W112" s="93" t="n"/>
      <c r="X112" s="93" t="n">
        <v>35</v>
      </c>
      <c r="Y112" s="93" t="n"/>
      <c r="Z112" s="93" t="n"/>
      <c r="AA112" s="93" t="n"/>
      <c r="AB112" s="93" t="n"/>
      <c r="AC112" s="93" t="n"/>
      <c r="AD112" s="93" t="n"/>
      <c r="AE112" s="93" t="n"/>
      <c r="AF112" s="93" t="n"/>
      <c r="AG112" s="93" t="n"/>
      <c r="AH112" s="93" t="n"/>
      <c r="AI112" s="93" t="n"/>
      <c r="AJ112" s="93" t="n"/>
      <c r="AK112" s="93" t="n"/>
      <c r="AL112" s="93" t="n"/>
      <c r="AM112" s="93" t="n"/>
      <c r="AN112" s="93" t="n"/>
      <c r="AO112" s="93" t="n"/>
      <c r="AP112" s="93" t="n"/>
      <c r="AQ112" s="93" t="n"/>
      <c r="AR112" s="93" t="n"/>
      <c r="AS112" s="93" t="n"/>
      <c r="AT112" s="93" t="n"/>
      <c r="AU112" s="93" t="n"/>
      <c r="AV112" s="93" t="n"/>
      <c r="AW112" t="inlineStr">
        <is>
          <t>manual</t>
        </is>
      </c>
      <c r="AX112" s="93" t="n"/>
      <c r="AY112" s="93" t="n"/>
      <c r="AZ112" s="93" t="n"/>
      <c r="BA112" s="93" t="n"/>
      <c r="BB112" s="93" t="n"/>
      <c r="BC112" s="93" t="n"/>
      <c r="BD112" s="93" t="n"/>
      <c r="BE112" s="93" t="n"/>
      <c r="BF112" s="93" t="n"/>
      <c r="BG112" s="93" t="n"/>
      <c r="BH112" s="93" t="n"/>
      <c r="BI112" s="93" t="n"/>
      <c r="BJ112" s="93" t="n"/>
      <c r="BK112" s="93" t="n"/>
      <c r="BL112" s="93" t="n"/>
      <c r="BM112" s="93" t="n"/>
    </row>
    <row r="113">
      <c r="A113" s="44" t="n">
        <v>70</v>
      </c>
      <c r="B113" s="88" t="inlineStr">
        <is>
          <t>D_SP_20260870</t>
        </is>
      </c>
      <c r="C113" s="88" t="inlineStr">
        <is>
          <t>data</t>
        </is>
      </c>
      <c r="D113" s="5" t="inlineStr">
        <is>
          <t>https://doi.org/10.5281/zenodo.10258578</t>
        </is>
      </c>
      <c r="E113" s="88" t="inlineStr">
        <is>
          <t>NA</t>
        </is>
      </c>
      <c r="F113" s="5" t="inlineStr">
        <is>
          <t>https://zenodo.org/records/10258578</t>
        </is>
      </c>
      <c r="G113" s="88" t="inlineStr">
        <is>
          <t>10.1186/s12967-024-05035-8</t>
        </is>
      </c>
      <c r="H113" s="88" t="inlineStr">
        <is>
          <t>monkman2024</t>
        </is>
      </c>
      <c r="I113" s="88" t="inlineStr">
        <is>
          <t>AP_112</t>
        </is>
      </c>
      <c r="J113" s="88" t="n">
        <v>2023</v>
      </c>
      <c r="K113" s="88" t="n">
        <v>20260814</v>
      </c>
      <c r="L113" s="88" t="n">
        <v>20260814</v>
      </c>
      <c r="M113" s="88" t="inlineStr">
        <is>
          <t>manual</t>
        </is>
      </c>
      <c r="N113" s="88" t="inlineStr">
        <is>
          <t>spatial_proteomics</t>
        </is>
      </c>
      <c r="O113" s="88" t="inlineStr">
        <is>
          <t>CODEX</t>
        </is>
      </c>
      <c r="P113" s="94" t="inlineStr">
        <is>
          <t>human</t>
        </is>
      </c>
      <c r="Q113" s="88" t="inlineStr">
        <is>
          <t>lung</t>
        </is>
      </c>
      <c r="R113" s="88" t="inlineStr">
        <is>
          <t>non-small cell lung cancer (NSCLC)</t>
        </is>
      </c>
      <c r="S113" s="88" t="inlineStr">
        <is>
          <t>cohort</t>
        </is>
      </c>
      <c r="T113" s="88" t="n">
        <v>36</v>
      </c>
      <c r="U113" s="88" t="n">
        <v>36</v>
      </c>
      <c r="V113" s="88" t="inlineStr">
        <is>
          <t>yes</t>
        </is>
      </c>
      <c r="W113" s="88" t="inlineStr">
        <is>
          <t>NA</t>
        </is>
      </c>
      <c r="X113" s="88" t="n">
        <v>36</v>
      </c>
      <c r="Y113" s="88" t="inlineStr">
        <is>
          <t>CD31; Siglec8; CD4; CD15; CD44; CD107a; CD20; CD38; CD68; CD34; CD45RO; CD45; CD141; CD11b; CD11c; PanCK; Podoplanin; CD197; RORgammaT; CD8; GranzymeB; CD25; CD21; SPP1; FoxP3; CD56; HLA-DR; Vimentin; Ki67; CD117; CD14; CD163; CD183; CD45RA; CD3e; PGP9.5</t>
        </is>
      </c>
      <c r="Z113" s="88" t="inlineStr">
        <is>
          <t>NA</t>
        </is>
      </c>
      <c r="AA113" s="88" t="inlineStr">
        <is>
          <t>NA</t>
        </is>
      </c>
      <c r="AB113" s="88" t="inlineStr">
        <is>
          <t>spora help  https://spora.epfl.ch/datasets.html</t>
        </is>
      </c>
      <c r="AC113" s="88" t="n"/>
      <c r="AD113" s="88" t="n"/>
      <c r="AE113" s="88" t="n"/>
      <c r="AF113" s="88" t="n"/>
      <c r="AG113" s="88" t="n"/>
      <c r="AH113" s="88" t="n"/>
      <c r="AI113" s="88" t="n"/>
      <c r="AJ113" s="88" t="n"/>
      <c r="AK113" s="88" t="n"/>
      <c r="AL113" s="88" t="n"/>
      <c r="AM113" s="88" t="n"/>
      <c r="AN113" s="88" t="n"/>
      <c r="AO113" s="88" t="n"/>
      <c r="AP113" s="88" t="n"/>
      <c r="AQ113" s="88" t="n"/>
      <c r="AR113" s="88" t="n"/>
      <c r="AS113" s="88" t="n"/>
      <c r="AT113" s="88" t="n"/>
      <c r="AU113" s="88" t="n"/>
      <c r="AV113" s="88" t="n"/>
      <c r="AW113" t="inlineStr">
        <is>
          <t>manual</t>
        </is>
      </c>
      <c r="AX113" s="88" t="n"/>
      <c r="AY113" s="88" t="n"/>
      <c r="AZ113" s="88" t="n"/>
      <c r="BA113" s="88" t="n"/>
      <c r="BB113" s="88" t="n"/>
      <c r="BC113" s="88" t="n"/>
      <c r="BD113" s="88" t="n"/>
      <c r="BE113" s="88" t="n"/>
      <c r="BF113" s="88" t="n"/>
      <c r="BG113" s="88" t="n"/>
      <c r="BH113" s="88" t="n"/>
      <c r="BI113" s="88" t="n"/>
      <c r="BJ113" s="88" t="n"/>
      <c r="BK113" s="88" t="n"/>
      <c r="BL113" s="88" t="n"/>
      <c r="BM113" s="88" t="n"/>
    </row>
    <row r="114">
      <c r="A114" s="44" t="n">
        <v>71</v>
      </c>
      <c r="B114" s="88" t="inlineStr">
        <is>
          <t>D_SP_20260871</t>
        </is>
      </c>
      <c r="C114" s="88" t="inlineStr">
        <is>
          <t>data</t>
        </is>
      </c>
      <c r="D114" s="5" t="inlineStr">
        <is>
          <t>https://immunoatlas.org/NOLN/210920-1/</t>
        </is>
      </c>
      <c r="E114" s="88" t="inlineStr">
        <is>
          <t>NOLN-210920-1</t>
        </is>
      </c>
      <c r="F114" s="5" t="inlineStr">
        <is>
          <t>https://immunoatlas.org/NOLN/210920-1/</t>
        </is>
      </c>
      <c r="G114" s="88" t="inlineStr">
        <is>
          <t>doi.org/10.1038/s41467-021-26974-6</t>
        </is>
      </c>
      <c r="H114" s="88" t="inlineStr">
        <is>
          <t>phillips2021</t>
        </is>
      </c>
      <c r="I114" s="88" t="inlineStr">
        <is>
          <t>AP_113</t>
        </is>
      </c>
      <c r="J114" s="88" t="n">
        <v>2021</v>
      </c>
      <c r="K114" s="88" t="n">
        <v>20260814</v>
      </c>
      <c r="L114" s="88" t="n">
        <v>20260814</v>
      </c>
      <c r="M114" s="88" t="inlineStr">
        <is>
          <t>manual</t>
        </is>
      </c>
      <c r="N114" s="88" t="inlineStr">
        <is>
          <t>spatial_proteomics</t>
        </is>
      </c>
      <c r="O114" s="88" t="inlineStr">
        <is>
          <t>CODEX</t>
        </is>
      </c>
      <c r="P114" s="88" t="inlineStr">
        <is>
          <t>human</t>
        </is>
      </c>
      <c r="Q114" s="88" t="inlineStr">
        <is>
          <t>skin</t>
        </is>
      </c>
      <c r="R114" s="88" t="inlineStr">
        <is>
          <t>Cutaneous T cell lymphomas (CTCL). pembrolizumab clinical trial responders vs non responders</t>
        </is>
      </c>
      <c r="S114" s="88" t="inlineStr">
        <is>
          <t>cohort</t>
        </is>
      </c>
      <c r="T114" s="88" t="n">
        <v>70</v>
      </c>
      <c r="U114" s="88" t="n">
        <v>14</v>
      </c>
      <c r="V114" s="88" t="inlineStr">
        <is>
          <t>yes</t>
        </is>
      </c>
      <c r="W114" s="88" t="inlineStr">
        <is>
          <t>NA</t>
        </is>
      </c>
      <c r="X114" s="88" t="n">
        <v>56</v>
      </c>
      <c r="Y114" s="88" t="inlineStr">
        <is>
          <t>CD1a; CD2; CD3; CD4; CD5; CD7; CD8; CD11b; CD11c; CD15; CD16; CD20; CD25; CD30; CD31; CD34; CD38; CD45; CD45RA; CD45RO; CD56; CD57; CD68; CD69; CD71; CD138; CD162; CD163; CD164; CD194; Beta-catenin; BCL-2; Collagen IV; Cytokeratin; DRAQ5; EGFR; FoxP3; GATA3; Granzyme B; HLA-DR; Hoechst 33342; ICOS; IDO-1; Ki-67; LAG-3; Mast cell tryptase; MMP-9; MMP-12; MUC-1; p53; PD-1; PD-L1; Podoplanin; T-bet; Vimentin; VISTA</t>
        </is>
      </c>
      <c r="Z114" s="88" t="inlineStr">
        <is>
          <t>NA</t>
        </is>
      </c>
      <c r="AA114" s="88" t="inlineStr">
        <is>
          <t>RNA-seq; scRNA-seq</t>
        </is>
      </c>
      <c r="AB114" s="88" t="inlineStr">
        <is>
          <t>spora help  https://spora.epfl.ch/datasets.html</t>
        </is>
      </c>
      <c r="AC114" s="88" t="n"/>
      <c r="AD114" s="88" t="n"/>
      <c r="AE114" s="88" t="n"/>
      <c r="AF114" s="88" t="n"/>
      <c r="AG114" s="88" t="n"/>
      <c r="AH114" s="88" t="n"/>
      <c r="AI114" s="88" t="n"/>
      <c r="AJ114" s="88" t="n"/>
      <c r="AK114" s="88" t="n"/>
      <c r="AL114" s="88" t="n"/>
      <c r="AM114" s="88" t="n"/>
      <c r="AN114" s="88" t="n"/>
      <c r="AO114" s="88" t="n"/>
      <c r="AP114" s="88" t="n"/>
      <c r="AQ114" s="88" t="n"/>
      <c r="AR114" s="88" t="n"/>
      <c r="AS114" s="88" t="n"/>
      <c r="AT114" s="88" t="n"/>
      <c r="AU114" s="88" t="n"/>
      <c r="AV114" s="88" t="n"/>
      <c r="AW114" t="inlineStr">
        <is>
          <t>manual</t>
        </is>
      </c>
      <c r="AX114" s="88" t="n"/>
      <c r="AY114" s="88" t="n"/>
      <c r="AZ114" s="88" t="n"/>
      <c r="BA114" s="88" t="n"/>
      <c r="BB114" s="88" t="n"/>
      <c r="BC114" s="88" t="n"/>
      <c r="BD114" s="88" t="n"/>
      <c r="BE114" s="88" t="n"/>
      <c r="BF114" s="88" t="n"/>
      <c r="BG114" s="88" t="n"/>
      <c r="BH114" s="88" t="n"/>
      <c r="BI114" s="88" t="n"/>
      <c r="BJ114" s="88" t="n"/>
      <c r="BK114" s="88" t="n"/>
      <c r="BL114" s="88" t="n"/>
      <c r="BM114" s="88" t="n"/>
    </row>
    <row r="115">
      <c r="A115" s="44" t="n">
        <v>72</v>
      </c>
      <c r="B115" s="88" t="inlineStr">
        <is>
          <t>D_SP_20260872</t>
        </is>
      </c>
      <c r="C115" s="88" t="inlineStr">
        <is>
          <t>data</t>
        </is>
      </c>
      <c r="D115" s="88" t="inlineStr">
        <is>
          <t>NA</t>
        </is>
      </c>
      <c r="E115" s="88" t="inlineStr">
        <is>
          <t>NA</t>
        </is>
      </c>
      <c r="F115" s="88" t="inlineStr">
        <is>
          <t>NA</t>
        </is>
      </c>
      <c r="G115" s="5" t="inlineStr">
        <is>
          <t>https://doi.org/10.1158/0008-5472</t>
        </is>
      </c>
      <c r="H115" s="88" t="inlineStr">
        <is>
          <t>rigamonti2024</t>
        </is>
      </c>
      <c r="I115" s="88" t="inlineStr">
        <is>
          <t>AP_114</t>
        </is>
      </c>
      <c r="J115" s="88" t="n">
        <v>2024</v>
      </c>
      <c r="K115" s="88" t="n">
        <v>20260814</v>
      </c>
      <c r="L115" s="88" t="n">
        <v>20260814</v>
      </c>
      <c r="M115" s="88" t="inlineStr">
        <is>
          <t>manual</t>
        </is>
      </c>
      <c r="N115" s="88" t="inlineStr">
        <is>
          <t>spatial_proteomics</t>
        </is>
      </c>
      <c r="O115" s="88" t="inlineStr">
        <is>
          <t>IMC</t>
        </is>
      </c>
      <c r="P115" s="88" t="inlineStr">
        <is>
          <t>human</t>
        </is>
      </c>
      <c r="Q115" s="88" t="inlineStr">
        <is>
          <t>Lung</t>
        </is>
      </c>
      <c r="R115" s="88" t="inlineStr">
        <is>
          <t>Non–Small Cell Lung Cancer</t>
        </is>
      </c>
      <c r="S115" s="88" t="inlineStr">
        <is>
          <t>cohort</t>
        </is>
      </c>
      <c r="T115" s="88" t="n">
        <v>158</v>
      </c>
      <c r="U115" s="88" t="n">
        <v>108</v>
      </c>
      <c r="V115" s="88" t="inlineStr">
        <is>
          <t>NA</t>
        </is>
      </c>
      <c r="W115" s="88" t="inlineStr">
        <is>
          <t>NA</t>
        </is>
      </c>
      <c r="X115" s="88" t="n">
        <v>27</v>
      </c>
      <c r="Y115" s="88" t="inlineStr">
        <is>
          <t>αSMA; Vimentin; CD14; CD16; CD163; Pan-cytokeratin; CD194/CCR4; CD63; CD31; CD45; CD366/TIM-3; FoxP3; CD4; CD68; C1QA; CD20; CD8a; PF4; Arginase-1; MS4A4A; MRP8 (S100A8); GranzymeB; Ki-67; Collagen type 1; CD3; CD66a; HLA-DR</t>
        </is>
      </c>
      <c r="Z115" s="88" t="inlineStr">
        <is>
          <t>NA</t>
        </is>
      </c>
      <c r="AA115" s="88" t="inlineStr">
        <is>
          <t>H&amp;E</t>
        </is>
      </c>
      <c r="AB115" s="88" t="inlineStr">
        <is>
          <t>All raw data generated in this study is available from the corresponding author upon request. May be available in spora</t>
        </is>
      </c>
      <c r="AC115" s="88" t="inlineStr">
        <is>
          <t>spora help  https://spora.epfl.ch/datasets.html</t>
        </is>
      </c>
      <c r="AD115" s="88" t="n"/>
      <c r="AE115" s="88" t="n"/>
      <c r="AF115" s="88" t="n"/>
      <c r="AG115" s="88" t="n"/>
      <c r="AH115" s="88" t="n"/>
      <c r="AI115" s="88" t="n"/>
      <c r="AJ115" s="88" t="n"/>
      <c r="AK115" s="88" t="n"/>
      <c r="AL115" s="88" t="n"/>
      <c r="AM115" s="88" t="n"/>
      <c r="AN115" s="88" t="n"/>
      <c r="AO115" s="88" t="n"/>
      <c r="AP115" s="88" t="n"/>
      <c r="AQ115" s="88" t="n"/>
      <c r="AR115" s="88" t="n"/>
      <c r="AS115" s="88" t="n"/>
      <c r="AT115" s="88" t="n"/>
      <c r="AU115" s="88" t="n"/>
      <c r="AV115" s="88" t="n"/>
      <c r="AW115" t="inlineStr">
        <is>
          <t>manual</t>
        </is>
      </c>
      <c r="AX115" s="88" t="n"/>
      <c r="AY115" s="88" t="n"/>
      <c r="AZ115" s="88" t="n"/>
      <c r="BA115" s="88" t="n"/>
      <c r="BB115" s="88" t="n"/>
      <c r="BC115" s="88" t="n"/>
      <c r="BD115" s="88" t="n"/>
      <c r="BE115" s="88" t="n"/>
      <c r="BF115" s="88" t="n"/>
      <c r="BG115" s="88" t="n"/>
      <c r="BH115" s="88" t="n"/>
      <c r="BI115" s="88" t="n"/>
      <c r="BJ115" s="88" t="n"/>
      <c r="BK115" s="88" t="n"/>
      <c r="BL115" s="88" t="n"/>
      <c r="BM115" s="88" t="n"/>
    </row>
    <row r="116">
      <c r="A116" s="44" t="n">
        <v>73</v>
      </c>
      <c r="B116" s="88" t="inlineStr">
        <is>
          <t>D_SP_20260873</t>
        </is>
      </c>
      <c r="C116" s="88" t="inlineStr">
        <is>
          <t>data</t>
        </is>
      </c>
      <c r="D116" s="5" t="inlineStr">
        <is>
          <t>10.7937/BH0R-Y074</t>
        </is>
      </c>
      <c r="E116" s="88" t="inlineStr">
        <is>
          <t>NA</t>
        </is>
      </c>
      <c r="F116" s="88" t="inlineStr">
        <is>
          <t>https://www.cancerimagingarchive.net/collection/codex-imaging-of-hcc/</t>
        </is>
      </c>
      <c r="G116" s="88" t="inlineStr">
        <is>
          <t>https://doi.org/10.1016/j.cell.2023.07.026</t>
        </is>
      </c>
      <c r="H116" s="88" t="inlineStr">
        <is>
          <t>ruf2023</t>
        </is>
      </c>
      <c r="I116" s="88" t="inlineStr">
        <is>
          <t>AP_115</t>
        </is>
      </c>
      <c r="J116" s="88" t="n">
        <v>2023</v>
      </c>
      <c r="K116" s="88" t="n">
        <v>20260814</v>
      </c>
      <c r="L116" s="88" t="n">
        <v>20260814</v>
      </c>
      <c r="M116" s="88" t="inlineStr">
        <is>
          <t>manual</t>
        </is>
      </c>
      <c r="N116" s="88" t="inlineStr">
        <is>
          <t>spatial_proteomics</t>
        </is>
      </c>
      <c r="O116" s="88" t="inlineStr">
        <is>
          <t>CODEX</t>
        </is>
      </c>
      <c r="P116" s="88" t="inlineStr">
        <is>
          <t>human</t>
        </is>
      </c>
      <c r="Q116" s="88" t="inlineStr">
        <is>
          <t>liver</t>
        </is>
      </c>
      <c r="R116" s="88" t="inlineStr">
        <is>
          <t>hepatocellular carcinoma (HCC)</t>
        </is>
      </c>
      <c r="S116" s="88" t="inlineStr">
        <is>
          <t>cohort</t>
        </is>
      </c>
      <c r="T116" s="88" t="n">
        <v>15</v>
      </c>
      <c r="U116" s="88" t="n">
        <v>15</v>
      </c>
      <c r="V116" s="88" t="inlineStr">
        <is>
          <t>yes</t>
        </is>
      </c>
      <c r="W116" s="88" t="inlineStr">
        <is>
          <t>NA</t>
        </is>
      </c>
      <c r="X116" s="88" t="n">
        <v>37</v>
      </c>
      <c r="Y116" s="88" t="inlineStr">
        <is>
          <t>CD45; CD8; CD38; CD45RO; pancytokeratin; CD39; CD15; CD40; CD68; FoxP3; CD163; CD56; EPCAM; CD66b; CD25; CD62L; PD-1; ICOS; CD11b; HNF4α; HLA-DR; CD161; IL18Ra; CD34; CD69; Ki-67; CD19; PD-L1; CD3; CD4; CD57; CD11c; CD16; TCRVα7.2; aSMA; LYVE-1; CD45RA</t>
        </is>
      </c>
      <c r="Z116" s="88" t="inlineStr">
        <is>
          <t>NA</t>
        </is>
      </c>
      <c r="AA116" s="88" t="inlineStr">
        <is>
          <t>H&amp;E; scRNA-seq; single-cell sequencing data</t>
        </is>
      </c>
      <c r="AB116" s="88" t="inlineStr">
        <is>
          <t>spora help  https://spora.epfl.ch/datasets.html</t>
        </is>
      </c>
      <c r="AC116" s="88" t="n"/>
      <c r="AD116" s="88" t="n"/>
      <c r="AE116" s="88" t="n"/>
      <c r="AF116" s="88" t="n"/>
      <c r="AG116" s="88" t="n"/>
      <c r="AH116" s="88" t="n"/>
      <c r="AI116" s="88" t="n"/>
      <c r="AJ116" s="88" t="n"/>
      <c r="AK116" s="88" t="n"/>
      <c r="AL116" s="88" t="n"/>
      <c r="AM116" s="88" t="n"/>
      <c r="AN116" s="88" t="n"/>
      <c r="AO116" s="88" t="n"/>
      <c r="AP116" s="88" t="n"/>
      <c r="AQ116" s="88" t="n"/>
      <c r="AR116" s="88" t="n"/>
      <c r="AS116" s="88" t="n"/>
      <c r="AT116" s="88" t="n"/>
      <c r="AU116" s="88" t="n"/>
      <c r="AV116" s="88" t="n"/>
      <c r="AW116" t="inlineStr">
        <is>
          <t>manual</t>
        </is>
      </c>
      <c r="AX116" s="88" t="n"/>
      <c r="AY116" s="88" t="n"/>
      <c r="AZ116" s="88" t="n"/>
      <c r="BA116" s="88" t="n"/>
      <c r="BB116" s="88" t="n"/>
      <c r="BC116" s="88" t="n"/>
      <c r="BD116" s="88" t="n"/>
      <c r="BE116" s="88" t="n"/>
      <c r="BF116" s="88" t="n"/>
      <c r="BG116" s="88" t="n"/>
      <c r="BH116" s="88" t="n"/>
      <c r="BI116" s="88" t="n"/>
      <c r="BJ116" s="88" t="n"/>
      <c r="BK116" s="88" t="n"/>
      <c r="BL116" s="88" t="n"/>
      <c r="BM116" s="88" t="n"/>
    </row>
    <row r="117" customFormat="1" s="17">
      <c r="A117" s="44" t="n">
        <v>74</v>
      </c>
      <c r="B117" s="88" t="inlineStr">
        <is>
          <t>D_SP_20260874</t>
        </is>
      </c>
      <c r="C117" s="94" t="inlineStr">
        <is>
          <t>data</t>
        </is>
      </c>
      <c r="D117" s="88" t="inlineStr">
        <is>
          <t>https://doi.org/10.5281/zenodo.10793609; https://doi.org/10.5281/zenodo.10794904</t>
        </is>
      </c>
      <c r="E117" s="94" t="inlineStr">
        <is>
          <t>NA</t>
        </is>
      </c>
      <c r="F117" s="88" t="inlineStr">
        <is>
          <t>https://zenodo.org/records/10794904; https://zenodo.org/records/10793609?preview_file=HCC_DiscoveryCohort.zip</t>
        </is>
      </c>
      <c r="G117" s="5" t="inlineStr">
        <is>
          <t>https://doi.org/10.1136/gutjnl-2024-332837</t>
        </is>
      </c>
      <c r="H117" s="94" t="inlineStr">
        <is>
          <t>salie2025</t>
        </is>
      </c>
      <c r="I117" s="88" t="inlineStr">
        <is>
          <t>AP_116</t>
        </is>
      </c>
      <c r="J117" s="94" t="n">
        <v>2024</v>
      </c>
      <c r="K117" s="94" t="n">
        <v>20260815</v>
      </c>
      <c r="L117" s="94" t="n">
        <v>20260822</v>
      </c>
      <c r="M117" s="88" t="inlineStr">
        <is>
          <t>manual</t>
        </is>
      </c>
      <c r="N117" s="88" t="inlineStr">
        <is>
          <t>spatial_proteomics</t>
        </is>
      </c>
      <c r="O117" s="88" t="inlineStr">
        <is>
          <t>IMC</t>
        </is>
      </c>
      <c r="P117" s="94" t="inlineStr">
        <is>
          <t>human</t>
        </is>
      </c>
      <c r="Q117" s="94" t="inlineStr">
        <is>
          <t>liver</t>
        </is>
      </c>
      <c r="R117" s="94" t="inlineStr">
        <is>
          <t>hepatocellular carcinoma (HCC) ( checkpoint immunotherapy )</t>
        </is>
      </c>
      <c r="S117" s="94" t="inlineStr">
        <is>
          <t>cohort</t>
        </is>
      </c>
      <c r="T117" s="94" t="n">
        <v>196</v>
      </c>
      <c r="U117" s="94" t="n">
        <v>101</v>
      </c>
      <c r="V117" s="94" t="inlineStr">
        <is>
          <t>yes</t>
        </is>
      </c>
      <c r="W117" s="94" t="inlineStr">
        <is>
          <t>NA</t>
        </is>
      </c>
      <c r="X117" s="94" t="n">
        <v>54</v>
      </c>
      <c r="Y117" s="94" t="inlineStr">
        <is>
          <t>CD45; VEGF; CD68; HLA-DR; Höchst; SMA; CD15; LYVE1; CD69; CD3; CD206; Ki-67; CD163; Pan-keratin; TIGIT; CXCR5; Hepar; PD-L1; CXCR6; CD161; TCF-1; GranzymeB; TOX; Tim-3; IL-18R; FoxP3; CD4; CX3CR1; Lag-3; E-cadherin; b-Catenin; PD-1; T-bet; CD14; CD20; CD8a; Eomes; Arginase-1; RpS6; GranzymeA; CD204; CD38; CD39; CD7; Collagen I; CD103; CD56; pERK1/2; CD11b; CD45RO; CD33; CD34; CK7; HH3</t>
        </is>
      </c>
      <c r="Z117" s="94" t="n"/>
      <c r="AA117" s="94" t="inlineStr">
        <is>
          <t>NA</t>
        </is>
      </c>
      <c r="AB117" s="94" t="inlineStr">
        <is>
          <t xml:space="preserve">Not sure if raw data is available. Seems preproceed data already. </t>
        </is>
      </c>
      <c r="AC117" s="94" t="inlineStr">
        <is>
          <t>the cohort is divided in main cohort (56) and validation cohort and correlation with immunoterapy (42). One cohort has 41 markers and other 32, depdning if are FFPEE tissues or fresh frozen cut FFPE tissue sections. The paper also presents an immunoscore</t>
        </is>
      </c>
      <c r="AD117" s="94" t="n"/>
      <c r="AE117" s="94" t="n"/>
      <c r="AF117" s="94" t="n"/>
      <c r="AG117" s="94" t="n"/>
      <c r="AH117" s="94" t="n"/>
      <c r="AI117" s="94" t="n"/>
      <c r="AJ117" s="94" t="n"/>
      <c r="AK117" s="94" t="n"/>
      <c r="AL117" s="94" t="n"/>
      <c r="AM117" s="94" t="n"/>
      <c r="AN117" s="94" t="n"/>
      <c r="AO117" s="94" t="n"/>
      <c r="AP117" s="94" t="n"/>
      <c r="AQ117" s="88" t="n"/>
      <c r="AR117" s="88" t="n"/>
      <c r="AS117" s="88" t="n"/>
      <c r="AT117" s="88" t="n"/>
      <c r="AU117" s="88" t="n"/>
      <c r="AV117" s="94" t="n"/>
      <c r="AW117" t="inlineStr">
        <is>
          <t>manual</t>
        </is>
      </c>
      <c r="AX117" s="94" t="n"/>
      <c r="AY117" s="94" t="n"/>
      <c r="AZ117" s="94" t="n"/>
      <c r="BA117" s="94" t="n"/>
      <c r="BB117" s="94" t="n"/>
      <c r="BC117" s="94" t="n"/>
      <c r="BD117" s="94" t="n"/>
      <c r="BE117" s="94" t="n"/>
      <c r="BF117" s="94" t="n"/>
      <c r="BG117" s="94" t="n"/>
      <c r="BH117" s="94" t="n"/>
      <c r="BI117" s="94" t="n"/>
      <c r="BJ117" s="94" t="n"/>
      <c r="BK117" s="94" t="n"/>
      <c r="BL117" s="94" t="n"/>
      <c r="BM117" s="94" t="n"/>
    </row>
    <row r="118">
      <c r="A118" s="49" t="n">
        <v>76</v>
      </c>
      <c r="B118" s="31" t="inlineStr">
        <is>
          <t>D_SP_20260876</t>
        </is>
      </c>
      <c r="C118" s="31" t="inlineStr">
        <is>
          <t>data</t>
        </is>
      </c>
      <c r="D118" s="31" t="n"/>
      <c r="E118" s="31" t="n"/>
      <c r="F118" s="31" t="n"/>
      <c r="G118" s="32" t="inlineStr">
        <is>
          <t>10.1016/j.ccell.2025.04.003</t>
        </is>
      </c>
      <c r="H118" s="31" t="inlineStr">
        <is>
          <t>zhu2024</t>
        </is>
      </c>
      <c r="I118" s="31" t="inlineStr">
        <is>
          <t>AP_117</t>
        </is>
      </c>
      <c r="J118" s="31" t="n"/>
      <c r="K118" s="31" t="n">
        <v>20260815</v>
      </c>
      <c r="L118" s="31" t="n"/>
      <c r="M118" s="31" t="inlineStr">
        <is>
          <t>manual</t>
        </is>
      </c>
      <c r="N118" s="31" t="inlineStr">
        <is>
          <t>spatial_proteomics</t>
        </is>
      </c>
      <c r="O118" s="31" t="inlineStr">
        <is>
          <t>IMC</t>
        </is>
      </c>
      <c r="P118" s="31" t="inlineStr">
        <is>
          <t>human</t>
        </is>
      </c>
      <c r="Q118" s="31" t="n"/>
      <c r="R118" s="31" t="n"/>
      <c r="S118" s="31" t="n"/>
      <c r="T118" s="31" t="n"/>
      <c r="U118" s="31" t="n"/>
      <c r="V118" s="31" t="n"/>
      <c r="W118" s="31" t="n"/>
      <c r="X118" s="31" t="n"/>
      <c r="Y118" s="31" t="n"/>
      <c r="Z118" s="31" t="n"/>
      <c r="AA118" s="31" t="n"/>
      <c r="AB118" s="31" t="n"/>
      <c r="AC118" s="31" t="n"/>
      <c r="AD118" s="31" t="n"/>
      <c r="AE118" s="31" t="n"/>
      <c r="AF118" s="31" t="n"/>
      <c r="AG118" s="31" t="n"/>
      <c r="AH118" s="31" t="n"/>
      <c r="AI118" s="31" t="n"/>
      <c r="AJ118" s="31" t="n"/>
      <c r="AK118" s="31" t="n"/>
      <c r="AL118" s="31" t="n"/>
      <c r="AM118" s="31" t="n"/>
      <c r="AN118" s="31" t="n"/>
      <c r="AO118" s="31" t="n"/>
      <c r="AP118" s="31" t="n"/>
      <c r="AQ118" s="31" t="n"/>
      <c r="AR118" s="31" t="n"/>
      <c r="AS118" s="31" t="n"/>
      <c r="AT118" s="31" t="n"/>
      <c r="AU118" s="31" t="n"/>
      <c r="AV118" s="31" t="n"/>
      <c r="AW118" t="inlineStr">
        <is>
          <t>manual</t>
        </is>
      </c>
      <c r="AX118" s="31" t="n"/>
      <c r="AY118" s="31" t="n"/>
      <c r="AZ118" s="31" t="n"/>
      <c r="BA118" s="31" t="n"/>
      <c r="BB118" s="31" t="n"/>
      <c r="BC118" s="31" t="n"/>
      <c r="BD118" s="31" t="n"/>
      <c r="BE118" s="31" t="n"/>
      <c r="BF118" s="31" t="n"/>
      <c r="BG118" s="31" t="n"/>
      <c r="BH118" s="31" t="n"/>
      <c r="BI118" s="31" t="n"/>
      <c r="BJ118" s="31" t="n"/>
      <c r="BK118" s="31" t="n"/>
      <c r="BL118" s="31" t="n"/>
      <c r="BM118" s="31" t="n"/>
    </row>
    <row r="119">
      <c r="A119" s="49" t="n">
        <v>77</v>
      </c>
      <c r="B119" s="31" t="inlineStr">
        <is>
          <t>D_SP_20260876.2</t>
        </is>
      </c>
      <c r="C119" s="31" t="inlineStr">
        <is>
          <t>data</t>
        </is>
      </c>
      <c r="D119" s="31" t="n"/>
      <c r="E119" s="31" t="n"/>
      <c r="F119" s="31" t="n"/>
      <c r="G119" s="32" t="inlineStr">
        <is>
          <t>10.1016/j.ccell.2025.04.003</t>
        </is>
      </c>
      <c r="H119" s="31" t="inlineStr">
        <is>
          <t>zhu2024</t>
        </is>
      </c>
      <c r="I119" s="31" t="inlineStr">
        <is>
          <t>AP_117</t>
        </is>
      </c>
      <c r="J119" s="31" t="n"/>
      <c r="K119" s="31" t="n">
        <v>20260815</v>
      </c>
      <c r="L119" s="31" t="n"/>
      <c r="M119" s="31" t="inlineStr">
        <is>
          <t>manual</t>
        </is>
      </c>
      <c r="N119" s="31" t="inlineStr">
        <is>
          <t>spatial_proteomics</t>
        </is>
      </c>
      <c r="O119" s="31" t="inlineStr">
        <is>
          <t>IMC</t>
        </is>
      </c>
      <c r="P119" s="31" t="inlineStr">
        <is>
          <t>mouse</t>
        </is>
      </c>
      <c r="Q119" s="31" t="n"/>
      <c r="R119" s="31" t="n"/>
      <c r="S119" s="31" t="n"/>
      <c r="T119" s="31" t="n"/>
      <c r="U119" s="31" t="n"/>
      <c r="V119" s="31" t="n"/>
      <c r="W119" s="31" t="n"/>
      <c r="X119" s="31" t="n"/>
      <c r="Y119" s="31" t="n"/>
      <c r="Z119" s="31" t="n"/>
      <c r="AA119" s="31" t="n"/>
      <c r="AB119" s="31" t="n"/>
      <c r="AC119" s="31" t="n"/>
      <c r="AD119" s="31" t="n"/>
      <c r="AE119" s="31" t="n"/>
      <c r="AF119" s="31" t="n"/>
      <c r="AG119" s="31" t="n"/>
      <c r="AH119" s="31" t="n"/>
      <c r="AI119" s="31" t="n"/>
      <c r="AJ119" s="31" t="n"/>
      <c r="AK119" s="31" t="n"/>
      <c r="AL119" s="31" t="n"/>
      <c r="AM119" s="31" t="n"/>
      <c r="AN119" s="31" t="n"/>
      <c r="AO119" s="31" t="n"/>
      <c r="AP119" s="31" t="n"/>
      <c r="AQ119" s="31" t="n"/>
      <c r="AR119" s="31" t="n"/>
      <c r="AS119" s="31" t="n"/>
      <c r="AT119" s="31" t="n"/>
      <c r="AU119" s="31" t="n"/>
      <c r="AV119" s="31" t="n"/>
      <c r="AW119" t="inlineStr">
        <is>
          <t>manual</t>
        </is>
      </c>
      <c r="AX119" s="31" t="n"/>
      <c r="AY119" s="31" t="n"/>
      <c r="AZ119" s="31" t="n"/>
      <c r="BA119" s="31" t="n"/>
      <c r="BB119" s="31" t="n"/>
      <c r="BC119" s="31" t="n"/>
      <c r="BD119" s="31" t="n"/>
      <c r="BE119" s="31" t="n"/>
      <c r="BF119" s="31" t="n"/>
      <c r="BG119" s="31" t="n"/>
      <c r="BH119" s="31" t="n"/>
      <c r="BI119" s="31" t="n"/>
      <c r="BJ119" s="31" t="n"/>
      <c r="BK119" s="31" t="n"/>
      <c r="BL119" s="31" t="n"/>
      <c r="BM119" s="31" t="n"/>
    </row>
    <row r="120">
      <c r="A120" s="44" t="n">
        <v>78</v>
      </c>
      <c r="B120" s="88" t="inlineStr">
        <is>
          <t>D_SP_20260877</t>
        </is>
      </c>
      <c r="C120" s="88" t="inlineStr">
        <is>
          <t>data</t>
        </is>
      </c>
      <c r="D120" s="88" t="inlineStr">
        <is>
          <t>https://doi.org/10.5281/zenodo.17065908</t>
        </is>
      </c>
      <c r="E120" s="88" t="inlineStr">
        <is>
          <t>S-BIAD1288</t>
        </is>
      </c>
      <c r="F120" s="88" t="inlineStr">
        <is>
          <t>https://zenodo.org/records/17065908</t>
        </is>
      </c>
      <c r="G120" s="88" t="inlineStr">
        <is>
          <t>10.1038/s43018-026-01114-5</t>
        </is>
      </c>
      <c r="H120" s="88" t="inlineStr">
        <is>
          <t>SpaceCat_Greenwald26</t>
        </is>
      </c>
      <c r="I120" s="88" t="inlineStr">
        <is>
          <t>M_20260868</t>
        </is>
      </c>
      <c r="J120" s="88" t="n">
        <v>2025</v>
      </c>
      <c r="K120" s="88" t="n">
        <v>20260823</v>
      </c>
      <c r="L120" s="88" t="n">
        <v>20260823</v>
      </c>
      <c r="M120" s="88" t="inlineStr">
        <is>
          <t>manual</t>
        </is>
      </c>
      <c r="N120" s="88" t="inlineStr">
        <is>
          <t>spatial_proteomics</t>
        </is>
      </c>
      <c r="O120" s="88" t="inlineStr">
        <is>
          <t>MIBI-TOF</t>
        </is>
      </c>
      <c r="P120" s="88" t="inlineStr">
        <is>
          <t>human</t>
        </is>
      </c>
      <c r="Q120" s="88" t="inlineStr">
        <is>
          <t>breast</t>
        </is>
      </c>
      <c r="R120" s="88" t="inlineStr">
        <is>
          <t>cancer, TNBC. phase 2 TONIC trial, with samples spanning primary tumors, pretreatment metastases and on-treatment metastases during nivolumab therapy</t>
        </is>
      </c>
      <c r="S120" s="88" t="inlineStr">
        <is>
          <t>cohort</t>
        </is>
      </c>
      <c r="T120" s="88" t="n">
        <v>678</v>
      </c>
      <c r="U120" s="88" t="n">
        <v>117</v>
      </c>
      <c r="V120" s="88" t="inlineStr">
        <is>
          <t>yes</t>
        </is>
      </c>
      <c r="W120" s="88" t="inlineStr">
        <is>
          <t>NA</t>
        </is>
      </c>
      <c r="X120" s="88" t="n">
        <v>37</v>
      </c>
      <c r="Y120" s="88" t="inlineStr">
        <is>
          <t>Calprotectin; Mast Cell Chymase; Mast Cell Tryptase; SMA; Vimentin; CD4; CD69; FAP; FOXP3; PD1; CD31; Ecadherin; CD56; CD38; TCF1 TCF7; TBET; CD45RB; CD68; CD11c; CD8; CD3e; IDO1; CD45RO; TIM-3; CD163; CD20; FN1; Glut1; HLADR; CD14; CD45; Cytokeratin17; COL1A1; H3K27me3; CD57; H3K9ac; Ki67; HLA1 class ABC; PDL1</t>
        </is>
      </c>
      <c r="Z120" s="88" t="inlineStr">
        <is>
          <t>NA</t>
        </is>
      </c>
      <c r="AA120" s="88" t="inlineStr">
        <is>
          <t>NA</t>
        </is>
      </c>
      <c r="AB120" s="88" t="inlineStr">
        <is>
          <t xml:space="preserve"> phase 2 TONIC trial, with samples spanning primary tumors, pretreatment metastases and on-treatment metastases during nivolumab therapy. We profiled 37 proteins in 270 tumors using highly multiplexed imaging </t>
        </is>
      </c>
      <c r="AC120" s="88" t="inlineStr">
        <is>
          <t xml:space="preserve"> total of 1614 cores from 123 unique patients were included on the TMAs for MIBI data acquisition. MIBI data was successfully generated for 1256 cores (success rate 78%), and includes cores from 117 unique patients. We used MIBI to generate high quality, multiplexed imaging data with subcellular resolution across all 21 TMAs in our study. The total dataset consists of 1256 fields of view (FOV), 678 were included in this project.   270 tumour samples from 103 patients? </t>
        </is>
      </c>
      <c r="AD120" s="88" t="inlineStr">
        <is>
          <t xml:space="preserve">very confused the total number actually </t>
        </is>
      </c>
      <c r="AE120" s="88" t="n"/>
      <c r="AF120" s="88" t="n"/>
      <c r="AG120" s="88" t="n"/>
      <c r="AH120" s="88" t="n"/>
      <c r="AI120" s="88" t="n"/>
      <c r="AJ120" s="88" t="n"/>
      <c r="AK120" s="88" t="n"/>
      <c r="AL120" s="88" t="n"/>
      <c r="AM120" s="88" t="n"/>
      <c r="AN120" s="88" t="n"/>
      <c r="AO120" s="88" t="n"/>
      <c r="AP120" s="88" t="n"/>
      <c r="AQ120" s="88" t="n"/>
      <c r="AR120" s="88" t="n"/>
      <c r="AS120" s="88" t="n"/>
      <c r="AT120" s="88" t="n"/>
      <c r="AU120" s="88" t="n"/>
      <c r="AV120" s="88" t="n"/>
      <c r="AW120" t="inlineStr">
        <is>
          <t>manual</t>
        </is>
      </c>
      <c r="AX120" s="88" t="n"/>
      <c r="AY120" s="88" t="n"/>
      <c r="AZ120" s="88" t="n"/>
      <c r="BA120" s="88" t="n"/>
      <c r="BB120" s="88" t="n"/>
      <c r="BC120" s="88" t="n"/>
      <c r="BD120" s="88" t="n"/>
      <c r="BE120" s="88" t="n"/>
      <c r="BF120" s="88" t="n"/>
      <c r="BG120" s="88" t="n"/>
      <c r="BH120" s="88" t="n"/>
      <c r="BI120" s="88" t="n"/>
      <c r="BJ120" s="88" t="n"/>
      <c r="BK120" s="88" t="n"/>
      <c r="BL120" s="88" t="n"/>
      <c r="BM120" s="88" t="n"/>
    </row>
    <row r="121">
      <c r="A121" s="44" t="n">
        <v>79</v>
      </c>
      <c r="B121" s="88" t="inlineStr">
        <is>
          <t>D_SP_20260878</t>
        </is>
      </c>
      <c r="C121" s="88" t="inlineStr">
        <is>
          <t>data</t>
        </is>
      </c>
      <c r="D121" s="88" t="inlineStr">
        <is>
          <t>10.6019/S-BIAD1507</t>
        </is>
      </c>
      <c r="E121" s="88" t="inlineStr">
        <is>
          <t>S-BIAD1507</t>
        </is>
      </c>
      <c r="F121" s="88" t="inlineStr">
        <is>
          <t>https://www.ebi.ac.uk/biostudies/bioimages/studies/S-BIAD1507</t>
        </is>
      </c>
      <c r="G121" s="88" t="inlineStr">
        <is>
          <t>https://doi.org/10.1038/s43018-026-01122-5</t>
        </is>
      </c>
      <c r="H121" s="88" t="inlineStr">
        <is>
          <t>quiche_ranek2026</t>
        </is>
      </c>
      <c r="I121" s="88" t="inlineStr">
        <is>
          <t>M_20260869</t>
        </is>
      </c>
      <c r="J121" s="88" t="n">
        <v>2024</v>
      </c>
      <c r="K121" s="88" t="n">
        <v>20260823</v>
      </c>
      <c r="L121" s="88" t="n">
        <v>20260823</v>
      </c>
      <c r="M121" s="88" t="inlineStr">
        <is>
          <t>manual</t>
        </is>
      </c>
      <c r="N121" s="88" t="inlineStr">
        <is>
          <t>spatial_proteomics</t>
        </is>
      </c>
      <c r="O121" s="88" t="inlineStr">
        <is>
          <t>MIBI-TOF</t>
        </is>
      </c>
      <c r="P121" s="88" t="inlineStr">
        <is>
          <t>human</t>
        </is>
      </c>
      <c r="Q121" s="88" t="inlineStr">
        <is>
          <t>breast</t>
        </is>
      </c>
      <c r="R121" s="88" t="inlineStr">
        <is>
          <t>cancer, TNBC. phase 2 TONIC trial, with samples spanning primary tumors, pretreatment metastases and on-treatment metastases during nivolumab therapy</t>
        </is>
      </c>
      <c r="S121" s="88" t="inlineStr">
        <is>
          <t>cohort</t>
        </is>
      </c>
      <c r="T121" s="88" t="n">
        <v>548</v>
      </c>
      <c r="U121" s="88">
        <f>205+109</f>
        <v/>
      </c>
      <c r="V121" s="88" t="inlineStr">
        <is>
          <t>yes</t>
        </is>
      </c>
      <c r="W121" s="88" t="inlineStr">
        <is>
          <t>NA</t>
        </is>
      </c>
      <c r="X121" s="88" t="n">
        <v>39</v>
      </c>
      <c r="Y121" s="88" t="inlineStr">
        <is>
          <t>Calprotectin; Mast Cell Chymase; Mast Cell Tryptase; SMA; Vimentin; CD4; CD69; FAP; FOXP3; PD1; CD31; Ecadherin; CD56; CD38; TCF1 TCF7; TBET; CD45RB; CD68; CD11c; CD8; CD3e; IDO1; CD45RO; TIM-3; CD163; CD20; FN1; Glut1; HLADR; CD14; CD45; Cytokeratin17; COL1A1; H3K27me3; CD57; H3K9ac; Ki67; HLA1 class ABC; PDL1</t>
        </is>
      </c>
      <c r="Z121" s="88" t="inlineStr">
        <is>
          <t>NA</t>
        </is>
      </c>
      <c r="AA121" s="88" t="inlineStr">
        <is>
          <t>NA</t>
        </is>
      </c>
      <c r="AB121" s="88" t="inlineStr">
        <is>
          <t>Spain TNBC cohort</t>
        </is>
      </c>
      <c r="AC121" s="88" t="n"/>
      <c r="AD121" s="88" t="n"/>
      <c r="AE121" s="88" t="n"/>
      <c r="AF121" s="88" t="n"/>
      <c r="AG121" s="88" t="n"/>
      <c r="AH121" s="88" t="n"/>
      <c r="AI121" s="88" t="n"/>
      <c r="AJ121" s="88" t="n"/>
      <c r="AK121" s="88" t="n"/>
      <c r="AL121" s="88" t="n"/>
      <c r="AM121" s="88" t="n"/>
      <c r="AN121" s="88" t="n"/>
      <c r="AO121" s="88" t="n"/>
      <c r="AP121" s="88" t="n"/>
      <c r="AQ121" s="88" t="n"/>
      <c r="AR121" s="88" t="n"/>
      <c r="AS121" s="88" t="n"/>
      <c r="AT121" s="88" t="n"/>
      <c r="AU121" s="88" t="n"/>
      <c r="AV121" s="88" t="n"/>
      <c r="AW121" t="inlineStr">
        <is>
          <t>manual</t>
        </is>
      </c>
      <c r="AX121" s="88" t="n"/>
      <c r="AY121" s="88" t="n"/>
      <c r="AZ121" s="88" t="n"/>
      <c r="BA121" s="88" t="n"/>
      <c r="BB121" s="88" t="n"/>
      <c r="BC121" s="88" t="n"/>
      <c r="BD121" s="88" t="n"/>
      <c r="BE121" s="88" t="n"/>
      <c r="BF121" s="88" t="n"/>
      <c r="BG121" s="88" t="n"/>
      <c r="BH121" s="88" t="n"/>
      <c r="BI121" s="88" t="n"/>
      <c r="BJ121" s="88" t="n"/>
      <c r="BK121" s="88" t="n"/>
      <c r="BL121" s="88" t="n"/>
      <c r="BM121" s="88" t="n"/>
    </row>
    <row r="122">
      <c r="A122" s="44" t="n">
        <v>80</v>
      </c>
      <c r="B122" s="88" t="inlineStr">
        <is>
          <t>D_SP_20260879</t>
        </is>
      </c>
      <c r="C122" s="88" t="inlineStr">
        <is>
          <t>data</t>
        </is>
      </c>
      <c r="D122" s="88" t="inlineStr">
        <is>
          <t>10.6019/S-BIAD1507</t>
        </is>
      </c>
      <c r="E122" s="88" t="inlineStr">
        <is>
          <t>S-BIAD1507</t>
        </is>
      </c>
      <c r="F122" s="88" t="inlineStr">
        <is>
          <t>https://www.ebi.ac.uk/biostudies/bioimages/studies/S-BIAD1507</t>
        </is>
      </c>
      <c r="G122" s="88" t="inlineStr">
        <is>
          <t>https://doi.org/10.1038/s43018-026-01122-5</t>
        </is>
      </c>
      <c r="H122" s="88" t="inlineStr">
        <is>
          <t>quiche_ranek2026</t>
        </is>
      </c>
      <c r="I122" s="88" t="inlineStr">
        <is>
          <t>M_20260869</t>
        </is>
      </c>
      <c r="J122" s="88" t="n">
        <v>2024</v>
      </c>
      <c r="K122" s="88" t="n">
        <v>20260823</v>
      </c>
      <c r="L122" s="88" t="n">
        <v>20260823</v>
      </c>
      <c r="M122" s="88" t="inlineStr">
        <is>
          <t>manual</t>
        </is>
      </c>
      <c r="N122" s="88" t="inlineStr">
        <is>
          <t>spatial_proteomics</t>
        </is>
      </c>
      <c r="O122" s="88" t="inlineStr">
        <is>
          <t>MIBI-TOF</t>
        </is>
      </c>
      <c r="P122" s="88" t="inlineStr">
        <is>
          <t>human</t>
        </is>
      </c>
      <c r="Q122" s="88" t="inlineStr">
        <is>
          <t>breast</t>
        </is>
      </c>
      <c r="R122" s="88" t="inlineStr">
        <is>
          <t>cancer, TNBC. phase 2 TONIC trial, with samples spanning primary tumors, pretreatment metastases and on-treatment metastases during nivolumab therapy</t>
        </is>
      </c>
      <c r="S122" s="88" t="inlineStr">
        <is>
          <t>cohort</t>
        </is>
      </c>
      <c r="T122" s="88" t="inlineStr">
        <is>
          <t>NA</t>
        </is>
      </c>
      <c r="U122" s="88">
        <f>97+45</f>
        <v/>
      </c>
      <c r="V122" s="88" t="inlineStr">
        <is>
          <t>yes</t>
        </is>
      </c>
      <c r="W122" s="88" t="inlineStr">
        <is>
          <t>NA</t>
        </is>
      </c>
      <c r="X122" s="88" t="n">
        <v>39</v>
      </c>
      <c r="Y122" s="88" t="inlineStr">
        <is>
          <t>Calprotectin; Mast Cell Chymase; Mast Cell Tryptase; SMA; Vimentin; CD4; CD69; FAP; FOXP3; PD1; CD31; Ecadherin; CD56; CD38; TCF1 TCF7; TBET; CD45RB; CD68; CD11c; CD8; CD3e; IDO1; CD45RO; TIM-3; CD163; CD20; FN1; Glut1; HLADR; CD14; CD45; Cytokeratin17; COL1A1; H3K27me3; CD57; H3K9ac; Ki67; HLA1 class ABC; PDL1</t>
        </is>
      </c>
      <c r="Z122" s="88" t="inlineStr">
        <is>
          <t>NA</t>
        </is>
      </c>
      <c r="AA122" s="88" t="inlineStr">
        <is>
          <t>NA</t>
        </is>
      </c>
      <c r="AB122" s="88" t="inlineStr">
        <is>
          <t>Stanford cohort (n = 142</t>
        </is>
      </c>
      <c r="AC122" s="88" t="n"/>
      <c r="AD122" s="88" t="n"/>
      <c r="AE122" s="88" t="n"/>
      <c r="AF122" s="88" t="n"/>
      <c r="AG122" s="88" t="n"/>
      <c r="AH122" s="88" t="n"/>
      <c r="AI122" s="88" t="n"/>
      <c r="AJ122" s="88" t="n"/>
      <c r="AK122" s="88" t="n"/>
      <c r="AL122" s="88" t="n"/>
      <c r="AM122" s="88" t="n"/>
      <c r="AN122" s="88" t="n"/>
      <c r="AO122" s="88" t="n"/>
      <c r="AP122" s="88" t="n"/>
      <c r="AQ122" s="88" t="n"/>
      <c r="AR122" s="88" t="n"/>
      <c r="AS122" s="88" t="n"/>
      <c r="AT122" s="88" t="n"/>
      <c r="AU122" s="88" t="n"/>
      <c r="AV122" s="88" t="n"/>
      <c r="AW122" t="inlineStr">
        <is>
          <t>manual</t>
        </is>
      </c>
      <c r="AX122" s="88" t="n"/>
      <c r="AY122" s="88" t="n"/>
      <c r="AZ122" s="88" t="n"/>
      <c r="BA122" s="88" t="n"/>
      <c r="BB122" s="88" t="n"/>
      <c r="BC122" s="88" t="n"/>
      <c r="BD122" s="88" t="n"/>
      <c r="BE122" s="88" t="n"/>
      <c r="BF122" s="88" t="n"/>
      <c r="BG122" s="88" t="n"/>
      <c r="BH122" s="88" t="n"/>
      <c r="BI122" s="88" t="n"/>
      <c r="BJ122" s="88" t="n"/>
      <c r="BK122" s="88" t="n"/>
      <c r="BL122" s="88" t="n"/>
      <c r="BM122" s="88" t="n"/>
    </row>
    <row r="123">
      <c r="A123" s="44" t="n">
        <v>81</v>
      </c>
      <c r="B123" s="88" t="inlineStr">
        <is>
          <t>D_SP_20260880</t>
        </is>
      </c>
      <c r="C123" s="88" t="inlineStr">
        <is>
          <t>data</t>
        </is>
      </c>
      <c r="D123" s="88" t="inlineStr">
        <is>
          <t>10.5281/zenodo.7383626</t>
        </is>
      </c>
      <c r="E123" s="88" t="inlineStr">
        <is>
          <t>NA</t>
        </is>
      </c>
      <c r="F123" s="88" t="inlineStr">
        <is>
          <t>https://zenodo.org/records/7760826</t>
        </is>
      </c>
      <c r="G123" s="88" t="inlineStr">
        <is>
          <t>https://doi.org/10.1038/s41586-022-05672-3</t>
        </is>
      </c>
      <c r="H123" s="88" t="inlineStr">
        <is>
          <t>sorin23_luad</t>
        </is>
      </c>
      <c r="I123" s="88" t="inlineStr">
        <is>
          <t>AP_120</t>
        </is>
      </c>
      <c r="J123" s="88" t="n">
        <v>2022</v>
      </c>
      <c r="K123" s="88" t="n">
        <v>20260823</v>
      </c>
      <c r="L123" s="88" t="n">
        <v>20260823</v>
      </c>
      <c r="M123" s="88" t="inlineStr">
        <is>
          <t>manual</t>
        </is>
      </c>
      <c r="N123" s="88" t="inlineStr">
        <is>
          <t>spatial_proteomics</t>
        </is>
      </c>
      <c r="O123" s="88" t="inlineStr">
        <is>
          <t>IMC</t>
        </is>
      </c>
      <c r="P123" s="88" t="inlineStr">
        <is>
          <t>human</t>
        </is>
      </c>
      <c r="Q123" s="88" t="inlineStr">
        <is>
          <t xml:space="preserve">Lung </t>
        </is>
      </c>
      <c r="R123" s="88" t="inlineStr">
        <is>
          <t>adenocarcinoma (LUAD)</t>
        </is>
      </c>
      <c r="S123" s="88" t="n"/>
      <c r="T123" s="88">
        <f>416 + 120</f>
        <v/>
      </c>
      <c r="U123" s="88">
        <f>286 + 60</f>
        <v/>
      </c>
      <c r="V123" s="88" t="inlineStr">
        <is>
          <t>yes</t>
        </is>
      </c>
      <c r="W123" s="88" t="inlineStr">
        <is>
          <t>NA</t>
        </is>
      </c>
      <c r="X123" s="88" t="n">
        <v>35</v>
      </c>
      <c r="Y123" s="88" t="inlineStr">
        <is>
          <t>αSMA; CD16; Ki-67; CD14; MPO; BCL2; CD31; TTF1; HIF1α; PD-L1; M-CSF-R; CD45; CD117; CD11c; FOXP3; CD4; ARG1; CD68; MMP9; CD20; CD8α; pSTAT3; CD163; PD1; B7-H4; CD39; CD40; CD94; CD3; pERK; CC3; B7-H3; HLA-DR; PanCK; Histone H3</t>
        </is>
      </c>
      <c r="Z123" s="88" t="inlineStr">
        <is>
          <t>NA</t>
        </is>
      </c>
      <c r="AA123" s="88" t="inlineStr">
        <is>
          <t>NA</t>
        </is>
      </c>
      <c r="AB123" s="88" t="inlineStr">
        <is>
          <t xml:space="preserve">2 cohorts ( discovery + validation) </t>
        </is>
      </c>
      <c r="AC123" s="88" t="n"/>
      <c r="AD123" s="88" t="n"/>
      <c r="AE123" s="88" t="n"/>
      <c r="AF123" s="88" t="n"/>
      <c r="AG123" s="88" t="n"/>
      <c r="AH123" s="88" t="n"/>
      <c r="AI123" s="88" t="n"/>
      <c r="AJ123" s="88" t="n"/>
      <c r="AK123" s="88" t="n"/>
      <c r="AL123" s="88" t="n"/>
      <c r="AM123" s="88" t="n"/>
      <c r="AN123" s="88" t="n"/>
      <c r="AO123" s="88" t="n"/>
      <c r="AP123" s="88" t="n"/>
      <c r="AQ123" s="88" t="n"/>
      <c r="AR123" s="88" t="n"/>
      <c r="AS123" s="88" t="n"/>
      <c r="AT123" s="88" t="n"/>
      <c r="AU123" s="88" t="n"/>
      <c r="AV123" s="88" t="n"/>
      <c r="AW123" t="inlineStr">
        <is>
          <t>manual</t>
        </is>
      </c>
      <c r="AX123" s="88" t="n"/>
      <c r="AY123" s="88" t="n"/>
      <c r="AZ123" s="88" t="n"/>
      <c r="BA123" s="88" t="n"/>
      <c r="BB123" s="88" t="n"/>
      <c r="BC123" s="88" t="n"/>
      <c r="BD123" s="88" t="n"/>
      <c r="BE123" s="88" t="n"/>
      <c r="BF123" s="88" t="n"/>
      <c r="BG123" s="88" t="n"/>
      <c r="BH123" s="88" t="n"/>
      <c r="BI123" s="88" t="n"/>
      <c r="BJ123" s="88" t="n"/>
      <c r="BK123" s="88" t="n"/>
      <c r="BL123" s="88" t="n"/>
      <c r="BM123" s="88" t="n"/>
    </row>
    <row r="124">
      <c r="A124" s="44" t="n">
        <v>82</v>
      </c>
      <c r="B124" s="88" t="inlineStr">
        <is>
          <t>D_SP_20260881</t>
        </is>
      </c>
      <c r="C124" s="88" t="inlineStr">
        <is>
          <t>data</t>
        </is>
      </c>
      <c r="D124" s="88" t="inlineStr">
        <is>
          <t>NA</t>
        </is>
      </c>
      <c r="E124" s="88" t="inlineStr">
        <is>
          <t>NA</t>
        </is>
      </c>
      <c r="F124" s="88" t="inlineStr">
        <is>
          <t>NA</t>
        </is>
      </c>
      <c r="G124" s="5" t="inlineStr">
        <is>
          <t>https://doi.org/10.1164/rccm.202209-1761OC</t>
        </is>
      </c>
      <c r="H124" s="88" t="inlineStr">
        <is>
          <t>Ferrian24</t>
        </is>
      </c>
      <c r="I124" s="88" t="inlineStr">
        <is>
          <t>AP_124</t>
        </is>
      </c>
      <c r="J124" s="88" t="n">
        <v>2024</v>
      </c>
      <c r="K124" s="88" t="n">
        <v>20260823</v>
      </c>
      <c r="L124" s="88" t="n">
        <v>20260823</v>
      </c>
      <c r="M124" s="88" t="inlineStr">
        <is>
          <t>manual</t>
        </is>
      </c>
      <c r="N124" s="88" t="inlineStr">
        <is>
          <t>spatial_proteomics</t>
        </is>
      </c>
      <c r="O124" s="88" t="inlineStr">
        <is>
          <t>MIBI-TOF</t>
        </is>
      </c>
      <c r="P124" s="88" t="inlineStr">
        <is>
          <t>human</t>
        </is>
      </c>
      <c r="Q124" s="88" t="inlineStr">
        <is>
          <t>lung</t>
        </is>
      </c>
      <c r="R124" s="88" t="inlineStr">
        <is>
          <t>pulmonary arterial hypertension (PAH)</t>
        </is>
      </c>
      <c r="S124" s="88" t="n"/>
      <c r="T124" s="88" t="n">
        <v>90</v>
      </c>
      <c r="U124" s="88" t="n">
        <v>22</v>
      </c>
      <c r="V124" s="88" t="inlineStr">
        <is>
          <t>yes</t>
        </is>
      </c>
      <c r="W124" s="88" t="inlineStr">
        <is>
          <t>NA</t>
        </is>
      </c>
      <c r="X124" s="88" t="n">
        <v>35</v>
      </c>
      <c r="Y124" s="88" t="inlineStr">
        <is>
          <t>HLA Class I; CD4; CD14; FoxP3; PD-1; CD31; PD-L1 biotinylated; Granzyme B; Ki-67; CD209; CD45RO; SAMHD1; iNOS; CD68; CD141; CD8; CD3e; CD15; CD11c; TIM-3; CD163; CD20; CD16; IFN-γ; HLA-DR; CD11b; CD45; IDO-1; Pan-cytokeratin; b-Catenin; Na+/K+ ATPase; MPO; Histone H3; Vimentin; Smooth Muscle α-2 Actin</t>
        </is>
      </c>
      <c r="Z124" s="88" t="inlineStr">
        <is>
          <t>NA</t>
        </is>
      </c>
      <c r="AA124" s="93" t="inlineStr">
        <is>
          <t>all processed images and annotated single cell data will be made available in Mendeley’s data repository. DON’T APPEAR ANYWHERE</t>
        </is>
      </c>
      <c r="AW124" t="inlineStr">
        <is>
          <t>manual</t>
        </is>
      </c>
    </row>
    <row r="125">
      <c r="A125" s="44" t="n">
        <v>83</v>
      </c>
      <c r="B125" s="88" t="inlineStr">
        <is>
          <t>D_SP_20260882</t>
        </is>
      </c>
      <c r="C125" s="88" t="inlineStr">
        <is>
          <t>data</t>
        </is>
      </c>
      <c r="D125" s="88" t="inlineStr">
        <is>
          <t>https://doi.org/10.5281/zenodo.15242478</t>
        </is>
      </c>
      <c r="E125" s="88" t="inlineStr">
        <is>
          <t>NA</t>
        </is>
      </c>
      <c r="F125" s="5" t="inlineStr">
        <is>
          <t>https://doi.org/10.5281/zenodo.15115492</t>
        </is>
      </c>
      <c r="G125" s="88" t="inlineStr">
        <is>
          <t>https://doi.org/10.1038/s41467-025-61034-3</t>
        </is>
      </c>
      <c r="H125" s="88" t="inlineStr">
        <is>
          <t>Zhu25_TNBC_race</t>
        </is>
      </c>
      <c r="I125" s="88" t="inlineStr">
        <is>
          <t>AP_125</t>
        </is>
      </c>
      <c r="J125" s="88" t="n">
        <v>2024</v>
      </c>
      <c r="K125" s="88" t="n">
        <v>20260823</v>
      </c>
      <c r="L125" s="88" t="n">
        <v>20260823</v>
      </c>
      <c r="M125" s="88" t="inlineStr">
        <is>
          <t>manual</t>
        </is>
      </c>
      <c r="N125" s="88" t="inlineStr">
        <is>
          <t>spatial_proteomics</t>
        </is>
      </c>
      <c r="O125" s="88" t="inlineStr">
        <is>
          <t>IMC</t>
        </is>
      </c>
      <c r="P125" s="88" t="inlineStr">
        <is>
          <t>human</t>
        </is>
      </c>
      <c r="Q125" s="88" t="inlineStr">
        <is>
          <t>breast</t>
        </is>
      </c>
      <c r="R125" s="88" t="inlineStr">
        <is>
          <t>cancer, TNBC. Black vs white women</t>
        </is>
      </c>
      <c r="S125" s="88" t="inlineStr">
        <is>
          <t>cohort</t>
        </is>
      </c>
      <c r="T125" s="88" t="n">
        <v>98</v>
      </c>
      <c r="U125" s="88">
        <f>26+31</f>
        <v/>
      </c>
      <c r="V125" s="88" t="inlineStr">
        <is>
          <t>yes</t>
        </is>
      </c>
      <c r="W125" s="88" t="inlineStr">
        <is>
          <t>NA</t>
        </is>
      </c>
      <c r="X125" s="88" t="n">
        <v>26</v>
      </c>
      <c r="Y125" s="88" t="inlineStr">
        <is>
          <t>Vimentin; PLK1; AR; CD16; CD163; PanCK; CD31; PD-L1; PD-1; CD45; CD11c; Foxp3; CD4; E-Cadherin; CD68; CD152; CD8a; VEGF; MPO; HIF1a; CD45RA; GranzymeB; Ki67; CD3; CD45RO; KIFC1; pHH3;191Ir; 193Ir</t>
        </is>
      </c>
      <c r="Z125" s="88" t="inlineStr">
        <is>
          <t>NA</t>
        </is>
      </c>
      <c r="AA125" s="88" t="inlineStr">
        <is>
          <t>discovery cohort from Zhu25_TNBC_race</t>
        </is>
      </c>
      <c r="AB125" s="88" t="n"/>
      <c r="AC125" s="88" t="n"/>
      <c r="AD125" s="88" t="n"/>
      <c r="AE125" s="88" t="n"/>
      <c r="AF125" s="88" t="n"/>
      <c r="AG125" s="88" t="n"/>
      <c r="AH125" s="88" t="n"/>
      <c r="AI125" s="88" t="n"/>
      <c r="AJ125" s="88" t="n"/>
      <c r="AK125" s="88" t="n"/>
      <c r="AL125" s="88" t="n"/>
      <c r="AM125" s="88" t="n"/>
      <c r="AN125" s="88" t="n"/>
      <c r="AO125" s="88" t="n"/>
      <c r="AP125" s="88" t="n"/>
      <c r="AQ125" s="88" t="n"/>
      <c r="AR125" s="88" t="n"/>
      <c r="AS125" s="88" t="n"/>
      <c r="AT125" s="88" t="n"/>
      <c r="AU125" s="88" t="n"/>
      <c r="AV125" s="88" t="n"/>
      <c r="AW125" t="inlineStr">
        <is>
          <t>manual</t>
        </is>
      </c>
      <c r="AX125" s="88" t="n"/>
      <c r="AY125" s="88" t="n"/>
      <c r="AZ125" s="88" t="n"/>
      <c r="BA125" s="88" t="n"/>
      <c r="BB125" s="88" t="n"/>
      <c r="BC125" s="88" t="n"/>
      <c r="BD125" s="88" t="n"/>
      <c r="BE125" s="88" t="n"/>
      <c r="BF125" s="88" t="n"/>
      <c r="BG125" s="88" t="n"/>
      <c r="BH125" s="88" t="n"/>
      <c r="BI125" s="88" t="n"/>
      <c r="BJ125" s="88" t="n"/>
      <c r="BK125" s="88" t="n"/>
      <c r="BL125" s="88" t="n"/>
      <c r="BM125" s="88" t="n"/>
    </row>
    <row r="126">
      <c r="A126" s="44" t="n">
        <v>84</v>
      </c>
      <c r="B126" s="88" t="inlineStr">
        <is>
          <t>D_SP_20260883</t>
        </is>
      </c>
      <c r="C126" s="88" t="inlineStr">
        <is>
          <t>data</t>
        </is>
      </c>
      <c r="D126" s="88" t="inlineStr">
        <is>
          <t>https://doi.org/10.5281/zenodo.15242478</t>
        </is>
      </c>
      <c r="E126" s="88" t="inlineStr">
        <is>
          <t>NA</t>
        </is>
      </c>
      <c r="F126" s="5" t="inlineStr">
        <is>
          <t>https://doi.org/10.5281/zenodo.15115492</t>
        </is>
      </c>
      <c r="G126" s="88" t="inlineStr">
        <is>
          <t>https://doi.org/10.1038/s41467-025-61034-3</t>
        </is>
      </c>
      <c r="H126" s="88" t="inlineStr">
        <is>
          <t>Zhu25_TNBC_race</t>
        </is>
      </c>
      <c r="I126" s="88" t="inlineStr">
        <is>
          <t>AP_125</t>
        </is>
      </c>
      <c r="J126" s="88" t="n">
        <v>2024</v>
      </c>
      <c r="K126" s="88" t="n">
        <v>20260823</v>
      </c>
      <c r="L126" s="88" t="n">
        <v>20260823</v>
      </c>
      <c r="M126" s="88" t="inlineStr">
        <is>
          <t>manual</t>
        </is>
      </c>
      <c r="N126" s="88" t="inlineStr">
        <is>
          <t>spatial_proteomics</t>
        </is>
      </c>
      <c r="O126" s="88" t="inlineStr">
        <is>
          <t>IMC</t>
        </is>
      </c>
      <c r="P126" s="88" t="inlineStr">
        <is>
          <t>human</t>
        </is>
      </c>
      <c r="Q126" s="88" t="inlineStr">
        <is>
          <t>breast</t>
        </is>
      </c>
      <c r="R126" s="88" t="inlineStr">
        <is>
          <t>cancer, TNBC. Black vs white women</t>
        </is>
      </c>
      <c r="S126" s="88" t="inlineStr">
        <is>
          <t>cohort</t>
        </is>
      </c>
      <c r="T126" s="88" t="n">
        <v>10</v>
      </c>
      <c r="U126" s="88" t="n">
        <v>10</v>
      </c>
      <c r="V126" s="88" t="inlineStr">
        <is>
          <t>yes</t>
        </is>
      </c>
      <c r="W126" s="88" t="inlineStr">
        <is>
          <t>NA</t>
        </is>
      </c>
      <c r="X126" s="88" t="n">
        <v>27</v>
      </c>
      <c r="Y126" s="88" t="inlineStr">
        <is>
          <t>Vimentin; PLK1; AR; CD16; CD163; PanCK; CD31; PD-L1; PD-1; CD45; CD11c; Foxp3; CD4; E-Cadherin; CD68; CD152; CD8a; VEGF; MPO; HIF1a; CD45RA; GranzymeB; Ki67; CD3; CD45RO; KIFC1; pHH3;191Ir; 193Ir</t>
        </is>
      </c>
      <c r="Z126" s="88" t="inlineStr">
        <is>
          <t>NA</t>
        </is>
      </c>
      <c r="AA126" s="88" t="inlineStr">
        <is>
          <t>BSW-2 validation cohort Zhu25_TNBC_race</t>
        </is>
      </c>
      <c r="AB126" s="88" t="n"/>
      <c r="AC126" s="88" t="n"/>
      <c r="AD126" s="88" t="n"/>
      <c r="AE126" s="88" t="n"/>
      <c r="AF126" s="88" t="n"/>
      <c r="AG126" s="88" t="n"/>
      <c r="AH126" s="88" t="n"/>
      <c r="AI126" s="88" t="n"/>
      <c r="AJ126" s="88" t="n"/>
      <c r="AK126" s="88" t="n"/>
      <c r="AL126" s="88" t="n"/>
      <c r="AM126" s="88" t="n"/>
      <c r="AN126" s="88" t="n"/>
      <c r="AO126" s="88" t="n"/>
      <c r="AP126" s="88" t="n"/>
      <c r="AQ126" s="88" t="n"/>
      <c r="AR126" s="88" t="n"/>
      <c r="AS126" s="88" t="n"/>
      <c r="AT126" s="88" t="n"/>
      <c r="AU126" s="88" t="n"/>
      <c r="AV126" s="88" t="n"/>
      <c r="AW126" t="inlineStr">
        <is>
          <t>manual</t>
        </is>
      </c>
      <c r="AX126" s="88" t="n"/>
      <c r="AY126" s="88" t="n"/>
      <c r="AZ126" s="88" t="n"/>
      <c r="BA126" s="88" t="n"/>
      <c r="BB126" s="88" t="n"/>
      <c r="BC126" s="88" t="n"/>
      <c r="BD126" s="88" t="n"/>
      <c r="BE126" s="88" t="n"/>
      <c r="BF126" s="88" t="n"/>
      <c r="BG126" s="88" t="n"/>
      <c r="BH126" s="88" t="n"/>
      <c r="BI126" s="88" t="n"/>
      <c r="BJ126" s="88" t="n"/>
      <c r="BK126" s="88" t="n"/>
      <c r="BL126" s="88" t="n"/>
      <c r="BM126" s="88" t="n"/>
    </row>
    <row r="127">
      <c r="A127" s="44" t="n">
        <v>85</v>
      </c>
      <c r="B127" s="88" t="inlineStr">
        <is>
          <t>D_SP_20260884</t>
        </is>
      </c>
      <c r="C127" s="88" t="inlineStr">
        <is>
          <t>data</t>
        </is>
      </c>
      <c r="D127" s="88" t="inlineStr">
        <is>
          <t>https://doi.org/10.5281/zenodo.15242478</t>
        </is>
      </c>
      <c r="E127" s="88" t="inlineStr">
        <is>
          <t>NA</t>
        </is>
      </c>
      <c r="F127" s="5" t="inlineStr">
        <is>
          <t>https://doi.org/10.5281/zenodo.15115492</t>
        </is>
      </c>
      <c r="G127" s="88" t="inlineStr">
        <is>
          <t>https://doi.org/10.1038/s41467-025-61034-3</t>
        </is>
      </c>
      <c r="H127" s="88" t="inlineStr">
        <is>
          <t>Zhu25_TNBC_race</t>
        </is>
      </c>
      <c r="I127" s="88" t="inlineStr">
        <is>
          <t>AP_125</t>
        </is>
      </c>
      <c r="J127" s="88" t="n">
        <v>2024</v>
      </c>
      <c r="K127" s="88" t="n">
        <v>20260823</v>
      </c>
      <c r="L127" s="88" t="n">
        <v>20260823</v>
      </c>
      <c r="M127" s="88" t="inlineStr">
        <is>
          <t>manual</t>
        </is>
      </c>
      <c r="N127" s="88" t="inlineStr">
        <is>
          <t>spatial_proteomics</t>
        </is>
      </c>
      <c r="O127" s="88" t="inlineStr">
        <is>
          <t>IMC</t>
        </is>
      </c>
      <c r="P127" s="88" t="inlineStr">
        <is>
          <t>human</t>
        </is>
      </c>
      <c r="Q127" s="88" t="inlineStr">
        <is>
          <t>breast</t>
        </is>
      </c>
      <c r="R127" s="88" t="inlineStr">
        <is>
          <t>cancer, TNBC. Black vs white women</t>
        </is>
      </c>
      <c r="S127" s="88" t="inlineStr">
        <is>
          <t>cohort</t>
        </is>
      </c>
      <c r="T127" s="88" t="n">
        <v>46</v>
      </c>
      <c r="U127" s="88">
        <f>15+31</f>
        <v/>
      </c>
      <c r="V127" s="88" t="inlineStr">
        <is>
          <t>yes</t>
        </is>
      </c>
      <c r="W127" s="88" t="inlineStr">
        <is>
          <t>NA</t>
        </is>
      </c>
      <c r="X127" s="88" t="n">
        <v>32</v>
      </c>
      <c r="Y127" s="88" t="inlineStr">
        <is>
          <t>CD8a; CD20; Vimentin; PLK1; AR; CD16; CD163; PanCK; CD31; PD-L1; PD-1; CD45; CD11c; Foxp3; CD4; E-Cadherin; CD68; CD14; CD152; NOS2; VEGF; MPO; HIF1a; CD45RA; GranzymeB; Ki67; Arginase-1; CD3; CD45RO; KIFC1; pHH3; 191Ir; 193Ir</t>
        </is>
      </c>
      <c r="Z127" s="88" t="inlineStr">
        <is>
          <t>NA</t>
        </is>
      </c>
      <c r="AA127" s="88" t="inlineStr">
        <is>
          <t>Roswell Park validation cohort Zhu25_TNBC_race</t>
        </is>
      </c>
      <c r="AB127" s="88" t="n"/>
      <c r="AC127" s="88" t="n"/>
      <c r="AD127" s="88" t="n"/>
      <c r="AE127" s="88" t="n"/>
      <c r="AF127" s="88" t="n"/>
      <c r="AG127" s="88" t="n"/>
      <c r="AH127" s="88" t="n"/>
      <c r="AI127" s="88" t="n"/>
      <c r="AJ127" s="88" t="n"/>
      <c r="AK127" s="88" t="n"/>
      <c r="AL127" s="88" t="n"/>
      <c r="AM127" s="88" t="n"/>
      <c r="AN127" s="88" t="n"/>
      <c r="AO127" s="88" t="n"/>
      <c r="AP127" s="88" t="n"/>
      <c r="AQ127" s="88" t="n"/>
      <c r="AR127" s="88" t="n"/>
      <c r="AS127" s="88" t="n"/>
      <c r="AT127" s="88" t="n"/>
      <c r="AU127" s="88" t="n"/>
      <c r="AV127" s="88" t="n"/>
      <c r="AW127" t="inlineStr">
        <is>
          <t>manual</t>
        </is>
      </c>
      <c r="AX127" s="88" t="n"/>
      <c r="AY127" s="88" t="n"/>
      <c r="AZ127" s="88" t="n"/>
      <c r="BA127" s="88" t="n"/>
      <c r="BB127" s="88" t="n"/>
      <c r="BC127" s="88" t="n"/>
      <c r="BD127" s="88" t="n"/>
      <c r="BE127" s="88" t="n"/>
      <c r="BF127" s="88" t="n"/>
      <c r="BG127" s="88" t="n"/>
      <c r="BH127" s="88" t="n"/>
      <c r="BI127" s="88" t="n"/>
      <c r="BJ127" s="88" t="n"/>
      <c r="BK127" s="88" t="n"/>
      <c r="BL127" s="88" t="n"/>
      <c r="BM127" s="88" t="n"/>
    </row>
    <row r="128">
      <c r="A128" s="44" t="n">
        <v>88</v>
      </c>
      <c r="B128" s="88" t="inlineStr">
        <is>
          <t>D_SP_20260887</t>
        </is>
      </c>
      <c r="C128" s="88" t="inlineStr">
        <is>
          <t>data</t>
        </is>
      </c>
      <c r="D128" s="88" t="inlineStr">
        <is>
          <t>https://doi.org/10.5281/zenodo.15855866</t>
        </is>
      </c>
      <c r="E128" s="88" t="inlineStr">
        <is>
          <t>NA</t>
        </is>
      </c>
      <c r="F128" s="5" t="inlineStr">
        <is>
          <t>https://zenodo.org/records/15855866</t>
        </is>
      </c>
      <c r="G128" s="88" t="inlineStr">
        <is>
          <t xml:space="preserve"> 10.1016/j.crmeth.2025.101170</t>
        </is>
      </c>
      <c r="H128" s="88" t="inlineStr">
        <is>
          <t>IMMUcan/ IFQuant</t>
        </is>
      </c>
      <c r="I128" s="88" t="inlineStr">
        <is>
          <t>M_20260874</t>
        </is>
      </c>
      <c r="J128" s="88" t="n">
        <v>2025</v>
      </c>
      <c r="K128" s="88" t="n">
        <v>20260823</v>
      </c>
      <c r="L128" s="88" t="n">
        <v>20260823</v>
      </c>
      <c r="M128" s="88" t="inlineStr">
        <is>
          <t>manual</t>
        </is>
      </c>
      <c r="N128" s="88" t="inlineStr">
        <is>
          <t>spatial_proteomics</t>
        </is>
      </c>
      <c r="O128" s="88" t="inlineStr">
        <is>
          <t>IF</t>
        </is>
      </c>
      <c r="P128" s="88" t="inlineStr">
        <is>
          <t>human</t>
        </is>
      </c>
      <c r="Q128" s="88" t="inlineStr">
        <is>
          <t xml:space="preserve">breast; renal cell; head and neck; colorectal; lung </t>
        </is>
      </c>
      <c r="R128" s="88" t="inlineStr">
        <is>
          <t>breast cancer (BC), renal cell carcinoma (RCC), squamous cell carcinoma of head and neck (SCCHN), colorectal carcinoma (CRC), and non-small cell lung cancer (NSCLC)</t>
        </is>
      </c>
      <c r="S128" s="88" t="inlineStr">
        <is>
          <t>cohort</t>
        </is>
      </c>
      <c r="T128" s="88" t="inlineStr">
        <is>
          <t>NA</t>
        </is>
      </c>
      <c r="U128" s="88" t="inlineStr">
        <is>
          <t>NA</t>
        </is>
      </c>
      <c r="V128" s="88" t="inlineStr">
        <is>
          <t>no</t>
        </is>
      </c>
      <c r="W128" s="88" t="inlineStr">
        <is>
          <t>NA</t>
        </is>
      </c>
      <c r="X128" s="88" t="n">
        <v>7</v>
      </c>
      <c r="Y128" s="88" t="inlineStr">
        <is>
          <t>CD3; CD11c; CD15; CD20; CD163; cytokeratin; DAPI</t>
        </is>
      </c>
      <c r="Z128" s="88" t="inlineStr">
        <is>
          <t>NA</t>
        </is>
      </c>
      <c r="AA128" s="88" t="inlineStr">
        <is>
          <t>NA</t>
        </is>
      </c>
      <c r="AB128" s="88" t="inlineStr">
        <is>
          <t>immunofluorescence and imaging mass cytometry of cancer tissues, which are applied to a total of roughly 10,000 samples from more than 2,500 patients over 6 years.</t>
        </is>
      </c>
      <c r="AC128" s="88" t="inlineStr">
        <is>
          <t>panCK; CD45;CD163 co stain mIF and IMC</t>
        </is>
      </c>
      <c r="AD128" s="88" t="n"/>
      <c r="AE128" s="88" t="n"/>
      <c r="AF128" s="88" t="n"/>
      <c r="AG128" s="88" t="n"/>
      <c r="AH128" s="88" t="n"/>
      <c r="AI128" s="88" t="n"/>
      <c r="AJ128" s="88" t="n"/>
      <c r="AK128" s="88" t="n"/>
      <c r="AL128" s="88" t="n"/>
      <c r="AM128" s="88" t="n"/>
      <c r="AN128" s="88" t="n"/>
      <c r="AO128" s="88" t="n"/>
      <c r="AP128" s="88" t="n"/>
      <c r="AQ128" s="88" t="n"/>
      <c r="AR128" s="88" t="n"/>
      <c r="AS128" s="88" t="n"/>
      <c r="AT128" s="88" t="n"/>
      <c r="AU128" s="88" t="n"/>
      <c r="AV128" s="88" t="n"/>
      <c r="AW128" t="inlineStr">
        <is>
          <t>manual</t>
        </is>
      </c>
      <c r="AX128" s="88" t="n"/>
      <c r="AY128" s="88" t="n"/>
      <c r="AZ128" s="88" t="n"/>
      <c r="BA128" s="88" t="n"/>
      <c r="BB128" s="88" t="n"/>
      <c r="BC128" s="88" t="n"/>
      <c r="BD128" s="88" t="n"/>
      <c r="BE128" s="88" t="n"/>
      <c r="BF128" s="88" t="n"/>
      <c r="BG128" s="88" t="n"/>
      <c r="BH128" s="88" t="n"/>
      <c r="BI128" s="88" t="n"/>
      <c r="BJ128" s="88" t="n"/>
      <c r="BK128" s="88" t="n"/>
      <c r="BL128" s="88" t="n"/>
      <c r="BM128" s="88" t="n"/>
    </row>
    <row r="129">
      <c r="A129" s="44" t="n">
        <v>89</v>
      </c>
      <c r="B129" s="88" t="inlineStr">
        <is>
          <t>D_SP_20260888</t>
        </is>
      </c>
      <c r="C129" s="88" t="inlineStr">
        <is>
          <t>data</t>
        </is>
      </c>
      <c r="D129" s="88" t="inlineStr">
        <is>
          <t>https://doi.org/10.5281/zenodo.15855866</t>
        </is>
      </c>
      <c r="E129" s="88" t="inlineStr">
        <is>
          <t>NA</t>
        </is>
      </c>
      <c r="F129" s="5" t="inlineStr">
        <is>
          <t>https://zenodo.org/records/15855866</t>
        </is>
      </c>
      <c r="G129" s="88" t="inlineStr">
        <is>
          <t xml:space="preserve"> 10.1016/j.crmeth.2025.101170</t>
        </is>
      </c>
      <c r="H129" s="88" t="inlineStr">
        <is>
          <t>IMMUcan/ IFQuant</t>
        </is>
      </c>
      <c r="I129" s="88" t="inlineStr">
        <is>
          <t>M_20260874</t>
        </is>
      </c>
      <c r="J129" s="88" t="n">
        <v>2025</v>
      </c>
      <c r="K129" s="88" t="n">
        <v>20260823</v>
      </c>
      <c r="L129" s="88" t="n">
        <v>20260823</v>
      </c>
      <c r="M129" s="88" t="inlineStr">
        <is>
          <t>manual</t>
        </is>
      </c>
      <c r="N129" s="88" t="inlineStr">
        <is>
          <t>spatial_proteomics</t>
        </is>
      </c>
      <c r="O129" s="88" t="inlineStr">
        <is>
          <t>IMC</t>
        </is>
      </c>
      <c r="P129" s="88" t="inlineStr">
        <is>
          <t>human</t>
        </is>
      </c>
      <c r="Q129" s="88" t="inlineStr">
        <is>
          <t xml:space="preserve">breast; renal cell; head and neck; colorectal; lung </t>
        </is>
      </c>
      <c r="R129" s="88" t="inlineStr">
        <is>
          <t>breast cancer (BC), renal cell carcinoma (RCC), squamous cell carcinoma of head and neck (SCCHN), colorectal carcinoma (CRC), and non-small cell lung cancer (NSCLC)</t>
        </is>
      </c>
      <c r="S129" s="88" t="inlineStr">
        <is>
          <t>cohort</t>
        </is>
      </c>
      <c r="T129" s="88" t="inlineStr">
        <is>
          <t>NA</t>
        </is>
      </c>
      <c r="U129" s="88" t="inlineStr">
        <is>
          <t>NA</t>
        </is>
      </c>
      <c r="V129" s="88" t="inlineStr">
        <is>
          <t>no</t>
        </is>
      </c>
      <c r="W129" s="88" t="inlineStr">
        <is>
          <t>NA</t>
        </is>
      </c>
      <c r="X129" s="88" t="n">
        <v>40</v>
      </c>
      <c r="Y129" s="88" t="inlineStr">
        <is>
          <t>Myeloperoxidase (MPO); Histone H3; SMA; CD16; CD38; HLA-DR; CD27; CD15; CD45RA; CD163; Beta-2 Microglobulin; CD20; CD68; IDO; LAG-3; CD3; CD11c; CD279 (PD-1); CD140b (PDGFRβ); CD7; Granzyme B; CD274 (PD-L1); TCF1/TCF7; CD45RO; FOXP3; CD278 (ICOS); CD8a; Carbonic Anhydrase IX; CD33; Ki-67; VISTA; CD40; CD4; CD14; E-Cadherin/P-Cadherin; CD303; CD206 (MMR); cleaved PARP; Iridium</t>
        </is>
      </c>
      <c r="Z129" s="88" t="inlineStr">
        <is>
          <t>NA</t>
        </is>
      </c>
      <c r="AA129" s="88" t="inlineStr">
        <is>
          <t>NA</t>
        </is>
      </c>
      <c r="AB129" s="88" t="inlineStr">
        <is>
          <t>immunofluorescence and imaging mass cytometry of cancer tissues, which are applied to a total of roughly 10,000 samples from more than 2,500 patients over 6 years.</t>
        </is>
      </c>
      <c r="AC129" s="88" t="inlineStr">
        <is>
          <t>panCK; CD45;CD163 co stain mIF and IMC</t>
        </is>
      </c>
      <c r="AD129" s="88" t="n"/>
      <c r="AE129" s="88" t="n"/>
      <c r="AF129" s="88" t="n"/>
      <c r="AG129" s="88" t="n"/>
      <c r="AH129" s="88" t="n"/>
      <c r="AI129" s="88" t="n"/>
      <c r="AJ129" s="88" t="n"/>
      <c r="AK129" s="88" t="n"/>
      <c r="AL129" s="88" t="n"/>
      <c r="AM129" s="88" t="n"/>
      <c r="AN129" s="88" t="n"/>
      <c r="AO129" s="88" t="n"/>
      <c r="AP129" s="88" t="n"/>
      <c r="AQ129" s="88" t="n"/>
      <c r="AR129" s="88" t="n"/>
      <c r="AS129" s="88" t="n"/>
      <c r="AT129" s="88" t="n"/>
      <c r="AU129" s="88" t="n"/>
      <c r="AV129" s="88" t="n"/>
      <c r="AW129" t="inlineStr">
        <is>
          <t>manual</t>
        </is>
      </c>
      <c r="AX129" s="88" t="n"/>
      <c r="AY129" s="88" t="n"/>
      <c r="AZ129" s="88" t="n"/>
      <c r="BA129" s="88" t="n"/>
      <c r="BB129" s="88" t="n"/>
      <c r="BC129" s="88" t="n"/>
      <c r="BD129" s="88" t="n"/>
      <c r="BE129" s="88" t="n"/>
      <c r="BF129" s="88" t="n"/>
      <c r="BG129" s="88" t="n"/>
      <c r="BH129" s="88" t="n"/>
      <c r="BI129" s="88" t="n"/>
      <c r="BJ129" s="88" t="n"/>
      <c r="BK129" s="88" t="n"/>
      <c r="BL129" s="88" t="n"/>
      <c r="BM129" s="88" t="n"/>
    </row>
    <row r="130">
      <c r="A130" s="44" t="n">
        <v>90</v>
      </c>
      <c r="B130" s="88" t="inlineStr">
        <is>
          <t>D_SP_2026089</t>
        </is>
      </c>
      <c r="C130" s="88" t="inlineStr">
        <is>
          <t>data</t>
        </is>
      </c>
      <c r="D130" s="88" t="inlineStr">
        <is>
          <t>https://zenodo.org/records/16882468</t>
        </is>
      </c>
      <c r="E130" s="88" t="inlineStr">
        <is>
          <t>NA</t>
        </is>
      </c>
      <c r="F130" s="5" t="inlineStr">
        <is>
          <t>10.5281/zenodo.16882467</t>
        </is>
      </c>
      <c r="G130" s="88" t="inlineStr">
        <is>
          <t>https://doi.org/10.1038/s41467-025-65783-z</t>
        </is>
      </c>
      <c r="H130" s="88" t="inlineStr">
        <is>
          <t>Schallenberg25</t>
        </is>
      </c>
      <c r="I130" s="88" t="inlineStr">
        <is>
          <t>M_20260875</t>
        </is>
      </c>
      <c r="J130" s="88" t="n">
        <v>2025</v>
      </c>
      <c r="K130" s="88" t="n">
        <v>20260823</v>
      </c>
      <c r="L130" s="88" t="n">
        <v>20260823</v>
      </c>
      <c r="M130" s="88" t="inlineStr">
        <is>
          <t>manual</t>
        </is>
      </c>
      <c r="N130" s="88" t="inlineStr">
        <is>
          <t>spatial_proteomics</t>
        </is>
      </c>
      <c r="O130" s="88" t="inlineStr">
        <is>
          <t>mIF</t>
        </is>
      </c>
      <c r="P130" s="88" t="inlineStr">
        <is>
          <t>human</t>
        </is>
      </c>
      <c r="Q130" s="88" t="inlineStr">
        <is>
          <t>lung</t>
        </is>
      </c>
      <c r="R130" s="88" t="inlineStr">
        <is>
          <t>NCLC (LUAD + LUSC)</t>
        </is>
      </c>
      <c r="S130" s="88" t="inlineStr">
        <is>
          <t>cohort</t>
        </is>
      </c>
      <c r="T130" s="88">
        <f>1168*4</f>
        <v/>
      </c>
      <c r="U130" s="88" t="n">
        <v>1168</v>
      </c>
      <c r="V130" s="88" t="inlineStr">
        <is>
          <t>NA</t>
        </is>
      </c>
      <c r="W130" s="88" t="inlineStr">
        <is>
          <t>NA</t>
        </is>
      </c>
      <c r="X130" s="88" t="n">
        <v>12</v>
      </c>
      <c r="Y130" s="88" t="inlineStr">
        <is>
          <t>pan-cytokeratin; CD3; CD8; CD68; CD20; CD4; FoxP3; PD-1; PD-L1; CD56; CD163; GranzymeB</t>
        </is>
      </c>
      <c r="Z130" s="88" t="inlineStr">
        <is>
          <t>NA</t>
        </is>
      </c>
      <c r="AA130" s="23" t="inlineStr">
        <is>
          <t>H&amp;E</t>
        </is>
      </c>
      <c r="AB130" s="88" t="inlineStr">
        <is>
          <t>The complete raw dataset (&gt;1 TB), including patient metadata and full image files, is available under restricted access due to size and privacy considerations.</t>
        </is>
      </c>
      <c r="AC130" s="88" t="n"/>
      <c r="AD130" s="88" t="n"/>
      <c r="AE130" s="88" t="n"/>
      <c r="AF130" s="88" t="n"/>
      <c r="AG130" s="88" t="n"/>
      <c r="AH130" s="88" t="n"/>
      <c r="AI130" s="88" t="n"/>
      <c r="AJ130" s="88" t="n"/>
      <c r="AK130" s="88" t="n"/>
      <c r="AL130" s="88" t="n"/>
      <c r="AM130" s="88" t="n"/>
      <c r="AN130" s="88" t="n"/>
      <c r="AO130" s="88" t="n"/>
      <c r="AP130" s="88" t="n"/>
      <c r="AQ130" s="88" t="n"/>
      <c r="AR130" s="88" t="n"/>
      <c r="AS130" s="88" t="n"/>
      <c r="AT130" s="88" t="n"/>
      <c r="AU130" s="88" t="n"/>
      <c r="AV130" s="88" t="n"/>
      <c r="AW130" t="inlineStr">
        <is>
          <t>manual</t>
        </is>
      </c>
      <c r="AX130" s="88" t="n"/>
      <c r="AY130" s="88" t="n"/>
      <c r="AZ130" s="88" t="n"/>
      <c r="BA130" s="88" t="n"/>
      <c r="BB130" s="88" t="n"/>
      <c r="BC130" s="88" t="n"/>
      <c r="BD130" s="88" t="n"/>
      <c r="BE130" s="88" t="n"/>
      <c r="BF130" s="88" t="n"/>
      <c r="BG130" s="88" t="n"/>
      <c r="BH130" s="88" t="n"/>
      <c r="BI130" s="88" t="n"/>
      <c r="BJ130" s="88" t="n"/>
      <c r="BK130" s="88" t="n"/>
      <c r="BL130" s="88" t="n"/>
      <c r="BM130" s="88" t="n"/>
    </row>
    <row r="131">
      <c r="A131" s="44" t="n">
        <v>92</v>
      </c>
      <c r="B131" s="88" t="inlineStr">
        <is>
          <t>D_SP_2026092492</t>
        </is>
      </c>
      <c r="D131" s="89" t="inlineStr">
        <is>
          <t>https://doi.org/10.5281/zenodo.10982119</t>
        </is>
      </c>
      <c r="F131" t="inlineStr">
        <is>
          <t>https://doi.org/10.5281/zenodo.10982119</t>
        </is>
      </c>
      <c r="G131" t="inlineStr">
        <is>
          <t>https://doi.org/10.1038/s41467-024-55214-w</t>
        </is>
      </c>
      <c r="I131" t="inlineStr">
        <is>
          <t>M_AUTO_202609247</t>
        </is>
      </c>
      <c r="M131" t="inlineStr">
        <is>
          <t>auto-1</t>
        </is>
      </c>
      <c r="N131" t="inlineStr">
        <is>
          <t>spatial_proteomics</t>
        </is>
      </c>
      <c r="O131" t="inlineStr">
        <is>
          <t>IMC</t>
        </is>
      </c>
      <c r="AB131" t="inlineStr">
        <is>
          <t>human tonsil across 16 ROIs and 3 donors using an immune-focused antibody panel</t>
        </is>
      </c>
      <c r="AQ131" t="inlineStr">
        <is>
          <t>data_fetch_agent</t>
        </is>
      </c>
      <c r="AR131" t="inlineStr">
        <is>
          <t>gemini-3.5-flash-lite</t>
        </is>
      </c>
      <c r="AS131" t="inlineStr">
        <is>
          <t>2026-09-21T21:12:26.677764+00:00</t>
        </is>
      </c>
      <c r="AT131" t="n">
        <v>1</v>
      </c>
      <c r="AU131" t="inlineStr">
        <is>
          <t>Extracted from data-availability text in M_AUTO_68 (relationship: self_generated).</t>
        </is>
      </c>
      <c r="AW131" t="inlineStr">
        <is>
          <t>citation_chase</t>
        </is>
      </c>
    </row>
    <row r="132">
      <c r="A132" s="44" t="n">
        <v>102</v>
      </c>
      <c r="B132" s="88" t="inlineStr">
        <is>
          <t>D_SP_CODEX_16</t>
        </is>
      </c>
      <c r="F132" t="inlineStr">
        <is>
          <t>https://portal.hubmapconsortium.org</t>
        </is>
      </c>
      <c r="G132" s="96" t="inlineStr">
        <is>
          <t>https://doi.org/10.64898/2026.04.18.719315</t>
        </is>
      </c>
      <c r="I132" t="inlineStr">
        <is>
          <t>M_AUTO_107</t>
        </is>
      </c>
      <c r="M132" t="inlineStr">
        <is>
          <t>auto-1</t>
        </is>
      </c>
      <c r="N132" t="inlineStr">
        <is>
          <t>spatial_proteomics</t>
        </is>
      </c>
      <c r="O132" t="inlineStr">
        <is>
          <t>CODEX</t>
        </is>
      </c>
      <c r="P132" t="inlineStr">
        <is>
          <t>HuBMAP dataset identifiers are HuBMAP ID HBM946.GRVG.379, HBM889.KDGM.632, HBM776.SDCW.837, HBM784.TKZX.992, HBM538.PGFT.538, HBM433.ZLWP.627, HBM842.LQDP.877, HBM657.JVPV.825</t>
        </is>
      </c>
      <c r="AQ132" t="inlineStr">
        <is>
          <t>data_fetch_agent</t>
        </is>
      </c>
      <c r="AR132" t="inlineStr">
        <is>
          <t>gemini-3.5-flash-lite</t>
        </is>
      </c>
      <c r="AS132" t="inlineStr">
        <is>
          <t>2026-09-21T21:37:16.258011+00:00</t>
        </is>
      </c>
      <c r="AT132" t="n">
        <v>1</v>
      </c>
      <c r="AU132" t="inlineStr">
        <is>
          <t>Extracted from data-availability text in M_AUTO_107 (relationship: self_generated).</t>
        </is>
      </c>
      <c r="AW132" t="inlineStr">
        <is>
          <t>citation_chase</t>
        </is>
      </c>
    </row>
    <row r="133">
      <c r="A133" s="44" t="n">
        <v>103</v>
      </c>
      <c r="B133" s="93" t="inlineStr">
        <is>
          <t>D_SP_PHENOCYCLE_1</t>
        </is>
      </c>
      <c r="C133" s="93" t="n"/>
      <c r="D133" s="93" t="n"/>
      <c r="E133" s="93" t="n"/>
      <c r="F133" s="93" t="inlineStr">
        <is>
          <t>https://github.com/AstraZeneca/G-SPAID</t>
        </is>
      </c>
      <c r="G133" s="95" t="inlineStr">
        <is>
          <t>https://doi.org/10.1016/j.isci.2026.115815</t>
        </is>
      </c>
      <c r="H133" s="93" t="n"/>
      <c r="I133" s="93" t="inlineStr">
        <is>
          <t>M_AUTO_97</t>
        </is>
      </c>
      <c r="J133" s="93" t="n"/>
      <c r="K133" s="93" t="inlineStr">
        <is>
          <t>M_AUTO_97_202609302</t>
        </is>
      </c>
      <c r="L133" s="93" t="n"/>
      <c r="M133" s="93" t="inlineStr">
        <is>
          <t>auto-1</t>
        </is>
      </c>
      <c r="N133" s="93" t="inlineStr">
        <is>
          <t>spatial_proteomics</t>
        </is>
      </c>
      <c r="O133" t="inlineStr">
        <is>
          <t>Phenocycler</t>
        </is>
      </c>
      <c r="Q133" s="93" t="inlineStr">
        <is>
          <t>prostate</t>
        </is>
      </c>
      <c r="AQ133" t="inlineStr">
        <is>
          <t>data_fetch_agent</t>
        </is>
      </c>
      <c r="AR133" t="inlineStr">
        <is>
          <t>gemini-3.5-flash-lite</t>
        </is>
      </c>
      <c r="AS133" t="inlineStr">
        <is>
          <t>2026-09-21T21:30:53.596913+00:00</t>
        </is>
      </c>
      <c r="AT133" t="n">
        <v>1</v>
      </c>
      <c r="AU133" t="inlineStr">
        <is>
          <t>Extracted from data-availability text in M_AUTO_97 (relationship: self_generated).</t>
        </is>
      </c>
      <c r="AW133" t="inlineStr">
        <is>
          <t>citation_chase</t>
        </is>
      </c>
      <c r="BN133" t="inlineStr">
        <is>
          <t>paper_ENTRY_ID 'M_AUTO_97' not found in method_pub/AP_pub</t>
        </is>
      </c>
    </row>
    <row r="134">
      <c r="A134" s="44" t="n">
        <v>112</v>
      </c>
      <c r="B134" s="93" t="inlineStr">
        <is>
          <t>D_SP_20261017107</t>
        </is>
      </c>
      <c r="C134" s="93" t="n"/>
      <c r="D134" s="95" t="n"/>
      <c r="F134" s="93" t="n"/>
      <c r="I134" s="93" t="inlineStr">
        <is>
          <t>AP_20261017_981</t>
        </is>
      </c>
      <c r="L134" t="n">
        <v>20261018</v>
      </c>
      <c r="M134" t="inlineStr">
        <is>
          <t>auto-4</t>
        </is>
      </c>
      <c r="N134" t="inlineStr">
        <is>
          <t>spatial_proteomics</t>
        </is>
      </c>
      <c r="O134" t="inlineStr">
        <is>
          <t>mIF</t>
        </is>
      </c>
      <c r="P134" t="inlineStr">
        <is>
          <t>human</t>
        </is>
      </c>
      <c r="Q134" t="inlineStr">
        <is>
          <t>skin</t>
        </is>
      </c>
      <c r="R134" t="inlineStr">
        <is>
          <t>melanoma</t>
        </is>
      </c>
      <c r="U134" t="inlineStr">
        <is>
          <t>50</t>
        </is>
      </c>
      <c r="Y134" t="inlineStr">
        <is>
          <t>CD8; PD-1; PD-L1; CD68; CD3; CD20; FoxP3; pancytokeratin; SOX10; TCF1; TOX; Ki67; LAG-3</t>
        </is>
      </c>
      <c r="AQ134" t="inlineStr">
        <is>
          <t>intern_agent</t>
        </is>
      </c>
      <c r="AR134" t="inlineStr">
        <is>
          <t>gpt-oss:20b-32k</t>
        </is>
      </c>
      <c r="AS134" t="inlineStr">
        <is>
          <t>2026-10-18T15:19:59.818499+00:00</t>
        </is>
      </c>
      <c r="AU134" t="inlineStr">
        <is>
          <t>Filled from full text (source: fulltext:europepmc).</t>
        </is>
      </c>
      <c r="AV134" t="inlineStr">
        <is>
          <t>12</t>
        </is>
      </c>
      <c r="AY134" t="inlineStr">
        <is>
          <t>intern_agent</t>
        </is>
      </c>
      <c r="AZ134" t="inlineStr">
        <is>
          <t>gpt-oss:20b-32k</t>
        </is>
      </c>
      <c r="BA134" t="inlineStr">
        <is>
          <t>2026-10-18T15:35:30.793463+00:00</t>
        </is>
      </c>
      <c r="BC134" t="inlineStr">
        <is>
          <t>Filled from full text (source: fulltext:europepmc).</t>
        </is>
      </c>
      <c r="BD134" t="inlineStr">
        <is>
          <t>intern_agent</t>
        </is>
      </c>
      <c r="BE134" t="inlineStr">
        <is>
          <t>gpt-oss:20b-32k</t>
        </is>
      </c>
      <c r="BF134" t="inlineStr">
        <is>
          <t>2026-10-18T17:57:40.870791+00:00</t>
        </is>
      </c>
      <c r="BH134" t="inlineStr">
        <is>
          <t>Filled from full text (source: fulltext:europepmc).</t>
        </is>
      </c>
      <c r="BI134" t="inlineStr">
        <is>
          <t>intern_agent</t>
        </is>
      </c>
      <c r="BJ134" t="inlineStr">
        <is>
          <t>gpt-oss:20b-32k</t>
        </is>
      </c>
      <c r="BK134" t="inlineStr">
        <is>
          <t>2026-10-18T22:23:28.318893+00:00</t>
        </is>
      </c>
      <c r="BM134" t="inlineStr">
        <is>
          <t>Filled from full text (source: fulltext:europepmc).</t>
        </is>
      </c>
    </row>
    <row r="135">
      <c r="A135" s="44" t="n">
        <v>113</v>
      </c>
      <c r="B135" s="93" t="inlineStr">
        <is>
          <t>D_SP_20261017108</t>
        </is>
      </c>
      <c r="C135" s="93" t="n"/>
      <c r="D135" s="95" t="n"/>
      <c r="E135" s="93" t="n"/>
      <c r="F135" s="93" t="n"/>
      <c r="I135" t="inlineStr">
        <is>
          <t>AP_20261017_982</t>
        </is>
      </c>
      <c r="L135" t="n">
        <v>20261018</v>
      </c>
      <c r="M135" t="inlineStr">
        <is>
          <t>auto-1</t>
        </is>
      </c>
      <c r="N135" t="inlineStr">
        <is>
          <t>spatial_proteomics</t>
        </is>
      </c>
      <c r="O135" t="inlineStr">
        <is>
          <t>IMC</t>
        </is>
      </c>
      <c r="P135" t="inlineStr">
        <is>
          <t>human</t>
        </is>
      </c>
      <c r="Q135" t="inlineStr">
        <is>
          <t>lung</t>
        </is>
      </c>
      <c r="R135" t="inlineStr">
        <is>
          <t>healthy</t>
        </is>
      </c>
      <c r="AQ135" t="inlineStr">
        <is>
          <t>intern_agent</t>
        </is>
      </c>
      <c r="AR135" t="inlineStr">
        <is>
          <t>none</t>
        </is>
      </c>
      <c r="AS135" t="inlineStr">
        <is>
          <t>2026-10-18T15:35:30.970156+00:00</t>
        </is>
      </c>
      <c r="AT135" t="n">
        <v>0</v>
      </c>
      <c r="AU135" t="inlineStr">
        <is>
          <t>No abstract or usable full text could be found for the associated paper.</t>
        </is>
      </c>
      <c r="AY135" t="inlineStr">
        <is>
          <t>intern_agent</t>
        </is>
      </c>
      <c r="AZ135" t="inlineStr">
        <is>
          <t>none</t>
        </is>
      </c>
      <c r="BA135" t="inlineStr">
        <is>
          <t>2026-10-18T17:57:41.120921+00:00</t>
        </is>
      </c>
      <c r="BB135" t="n">
        <v>0</v>
      </c>
      <c r="BC135" t="inlineStr">
        <is>
          <t>No abstract or usable full text could be found for the associated paper.</t>
        </is>
      </c>
      <c r="BD135" t="inlineStr">
        <is>
          <t>intern_agent</t>
        </is>
      </c>
      <c r="BE135" t="inlineStr">
        <is>
          <t>none</t>
        </is>
      </c>
      <c r="BF135" t="inlineStr">
        <is>
          <t>2026-10-18T22:23:28.626750+00:00</t>
        </is>
      </c>
      <c r="BG135" t="n">
        <v>0</v>
      </c>
      <c r="BH135" t="inlineStr">
        <is>
          <t>No abstract or usable full text could be found for the associated paper.</t>
        </is>
      </c>
    </row>
    <row r="136">
      <c r="A136" s="44" t="n">
        <v>114</v>
      </c>
      <c r="B136" s="88" t="inlineStr">
        <is>
          <t>D_SP_20261017109</t>
        </is>
      </c>
      <c r="C136" s="88" t="n"/>
      <c r="D136" s="5" t="n"/>
      <c r="F136" t="inlineStr">
        <is>
          <t>https://zenodo.org/records/11115430</t>
        </is>
      </c>
      <c r="I136" s="93" t="inlineStr">
        <is>
          <t>AP_17</t>
        </is>
      </c>
      <c r="L136" t="n">
        <v>20261018</v>
      </c>
      <c r="M136" t="inlineStr">
        <is>
          <t>auto-3</t>
        </is>
      </c>
      <c r="N136" t="inlineStr">
        <is>
          <t>spatial_proteomics</t>
        </is>
      </c>
      <c r="O136" t="inlineStr">
        <is>
          <t>CODEX</t>
        </is>
      </c>
      <c r="P136" t="inlineStr">
        <is>
          <t>human</t>
        </is>
      </c>
      <c r="Q136" t="inlineStr">
        <is>
          <t>lung</t>
        </is>
      </c>
      <c r="R136" t="inlineStr">
        <is>
          <t>small cell lung cancer</t>
        </is>
      </c>
      <c r="T136" t="inlineStr">
        <is>
          <t>267</t>
        </is>
      </c>
      <c r="U136" t="inlineStr">
        <is>
          <t>165</t>
        </is>
      </c>
      <c r="Y136" t="inlineStr">
        <is>
          <t>ASCL1; SLFN11; CD8</t>
        </is>
      </c>
      <c r="AB136" t="inlineStr">
        <is>
          <t xml:space="preserve">upon request I think </t>
        </is>
      </c>
      <c r="AQ136" t="inlineStr">
        <is>
          <t>intern_agent</t>
        </is>
      </c>
      <c r="AR136" t="inlineStr">
        <is>
          <t>gpt-oss:20b-32k</t>
        </is>
      </c>
      <c r="AS136" t="inlineStr">
        <is>
          <t>2026-10-18T15:35:37.697140+00:00</t>
        </is>
      </c>
      <c r="AU136" t="inlineStr">
        <is>
          <t>Filled from abstract (source: precomputed_metadata_csv).</t>
        </is>
      </c>
      <c r="AY136" t="inlineStr">
        <is>
          <t>intern_agent</t>
        </is>
      </c>
      <c r="AZ136" t="inlineStr">
        <is>
          <t>gpt-oss:20b-32k</t>
        </is>
      </c>
      <c r="BA136" t="inlineStr">
        <is>
          <t>2026-10-18T17:57:46.318646+00:00</t>
        </is>
      </c>
      <c r="BC136" t="inlineStr">
        <is>
          <t>Filled from abstract (source: precomputed_metadata_csv).</t>
        </is>
      </c>
      <c r="BD136" t="inlineStr">
        <is>
          <t>intern_agent</t>
        </is>
      </c>
      <c r="BE136" t="inlineStr">
        <is>
          <t>gpt-oss:20b-32k</t>
        </is>
      </c>
      <c r="BF136" t="inlineStr">
        <is>
          <t>2026-10-18T22:23:33.558660+00:00</t>
        </is>
      </c>
      <c r="BH136" t="inlineStr">
        <is>
          <t>Filled from abstract (source: precomputed_metadata_csv).</t>
        </is>
      </c>
    </row>
    <row r="137">
      <c r="A137" s="44" t="n">
        <v>127</v>
      </c>
      <c r="B137" s="93" t="inlineStr">
        <is>
          <t>D_SP_IMC_40_20260925278</t>
        </is>
      </c>
      <c r="D137" t="inlineStr">
        <is>
          <t>https://doi.org/10.6019/S-BIAD2843</t>
        </is>
      </c>
      <c r="E137" t="inlineStr">
        <is>
          <t>S-BIAD2843</t>
        </is>
      </c>
      <c r="F137" t="inlineStr">
        <is>
          <t>https://doi.org/10.6019/S-BIAD2843</t>
        </is>
      </c>
      <c r="G137" t="inlineStr">
        <is>
          <t>https://doi.org/10.3389/fbinf.2026.1765143</t>
        </is>
      </c>
      <c r="I137" t="inlineStr">
        <is>
          <t>M_AUTO_114</t>
        </is>
      </c>
      <c r="M137" t="inlineStr">
        <is>
          <t>auto-1</t>
        </is>
      </c>
      <c r="N137" t="inlineStr">
        <is>
          <t>spatial_proteomics</t>
        </is>
      </c>
      <c r="O137" t="inlineStr">
        <is>
          <t>IMC</t>
        </is>
      </c>
      <c r="AQ137" t="inlineStr">
        <is>
          <t>data_fetch_agent</t>
        </is>
      </c>
      <c r="AR137" t="inlineStr">
        <is>
          <t>gemini-3.5-flash-lite</t>
        </is>
      </c>
      <c r="AS137" t="inlineStr">
        <is>
          <t>2026-09-21T21:42:08.287092+00:00</t>
        </is>
      </c>
      <c r="AT137" t="n">
        <v>1</v>
      </c>
      <c r="AU137" t="inlineStr">
        <is>
          <t>Extracted from data-availability text in M_AUTO_114 (relationship: self_generated).</t>
        </is>
      </c>
      <c r="AW137" t="inlineStr">
        <is>
          <t>citation_chase</t>
        </is>
      </c>
      <c r="BN137" t="inlineStr">
        <is>
          <t>paper_ENTRY_ID 'M_AUTO_114' not found in method_pub/AP_pub</t>
        </is>
      </c>
    </row>
    <row r="138">
      <c r="A138" s="44" t="n">
        <v>132</v>
      </c>
      <c r="B138" t="inlineStr">
        <is>
          <t>D_SP_CODEX_17</t>
        </is>
      </c>
      <c r="F138" s="89" t="inlineStr">
        <is>
          <t>https://datadryad.org/stash/share/1OQtxew0Unh3iAdP-ELew-ctwuPTBz6Oy8uuyxqliZk</t>
        </is>
      </c>
      <c r="G138" s="89" t="inlineStr">
        <is>
          <t>https://doi.org/10.1038/s41592-022-01651-8</t>
        </is>
      </c>
      <c r="I138" t="inlineStr">
        <is>
          <t>M_20261005605</t>
        </is>
      </c>
      <c r="M138" t="inlineStr">
        <is>
          <t>auto-1</t>
        </is>
      </c>
      <c r="N138" t="inlineStr">
        <is>
          <t>spatial_proteomics</t>
        </is>
      </c>
      <c r="O138" t="inlineStr">
        <is>
          <t>CODEX</t>
        </is>
      </c>
      <c r="Q138" t="inlineStr">
        <is>
          <t>https://datadryad.org/landing/show?id=doi%3A10.5061%2Fdryad.g4f4qrfrc</t>
        </is>
      </c>
      <c r="AQ138" t="inlineStr">
        <is>
          <t>data_fetch_agent</t>
        </is>
      </c>
      <c r="AR138" t="inlineStr">
        <is>
          <t>gemini-3.5-flash</t>
        </is>
      </c>
      <c r="AS138" t="inlineStr">
        <is>
          <t>2026-09-22T23:50:20.959055+00:00</t>
        </is>
      </c>
      <c r="AT138" t="n">
        <v>1</v>
      </c>
      <c r="AU138" t="inlineStr">
        <is>
          <t>Extracted from data-availability text in M_202609286 (relationship: reused_external).</t>
        </is>
      </c>
      <c r="AW138" t="inlineStr">
        <is>
          <t>citation_chase</t>
        </is>
      </c>
    </row>
    <row r="139">
      <c r="A139" s="44" t="n">
        <v>228</v>
      </c>
      <c r="B139" t="inlineStr">
        <is>
          <t>D_SP_IMC_55</t>
        </is>
      </c>
      <c r="E139" t="inlineStr">
        <is>
          <t>7973724</t>
        </is>
      </c>
      <c r="G139" t="inlineStr">
        <is>
          <t>https://doi.org/10.1038/s41467-024-48870-5</t>
        </is>
      </c>
      <c r="I139" t="inlineStr">
        <is>
          <t>M_SE_10</t>
        </is>
      </c>
      <c r="K139" t="n">
        <v>20260929</v>
      </c>
      <c r="M139" t="inlineStr">
        <is>
          <t>auto-1</t>
        </is>
      </c>
      <c r="N139" t="inlineStr">
        <is>
          <t>spatial_proteomics</t>
        </is>
      </c>
      <c r="O139" t="inlineStr">
        <is>
          <t>IMC</t>
        </is>
      </c>
      <c r="AQ139" t="inlineStr">
        <is>
          <t>data_fetch_agent</t>
        </is>
      </c>
      <c r="AR139" t="inlineStr">
        <is>
          <t>gemini-3.5-flash-lite</t>
        </is>
      </c>
      <c r="AS139" t="inlineStr">
        <is>
          <t>2026-09-29T22:35:09.222514+00:00</t>
        </is>
      </c>
      <c r="AT139" t="n">
        <v>1</v>
      </c>
      <c r="AU139" t="inlineStr">
        <is>
          <t>Extracted from data-availability text in M_SE_10 (relationship: self_generated). Explicitly described as new, in-house-generated data.</t>
        </is>
      </c>
      <c r="AW139" t="inlineStr">
        <is>
          <t>citation_chase</t>
        </is>
      </c>
    </row>
    <row r="140">
      <c r="A140" s="44" t="n">
        <v>231</v>
      </c>
      <c r="B140" s="88" t="inlineStr">
        <is>
          <t>D_SP_SEQUENTIAL_1</t>
        </is>
      </c>
      <c r="C140" s="88" t="n"/>
      <c r="D140" s="88" t="n"/>
      <c r="E140" t="inlineStr">
        <is>
          <t>syn51449054</t>
        </is>
      </c>
      <c r="F140" s="89" t="inlineStr">
        <is>
          <t>https://www.synapse.org/Synapse:syn51449054</t>
        </is>
      </c>
      <c r="K140" t="n">
        <v>20260929</v>
      </c>
      <c r="L140" t="n">
        <v>20261018</v>
      </c>
      <c r="M140" t="inlineStr">
        <is>
          <t>needs_review</t>
        </is>
      </c>
      <c r="N140" t="inlineStr">
        <is>
          <t>spatial_proteomics</t>
        </is>
      </c>
      <c r="O140" t="inlineStr">
        <is>
          <t>Sequential Immunofluorescence</t>
        </is>
      </c>
      <c r="R140" t="inlineStr">
        <is>
          <t>AP_42</t>
        </is>
      </c>
      <c r="AQ140" t="inlineStr">
        <is>
          <t>data_fetch_agent</t>
        </is>
      </c>
      <c r="AR140" t="inlineStr">
        <is>
          <t>gemini-3.5-flash-lite</t>
        </is>
      </c>
      <c r="AS140" t="inlineStr">
        <is>
          <t>2026-09-29T22:41:38.137495+00:00</t>
        </is>
      </c>
      <c r="AU140" t="inlineStr">
        <is>
          <t>Extracted from data-availability text in M_NI_104 (relationship: reused_external). Original paper for this reused dataset could not be confidently resolved - paper_DOI left blank for manual linking.</t>
        </is>
      </c>
      <c r="AW140" t="inlineStr">
        <is>
          <t>citation_chase</t>
        </is>
      </c>
      <c r="AY140" t="inlineStr">
        <is>
          <t>intern_agent</t>
        </is>
      </c>
      <c r="AZ140" t="inlineStr">
        <is>
          <t>none</t>
        </is>
      </c>
      <c r="BA140" t="inlineStr">
        <is>
          <t>2026-10-11T17:58:43.981562+00:00</t>
        </is>
      </c>
      <c r="BB140" t="n">
        <v>0</v>
      </c>
      <c r="BC140" t="inlineStr">
        <is>
          <t>No paper_ENTRY_ID or paper_DOI on this dataset row - can't find an abstract to curate from.</t>
        </is>
      </c>
      <c r="BD140" t="inlineStr">
        <is>
          <t>intern_agent</t>
        </is>
      </c>
      <c r="BE140" t="inlineStr">
        <is>
          <t>none</t>
        </is>
      </c>
      <c r="BF140" t="inlineStr">
        <is>
          <t>2026-10-18T15:35:37.839197+00:00</t>
        </is>
      </c>
      <c r="BG140" t="n">
        <v>0</v>
      </c>
      <c r="BH140" t="inlineStr">
        <is>
          <t>No paper_ENTRY_ID or paper_DOI on this dataset row - can't find an abstract to curate from.</t>
        </is>
      </c>
      <c r="BI140" t="inlineStr">
        <is>
          <t>intern_agent</t>
        </is>
      </c>
      <c r="BJ140" t="inlineStr">
        <is>
          <t>none</t>
        </is>
      </c>
      <c r="BK140" t="inlineStr">
        <is>
          <t>2026-10-18T17:57:46.559635+00:00</t>
        </is>
      </c>
      <c r="BL140" t="n">
        <v>0</v>
      </c>
      <c r="BM140" t="inlineStr">
        <is>
          <t>No paper_ENTRY_ID or paper_DOI on this dataset row - can't find an abstract to curate from.</t>
        </is>
      </c>
      <c r="BN140" t="inlineStr">
        <is>
          <t>no reference paper (paper_ENTRY_ID empty)</t>
        </is>
      </c>
      <c r="BP140" t="inlineStr">
        <is>
          <t>intern_agent</t>
        </is>
      </c>
      <c r="BQ140" t="inlineStr">
        <is>
          <t>none</t>
        </is>
      </c>
      <c r="BR140" t="inlineStr">
        <is>
          <t>2026-10-18T22:23:33.866293+00:00</t>
        </is>
      </c>
      <c r="BS140" t="n">
        <v>0</v>
      </c>
      <c r="BT140" t="inlineStr">
        <is>
          <t>No paper_ENTRY_ID or paper_DOI on this dataset row - can't find an abstract to curate from.</t>
        </is>
      </c>
    </row>
    <row r="141">
      <c r="A141" s="44" t="n">
        <v>239</v>
      </c>
      <c r="B141" t="inlineStr">
        <is>
          <t>D_SP_IMC_58</t>
        </is>
      </c>
      <c r="D141" t="inlineStr">
        <is>
          <t>https://doi.org/10.17632/cydmwsfztj.2</t>
        </is>
      </c>
      <c r="F141" t="inlineStr">
        <is>
          <t>http://dx.doi.org/10.17632/cydmwsfztj.2</t>
        </is>
      </c>
      <c r="G141" t="inlineStr">
        <is>
          <t>https://doi.org/10.1016/j.cmet.2018.11.014</t>
        </is>
      </c>
      <c r="I141" t="inlineStr">
        <is>
          <t>AP_32</t>
        </is>
      </c>
      <c r="K141" t="n">
        <v>20261004</v>
      </c>
      <c r="M141" t="inlineStr">
        <is>
          <t>auto-1</t>
        </is>
      </c>
      <c r="N141" t="inlineStr">
        <is>
          <t>spatial_proteomics</t>
        </is>
      </c>
      <c r="O141" t="inlineStr">
        <is>
          <t>IMC</t>
        </is>
      </c>
      <c r="R141" t="inlineStr">
        <is>
          <t>diabetes</t>
        </is>
      </c>
      <c r="AQ141" t="inlineStr">
        <is>
          <t>data_fetch_agent</t>
        </is>
      </c>
      <c r="AR141" t="inlineStr">
        <is>
          <t>gemini-3.5-flash</t>
        </is>
      </c>
      <c r="AS141" t="inlineStr">
        <is>
          <t>2026-10-04T21:20:20.064403+00:00</t>
        </is>
      </c>
      <c r="AT141" t="n">
        <v>1</v>
      </c>
      <c r="AU141" t="inlineStr">
        <is>
          <t>Extracted from data-availability text in M_91 (relationship: reused_external).</t>
        </is>
      </c>
      <c r="AW141" t="inlineStr">
        <is>
          <t>citation_chase</t>
        </is>
      </c>
    </row>
    <row r="142">
      <c r="A142" s="44" t="n">
        <v>241</v>
      </c>
      <c r="B142" t="inlineStr">
        <is>
          <t>D_SP_CODEX_26</t>
        </is>
      </c>
      <c r="F142" t="inlineStr">
        <is>
          <t>https://doi.org/10.1002/eji.202048891</t>
        </is>
      </c>
      <c r="G142" t="inlineStr">
        <is>
          <t>https://doi.org/10.1002/eji.202048891</t>
        </is>
      </c>
      <c r="I142" t="inlineStr">
        <is>
          <t>AP_AUTO_12</t>
        </is>
      </c>
      <c r="K142" t="n">
        <v>20261004</v>
      </c>
      <c r="M142" t="inlineStr">
        <is>
          <t>auto-1</t>
        </is>
      </c>
      <c r="N142" t="inlineStr">
        <is>
          <t>spatial_proteomics</t>
        </is>
      </c>
      <c r="O142" t="inlineStr">
        <is>
          <t>CODEX</t>
        </is>
      </c>
      <c r="Q142" t="inlineStr">
        <is>
          <t>tonsil</t>
        </is>
      </c>
      <c r="AQ142" t="inlineStr">
        <is>
          <t>data_fetch_agent</t>
        </is>
      </c>
      <c r="AR142" t="inlineStr">
        <is>
          <t>gemini-3.5-flash</t>
        </is>
      </c>
      <c r="AS142" t="inlineStr">
        <is>
          <t>2026-10-04T21:21:18.660425+00:00</t>
        </is>
      </c>
      <c r="AT142" t="n">
        <v>1</v>
      </c>
      <c r="AU142" t="inlineStr">
        <is>
          <t>Extracted from data-availability text in M_83 (relationship: reused_external).</t>
        </is>
      </c>
      <c r="AW142" t="inlineStr">
        <is>
          <t>citation_chase</t>
        </is>
      </c>
    </row>
    <row r="143">
      <c r="A143" s="44" t="n">
        <v>242</v>
      </c>
      <c r="B143" t="inlineStr">
        <is>
          <t>D_SP_CODEX_27</t>
        </is>
      </c>
      <c r="F143" t="inlineStr">
        <is>
          <t>https://doi.org/10.1016/j.cell.2018.07.010</t>
        </is>
      </c>
      <c r="G143" t="inlineStr">
        <is>
          <t>https://doi.org/10.1016/j.cell.2018.07.010</t>
        </is>
      </c>
      <c r="I143" t="inlineStr">
        <is>
          <t>AP_AUTO_3</t>
        </is>
      </c>
      <c r="K143" t="n">
        <v>20261004</v>
      </c>
      <c r="M143" t="inlineStr">
        <is>
          <t>auto-1</t>
        </is>
      </c>
      <c r="N143" t="inlineStr">
        <is>
          <t>spatial_proteomics</t>
        </is>
      </c>
      <c r="O143" t="inlineStr">
        <is>
          <t>CODEX</t>
        </is>
      </c>
      <c r="P143" t="inlineStr">
        <is>
          <t>mouse</t>
        </is>
      </c>
      <c r="Q143" s="38" t="inlineStr">
        <is>
          <t>spleen</t>
        </is>
      </c>
      <c r="R143" s="38" t="inlineStr">
        <is>
          <t>D_SP_AUTO_CODEX_5 ????</t>
        </is>
      </c>
      <c r="AQ143" t="inlineStr">
        <is>
          <t>data_fetch_agent</t>
        </is>
      </c>
      <c r="AR143" t="inlineStr">
        <is>
          <t>gemini-3.5-flash</t>
        </is>
      </c>
      <c r="AS143" t="inlineStr">
        <is>
          <t>2026-10-04T21:21:19.066101+00:00</t>
        </is>
      </c>
      <c r="AT143" t="n">
        <v>1</v>
      </c>
      <c r="AU143" t="inlineStr">
        <is>
          <t>Extracted from data-availability text in M_83 (relationship: reused_external).</t>
        </is>
      </c>
      <c r="AW143" t="inlineStr">
        <is>
          <t>citation_chase</t>
        </is>
      </c>
    </row>
    <row r="144">
      <c r="A144" s="44" t="n">
        <v>243</v>
      </c>
      <c r="B144" t="inlineStr">
        <is>
          <t>D_SP_CODEX_28</t>
        </is>
      </c>
      <c r="F144" t="inlineStr">
        <is>
          <t>https://doi.org/10.1016/j.cell.2020.07.005</t>
        </is>
      </c>
      <c r="G144" t="inlineStr">
        <is>
          <t>https://doi.org/10.1016/j.cell.2020.07.005</t>
        </is>
      </c>
      <c r="I144" t="inlineStr">
        <is>
          <t>M_NI_30</t>
        </is>
      </c>
      <c r="K144" t="n">
        <v>20261004</v>
      </c>
      <c r="M144" t="inlineStr">
        <is>
          <t>auto-1</t>
        </is>
      </c>
      <c r="N144" t="inlineStr">
        <is>
          <t>spatial_proteomics</t>
        </is>
      </c>
      <c r="O144" t="inlineStr">
        <is>
          <t>CODEX</t>
        </is>
      </c>
      <c r="Q144" t="inlineStr">
        <is>
          <t>colorectal</t>
        </is>
      </c>
      <c r="R144" t="inlineStr">
        <is>
          <t>colorectal cancer</t>
        </is>
      </c>
      <c r="AQ144" t="inlineStr">
        <is>
          <t>data_fetch_agent</t>
        </is>
      </c>
      <c r="AR144" t="inlineStr">
        <is>
          <t>gemini-3.5-flash</t>
        </is>
      </c>
      <c r="AS144" t="inlineStr">
        <is>
          <t>2026-10-04T21:21:19.500484+00:00</t>
        </is>
      </c>
      <c r="AT144" t="n">
        <v>1</v>
      </c>
      <c r="AU144" t="inlineStr">
        <is>
          <t>Extracted from data-availability text in M_83 (relationship: reused_external).</t>
        </is>
      </c>
      <c r="AW144" t="inlineStr">
        <is>
          <t>citation_chase</t>
        </is>
      </c>
    </row>
    <row r="145">
      <c r="A145" s="44" t="n">
        <v>245</v>
      </c>
      <c r="B145" t="inlineStr">
        <is>
          <t>D_SP_IMC_59</t>
        </is>
      </c>
      <c r="D145" t="inlineStr">
        <is>
          <t>https://doi.org/10.5281/zenodo.19713713</t>
        </is>
      </c>
      <c r="F145" t="inlineStr">
        <is>
          <t>https://doi.org/10.5281/zenodo.19713713</t>
        </is>
      </c>
      <c r="G145" t="inlineStr">
        <is>
          <t>https://doi.org/10.1186/s12859-026-06547-4</t>
        </is>
      </c>
      <c r="I145" t="inlineStr">
        <is>
          <t>M_AUTO_89_202609295</t>
        </is>
      </c>
      <c r="K145" t="n">
        <v>20261004</v>
      </c>
      <c r="M145" t="inlineStr">
        <is>
          <t>auto-1</t>
        </is>
      </c>
      <c r="N145" t="inlineStr">
        <is>
          <t>spatial_proteomics</t>
        </is>
      </c>
      <c r="O145" t="inlineStr">
        <is>
          <t>IMC</t>
        </is>
      </c>
      <c r="AQ145" t="inlineStr">
        <is>
          <t>data_fetch_agent</t>
        </is>
      </c>
      <c r="AR145" t="inlineStr">
        <is>
          <t>gemini-3.5-flash-lite</t>
        </is>
      </c>
      <c r="AS145" t="inlineStr">
        <is>
          <t>2026-10-04T22:52:36.179664+00:00</t>
        </is>
      </c>
      <c r="AT145" t="n">
        <v>1</v>
      </c>
      <c r="AU145" t="inlineStr">
        <is>
          <t>Extracted from data-availability text in M_AUTO_89_202609295 (relationship: self_generated). Explicitly described as new, in-house-generated data.</t>
        </is>
      </c>
      <c r="AW145" t="inlineStr">
        <is>
          <t>citation_chase</t>
        </is>
      </c>
    </row>
    <row r="146">
      <c r="A146" s="44" t="n">
        <v>246</v>
      </c>
      <c r="B146" t="inlineStr">
        <is>
          <t>D_SP_IMC_60</t>
        </is>
      </c>
      <c r="D146" t="inlineStr">
        <is>
          <t>https://doi.org/10.5281/zenodo.7575859</t>
        </is>
      </c>
      <c r="F146" t="inlineStr">
        <is>
          <t>https://doi.org/10.5281/zenodo.7575859</t>
        </is>
      </c>
      <c r="G146" t="inlineStr">
        <is>
          <t>https://doi.org/10.1038/s41596-023-00881-0</t>
        </is>
      </c>
      <c r="I146" t="inlineStr">
        <is>
          <t>M_PR_4</t>
        </is>
      </c>
      <c r="K146" t="n">
        <v>20261004</v>
      </c>
      <c r="M146" t="inlineStr">
        <is>
          <t>auto-1</t>
        </is>
      </c>
      <c r="N146" t="inlineStr">
        <is>
          <t>spatial_proteomics</t>
        </is>
      </c>
      <c r="O146" t="inlineStr">
        <is>
          <t>IMC</t>
        </is>
      </c>
      <c r="AQ146" t="inlineStr">
        <is>
          <t>data_fetch_agent</t>
        </is>
      </c>
      <c r="AR146" t="inlineStr">
        <is>
          <t>gemini-3.5-flash-lite</t>
        </is>
      </c>
      <c r="AS146" t="inlineStr">
        <is>
          <t>2026-10-04T22:52:36.634912+00:00</t>
        </is>
      </c>
      <c r="AT146" t="n">
        <v>1</v>
      </c>
      <c r="AU146" t="inlineStr">
        <is>
          <t>Extracted from data-availability text in M_AUTO_89_202609295 (relationship: reused_external).</t>
        </is>
      </c>
      <c r="AW146" t="inlineStr">
        <is>
          <t>citation_chase</t>
        </is>
      </c>
    </row>
    <row r="147">
      <c r="A147" s="44" t="n">
        <v>247</v>
      </c>
      <c r="B147" t="inlineStr">
        <is>
          <t>D_SP_IMC_61</t>
        </is>
      </c>
      <c r="D147" t="inlineStr">
        <is>
          <t>https://doi.org/10.5281/zenodo.3518284</t>
        </is>
      </c>
      <c r="F147" t="inlineStr">
        <is>
          <t>https://doi.org/10.5281/zenodo.3518284</t>
        </is>
      </c>
      <c r="G147" t="inlineStr">
        <is>
          <t>https://doi.org/10.1038/s41586-019-1876-x</t>
        </is>
      </c>
      <c r="I147" t="inlineStr">
        <is>
          <t>AP_1</t>
        </is>
      </c>
      <c r="K147" t="n">
        <v>20261004</v>
      </c>
      <c r="M147" t="inlineStr">
        <is>
          <t>auto-1</t>
        </is>
      </c>
      <c r="N147" t="inlineStr">
        <is>
          <t>spatial_proteomics</t>
        </is>
      </c>
      <c r="O147" t="inlineStr">
        <is>
          <t>IMC</t>
        </is>
      </c>
      <c r="AQ147" t="inlineStr">
        <is>
          <t>data_fetch_agent</t>
        </is>
      </c>
      <c r="AR147" t="inlineStr">
        <is>
          <t>gemini-3.5-flash-lite</t>
        </is>
      </c>
      <c r="AS147" t="inlineStr">
        <is>
          <t>2026-10-04T22:52:37.087708+00:00</t>
        </is>
      </c>
      <c r="AT147" t="n">
        <v>1</v>
      </c>
      <c r="AU147" t="inlineStr">
        <is>
          <t>Extracted from data-availability text in M_AUTO_89_202609295 (relationship: reused_external).</t>
        </is>
      </c>
      <c r="AW147" t="inlineStr">
        <is>
          <t>citation_chase</t>
        </is>
      </c>
    </row>
    <row r="148">
      <c r="A148" s="44" t="n">
        <v>249</v>
      </c>
      <c r="B148" t="inlineStr">
        <is>
          <t>D_SP_CODEX_29</t>
        </is>
      </c>
      <c r="D148" t="inlineStr">
        <is>
          <t>https://doi.org/10.5281/zenodo.18405283</t>
        </is>
      </c>
      <c r="F148" t="inlineStr">
        <is>
          <t>https://doi.org/10.5281/zenodo.18405283</t>
        </is>
      </c>
      <c r="G148" t="inlineStr">
        <is>
          <t>https://doi.org/10.64898/2026.02.01.703134</t>
        </is>
      </c>
      <c r="I148" t="inlineStr">
        <is>
          <t>M_AUTO_126</t>
        </is>
      </c>
      <c r="K148" t="n">
        <v>20261004</v>
      </c>
      <c r="M148" t="inlineStr">
        <is>
          <t>auto-1</t>
        </is>
      </c>
      <c r="N148" t="inlineStr">
        <is>
          <t>spatial_proteomics</t>
        </is>
      </c>
      <c r="O148" t="inlineStr">
        <is>
          <t>CODEX</t>
        </is>
      </c>
      <c r="P148" t="inlineStr">
        <is>
          <t>human</t>
        </is>
      </c>
      <c r="Q148" t="inlineStr">
        <is>
          <t>tonsils</t>
        </is>
      </c>
      <c r="AQ148" t="inlineStr">
        <is>
          <t>data_fetch_agent</t>
        </is>
      </c>
      <c r="AR148" t="inlineStr">
        <is>
          <t>gemini-3.5-flash-lite</t>
        </is>
      </c>
      <c r="AS148" t="inlineStr">
        <is>
          <t>2026-10-04T23:01:26.597484+00:00</t>
        </is>
      </c>
      <c r="AT148" t="n">
        <v>1</v>
      </c>
      <c r="AU148" t="inlineStr">
        <is>
          <t>Extracted from data-availability text in M_AUTO_126 (relationship: self_generated). Explicitly described as new, in-house-generated data.</t>
        </is>
      </c>
      <c r="AW148" t="inlineStr">
        <is>
          <t>citation_chase</t>
        </is>
      </c>
    </row>
    <row r="149">
      <c r="A149" s="44" t="n">
        <v>251</v>
      </c>
      <c r="B149" t="inlineStr">
        <is>
          <t>D_SP_MALDIMSI_1</t>
        </is>
      </c>
      <c r="E149" t="inlineStr">
        <is>
          <t>PXD058296</t>
        </is>
      </c>
      <c r="G149" t="inlineStr">
        <is>
          <t>https://doi.org/10.26508/lsa.202503205</t>
        </is>
      </c>
      <c r="I149" t="inlineStr">
        <is>
          <t>M_AUTO_150</t>
        </is>
      </c>
      <c r="K149" t="n">
        <v>20261004</v>
      </c>
      <c r="M149" t="inlineStr">
        <is>
          <t>auto-1</t>
        </is>
      </c>
      <c r="N149" t="inlineStr">
        <is>
          <t>spatial_proteomics</t>
        </is>
      </c>
      <c r="O149" t="inlineStr">
        <is>
          <t>MALDI-MSI</t>
        </is>
      </c>
      <c r="P149" t="inlineStr">
        <is>
          <t>mouse</t>
        </is>
      </c>
      <c r="Q149" t="inlineStr">
        <is>
          <t>thymus</t>
        </is>
      </c>
      <c r="R149" t="inlineStr">
        <is>
          <t>healthy</t>
        </is>
      </c>
      <c r="AQ149" t="inlineStr">
        <is>
          <t>data_fetch_agent</t>
        </is>
      </c>
      <c r="AR149" t="inlineStr">
        <is>
          <t>gemini-3.5-flash-lite</t>
        </is>
      </c>
      <c r="AS149" t="inlineStr">
        <is>
          <t>2026-10-04T23:09:41.478682+00:00</t>
        </is>
      </c>
      <c r="AT149" t="n">
        <v>1</v>
      </c>
      <c r="AU149" t="inlineStr">
        <is>
          <t>Extracted from data-availability text in M_AUTO_150 (relationship: self_generated). Explicitly described as new, in-house-generated data.</t>
        </is>
      </c>
      <c r="AW149" t="inlineStr">
        <is>
          <t>citation_chase</t>
        </is>
      </c>
    </row>
    <row r="150">
      <c r="A150" s="44" t="n">
        <v>252</v>
      </c>
      <c r="B150" t="inlineStr">
        <is>
          <t>D_SP_NEW_16</t>
        </is>
      </c>
      <c r="D150" t="inlineStr">
        <is>
          <t>https://doi.org/10.5281/zenodo.16938687</t>
        </is>
      </c>
      <c r="F150" t="inlineStr">
        <is>
          <t>https://doi.org/10.5281/zenodo.16938687</t>
        </is>
      </c>
      <c r="K150" t="n">
        <v>20261004</v>
      </c>
      <c r="L150" t="n">
        <v>20261018</v>
      </c>
      <c r="M150" t="inlineStr">
        <is>
          <t>needs_review</t>
        </is>
      </c>
      <c r="N150" t="inlineStr">
        <is>
          <t>spatial_proteomics</t>
        </is>
      </c>
      <c r="AQ150" t="inlineStr">
        <is>
          <t>data_fetch_agent</t>
        </is>
      </c>
      <c r="AR150" t="inlineStr">
        <is>
          <t>gemini-3.5-flash-lite</t>
        </is>
      </c>
      <c r="AS150" t="inlineStr">
        <is>
          <t>2026-10-04T23:10:37.375315+00:00</t>
        </is>
      </c>
      <c r="AU150" t="inlineStr">
        <is>
          <t>Extracted from data-availability text in M_AUTO_153 (relationship: reused_external). Original paper for this reused dataset could not be confidently resolved - paper_DOI left blank for manual linking.</t>
        </is>
      </c>
      <c r="AW150" t="inlineStr">
        <is>
          <t>citation_chase</t>
        </is>
      </c>
      <c r="AY150" t="inlineStr">
        <is>
          <t>intern_agent</t>
        </is>
      </c>
      <c r="AZ150" t="inlineStr">
        <is>
          <t>none</t>
        </is>
      </c>
      <c r="BA150" t="inlineStr">
        <is>
          <t>2026-10-11T18:04:30.522935+00:00</t>
        </is>
      </c>
      <c r="BB150" t="n">
        <v>0</v>
      </c>
      <c r="BC150" t="inlineStr">
        <is>
          <t>No paper_ENTRY_ID or paper_DOI on this dataset row - can't find an abstract to curate from.</t>
        </is>
      </c>
      <c r="BD150" t="inlineStr">
        <is>
          <t>intern_agent</t>
        </is>
      </c>
      <c r="BE150" t="inlineStr">
        <is>
          <t>none</t>
        </is>
      </c>
      <c r="BF150" t="inlineStr">
        <is>
          <t>2026-10-18T15:35:38.036644+00:00</t>
        </is>
      </c>
      <c r="BG150" t="n">
        <v>0</v>
      </c>
      <c r="BH150" t="inlineStr">
        <is>
          <t>No paper_ENTRY_ID or paper_DOI on this dataset row - can't find an abstract to curate from.</t>
        </is>
      </c>
      <c r="BI150" t="inlineStr">
        <is>
          <t>intern_agent</t>
        </is>
      </c>
      <c r="BJ150" t="inlineStr">
        <is>
          <t>none</t>
        </is>
      </c>
      <c r="BK150" t="inlineStr">
        <is>
          <t>2026-10-18T17:57:46.817462+00:00</t>
        </is>
      </c>
      <c r="BL150" t="n">
        <v>0</v>
      </c>
      <c r="BM150" t="inlineStr">
        <is>
          <t>No paper_ENTRY_ID or paper_DOI on this dataset row - can't find an abstract to curate from.</t>
        </is>
      </c>
      <c r="BN150" t="inlineStr">
        <is>
          <t>no reference paper (paper_ENTRY_ID empty)</t>
        </is>
      </c>
      <c r="BP150" t="inlineStr">
        <is>
          <t>intern_agent</t>
        </is>
      </c>
      <c r="BQ150" t="inlineStr">
        <is>
          <t>none</t>
        </is>
      </c>
      <c r="BR150" t="inlineStr">
        <is>
          <t>2026-10-18T22:23:34.173332+00:00</t>
        </is>
      </c>
      <c r="BS150" t="n">
        <v>0</v>
      </c>
      <c r="BT150" t="inlineStr">
        <is>
          <t>No paper_ENTRY_ID or paper_DOI on this dataset row - can't find an abstract to curate from.</t>
        </is>
      </c>
    </row>
    <row r="151">
      <c r="A151" s="44" t="n">
        <v>253</v>
      </c>
      <c r="B151" t="inlineStr">
        <is>
          <t>D_SP_NEW_17</t>
        </is>
      </c>
      <c r="D151" t="inlineStr">
        <is>
          <t>https://doi.org/10.5281/zenodo.16938814</t>
        </is>
      </c>
      <c r="F151" t="inlineStr">
        <is>
          <t>https://doi.org/10.5281/zenodo.16938814</t>
        </is>
      </c>
      <c r="K151" t="n">
        <v>20261004</v>
      </c>
      <c r="L151" t="n">
        <v>20261018</v>
      </c>
      <c r="M151" t="inlineStr">
        <is>
          <t>needs_review</t>
        </is>
      </c>
      <c r="N151" t="inlineStr">
        <is>
          <t>spatial_proteomics</t>
        </is>
      </c>
      <c r="AQ151" t="inlineStr">
        <is>
          <t>data_fetch_agent</t>
        </is>
      </c>
      <c r="AR151" t="inlineStr">
        <is>
          <t>gemini-3.5-flash-lite</t>
        </is>
      </c>
      <c r="AS151" t="inlineStr">
        <is>
          <t>2026-10-04T23:10:37.488872+00:00</t>
        </is>
      </c>
      <c r="AU151" t="inlineStr">
        <is>
          <t>Extracted from data-availability text in M_AUTO_153 (relationship: reused_external). Original paper for this reused dataset could not be confidently resolved - paper_DOI left blank for manual linking.</t>
        </is>
      </c>
      <c r="AW151" t="inlineStr">
        <is>
          <t>citation_chase</t>
        </is>
      </c>
      <c r="AY151" t="inlineStr">
        <is>
          <t>intern_agent</t>
        </is>
      </c>
      <c r="AZ151" t="inlineStr">
        <is>
          <t>none</t>
        </is>
      </c>
      <c r="BA151" t="inlineStr">
        <is>
          <t>2026-10-11T18:04:31.135604+00:00</t>
        </is>
      </c>
      <c r="BB151" t="n">
        <v>0</v>
      </c>
      <c r="BC151" t="inlineStr">
        <is>
          <t>No paper_ENTRY_ID or paper_DOI on this dataset row - can't find an abstract to curate from.</t>
        </is>
      </c>
      <c r="BD151" t="inlineStr">
        <is>
          <t>intern_agent</t>
        </is>
      </c>
      <c r="BE151" t="inlineStr">
        <is>
          <t>none</t>
        </is>
      </c>
      <c r="BF151" t="inlineStr">
        <is>
          <t>2026-10-18T15:35:38.174104+00:00</t>
        </is>
      </c>
      <c r="BG151" t="n">
        <v>0</v>
      </c>
      <c r="BH151" t="inlineStr">
        <is>
          <t>No paper_ENTRY_ID or paper_DOI on this dataset row - can't find an abstract to curate from.</t>
        </is>
      </c>
      <c r="BI151" t="inlineStr">
        <is>
          <t>intern_agent</t>
        </is>
      </c>
      <c r="BJ151" t="inlineStr">
        <is>
          <t>none</t>
        </is>
      </c>
      <c r="BK151" t="inlineStr">
        <is>
          <t>2026-10-18T17:57:47.066029+00:00</t>
        </is>
      </c>
      <c r="BL151" t="n">
        <v>0</v>
      </c>
      <c r="BM151" t="inlineStr">
        <is>
          <t>No paper_ENTRY_ID or paper_DOI on this dataset row - can't find an abstract to curate from.</t>
        </is>
      </c>
      <c r="BN151" t="inlineStr">
        <is>
          <t>no reference paper (paper_ENTRY_ID empty)</t>
        </is>
      </c>
      <c r="BP151" t="inlineStr">
        <is>
          <t>intern_agent</t>
        </is>
      </c>
      <c r="BQ151" t="inlineStr">
        <is>
          <t>none</t>
        </is>
      </c>
      <c r="BR151" t="inlineStr">
        <is>
          <t>2026-10-18T22:23:34.543241+00:00</t>
        </is>
      </c>
      <c r="BS151" t="n">
        <v>0</v>
      </c>
      <c r="BT151" t="inlineStr">
        <is>
          <t>No paper_ENTRY_ID or paper_DOI on this dataset row - can't find an abstract to curate from.</t>
        </is>
      </c>
    </row>
    <row r="152">
      <c r="A152" s="44" t="n">
        <v>254</v>
      </c>
      <c r="B152" t="inlineStr">
        <is>
          <t>D_SP_NEW_18</t>
        </is>
      </c>
      <c r="D152" t="inlineStr">
        <is>
          <t>https://doi.org/10.5281/zenodo.16970433</t>
        </is>
      </c>
      <c r="F152" t="inlineStr">
        <is>
          <t>https://doi.org/10.5281/zenodo.16970433</t>
        </is>
      </c>
      <c r="K152" t="n">
        <v>20261004</v>
      </c>
      <c r="L152" t="n">
        <v>20261018</v>
      </c>
      <c r="M152" t="inlineStr">
        <is>
          <t>needs_review</t>
        </is>
      </c>
      <c r="N152" t="inlineStr">
        <is>
          <t>spatial_proteomics</t>
        </is>
      </c>
      <c r="Q152" t="inlineStr">
        <is>
          <t>kidney</t>
        </is>
      </c>
      <c r="AQ152" t="inlineStr">
        <is>
          <t>data_fetch_agent</t>
        </is>
      </c>
      <c r="AR152" t="inlineStr">
        <is>
          <t>gemini-3.5-flash-lite</t>
        </is>
      </c>
      <c r="AS152" t="inlineStr">
        <is>
          <t>2026-10-04T23:10:37.618479+00:00</t>
        </is>
      </c>
      <c r="AU152" t="inlineStr">
        <is>
          <t>Extracted from data-availability text in M_AUTO_153 (relationship: reused_external). Original paper for this reused dataset could not be confidently resolved - paper_DOI left blank for manual linking.</t>
        </is>
      </c>
      <c r="AW152" t="inlineStr">
        <is>
          <t>citation_chase</t>
        </is>
      </c>
      <c r="AY152" t="inlineStr">
        <is>
          <t>intern_agent</t>
        </is>
      </c>
      <c r="AZ152" t="inlineStr">
        <is>
          <t>none</t>
        </is>
      </c>
      <c r="BA152" t="inlineStr">
        <is>
          <t>2026-10-11T18:04:31.644748+00:00</t>
        </is>
      </c>
      <c r="BB152" t="n">
        <v>0</v>
      </c>
      <c r="BC152" t="inlineStr">
        <is>
          <t>No paper_ENTRY_ID or paper_DOI on this dataset row - can't find an abstract to curate from.</t>
        </is>
      </c>
      <c r="BD152" t="inlineStr">
        <is>
          <t>intern_agent</t>
        </is>
      </c>
      <c r="BE152" t="inlineStr">
        <is>
          <t>none</t>
        </is>
      </c>
      <c r="BF152" t="inlineStr">
        <is>
          <t>2026-10-18T15:35:38.310876+00:00</t>
        </is>
      </c>
      <c r="BG152" t="n">
        <v>0</v>
      </c>
      <c r="BH152" t="inlineStr">
        <is>
          <t>No paper_ENTRY_ID or paper_DOI on this dataset row - can't find an abstract to curate from.</t>
        </is>
      </c>
      <c r="BI152" t="inlineStr">
        <is>
          <t>intern_agent</t>
        </is>
      </c>
      <c r="BJ152" t="inlineStr">
        <is>
          <t>none</t>
        </is>
      </c>
      <c r="BK152" t="inlineStr">
        <is>
          <t>2026-10-18T17:57:47.392034+00:00</t>
        </is>
      </c>
      <c r="BL152" t="n">
        <v>0</v>
      </c>
      <c r="BM152" t="inlineStr">
        <is>
          <t>No paper_ENTRY_ID or paper_DOI on this dataset row - can't find an abstract to curate from.</t>
        </is>
      </c>
      <c r="BN152" t="inlineStr">
        <is>
          <t>no reference paper (paper_ENTRY_ID empty)</t>
        </is>
      </c>
      <c r="BP152" t="inlineStr">
        <is>
          <t>intern_agent</t>
        </is>
      </c>
      <c r="BQ152" t="inlineStr">
        <is>
          <t>none</t>
        </is>
      </c>
      <c r="BR152" t="inlineStr">
        <is>
          <t>2026-10-18T22:23:34.838986+00:00</t>
        </is>
      </c>
      <c r="BS152" t="n">
        <v>0</v>
      </c>
      <c r="BT152" t="inlineStr">
        <is>
          <t>No paper_ENTRY_ID or paper_DOI on this dataset row - can't find an abstract to curate from.</t>
        </is>
      </c>
    </row>
    <row r="153">
      <c r="A153" s="44" t="n">
        <v>261</v>
      </c>
      <c r="B153" t="inlineStr">
        <is>
          <t>D_SP_CODEX_30</t>
        </is>
      </c>
      <c r="F153" t="inlineStr">
        <is>
          <t>http://stat.wharton.upenn.edu/~zongming/maxfuse/data.zip</t>
        </is>
      </c>
      <c r="K153" t="n">
        <v>20261004</v>
      </c>
      <c r="L153" t="n">
        <v>20261018</v>
      </c>
      <c r="M153" t="inlineStr">
        <is>
          <t>needs_review</t>
        </is>
      </c>
      <c r="N153" t="inlineStr">
        <is>
          <t>spatial_proteomics</t>
        </is>
      </c>
      <c r="O153" t="inlineStr">
        <is>
          <t>CODEX</t>
        </is>
      </c>
      <c r="P153" t="inlineStr">
        <is>
          <t>human</t>
        </is>
      </c>
      <c r="Q153" t="inlineStr">
        <is>
          <t>tonsil</t>
        </is>
      </c>
      <c r="AQ153" t="inlineStr">
        <is>
          <t>data_fetch_agent</t>
        </is>
      </c>
      <c r="AR153" t="inlineStr">
        <is>
          <t>gemini-3.5-flash-lite</t>
        </is>
      </c>
      <c r="AS153" t="inlineStr">
        <is>
          <t>2026-10-04T23:18:28.412196+00:00</t>
        </is>
      </c>
      <c r="AU153" t="inlineStr">
        <is>
          <t>Extracted from data-availability text in M_AUTO_170 (relationship: reused_external). Original paper for this reused dataset could not be confidently resolved - paper_DOI left blank for manual linking.</t>
        </is>
      </c>
      <c r="AW153" t="inlineStr">
        <is>
          <t>citation_chase</t>
        </is>
      </c>
      <c r="AY153" t="inlineStr">
        <is>
          <t>intern_agent</t>
        </is>
      </c>
      <c r="AZ153" t="inlineStr">
        <is>
          <t>none</t>
        </is>
      </c>
      <c r="BA153" t="inlineStr">
        <is>
          <t>2026-10-11T18:04:35.474833+00:00</t>
        </is>
      </c>
      <c r="BB153" t="n">
        <v>0</v>
      </c>
      <c r="BC153" t="inlineStr">
        <is>
          <t>No paper_ENTRY_ID or paper_DOI on this dataset row - can't find an abstract to curate from.</t>
        </is>
      </c>
      <c r="BD153" t="inlineStr">
        <is>
          <t>intern_agent</t>
        </is>
      </c>
      <c r="BE153" t="inlineStr">
        <is>
          <t>none</t>
        </is>
      </c>
      <c r="BF153" t="inlineStr">
        <is>
          <t>2026-10-18T15:35:38.447101+00:00</t>
        </is>
      </c>
      <c r="BG153" t="n">
        <v>0</v>
      </c>
      <c r="BH153" t="inlineStr">
        <is>
          <t>No paper_ENTRY_ID or paper_DOI on this dataset row - can't find an abstract to curate from.</t>
        </is>
      </c>
      <c r="BI153" t="inlineStr">
        <is>
          <t>intern_agent</t>
        </is>
      </c>
      <c r="BJ153" t="inlineStr">
        <is>
          <t>none</t>
        </is>
      </c>
      <c r="BK153" t="inlineStr">
        <is>
          <t>2026-10-18T17:57:47.639507+00:00</t>
        </is>
      </c>
      <c r="BL153" t="n">
        <v>0</v>
      </c>
      <c r="BM153" t="inlineStr">
        <is>
          <t>No paper_ENTRY_ID or paper_DOI on this dataset row - can't find an abstract to curate from.</t>
        </is>
      </c>
      <c r="BN153" t="inlineStr">
        <is>
          <t>no reference paper (paper_ENTRY_ID empty)</t>
        </is>
      </c>
      <c r="BP153" t="inlineStr">
        <is>
          <t>intern_agent</t>
        </is>
      </c>
      <c r="BQ153" t="inlineStr">
        <is>
          <t>none</t>
        </is>
      </c>
      <c r="BR153" t="inlineStr">
        <is>
          <t>2026-10-18T22:23:35.141668+00:00</t>
        </is>
      </c>
      <c r="BS153" t="n">
        <v>0</v>
      </c>
      <c r="BT153" t="inlineStr">
        <is>
          <t>No paper_ENTRY_ID or paper_DOI on this dataset row - can't find an abstract to curate from.</t>
        </is>
      </c>
    </row>
    <row r="154">
      <c r="A154" s="44" t="n">
        <v>263</v>
      </c>
      <c r="B154" t="inlineStr">
        <is>
          <t>D_SP_CODEX_31</t>
        </is>
      </c>
      <c r="F154" t="inlineStr">
        <is>
          <t>https://bioconductor.org/packages/release/data/experiment/html/SpatialDatasets.html</t>
        </is>
      </c>
      <c r="K154" t="n">
        <v>20261004</v>
      </c>
      <c r="L154" t="n">
        <v>20261018</v>
      </c>
      <c r="M154" t="inlineStr">
        <is>
          <t>needs_review</t>
        </is>
      </c>
      <c r="N154" t="inlineStr">
        <is>
          <t>spatial_proteomics</t>
        </is>
      </c>
      <c r="O154" t="inlineStr">
        <is>
          <t>CODEX</t>
        </is>
      </c>
      <c r="P154" t="inlineStr">
        <is>
          <t>human</t>
        </is>
      </c>
      <c r="Q154" t="inlineStr">
        <is>
          <t>colorectal</t>
        </is>
      </c>
      <c r="R154" t="inlineStr">
        <is>
          <t>advanced colorectal cancer</t>
        </is>
      </c>
      <c r="AQ154" t="inlineStr">
        <is>
          <t>data_fetch_agent</t>
        </is>
      </c>
      <c r="AR154" t="inlineStr">
        <is>
          <t>gemini-3.5-flash-lite</t>
        </is>
      </c>
      <c r="AS154" t="inlineStr">
        <is>
          <t>2026-10-04T23:20:33.177714+00:00</t>
        </is>
      </c>
      <c r="AU154" t="inlineStr">
        <is>
          <t>Extracted from data-availability text in M_AUTO_174 (relationship: reused_external). Original paper for this reused dataset could not be confidently resolved - paper_DOI left blank for manual linking.</t>
        </is>
      </c>
      <c r="AW154" t="inlineStr">
        <is>
          <t>citation_chase</t>
        </is>
      </c>
      <c r="AY154" t="inlineStr">
        <is>
          <t>intern_agent</t>
        </is>
      </c>
      <c r="AZ154" t="inlineStr">
        <is>
          <t>none</t>
        </is>
      </c>
      <c r="BA154" t="inlineStr">
        <is>
          <t>2026-10-11T18:04:36.572795+00:00</t>
        </is>
      </c>
      <c r="BB154" t="n">
        <v>0</v>
      </c>
      <c r="BC154" t="inlineStr">
        <is>
          <t>No paper_ENTRY_ID or paper_DOI on this dataset row - can't find an abstract to curate from.</t>
        </is>
      </c>
      <c r="BD154" t="inlineStr">
        <is>
          <t>intern_agent</t>
        </is>
      </c>
      <c r="BE154" t="inlineStr">
        <is>
          <t>none</t>
        </is>
      </c>
      <c r="BF154" t="inlineStr">
        <is>
          <t>2026-10-18T15:35:38.589359+00:00</t>
        </is>
      </c>
      <c r="BG154" t="n">
        <v>0</v>
      </c>
      <c r="BH154" t="inlineStr">
        <is>
          <t>No paper_ENTRY_ID or paper_DOI on this dataset row - can't find an abstract to curate from.</t>
        </is>
      </c>
      <c r="BI154" t="inlineStr">
        <is>
          <t>intern_agent</t>
        </is>
      </c>
      <c r="BJ154" t="inlineStr">
        <is>
          <t>none</t>
        </is>
      </c>
      <c r="BK154" t="inlineStr">
        <is>
          <t>2026-10-18T17:57:47.892520+00:00</t>
        </is>
      </c>
      <c r="BL154" t="n">
        <v>0</v>
      </c>
      <c r="BM154" t="inlineStr">
        <is>
          <t>No paper_ENTRY_ID or paper_DOI on this dataset row - can't find an abstract to curate from.</t>
        </is>
      </c>
      <c r="BN154" t="inlineStr">
        <is>
          <t>no reference paper (paper_ENTRY_ID empty)</t>
        </is>
      </c>
      <c r="BP154" t="inlineStr">
        <is>
          <t>intern_agent</t>
        </is>
      </c>
      <c r="BQ154" t="inlineStr">
        <is>
          <t>none</t>
        </is>
      </c>
      <c r="BR154" t="inlineStr">
        <is>
          <t>2026-10-18T22:23:35.450091+00:00</t>
        </is>
      </c>
      <c r="BS154" t="n">
        <v>0</v>
      </c>
      <c r="BT154" t="inlineStr">
        <is>
          <t>No paper_ENTRY_ID or paper_DOI on this dataset row - can't find an abstract to curate from.</t>
        </is>
      </c>
    </row>
    <row r="155">
      <c r="A155" s="44" t="n">
        <v>264</v>
      </c>
      <c r="B155" t="inlineStr">
        <is>
          <t>D_SP_MIBITOF_1</t>
        </is>
      </c>
      <c r="F155" t="inlineStr">
        <is>
          <t>https://bioconductor.org/packages/release/data/experiment/html/SpatialDatasets.html</t>
        </is>
      </c>
      <c r="K155" t="n">
        <v>20261004</v>
      </c>
      <c r="L155" t="n">
        <v>20261018</v>
      </c>
      <c r="M155" t="inlineStr">
        <is>
          <t>needs_review</t>
        </is>
      </c>
      <c r="N155" t="inlineStr">
        <is>
          <t>spatial_proteomics</t>
        </is>
      </c>
      <c r="O155" t="inlineStr">
        <is>
          <t>MIBI-TOF</t>
        </is>
      </c>
      <c r="P155" t="inlineStr">
        <is>
          <t>human</t>
        </is>
      </c>
      <c r="R155" t="inlineStr">
        <is>
          <t>triple negative breast cancer</t>
        </is>
      </c>
      <c r="AQ155" t="inlineStr">
        <is>
          <t>data_fetch_agent</t>
        </is>
      </c>
      <c r="AR155" t="inlineStr">
        <is>
          <t>gemini-3.5-flash-lite</t>
        </is>
      </c>
      <c r="AS155" t="inlineStr">
        <is>
          <t>2026-10-04T23:20:33.344694+00:00</t>
        </is>
      </c>
      <c r="AU155" t="inlineStr">
        <is>
          <t>Extracted from data-availability text in M_AUTO_174 (relationship: reused_external). Original paper for this reused dataset could not be confidently resolved - paper_DOI left blank for manual linking.</t>
        </is>
      </c>
      <c r="AW155" t="inlineStr">
        <is>
          <t>citation_chase</t>
        </is>
      </c>
      <c r="AY155" t="inlineStr">
        <is>
          <t>intern_agent</t>
        </is>
      </c>
      <c r="AZ155" t="inlineStr">
        <is>
          <t>none</t>
        </is>
      </c>
      <c r="BA155" t="inlineStr">
        <is>
          <t>2026-10-11T18:04:37.072416+00:00</t>
        </is>
      </c>
      <c r="BB155" t="n">
        <v>0</v>
      </c>
      <c r="BC155" t="inlineStr">
        <is>
          <t>No paper_ENTRY_ID or paper_DOI on this dataset row - can't find an abstract to curate from.</t>
        </is>
      </c>
      <c r="BD155" t="inlineStr">
        <is>
          <t>intern_agent</t>
        </is>
      </c>
      <c r="BE155" t="inlineStr">
        <is>
          <t>none</t>
        </is>
      </c>
      <c r="BF155" t="inlineStr">
        <is>
          <t>2026-10-18T15:35:38.766978+00:00</t>
        </is>
      </c>
      <c r="BG155" t="n">
        <v>0</v>
      </c>
      <c r="BH155" t="inlineStr">
        <is>
          <t>No paper_ENTRY_ID or paper_DOI on this dataset row - can't find an abstract to curate from.</t>
        </is>
      </c>
      <c r="BI155" t="inlineStr">
        <is>
          <t>intern_agent</t>
        </is>
      </c>
      <c r="BJ155" t="inlineStr">
        <is>
          <t>none</t>
        </is>
      </c>
      <c r="BK155" t="inlineStr">
        <is>
          <t>2026-10-18T17:57:48.133880+00:00</t>
        </is>
      </c>
      <c r="BL155" t="n">
        <v>0</v>
      </c>
      <c r="BM155" t="inlineStr">
        <is>
          <t>No paper_ENTRY_ID or paper_DOI on this dataset row - can't find an abstract to curate from.</t>
        </is>
      </c>
      <c r="BN155" t="inlineStr">
        <is>
          <t>no reference paper (paper_ENTRY_ID empty)</t>
        </is>
      </c>
      <c r="BP155" t="inlineStr">
        <is>
          <t>intern_agent</t>
        </is>
      </c>
      <c r="BQ155" t="inlineStr">
        <is>
          <t>none</t>
        </is>
      </c>
      <c r="BR155" t="inlineStr">
        <is>
          <t>2026-10-18T22:23:35.828389+00:00</t>
        </is>
      </c>
      <c r="BS155" t="n">
        <v>0</v>
      </c>
      <c r="BT155" t="inlineStr">
        <is>
          <t>No paper_ENTRY_ID or paper_DOI on this dataset row - can't find an abstract to curate from.</t>
        </is>
      </c>
    </row>
    <row r="156">
      <c r="A156" s="44" t="n">
        <v>265</v>
      </c>
      <c r="B156" t="inlineStr">
        <is>
          <t>D_SP_LCMS_1</t>
        </is>
      </c>
      <c r="E156" t="inlineStr">
        <is>
          <t>IPX0007383000</t>
        </is>
      </c>
      <c r="G156" t="inlineStr">
        <is>
          <t>https://doi.org/10.1038/s41421-024-00764-y</t>
        </is>
      </c>
      <c r="I156" t="inlineStr">
        <is>
          <t>M_AUTO_196</t>
        </is>
      </c>
      <c r="K156" t="n">
        <v>20261004</v>
      </c>
      <c r="M156" t="inlineStr">
        <is>
          <t>auto-1</t>
        </is>
      </c>
      <c r="N156" t="inlineStr">
        <is>
          <t>spatial_proteomics</t>
        </is>
      </c>
      <c r="O156" t="inlineStr">
        <is>
          <t>LC-MS</t>
        </is>
      </c>
      <c r="P156" t="inlineStr">
        <is>
          <t>mouse</t>
        </is>
      </c>
      <c r="Q156" t="inlineStr">
        <is>
          <t>brain</t>
        </is>
      </c>
      <c r="AQ156" t="inlineStr">
        <is>
          <t>data_fetch_agent</t>
        </is>
      </c>
      <c r="AR156" t="inlineStr">
        <is>
          <t>gemini-3.5-flash-lite</t>
        </is>
      </c>
      <c r="AS156" t="inlineStr">
        <is>
          <t>2026-10-04T23:31:23.558079+00:00</t>
        </is>
      </c>
      <c r="AT156" t="n">
        <v>1</v>
      </c>
      <c r="AU156" t="inlineStr">
        <is>
          <t>Extracted from data-availability text in M_AUTO_196 (relationship: self_generated). Explicitly described as new, in-house-generated data.</t>
        </is>
      </c>
      <c r="AW156" t="inlineStr">
        <is>
          <t>citation_chase</t>
        </is>
      </c>
    </row>
    <row r="157">
      <c r="A157" s="44" t="n">
        <v>268</v>
      </c>
      <c r="B157" t="inlineStr">
        <is>
          <t>D_SP_MIBI_20261002112</t>
        </is>
      </c>
      <c r="F157" t="inlineStr">
        <is>
          <t>https://www.ebi.ac.uk/biostudies/bioimages/studies/S-BIAD1288</t>
        </is>
      </c>
      <c r="G157" t="inlineStr">
        <is>
          <t>https://doi.org/10.1101/2025.01.26.634557</t>
        </is>
      </c>
      <c r="I157" t="inlineStr">
        <is>
          <t>M_AUTO_202</t>
        </is>
      </c>
      <c r="K157" t="n">
        <v>20261004</v>
      </c>
      <c r="M157" t="inlineStr">
        <is>
          <t>auto-1</t>
        </is>
      </c>
      <c r="N157" t="inlineStr">
        <is>
          <t>spatial_proteomics</t>
        </is>
      </c>
      <c r="O157" t="inlineStr">
        <is>
          <t>MIBI</t>
        </is>
      </c>
      <c r="P157" t="inlineStr">
        <is>
          <t>human</t>
        </is>
      </c>
      <c r="Q157" t="inlineStr">
        <is>
          <t>tumor</t>
        </is>
      </c>
      <c r="R157" t="inlineStr">
        <is>
          <t>triple-negative breast cancer</t>
        </is>
      </c>
      <c r="AQ157" t="inlineStr">
        <is>
          <t>data_fetch_agent</t>
        </is>
      </c>
      <c r="AR157" t="inlineStr">
        <is>
          <t>gemini-3.5-flash-lite</t>
        </is>
      </c>
      <c r="AS157" t="inlineStr">
        <is>
          <t>2026-10-04T23:34:21.898149+00:00</t>
        </is>
      </c>
      <c r="AT157" t="n">
        <v>1</v>
      </c>
      <c r="AU157" t="inlineStr">
        <is>
          <t>Extracted from data-availability text in M_AUTO_202 (relationship: self_generated). Explicitly described as new, in-house-generated data.</t>
        </is>
      </c>
      <c r="AW157" t="inlineStr">
        <is>
          <t>citation_chase</t>
        </is>
      </c>
    </row>
    <row r="158">
      <c r="A158" s="44" t="n">
        <v>270</v>
      </c>
      <c r="B158" t="inlineStr">
        <is>
          <t>D_SP_CODEX_32</t>
        </is>
      </c>
      <c r="D158" t="inlineStr">
        <is>
          <t>https://doi.org/10.35079/HBM754.WKLP.262</t>
        </is>
      </c>
      <c r="E158" t="inlineStr">
        <is>
          <t>HBM754.WKLP.262</t>
        </is>
      </c>
      <c r="F158" t="inlineStr">
        <is>
          <t>https://portal.hubmapconsortium.org/browse/dataset/c95d9373d698faf60a66ffdc27499fe1</t>
        </is>
      </c>
      <c r="G158" t="inlineStr">
        <is>
          <t>https://doi.org/10.17504/protocols.io.bqwamxae</t>
        </is>
      </c>
      <c r="I158" t="inlineStr">
        <is>
          <t>AP_20261004979</t>
        </is>
      </c>
      <c r="K158" t="n">
        <v>20261004</v>
      </c>
      <c r="M158" t="inlineStr">
        <is>
          <t>auto-1</t>
        </is>
      </c>
      <c r="N158" t="inlineStr">
        <is>
          <t>spatial_proteomics</t>
        </is>
      </c>
      <c r="O158" t="inlineStr">
        <is>
          <t>CODEX</t>
        </is>
      </c>
      <c r="P158" t="inlineStr">
        <is>
          <t>human</t>
        </is>
      </c>
      <c r="Q158" t="inlineStr">
        <is>
          <t>lymph node</t>
        </is>
      </c>
      <c r="AQ158" t="inlineStr">
        <is>
          <t>data_fetch_agent</t>
        </is>
      </c>
      <c r="AR158" t="inlineStr">
        <is>
          <t>gemini-3.5-flash-lite</t>
        </is>
      </c>
      <c r="AS158" t="inlineStr">
        <is>
          <t>2026-10-04T23:38:42.537343+00:00</t>
        </is>
      </c>
      <c r="AT158" t="n">
        <v>0.604</v>
      </c>
      <c r="AU158" t="inlineStr">
        <is>
          <t>Extracted from data-availability text in M_AUTO_211 (relationship: reused_external).</t>
        </is>
      </c>
      <c r="AW158" t="inlineStr">
        <is>
          <t>citation_chase</t>
        </is>
      </c>
    </row>
    <row r="159">
      <c r="A159" s="44" t="n">
        <v>277</v>
      </c>
      <c r="B159" t="inlineStr">
        <is>
          <t>D_SP_CODEX_33</t>
        </is>
      </c>
      <c r="D159" t="inlineStr">
        <is>
          <t>https://doi.org/10.1101/2021.12.16.466282</t>
        </is>
      </c>
      <c r="G159" t="inlineStr">
        <is>
          <t>https://doi.org/10.1038/s41586-023-06693-2</t>
        </is>
      </c>
      <c r="I159" t="inlineStr">
        <is>
          <t>AP_20261004980</t>
        </is>
      </c>
      <c r="K159" t="n">
        <v>20261004</v>
      </c>
      <c r="M159" t="inlineStr">
        <is>
          <t>auto-1</t>
        </is>
      </c>
      <c r="N159" t="inlineStr">
        <is>
          <t>spatial_proteomics</t>
        </is>
      </c>
      <c r="O159" t="inlineStr">
        <is>
          <t>CODEX</t>
        </is>
      </c>
      <c r="P159" t="inlineStr">
        <is>
          <t>human</t>
        </is>
      </c>
      <c r="Q159" t="inlineStr">
        <is>
          <t>pancreas</t>
        </is>
      </c>
      <c r="R159" t="inlineStr">
        <is>
          <t>type 2 diabetes</t>
        </is>
      </c>
      <c r="AQ159" t="inlineStr">
        <is>
          <t>data_fetch_agent</t>
        </is>
      </c>
      <c r="AR159" t="inlineStr">
        <is>
          <t>gemini-3.5-flash-lite</t>
        </is>
      </c>
      <c r="AS159" t="inlineStr">
        <is>
          <t>2026-10-04T23:44:59.160122+00:00</t>
        </is>
      </c>
      <c r="AT159" t="n">
        <v>1</v>
      </c>
      <c r="AU159" t="inlineStr">
        <is>
          <t>Extracted from data-availability text in M_AUTO_222 (relationship: reused_external).</t>
        </is>
      </c>
      <c r="AW159" t="inlineStr">
        <is>
          <t>citation_chase</t>
        </is>
      </c>
    </row>
    <row r="160">
      <c r="A160" s="44" t="n">
        <v>278</v>
      </c>
      <c r="B160" t="inlineStr">
        <is>
          <t>D_SP_NEW_19</t>
        </is>
      </c>
      <c r="E160" t="inlineStr">
        <is>
          <t>PXD044958</t>
        </is>
      </c>
      <c r="G160" t="inlineStr">
        <is>
          <t>https://doi.org/10.1016/j.mcpro.2024.100811</t>
        </is>
      </c>
      <c r="I160" t="inlineStr">
        <is>
          <t>M_AUTO_228</t>
        </is>
      </c>
      <c r="K160" t="n">
        <v>20261004</v>
      </c>
      <c r="M160" t="inlineStr">
        <is>
          <t>auto-1</t>
        </is>
      </c>
      <c r="N160" t="inlineStr">
        <is>
          <t>spatial_proteomics</t>
        </is>
      </c>
      <c r="AQ160" t="inlineStr">
        <is>
          <t>data_fetch_agent</t>
        </is>
      </c>
      <c r="AR160" t="inlineStr">
        <is>
          <t>gemini-3.5-flash-lite</t>
        </is>
      </c>
      <c r="AS160" t="inlineStr">
        <is>
          <t>2026-10-04T23:47:05.443339+00:00</t>
        </is>
      </c>
      <c r="AT160" t="n">
        <v>1</v>
      </c>
      <c r="AU160" t="inlineStr">
        <is>
          <t>Extracted from data-availability text in M_AUTO_228 (relationship: self_generated). Explicitly described as new, in-house-generated data.</t>
        </is>
      </c>
      <c r="AW160" t="inlineStr">
        <is>
          <t>citation_chase</t>
        </is>
      </c>
    </row>
    <row r="161">
      <c r="A161" s="44" t="n">
        <v>282</v>
      </c>
      <c r="B161" t="inlineStr">
        <is>
          <t>D_SP_PHENOCYCLE_2</t>
        </is>
      </c>
      <c r="F161" t="inlineStr">
        <is>
          <t>https://www.akoyabio.com/fusion/data-gallery/</t>
        </is>
      </c>
      <c r="K161" t="n">
        <v>20261004</v>
      </c>
      <c r="L161" t="n">
        <v>20261018</v>
      </c>
      <c r="M161" t="inlineStr">
        <is>
          <t>needs_review</t>
        </is>
      </c>
      <c r="N161" t="inlineStr">
        <is>
          <t>spatial_proteomics</t>
        </is>
      </c>
      <c r="O161" t="inlineStr">
        <is>
          <t>PhenoCycler</t>
        </is>
      </c>
      <c r="AQ161" t="inlineStr">
        <is>
          <t>data_fetch_agent</t>
        </is>
      </c>
      <c r="AR161" t="inlineStr">
        <is>
          <t>gemini-3.5-flash-lite</t>
        </is>
      </c>
      <c r="AS161" t="inlineStr">
        <is>
          <t>2026-10-04T23:50:03.341640+00:00</t>
        </is>
      </c>
      <c r="AU161" t="inlineStr">
        <is>
          <t>Extracted from data-availability text in M_AUTO_234 (relationship: reused_external). Original paper for this reused dataset could not be confidently resolved - paper_DOI left blank for manual linking.</t>
        </is>
      </c>
      <c r="AW161" t="inlineStr">
        <is>
          <t>citation_chase</t>
        </is>
      </c>
      <c r="AY161" t="inlineStr">
        <is>
          <t>intern_agent</t>
        </is>
      </c>
      <c r="AZ161" t="inlineStr">
        <is>
          <t>none</t>
        </is>
      </c>
      <c r="BA161" t="inlineStr">
        <is>
          <t>2026-10-11T18:04:41.921256+00:00</t>
        </is>
      </c>
      <c r="BB161" t="n">
        <v>0</v>
      </c>
      <c r="BC161" t="inlineStr">
        <is>
          <t>No paper_ENTRY_ID or paper_DOI on this dataset row - can't find an abstract to curate from.</t>
        </is>
      </c>
      <c r="BD161" t="inlineStr">
        <is>
          <t>intern_agent</t>
        </is>
      </c>
      <c r="BE161" t="inlineStr">
        <is>
          <t>none</t>
        </is>
      </c>
      <c r="BF161" t="inlineStr">
        <is>
          <t>2026-10-18T15:35:38.945274+00:00</t>
        </is>
      </c>
      <c r="BG161" t="n">
        <v>0</v>
      </c>
      <c r="BH161" t="inlineStr">
        <is>
          <t>No paper_ENTRY_ID or paper_DOI on this dataset row - can't find an abstract to curate from.</t>
        </is>
      </c>
      <c r="BI161" t="inlineStr">
        <is>
          <t>intern_agent</t>
        </is>
      </c>
      <c r="BJ161" t="inlineStr">
        <is>
          <t>none</t>
        </is>
      </c>
      <c r="BK161" t="inlineStr">
        <is>
          <t>2026-10-18T17:57:48.387962+00:00</t>
        </is>
      </c>
      <c r="BL161" t="n">
        <v>0</v>
      </c>
      <c r="BM161" t="inlineStr">
        <is>
          <t>No paper_ENTRY_ID or paper_DOI on this dataset row - can't find an abstract to curate from.</t>
        </is>
      </c>
      <c r="BN161" t="inlineStr">
        <is>
          <t>no reference paper (paper_ENTRY_ID empty)</t>
        </is>
      </c>
      <c r="BP161" t="inlineStr">
        <is>
          <t>intern_agent</t>
        </is>
      </c>
      <c r="BQ161" t="inlineStr">
        <is>
          <t>none</t>
        </is>
      </c>
      <c r="BR161" t="inlineStr">
        <is>
          <t>2026-10-18T22:23:36.136217+00:00</t>
        </is>
      </c>
      <c r="BS161" t="n">
        <v>0</v>
      </c>
      <c r="BT161" t="inlineStr">
        <is>
          <t>No paper_ENTRY_ID or paper_DOI on this dataset row - can't find an abstract to curate from.</t>
        </is>
      </c>
    </row>
    <row r="162">
      <c r="A162" s="44" t="n">
        <v>283</v>
      </c>
      <c r="B162" t="inlineStr">
        <is>
          <t>D_SP_IMC_62</t>
        </is>
      </c>
      <c r="F162" t="inlineStr">
        <is>
          <t>https://hpap.pmacs.upenn.edu/</t>
        </is>
      </c>
      <c r="K162" t="n">
        <v>20261004</v>
      </c>
      <c r="L162" t="n">
        <v>20261018</v>
      </c>
      <c r="M162" t="inlineStr">
        <is>
          <t>needs_review</t>
        </is>
      </c>
      <c r="N162" t="inlineStr">
        <is>
          <t>spatial_proteomics</t>
        </is>
      </c>
      <c r="O162" t="inlineStr">
        <is>
          <t>IMC</t>
        </is>
      </c>
      <c r="P162" t="inlineStr">
        <is>
          <t>human</t>
        </is>
      </c>
      <c r="Q162" t="inlineStr">
        <is>
          <t>pancreas</t>
        </is>
      </c>
      <c r="AQ162" t="inlineStr">
        <is>
          <t>data_fetch_agent</t>
        </is>
      </c>
      <c r="AR162" t="inlineStr">
        <is>
          <t>gemini-3.5-flash-lite</t>
        </is>
      </c>
      <c r="AS162" t="inlineStr">
        <is>
          <t>2026-10-04T23:52:39.784563+00:00</t>
        </is>
      </c>
      <c r="AU162" t="inlineStr">
        <is>
          <t>Extracted from data-availability text in M_AUTO_239 (relationship: reused_external). Original paper for this reused dataset could not be confidently resolved - paper_DOI left blank for manual linking.</t>
        </is>
      </c>
      <c r="AW162" t="inlineStr">
        <is>
          <t>citation_chase</t>
        </is>
      </c>
      <c r="AY162" t="inlineStr">
        <is>
          <t>intern_agent</t>
        </is>
      </c>
      <c r="AZ162" t="inlineStr">
        <is>
          <t>none</t>
        </is>
      </c>
      <c r="BA162" t="inlineStr">
        <is>
          <t>2026-10-11T18:04:42.495025+00:00</t>
        </is>
      </c>
      <c r="BB162" t="n">
        <v>0</v>
      </c>
      <c r="BC162" t="inlineStr">
        <is>
          <t>No paper_ENTRY_ID or paper_DOI on this dataset row - can't find an abstract to curate from.</t>
        </is>
      </c>
      <c r="BD162" t="inlineStr">
        <is>
          <t>intern_agent</t>
        </is>
      </c>
      <c r="BE162" t="inlineStr">
        <is>
          <t>none</t>
        </is>
      </c>
      <c r="BF162" t="inlineStr">
        <is>
          <t>2026-10-18T15:35:39.125860+00:00</t>
        </is>
      </c>
      <c r="BG162" t="n">
        <v>0</v>
      </c>
      <c r="BH162" t="inlineStr">
        <is>
          <t>No paper_ENTRY_ID or paper_DOI on this dataset row - can't find an abstract to curate from.</t>
        </is>
      </c>
      <c r="BI162" t="inlineStr">
        <is>
          <t>intern_agent</t>
        </is>
      </c>
      <c r="BJ162" t="inlineStr">
        <is>
          <t>none</t>
        </is>
      </c>
      <c r="BK162" t="inlineStr">
        <is>
          <t>2026-10-18T17:57:48.690676+00:00</t>
        </is>
      </c>
      <c r="BL162" t="n">
        <v>0</v>
      </c>
      <c r="BM162" t="inlineStr">
        <is>
          <t>No paper_ENTRY_ID or paper_DOI on this dataset row - can't find an abstract to curate from.</t>
        </is>
      </c>
      <c r="BN162" t="inlineStr">
        <is>
          <t>no reference paper (paper_ENTRY_ID empty)</t>
        </is>
      </c>
      <c r="BP162" t="inlineStr">
        <is>
          <t>intern_agent</t>
        </is>
      </c>
      <c r="BQ162" t="inlineStr">
        <is>
          <t>none</t>
        </is>
      </c>
      <c r="BR162" t="inlineStr">
        <is>
          <t>2026-10-18T22:23:36.448999+00:00</t>
        </is>
      </c>
      <c r="BS162" t="n">
        <v>0</v>
      </c>
      <c r="BT162" t="inlineStr">
        <is>
          <t>No paper_ENTRY_ID or paper_DOI on this dataset row - can't find an abstract to curate from.</t>
        </is>
      </c>
    </row>
    <row r="163" customFormat="1" s="65">
      <c r="A163" s="44" t="n">
        <v>284</v>
      </c>
      <c r="B163" t="inlineStr">
        <is>
          <t>D_SP_CODEX_34</t>
        </is>
      </c>
      <c r="F163" t="inlineStr">
        <is>
          <t>https://hpap.pmacs.upenn.edu/</t>
        </is>
      </c>
      <c r="K163" t="n">
        <v>20261004</v>
      </c>
      <c r="L163" t="n">
        <v>20261018</v>
      </c>
      <c r="M163" t="inlineStr">
        <is>
          <t>needs_review</t>
        </is>
      </c>
      <c r="N163" t="inlineStr">
        <is>
          <t>spatial_proteomics</t>
        </is>
      </c>
      <c r="O163" t="inlineStr">
        <is>
          <t>CODEX</t>
        </is>
      </c>
      <c r="P163" t="inlineStr">
        <is>
          <t>human</t>
        </is>
      </c>
      <c r="Q163" t="inlineStr">
        <is>
          <t>pancreas</t>
        </is>
      </c>
      <c r="AQ163" s="65" t="inlineStr">
        <is>
          <t>data_fetch_agent</t>
        </is>
      </c>
      <c r="AR163" s="65" t="inlineStr">
        <is>
          <t>gemini-3.5-flash-lite</t>
        </is>
      </c>
      <c r="AS163" s="65" t="inlineStr">
        <is>
          <t>2026-10-04T23:52:40.594743+00:00</t>
        </is>
      </c>
      <c r="AU163" s="65" t="inlineStr">
        <is>
          <t>Extracted from data-availability text in M_AUTO_239 (relationship: reused_external). Original paper for this reused dataset could not be confidently resolved - paper_DOI left blank for manual linking.</t>
        </is>
      </c>
      <c r="AW163" t="inlineStr">
        <is>
          <t>citation_chase</t>
        </is>
      </c>
      <c r="AY163" s="65" t="inlineStr">
        <is>
          <t>intern_agent</t>
        </is>
      </c>
      <c r="AZ163" s="65" t="inlineStr">
        <is>
          <t>none</t>
        </is>
      </c>
      <c r="BA163" s="65" t="inlineStr">
        <is>
          <t>2026-10-11T18:04:43.023723+00:00</t>
        </is>
      </c>
      <c r="BB163" s="65" t="n">
        <v>0</v>
      </c>
      <c r="BC163" s="65" t="inlineStr">
        <is>
          <t>No paper_ENTRY_ID or paper_DOI on this dataset row - can't find an abstract to curate from.</t>
        </is>
      </c>
      <c r="BD163" t="inlineStr">
        <is>
          <t>intern_agent</t>
        </is>
      </c>
      <c r="BE163" t="inlineStr">
        <is>
          <t>none</t>
        </is>
      </c>
      <c r="BF163" t="inlineStr">
        <is>
          <t>2026-10-18T15:35:39.268357+00:00</t>
        </is>
      </c>
      <c r="BG163" t="n">
        <v>0</v>
      </c>
      <c r="BH163" t="inlineStr">
        <is>
          <t>No paper_ENTRY_ID or paper_DOI on this dataset row - can't find an abstract to curate from.</t>
        </is>
      </c>
      <c r="BI163" t="inlineStr">
        <is>
          <t>intern_agent</t>
        </is>
      </c>
      <c r="BJ163" t="inlineStr">
        <is>
          <t>none</t>
        </is>
      </c>
      <c r="BK163" t="inlineStr">
        <is>
          <t>2026-10-18T17:57:48.929704+00:00</t>
        </is>
      </c>
      <c r="BL163" t="n">
        <v>0</v>
      </c>
      <c r="BM163" t="inlineStr">
        <is>
          <t>No paper_ENTRY_ID or paper_DOI on this dataset row - can't find an abstract to curate from.</t>
        </is>
      </c>
      <c r="BN163" t="inlineStr">
        <is>
          <t>no reference paper (paper_ENTRY_ID empty)</t>
        </is>
      </c>
      <c r="BP163" t="inlineStr">
        <is>
          <t>intern_agent</t>
        </is>
      </c>
      <c r="BQ163" t="inlineStr">
        <is>
          <t>none</t>
        </is>
      </c>
      <c r="BR163" t="inlineStr">
        <is>
          <t>2026-10-18T22:23:36.745331+00:00</t>
        </is>
      </c>
      <c r="BS163" t="n">
        <v>0</v>
      </c>
      <c r="BT163" t="inlineStr">
        <is>
          <t>No paper_ENTRY_ID or paper_DOI on this dataset row - can't find an abstract to curate from.</t>
        </is>
      </c>
    </row>
    <row r="164">
      <c r="A164" s="44" t="n">
        <v>285</v>
      </c>
      <c r="B164" t="inlineStr">
        <is>
          <t>D_SP_CODEX_35</t>
        </is>
      </c>
      <c r="F164" t="inlineStr">
        <is>
          <t>https://humantumoratlas.org</t>
        </is>
      </c>
      <c r="K164" t="n">
        <v>20261004</v>
      </c>
      <c r="L164" t="n">
        <v>20261018</v>
      </c>
      <c r="M164" t="inlineStr">
        <is>
          <t>needs_review</t>
        </is>
      </c>
      <c r="N164" t="inlineStr">
        <is>
          <t>spatial_proteomics</t>
        </is>
      </c>
      <c r="O164" t="inlineStr">
        <is>
          <t>CODEX</t>
        </is>
      </c>
      <c r="P164" t="inlineStr">
        <is>
          <t>human</t>
        </is>
      </c>
      <c r="R164" t="inlineStr">
        <is>
          <t>tumor</t>
        </is>
      </c>
      <c r="AQ164" t="inlineStr">
        <is>
          <t>data_fetch_agent</t>
        </is>
      </c>
      <c r="AR164" t="inlineStr">
        <is>
          <t>gemini-3.5-flash-lite</t>
        </is>
      </c>
      <c r="AS164" t="inlineStr">
        <is>
          <t>2026-10-04T23:57:42.335434+00:00</t>
        </is>
      </c>
      <c r="AU164" t="inlineStr">
        <is>
          <t>Extracted from data-availability text in M_AUTO_252 (relationship: reused_external). Original paper for this reused dataset could not be confidently resolved - paper_DOI left blank for manual linking.</t>
        </is>
      </c>
      <c r="AW164" t="inlineStr">
        <is>
          <t>citation_chase</t>
        </is>
      </c>
      <c r="AY164" t="inlineStr">
        <is>
          <t>intern_agent</t>
        </is>
      </c>
      <c r="AZ164" t="inlineStr">
        <is>
          <t>none</t>
        </is>
      </c>
      <c r="BA164" t="inlineStr">
        <is>
          <t>2026-10-11T18:04:43.565349+00:00</t>
        </is>
      </c>
      <c r="BB164" t="n">
        <v>0</v>
      </c>
      <c r="BC164" t="inlineStr">
        <is>
          <t>No paper_ENTRY_ID or paper_DOI on this dataset row - can't find an abstract to curate from.</t>
        </is>
      </c>
      <c r="BD164" t="inlineStr">
        <is>
          <t>intern_agent</t>
        </is>
      </c>
      <c r="BE164" t="inlineStr">
        <is>
          <t>none</t>
        </is>
      </c>
      <c r="BF164" t="inlineStr">
        <is>
          <t>2026-10-18T15:35:39.512514+00:00</t>
        </is>
      </c>
      <c r="BG164" t="n">
        <v>0</v>
      </c>
      <c r="BH164" t="inlineStr">
        <is>
          <t>No paper_ENTRY_ID or paper_DOI on this dataset row - can't find an abstract to curate from.</t>
        </is>
      </c>
      <c r="BI164" t="inlineStr">
        <is>
          <t>intern_agent</t>
        </is>
      </c>
      <c r="BJ164" t="inlineStr">
        <is>
          <t>none</t>
        </is>
      </c>
      <c r="BK164" t="inlineStr">
        <is>
          <t>2026-10-18T17:57:49.196354+00:00</t>
        </is>
      </c>
      <c r="BL164" t="n">
        <v>0</v>
      </c>
      <c r="BM164" t="inlineStr">
        <is>
          <t>No paper_ENTRY_ID or paper_DOI on this dataset row - can't find an abstract to curate from.</t>
        </is>
      </c>
      <c r="BN164" t="inlineStr">
        <is>
          <t>no reference paper (paper_ENTRY_ID empty)</t>
        </is>
      </c>
      <c r="BP164" t="inlineStr">
        <is>
          <t>intern_agent</t>
        </is>
      </c>
      <c r="BQ164" t="inlineStr">
        <is>
          <t>none</t>
        </is>
      </c>
      <c r="BR164" t="inlineStr">
        <is>
          <t>2026-10-18T22:23:37.038993+00:00</t>
        </is>
      </c>
      <c r="BS164" t="n">
        <v>0</v>
      </c>
      <c r="BT164" t="inlineStr">
        <is>
          <t>No paper_ENTRY_ID or paper_DOI on this dataset row - can't find an abstract to curate from.</t>
        </is>
      </c>
    </row>
    <row r="165">
      <c r="A165" s="44" t="n">
        <v>289</v>
      </c>
      <c r="B165" t="inlineStr">
        <is>
          <t>D_SP_MASSSPECTR_1</t>
        </is>
      </c>
      <c r="D165" t="inlineStr">
        <is>
          <t>https://doi.org/10.25345/C54Q7R252</t>
        </is>
      </c>
      <c r="E165" t="inlineStr">
        <is>
          <t>MSV000096373</t>
        </is>
      </c>
      <c r="F165" t="inlineStr">
        <is>
          <t>https://doi.org/10.25345/C54Q7R252</t>
        </is>
      </c>
      <c r="G165" t="inlineStr">
        <is>
          <t>https://doi.org/10.1002/rcm.10006</t>
        </is>
      </c>
      <c r="I165" t="inlineStr">
        <is>
          <t>M_AUTO_203</t>
        </is>
      </c>
      <c r="K165" t="n">
        <v>20261005</v>
      </c>
      <c r="M165" t="inlineStr">
        <is>
          <t>auto-1</t>
        </is>
      </c>
      <c r="N165" t="inlineStr">
        <is>
          <t>spatial_proteomics</t>
        </is>
      </c>
      <c r="O165" t="inlineStr">
        <is>
          <t>mass spectrometry</t>
        </is>
      </c>
      <c r="Q165" t="inlineStr">
        <is>
          <t>kidney</t>
        </is>
      </c>
      <c r="AQ165" t="inlineStr">
        <is>
          <t>data_fetch_agent</t>
        </is>
      </c>
      <c r="AR165" t="inlineStr">
        <is>
          <t>gemini-3.5-flash</t>
        </is>
      </c>
      <c r="AS165" t="inlineStr">
        <is>
          <t>2026-10-05T10:32:43.832143+00:00</t>
        </is>
      </c>
      <c r="AT165" t="n">
        <v>1</v>
      </c>
      <c r="AU165" t="inlineStr">
        <is>
          <t>Extracted from data-availability text in M_AUTO_203 (relationship: self_generated). Explicitly described as new, in-house-generated data.</t>
        </is>
      </c>
      <c r="AW165" t="inlineStr">
        <is>
          <t>citation_chase</t>
        </is>
      </c>
    </row>
    <row r="166">
      <c r="A166" s="44" t="n">
        <v>290</v>
      </c>
      <c r="B166" t="inlineStr">
        <is>
          <t>D_SP_MASSSPECTR_2</t>
        </is>
      </c>
      <c r="D166" t="inlineStr">
        <is>
          <t>https://doi.org/10.25345/C5W669M54</t>
        </is>
      </c>
      <c r="E166" t="inlineStr">
        <is>
          <t>MSV000096375</t>
        </is>
      </c>
      <c r="F166" t="inlineStr">
        <is>
          <t>https://doi.org/10.25345/C5W669M54</t>
        </is>
      </c>
      <c r="G166" t="inlineStr">
        <is>
          <t>https://doi.org/10.1002/rcm.10006</t>
        </is>
      </c>
      <c r="I166" t="inlineStr">
        <is>
          <t>M_AUTO_203</t>
        </is>
      </c>
      <c r="K166" t="n">
        <v>20261005</v>
      </c>
      <c r="M166" t="inlineStr">
        <is>
          <t>auto-1</t>
        </is>
      </c>
      <c r="N166" t="inlineStr">
        <is>
          <t>spatial_proteomics</t>
        </is>
      </c>
      <c r="O166" t="inlineStr">
        <is>
          <t>mass spectrometry</t>
        </is>
      </c>
      <c r="Q166" t="inlineStr">
        <is>
          <t>kidney</t>
        </is>
      </c>
      <c r="AQ166" t="inlineStr">
        <is>
          <t>data_fetch_agent</t>
        </is>
      </c>
      <c r="AR166" t="inlineStr">
        <is>
          <t>gemini-3.5-flash</t>
        </is>
      </c>
      <c r="AS166" t="inlineStr">
        <is>
          <t>2026-10-05T10:32:44.049894+00:00</t>
        </is>
      </c>
      <c r="AT166" t="n">
        <v>1</v>
      </c>
      <c r="AU166" t="inlineStr">
        <is>
          <t>Extracted from data-availability text in M_AUTO_203 (relationship: self_generated). Explicitly described as new, in-house-generated data.</t>
        </is>
      </c>
      <c r="AW166" t="inlineStr">
        <is>
          <t>citation_chase</t>
        </is>
      </c>
    </row>
    <row r="167">
      <c r="A167" s="44" t="n">
        <v>291</v>
      </c>
      <c r="B167" t="inlineStr">
        <is>
          <t>D_SP_MASSSPECTR_3</t>
        </is>
      </c>
      <c r="D167" t="inlineStr">
        <is>
          <t>https://doi.org/10.25345/C50Z71819</t>
        </is>
      </c>
      <c r="E167" t="inlineStr">
        <is>
          <t>MSV000096374</t>
        </is>
      </c>
      <c r="F167" t="inlineStr">
        <is>
          <t>https://doi.org/10.25345/C50Z71819</t>
        </is>
      </c>
      <c r="G167" t="inlineStr">
        <is>
          <t>https://doi.org/10.1002/rcm.10006</t>
        </is>
      </c>
      <c r="I167" t="inlineStr">
        <is>
          <t>M_AUTO_203</t>
        </is>
      </c>
      <c r="K167" t="n">
        <v>20261005</v>
      </c>
      <c r="M167" t="inlineStr">
        <is>
          <t>auto-1</t>
        </is>
      </c>
      <c r="N167" t="inlineStr">
        <is>
          <t>spatial_proteomics</t>
        </is>
      </c>
      <c r="O167" t="inlineStr">
        <is>
          <t>mass spectrometry</t>
        </is>
      </c>
      <c r="AQ167" t="inlineStr">
        <is>
          <t>data_fetch_agent</t>
        </is>
      </c>
      <c r="AR167" t="inlineStr">
        <is>
          <t>gemini-3.5-flash</t>
        </is>
      </c>
      <c r="AS167" t="inlineStr">
        <is>
          <t>2026-10-05T10:32:44.293865+00:00</t>
        </is>
      </c>
      <c r="AT167" t="n">
        <v>1</v>
      </c>
      <c r="AU167" t="inlineStr">
        <is>
          <t>Extracted from data-availability text in M_AUTO_203 (relationship: self_generated). Explicitly described as new, in-house-generated data.</t>
        </is>
      </c>
      <c r="AW167" t="inlineStr">
        <is>
          <t>citation_chase</t>
        </is>
      </c>
    </row>
    <row r="168">
      <c r="A168" s="44" t="n">
        <v>292</v>
      </c>
      <c r="B168" t="inlineStr">
        <is>
          <t>D_SP_MASSSPECTR_4</t>
        </is>
      </c>
      <c r="D168" t="inlineStr">
        <is>
          <t>https://doi.org/10.25345/C5RF5KT0H</t>
        </is>
      </c>
      <c r="E168" t="inlineStr">
        <is>
          <t>MSV000096376</t>
        </is>
      </c>
      <c r="F168" t="inlineStr">
        <is>
          <t>https://doi.org/10.25345/C5RF5KT0H</t>
        </is>
      </c>
      <c r="G168" t="inlineStr">
        <is>
          <t>https://doi.org/10.1002/rcm.10006</t>
        </is>
      </c>
      <c r="I168" t="inlineStr">
        <is>
          <t>M_AUTO_203</t>
        </is>
      </c>
      <c r="K168" t="n">
        <v>20261005</v>
      </c>
      <c r="M168" t="inlineStr">
        <is>
          <t>auto-1</t>
        </is>
      </c>
      <c r="N168" t="inlineStr">
        <is>
          <t>spatial_proteomics</t>
        </is>
      </c>
      <c r="O168" t="inlineStr">
        <is>
          <t>mass spectrometry</t>
        </is>
      </c>
      <c r="AQ168" t="inlineStr">
        <is>
          <t>data_fetch_agent</t>
        </is>
      </c>
      <c r="AR168" t="inlineStr">
        <is>
          <t>gemini-3.5-flash</t>
        </is>
      </c>
      <c r="AS168" t="inlineStr">
        <is>
          <t>2026-10-05T10:32:44.550153+00:00</t>
        </is>
      </c>
      <c r="AT168" t="n">
        <v>1</v>
      </c>
      <c r="AU168" t="inlineStr">
        <is>
          <t>Extracted from data-availability text in M_AUTO_203 (relationship: self_generated). Explicitly described as new, in-house-generated data.</t>
        </is>
      </c>
      <c r="AW168" t="inlineStr">
        <is>
          <t>citation_chase</t>
        </is>
      </c>
    </row>
    <row r="169">
      <c r="A169" s="44" t="n">
        <v>296</v>
      </c>
      <c r="B169" t="inlineStr">
        <is>
          <t>D_SP_4I_1</t>
        </is>
      </c>
      <c r="D169" t="inlineStr">
        <is>
          <t>https://doi.org/10.5281/zenodo.7299516</t>
        </is>
      </c>
      <c r="F169" t="inlineStr">
        <is>
          <t>https://doi.org/10.5281/zenodo.7299516</t>
        </is>
      </c>
      <c r="K169" t="n">
        <v>20261005</v>
      </c>
      <c r="L169" t="n">
        <v>20261018</v>
      </c>
      <c r="M169" t="inlineStr">
        <is>
          <t>needs_review</t>
        </is>
      </c>
      <c r="N169" t="inlineStr">
        <is>
          <t>spatial_proteomics</t>
        </is>
      </c>
      <c r="O169" t="inlineStr">
        <is>
          <t>4i</t>
        </is>
      </c>
      <c r="AQ169" t="inlineStr">
        <is>
          <t>data_fetch_agent</t>
        </is>
      </c>
      <c r="AR169" t="inlineStr">
        <is>
          <t>gemini-3.5-flash-lite</t>
        </is>
      </c>
      <c r="AS169" t="inlineStr">
        <is>
          <t>2026-10-05T10:45:45.364314+00:00</t>
        </is>
      </c>
      <c r="AU169" t="inlineStr">
        <is>
          <t>Extracted from data-availability text in M_AUTO_295 (relationship: reused_external). Original paper for this reused dataset could not be confidently resolved - paper_DOI left blank for manual linking.</t>
        </is>
      </c>
      <c r="AW169" t="inlineStr">
        <is>
          <t>citation_chase</t>
        </is>
      </c>
      <c r="AY169" t="inlineStr">
        <is>
          <t>intern_agent</t>
        </is>
      </c>
      <c r="AZ169" t="inlineStr">
        <is>
          <t>none</t>
        </is>
      </c>
      <c r="BA169" t="inlineStr">
        <is>
          <t>2026-10-11T18:04:45.766484+00:00</t>
        </is>
      </c>
      <c r="BB169" t="n">
        <v>0</v>
      </c>
      <c r="BC169" t="inlineStr">
        <is>
          <t>No paper_ENTRY_ID or paper_DOI on this dataset row - can't find an abstract to curate from.</t>
        </is>
      </c>
      <c r="BD169" t="inlineStr">
        <is>
          <t>intern_agent</t>
        </is>
      </c>
      <c r="BE169" t="inlineStr">
        <is>
          <t>none</t>
        </is>
      </c>
      <c r="BF169" t="inlineStr">
        <is>
          <t>2026-10-18T15:35:39.660911+00:00</t>
        </is>
      </c>
      <c r="BG169" t="n">
        <v>0</v>
      </c>
      <c r="BH169" t="inlineStr">
        <is>
          <t>No paper_ENTRY_ID or paper_DOI on this dataset row - can't find an abstract to curate from.</t>
        </is>
      </c>
      <c r="BI169" t="inlineStr">
        <is>
          <t>intern_agent</t>
        </is>
      </c>
      <c r="BJ169" t="inlineStr">
        <is>
          <t>none</t>
        </is>
      </c>
      <c r="BK169" t="inlineStr">
        <is>
          <t>2026-10-18T17:57:49.445586+00:00</t>
        </is>
      </c>
      <c r="BL169" t="n">
        <v>0</v>
      </c>
      <c r="BM169" t="inlineStr">
        <is>
          <t>No paper_ENTRY_ID or paper_DOI on this dataset row - can't find an abstract to curate from.</t>
        </is>
      </c>
      <c r="BN169" t="inlineStr">
        <is>
          <t>no reference paper (paper_ENTRY_ID empty)</t>
        </is>
      </c>
      <c r="BP169" t="inlineStr">
        <is>
          <t>intern_agent</t>
        </is>
      </c>
      <c r="BQ169" t="inlineStr">
        <is>
          <t>none</t>
        </is>
      </c>
      <c r="BR169" t="inlineStr">
        <is>
          <t>2026-10-18T22:23:37.408480+00:00</t>
        </is>
      </c>
      <c r="BS169" t="n">
        <v>0</v>
      </c>
      <c r="BT169" t="inlineStr">
        <is>
          <t>No paper_ENTRY_ID or paper_DOI on this dataset row - can't find an abstract to curate from.</t>
        </is>
      </c>
    </row>
    <row r="170">
      <c r="A170" s="44" t="n">
        <v>299</v>
      </c>
      <c r="B170" t="inlineStr">
        <is>
          <t>D_SP_MALDIMSI_2</t>
        </is>
      </c>
      <c r="D170" t="inlineStr">
        <is>
          <t>https://doi.org/10.17044/scilifelab.22770161</t>
        </is>
      </c>
      <c r="F170" t="inlineStr">
        <is>
          <t>https://doi.org/10.17044/scilifelab.22770161</t>
        </is>
      </c>
      <c r="G170" t="inlineStr">
        <is>
          <t>https://doi.org/10.1038/s41587-023-01937-y</t>
        </is>
      </c>
      <c r="I170" t="inlineStr">
        <is>
          <t>AP_29</t>
        </is>
      </c>
      <c r="K170" t="n">
        <v>20261005</v>
      </c>
      <c r="M170" t="inlineStr">
        <is>
          <t>auto-1</t>
        </is>
      </c>
      <c r="N170" t="inlineStr">
        <is>
          <t>spatial_proteomics</t>
        </is>
      </c>
      <c r="O170" t="inlineStr">
        <is>
          <t>MALDI-MSI</t>
        </is>
      </c>
      <c r="AQ170" t="inlineStr">
        <is>
          <t>application_review_agent</t>
        </is>
      </c>
      <c r="AR170" t="inlineStr">
        <is>
          <t>gemini-3.5-flash-lite</t>
        </is>
      </c>
      <c r="AS170" t="inlineStr">
        <is>
          <t>2026-10-05T11:06:35.377828+00:00</t>
        </is>
      </c>
      <c r="AU170" t="inlineStr">
        <is>
          <t>Extracted as data genuinely produced by AP_29 itself (application-desk pass, not a reused/external mention).</t>
        </is>
      </c>
      <c r="AW170" t="inlineStr">
        <is>
          <t>citation_chase</t>
        </is>
      </c>
    </row>
    <row r="171">
      <c r="A171" s="44" t="n">
        <v>304</v>
      </c>
      <c r="B171" s="88" t="inlineStr">
        <is>
          <t>D_SP_DEEPVISUAL_1</t>
        </is>
      </c>
      <c r="C171" s="88" t="n"/>
      <c r="D171" s="88" t="n"/>
      <c r="E171" s="88" t="inlineStr">
        <is>
          <t>PXD066993</t>
        </is>
      </c>
      <c r="F171" s="88" t="n"/>
      <c r="G171" s="88" t="inlineStr">
        <is>
          <t>https://doi.org/10.1038/s44161-025-00717-y</t>
        </is>
      </c>
      <c r="H171" s="88" t="n"/>
      <c r="I171" t="inlineStr">
        <is>
          <t>AP_42</t>
        </is>
      </c>
      <c r="K171" t="n">
        <v>20261005</v>
      </c>
      <c r="M171" t="inlineStr">
        <is>
          <t>auto-2</t>
        </is>
      </c>
      <c r="N171" t="inlineStr">
        <is>
          <t>spatial_proteomics</t>
        </is>
      </c>
      <c r="O171" t="inlineStr">
        <is>
          <t>Deep Visual Proteomics</t>
        </is>
      </c>
      <c r="P171" t="inlineStr">
        <is>
          <t>mouse</t>
        </is>
      </c>
      <c r="Q171" t="inlineStr">
        <is>
          <t>heart</t>
        </is>
      </c>
      <c r="R171" t="inlineStr">
        <is>
          <t>myocardial infarction</t>
        </is>
      </c>
      <c r="T171" t="inlineStr">
        <is>
          <t>9</t>
        </is>
      </c>
      <c r="U171" t="inlineStr">
        <is>
          <t>10</t>
        </is>
      </c>
      <c r="Y171" t="inlineStr">
        <is>
          <t>Ankrd1; αSMA; CCR2; CD31; CD45; CD68; Mpo; Pdgfra; Tnnt2; Trem2; vWF; CD41</t>
        </is>
      </c>
      <c r="AQ171" t="inlineStr">
        <is>
          <t>application_review_agent</t>
        </is>
      </c>
      <c r="AR171" t="inlineStr">
        <is>
          <t>gemini-3.5-flash-lite</t>
        </is>
      </c>
      <c r="AS171" t="inlineStr">
        <is>
          <t>2026-10-05T11:08:12.573173+00:00</t>
        </is>
      </c>
      <c r="AU171" t="inlineStr">
        <is>
          <t>Extracted as data genuinely produced by AP_42 itself (application-desk pass, not a reused/external mention).</t>
        </is>
      </c>
      <c r="AV171" t="inlineStr">
        <is>
          <t>16</t>
        </is>
      </c>
      <c r="AW171" t="inlineStr">
        <is>
          <t>citation_chase</t>
        </is>
      </c>
      <c r="AY171" t="inlineStr">
        <is>
          <t>intern_agent</t>
        </is>
      </c>
      <c r="AZ171" t="inlineStr">
        <is>
          <t>gpt-oss:20b-32k</t>
        </is>
      </c>
      <c r="BA171" t="inlineStr">
        <is>
          <t>2026-10-11T15:42:28.654988+00:00</t>
        </is>
      </c>
      <c r="BC171" t="inlineStr">
        <is>
          <t>Filled from full text (source: fulltext:europepmc).</t>
        </is>
      </c>
    </row>
    <row r="172" ht="16.5" customHeight="1" s="85">
      <c r="A172" s="44" t="n">
        <v>305</v>
      </c>
      <c r="B172" t="inlineStr">
        <is>
          <t>D_SP_HE_1</t>
        </is>
      </c>
      <c r="D172" t="inlineStr">
        <is>
          <t>https://doi.org/10.5281/zenodo.15548055</t>
        </is>
      </c>
      <c r="F172" t="inlineStr">
        <is>
          <t>https://doi.org/10.5281/zenodo.15548055</t>
        </is>
      </c>
      <c r="G172" t="inlineStr">
        <is>
          <t>https://doi.org/10.1101/2025.06.23.660674</t>
        </is>
      </c>
      <c r="I172" t="inlineStr">
        <is>
          <t>AP_46</t>
        </is>
      </c>
      <c r="K172" t="n">
        <v>20261005</v>
      </c>
      <c r="M172" t="inlineStr">
        <is>
          <t>auto-2</t>
        </is>
      </c>
      <c r="N172" t="inlineStr">
        <is>
          <t>spatial_proteomics</t>
        </is>
      </c>
      <c r="O172" t="inlineStr">
        <is>
          <t>H&amp;E</t>
        </is>
      </c>
      <c r="P172" t="inlineStr">
        <is>
          <t>human</t>
        </is>
      </c>
      <c r="Q172" t="inlineStr">
        <is>
          <t>colon</t>
        </is>
      </c>
      <c r="R172" t="inlineStr">
        <is>
          <t>colorectal cancer</t>
        </is>
      </c>
      <c r="Y172" t="inlineStr">
        <is>
          <t>LGR5; MMP7; FAP</t>
        </is>
      </c>
      <c r="AQ172" t="inlineStr">
        <is>
          <t>application_review_agent</t>
        </is>
      </c>
      <c r="AR172" t="inlineStr">
        <is>
          <t>gemini-3.5-flash-lite</t>
        </is>
      </c>
      <c r="AS172" t="inlineStr">
        <is>
          <t>2026-10-05T11:08:47.302565+00:00</t>
        </is>
      </c>
      <c r="AU172" t="inlineStr">
        <is>
          <t>Extracted as data genuinely produced by AP_46 itself (application-desk pass, not a reused/external mention).</t>
        </is>
      </c>
      <c r="AW172" t="inlineStr">
        <is>
          <t>citation_chase</t>
        </is>
      </c>
      <c r="AY172" t="inlineStr">
        <is>
          <t>intern_agent</t>
        </is>
      </c>
      <c r="AZ172" t="inlineStr">
        <is>
          <t>gpt-oss:20b-32k</t>
        </is>
      </c>
      <c r="BA172" t="inlineStr">
        <is>
          <t>2026-10-11T15:43:30.445403+00:00</t>
        </is>
      </c>
      <c r="BC172" t="inlineStr">
        <is>
          <t>Filled from abstract (source: precomputed_metadata_csv).</t>
        </is>
      </c>
    </row>
    <row r="173">
      <c r="A173" s="44" t="n">
        <v>324</v>
      </c>
      <c r="B173" t="inlineStr">
        <is>
          <t>D_SP_IMC_63</t>
        </is>
      </c>
      <c r="E173" t="inlineStr">
        <is>
          <t>GSE148073</t>
        </is>
      </c>
      <c r="F173" t="inlineStr">
        <is>
          <t>https://hpap.pmacs.upenn.edu/</t>
        </is>
      </c>
      <c r="G173" t="inlineStr">
        <is>
          <t>https://doi.org/10.1038/s42255-022-00531-x</t>
        </is>
      </c>
      <c r="I173" t="inlineStr">
        <is>
          <t>AP_62</t>
        </is>
      </c>
      <c r="K173" t="n">
        <v>20261005</v>
      </c>
      <c r="M173" t="inlineStr">
        <is>
          <t>auto-2</t>
        </is>
      </c>
      <c r="N173" t="inlineStr">
        <is>
          <t>spatial_proteomics</t>
        </is>
      </c>
      <c r="O173" t="inlineStr">
        <is>
          <t>IMC</t>
        </is>
      </c>
      <c r="P173" t="inlineStr">
        <is>
          <t>human</t>
        </is>
      </c>
      <c r="Q173" t="inlineStr">
        <is>
          <t>pancreas</t>
        </is>
      </c>
      <c r="R173" t="inlineStr">
        <is>
          <t>type 1 diabetes</t>
        </is>
      </c>
      <c r="U173" t="n">
        <v>24</v>
      </c>
      <c r="Y173" t="inlineStr">
        <is>
          <t>CD45; KRT19; VWF; RSG10; INS; GCG; CPA1; SST; PPY; GHRL; HLA-DR; CK19</t>
        </is>
      </c>
      <c r="AQ173" t="inlineStr">
        <is>
          <t>application_review_agent</t>
        </is>
      </c>
      <c r="AR173" t="inlineStr">
        <is>
          <t>gemini-3.5-flash-lite</t>
        </is>
      </c>
      <c r="AS173" t="inlineStr">
        <is>
          <t>2026-10-05T11:12:04.993003+00:00</t>
        </is>
      </c>
      <c r="AU173" t="inlineStr">
        <is>
          <t>Extracted as data genuinely produced by AP_62 itself (application-desk pass, not a reused/external mention).</t>
        </is>
      </c>
      <c r="AW173" t="inlineStr">
        <is>
          <t>citation_chase</t>
        </is>
      </c>
      <c r="AY173" t="inlineStr">
        <is>
          <t>intern_agent</t>
        </is>
      </c>
      <c r="AZ173" t="inlineStr">
        <is>
          <t>gpt-oss:20b-32k</t>
        </is>
      </c>
      <c r="BA173" t="inlineStr">
        <is>
          <t>2026-10-11T15:46:53.346763+00:00</t>
        </is>
      </c>
      <c r="BC173" t="inlineStr">
        <is>
          <t>Filled from full text (source: fulltext:europepmc).</t>
        </is>
      </c>
    </row>
    <row r="174">
      <c r="A174" s="44" t="n">
        <v>338</v>
      </c>
      <c r="B174" t="inlineStr">
        <is>
          <t>D_SP_CODEX_36</t>
        </is>
      </c>
      <c r="E174" t="inlineStr">
        <is>
          <t>phs002371.v3.p1</t>
        </is>
      </c>
      <c r="F174" t="inlineStr">
        <is>
          <t>https://www.ncbi.nlm.nih.gov/projects/gap/cgi-bin/study.cgi?study_id=phs002371.v3.p1</t>
        </is>
      </c>
      <c r="G174" t="inlineStr">
        <is>
          <t>https://doi.org/10.1038/s41586-024-08087-4</t>
        </is>
      </c>
      <c r="I174" t="inlineStr">
        <is>
          <t>AP_128</t>
        </is>
      </c>
      <c r="K174" t="n">
        <v>20261005</v>
      </c>
      <c r="M174" t="inlineStr">
        <is>
          <t>auto-1</t>
        </is>
      </c>
      <c r="N174" t="inlineStr">
        <is>
          <t>spatial_proteomics</t>
        </is>
      </c>
      <c r="O174" t="inlineStr">
        <is>
          <t>CODEX</t>
        </is>
      </c>
      <c r="P174" t="inlineStr">
        <is>
          <t>human</t>
        </is>
      </c>
      <c r="Q174" t="inlineStr">
        <is>
          <t>tumour</t>
        </is>
      </c>
      <c r="R174" t="inlineStr">
        <is>
          <t>cancer</t>
        </is>
      </c>
      <c r="T174" t="n">
        <v>22</v>
      </c>
      <c r="AQ174" t="inlineStr">
        <is>
          <t>application_review_agent</t>
        </is>
      </c>
      <c r="AR174" t="inlineStr">
        <is>
          <t>gemini-3.5-flash-lite</t>
        </is>
      </c>
      <c r="AS174" t="inlineStr">
        <is>
          <t>2026-10-05T11:22:06.066216+00:00</t>
        </is>
      </c>
      <c r="AU174" t="inlineStr">
        <is>
          <t>Extracted as data genuinely produced by AP_128 itself (application-desk pass, not a reused/external mention).</t>
        </is>
      </c>
      <c r="AW174" t="inlineStr">
        <is>
          <t>citation_chase</t>
        </is>
      </c>
    </row>
    <row r="175">
      <c r="A175" s="44" t="n">
        <v>340</v>
      </c>
      <c r="B175" t="inlineStr">
        <is>
          <t>D_SP_NEW_20</t>
        </is>
      </c>
      <c r="E175" t="inlineStr">
        <is>
          <t>IPX0011444000</t>
        </is>
      </c>
      <c r="F175" t="inlineStr">
        <is>
          <t>https://iprox.cn/page/project.html?id=IPX0011444000</t>
        </is>
      </c>
      <c r="G175" t="inlineStr">
        <is>
          <t>https://doi.org/10.1126/sciadv.aeb7225</t>
        </is>
      </c>
      <c r="I175" t="inlineStr">
        <is>
          <t>AP_143</t>
        </is>
      </c>
      <c r="K175" t="n">
        <v>20261009</v>
      </c>
      <c r="M175" t="inlineStr">
        <is>
          <t>auto-1</t>
        </is>
      </c>
      <c r="N175" t="inlineStr">
        <is>
          <t>spatial_proteomics</t>
        </is>
      </c>
      <c r="AQ175" t="inlineStr">
        <is>
          <t>application_review_agent</t>
        </is>
      </c>
      <c r="AR175" t="inlineStr">
        <is>
          <t>gemini-3.5-flash-lite</t>
        </is>
      </c>
      <c r="AS175" t="inlineStr">
        <is>
          <t>2026-10-09T17:05:57.049323+00:00</t>
        </is>
      </c>
      <c r="AU175" t="inlineStr">
        <is>
          <t>Extracted as data genuinely produced by AP_143 itself (application-desk pass, not a reused/external mention).</t>
        </is>
      </c>
      <c r="AW175" t="inlineStr">
        <is>
          <t>citation_chase</t>
        </is>
      </c>
    </row>
    <row r="176">
      <c r="A176" s="44" t="n">
        <v>342</v>
      </c>
      <c r="B176" s="88" t="inlineStr">
        <is>
          <t>D_SP_MALDIMSI_3</t>
        </is>
      </c>
      <c r="C176" s="88" t="n"/>
      <c r="D176" s="88" t="inlineStr">
        <is>
          <t>https://doi.org/10.5281/zenodo.19114048</t>
        </is>
      </c>
      <c r="E176" s="88" t="n"/>
      <c r="F176" t="inlineStr">
        <is>
          <t>https://doi.org/10.5281/zenodo.19114048</t>
        </is>
      </c>
      <c r="G176" t="inlineStr">
        <is>
          <t>https://doi.org/10.1016/j.mcpro.2026.101639</t>
        </is>
      </c>
      <c r="I176" t="inlineStr">
        <is>
          <t>AP_161</t>
        </is>
      </c>
      <c r="K176" t="n">
        <v>20261009</v>
      </c>
      <c r="M176" t="inlineStr">
        <is>
          <t>auto-1</t>
        </is>
      </c>
      <c r="N176" t="inlineStr">
        <is>
          <t>spatial_proteomics</t>
        </is>
      </c>
      <c r="O176" t="inlineStr">
        <is>
          <t>MALDI MSI</t>
        </is>
      </c>
      <c r="AQ176" t="inlineStr">
        <is>
          <t>application_review_agent</t>
        </is>
      </c>
      <c r="AR176" t="inlineStr">
        <is>
          <t>gemini-3.5-flash-lite</t>
        </is>
      </c>
      <c r="AS176" t="inlineStr">
        <is>
          <t>2026-10-09T17:07:32.770052+00:00</t>
        </is>
      </c>
      <c r="AU176" t="inlineStr">
        <is>
          <t>Extracted as data genuinely produced by AP_161 itself (application-desk pass, not a reused/external mention).</t>
        </is>
      </c>
      <c r="AW176" t="inlineStr">
        <is>
          <t>citation_chase</t>
        </is>
      </c>
    </row>
    <row r="177">
      <c r="A177" s="44" t="n">
        <v>343</v>
      </c>
      <c r="B177" t="inlineStr">
        <is>
          <t>D_SP_NANOPOTSLC_1</t>
        </is>
      </c>
      <c r="E177" t="inlineStr">
        <is>
          <t>MSV000102174</t>
        </is>
      </c>
      <c r="F177" t="inlineStr">
        <is>
          <t>ftp://MSV000102174@massive-ftp.ucsd.edu</t>
        </is>
      </c>
      <c r="G177" t="inlineStr">
        <is>
          <t>https://doi.org/10.21203/rs.3.rs-10144543/v1</t>
        </is>
      </c>
      <c r="I177" t="inlineStr">
        <is>
          <t>AP_190</t>
        </is>
      </c>
      <c r="K177" t="n">
        <v>20261009</v>
      </c>
      <c r="M177" t="inlineStr">
        <is>
          <t>auto-1</t>
        </is>
      </c>
      <c r="N177" t="inlineStr">
        <is>
          <t>spatial_proteomics</t>
        </is>
      </c>
      <c r="O177" t="inlineStr">
        <is>
          <t>nanoPOTS LC-MS/MS</t>
        </is>
      </c>
      <c r="P177" t="inlineStr">
        <is>
          <t>human</t>
        </is>
      </c>
      <c r="Q177" t="inlineStr">
        <is>
          <t>pancreas</t>
        </is>
      </c>
      <c r="R177" t="inlineStr">
        <is>
          <t>type 1 diabetes</t>
        </is>
      </c>
      <c r="AQ177" t="inlineStr">
        <is>
          <t>application_review_agent</t>
        </is>
      </c>
      <c r="AR177" t="inlineStr">
        <is>
          <t>gemini-3.5-flash-lite</t>
        </is>
      </c>
      <c r="AS177" t="inlineStr">
        <is>
          <t>2026-10-09T17:09:45.295635+00:00</t>
        </is>
      </c>
      <c r="AU177" t="inlineStr">
        <is>
          <t>Extracted as data genuinely produced by AP_190 itself (application-desk pass, not a reused/external mention).</t>
        </is>
      </c>
      <c r="AW177" t="inlineStr">
        <is>
          <t>citation_chase</t>
        </is>
      </c>
    </row>
    <row r="178">
      <c r="A178" s="44" t="n">
        <v>344</v>
      </c>
      <c r="B178" t="inlineStr">
        <is>
          <t>D_SP_4I_2</t>
        </is>
      </c>
      <c r="E178" t="inlineStr">
        <is>
          <t>S-BIAD34</t>
        </is>
      </c>
      <c r="F178" t="inlineStr">
        <is>
          <t>https://www.ebi.ac.uk/biostudies/BioImages/studies/S-BIAD34</t>
        </is>
      </c>
      <c r="G178" t="inlineStr">
        <is>
          <t>https://doi.org/10.1038/s41467-026-74172-z</t>
        </is>
      </c>
      <c r="I178" t="inlineStr">
        <is>
          <t>AP_198</t>
        </is>
      </c>
      <c r="K178" t="n">
        <v>20261009</v>
      </c>
      <c r="M178" t="inlineStr">
        <is>
          <t>auto-1</t>
        </is>
      </c>
      <c r="N178" t="inlineStr">
        <is>
          <t>spatial_proteomics</t>
        </is>
      </c>
      <c r="O178" t="inlineStr">
        <is>
          <t>4i</t>
        </is>
      </c>
      <c r="AQ178" t="inlineStr">
        <is>
          <t>application_review_agent</t>
        </is>
      </c>
      <c r="AR178" t="inlineStr">
        <is>
          <t>gemini-3.5-flash-lite</t>
        </is>
      </c>
      <c r="AS178" t="inlineStr">
        <is>
          <t>2026-10-09T17:10:38.467208+00:00</t>
        </is>
      </c>
      <c r="AU178" t="inlineStr">
        <is>
          <t>Extracted as data genuinely produced by AP_198 itself (application-desk pass, not a reused/external mention).</t>
        </is>
      </c>
      <c r="AW178" t="inlineStr">
        <is>
          <t>citation_chase</t>
        </is>
      </c>
    </row>
    <row r="179">
      <c r="A179" s="44" t="n">
        <v>345</v>
      </c>
      <c r="B179" t="inlineStr">
        <is>
          <t>D_SP_4I_3</t>
        </is>
      </c>
      <c r="E179" t="inlineStr">
        <is>
          <t>BIAD2984</t>
        </is>
      </c>
      <c r="F179" t="inlineStr">
        <is>
          <t>https://www.ebi.ac.uk/biostudies/BioImages/studies/S-BIAD2984</t>
        </is>
      </c>
      <c r="G179" t="inlineStr">
        <is>
          <t>https://doi.org/10.1038/s41467-026-74172-z</t>
        </is>
      </c>
      <c r="I179" t="inlineStr">
        <is>
          <t>AP_198</t>
        </is>
      </c>
      <c r="K179" t="n">
        <v>20261009</v>
      </c>
      <c r="M179" t="inlineStr">
        <is>
          <t>auto-1</t>
        </is>
      </c>
      <c r="N179" t="inlineStr">
        <is>
          <t>spatial_proteomics</t>
        </is>
      </c>
      <c r="O179" t="inlineStr">
        <is>
          <t>4i</t>
        </is>
      </c>
      <c r="AQ179" t="inlineStr">
        <is>
          <t>application_review_agent</t>
        </is>
      </c>
      <c r="AR179" t="inlineStr">
        <is>
          <t>gemini-3.5-flash-lite</t>
        </is>
      </c>
      <c r="AS179" t="inlineStr">
        <is>
          <t>2026-10-09T17:10:38.596833+00:00</t>
        </is>
      </c>
      <c r="AU179" t="inlineStr">
        <is>
          <t>Extracted as data genuinely produced by AP_198 itself (application-desk pass, not a reused/external mention).</t>
        </is>
      </c>
      <c r="AW179" t="inlineStr">
        <is>
          <t>citation_chase</t>
        </is>
      </c>
    </row>
    <row r="180">
      <c r="A180" s="44" t="n">
        <v>349</v>
      </c>
      <c r="B180" t="inlineStr">
        <is>
          <t>D_SP_PHENOCYCLE_3</t>
        </is>
      </c>
      <c r="D180" t="inlineStr">
        <is>
          <t>https://doi.org/10.5281/zenodo.11444750</t>
        </is>
      </c>
      <c r="F180" t="inlineStr">
        <is>
          <t>https://doi.org/10.5281/zenodo.11444750</t>
        </is>
      </c>
      <c r="G180" t="inlineStr">
        <is>
          <t>https://doi.org/10.1186/s13073-026-01622-0</t>
        </is>
      </c>
      <c r="I180" t="inlineStr">
        <is>
          <t>AP_248</t>
        </is>
      </c>
      <c r="K180" t="n">
        <v>20261009</v>
      </c>
      <c r="M180" t="inlineStr">
        <is>
          <t>auto-1</t>
        </is>
      </c>
      <c r="N180" t="inlineStr">
        <is>
          <t>spatial_proteomics</t>
        </is>
      </c>
      <c r="O180" t="inlineStr">
        <is>
          <t>PhenoCycler-Fusion</t>
        </is>
      </c>
      <c r="R180" t="inlineStr">
        <is>
          <t>neuroblastoma</t>
        </is>
      </c>
      <c r="AQ180" t="inlineStr">
        <is>
          <t>application_review_agent</t>
        </is>
      </c>
      <c r="AR180" t="inlineStr">
        <is>
          <t>gemini-3.5-flash-lite</t>
        </is>
      </c>
      <c r="AS180" t="inlineStr">
        <is>
          <t>2026-10-09T17:16:10.778556+00:00</t>
        </is>
      </c>
      <c r="AU180" t="inlineStr">
        <is>
          <t>Extracted as data genuinely produced by AP_248 itself (application-desk pass, not a reused/external mention).</t>
        </is>
      </c>
      <c r="AW180" t="inlineStr">
        <is>
          <t>citation_chase</t>
        </is>
      </c>
    </row>
    <row r="181">
      <c r="A181" s="44" t="n">
        <v>350</v>
      </c>
      <c r="B181" t="inlineStr">
        <is>
          <t>D_SP_MASSSPECTR_5</t>
        </is>
      </c>
      <c r="E181" t="inlineStr">
        <is>
          <t>MSV000093282</t>
        </is>
      </c>
      <c r="G181" t="inlineStr">
        <is>
          <t>https://doi.org/10.1038/s42255-026-01476-1</t>
        </is>
      </c>
      <c r="I181" t="inlineStr">
        <is>
          <t>AP_252</t>
        </is>
      </c>
      <c r="K181" t="n">
        <v>20261009</v>
      </c>
      <c r="M181" t="inlineStr">
        <is>
          <t>auto-1</t>
        </is>
      </c>
      <c r="N181" t="inlineStr">
        <is>
          <t>spatial_proteomics</t>
        </is>
      </c>
      <c r="O181" t="inlineStr">
        <is>
          <t>mass spectrometry imaging</t>
        </is>
      </c>
      <c r="AQ181" t="inlineStr">
        <is>
          <t>application_review_agent</t>
        </is>
      </c>
      <c r="AR181" t="inlineStr">
        <is>
          <t>gemini-3.5-flash-lite</t>
        </is>
      </c>
      <c r="AS181" t="inlineStr">
        <is>
          <t>2026-10-09T17:16:23.440974+00:00</t>
        </is>
      </c>
      <c r="AU181" t="inlineStr">
        <is>
          <t>Extracted as data genuinely produced by AP_252 itself (application-desk pass, not a reused/external mention).</t>
        </is>
      </c>
      <c r="AW181" t="inlineStr">
        <is>
          <t>citation_chase</t>
        </is>
      </c>
    </row>
    <row r="182">
      <c r="A182" s="44" t="n">
        <v>351</v>
      </c>
      <c r="B182" t="inlineStr">
        <is>
          <t>D_SP_MICROSCOPY_1</t>
        </is>
      </c>
      <c r="D182" t="inlineStr">
        <is>
          <t>https://doi.org/10.6084/m9.figshare.31017523</t>
        </is>
      </c>
      <c r="F182" t="inlineStr">
        <is>
          <t>https://doi.org/10.6084/m9.figshare.31017523</t>
        </is>
      </c>
      <c r="G182" t="inlineStr">
        <is>
          <t>https://doi.org/10.1038/s42255-026-01476-1</t>
        </is>
      </c>
      <c r="I182" t="inlineStr">
        <is>
          <t>AP_252</t>
        </is>
      </c>
      <c r="K182" t="n">
        <v>20261009</v>
      </c>
      <c r="M182" t="inlineStr">
        <is>
          <t>auto-1</t>
        </is>
      </c>
      <c r="N182" t="inlineStr">
        <is>
          <t>spatial_proteomics</t>
        </is>
      </c>
      <c r="O182" t="inlineStr">
        <is>
          <t>Microscopy</t>
        </is>
      </c>
      <c r="AQ182" t="inlineStr">
        <is>
          <t>application_review_agent</t>
        </is>
      </c>
      <c r="AR182" t="inlineStr">
        <is>
          <t>gemini-3.5-flash-lite</t>
        </is>
      </c>
      <c r="AS182" t="inlineStr">
        <is>
          <t>2026-10-09T17:16:23.644974+00:00</t>
        </is>
      </c>
      <c r="AU182" t="inlineStr">
        <is>
          <t>Extracted as data genuinely produced by AP_252 itself (application-desk pass, not a reused/external mention).</t>
        </is>
      </c>
      <c r="AW182" t="inlineStr">
        <is>
          <t>citation_chase</t>
        </is>
      </c>
    </row>
    <row r="183">
      <c r="A183" s="44" t="n">
        <v>352</v>
      </c>
      <c r="B183" t="inlineStr">
        <is>
          <t>D_SP_MICROSCOPY_2</t>
        </is>
      </c>
      <c r="D183" t="inlineStr">
        <is>
          <t>https://doi.org/10.6084/m9.figshare.31017544</t>
        </is>
      </c>
      <c r="F183" t="inlineStr">
        <is>
          <t>https://doi.org/10.6084/m9.figshare.31017544</t>
        </is>
      </c>
      <c r="G183" t="inlineStr">
        <is>
          <t>https://doi.org/10.1038/s42255-026-01476-1</t>
        </is>
      </c>
      <c r="I183" t="inlineStr">
        <is>
          <t>AP_252</t>
        </is>
      </c>
      <c r="K183" t="n">
        <v>20261009</v>
      </c>
      <c r="M183" t="inlineStr">
        <is>
          <t>auto-1</t>
        </is>
      </c>
      <c r="N183" t="inlineStr">
        <is>
          <t>spatial_proteomics</t>
        </is>
      </c>
      <c r="O183" t="inlineStr">
        <is>
          <t>Microscopy</t>
        </is>
      </c>
      <c r="AQ183" t="inlineStr">
        <is>
          <t>application_review_agent</t>
        </is>
      </c>
      <c r="AR183" t="inlineStr">
        <is>
          <t>gemini-3.5-flash-lite</t>
        </is>
      </c>
      <c r="AS183" t="inlineStr">
        <is>
          <t>2026-10-09T17:16:23.807197+00:00</t>
        </is>
      </c>
      <c r="AU183" t="inlineStr">
        <is>
          <t>Extracted as data genuinely produced by AP_252 itself (application-desk pass, not a reused/external mention).</t>
        </is>
      </c>
      <c r="AW183" t="inlineStr">
        <is>
          <t>citation_chase</t>
        </is>
      </c>
    </row>
    <row r="184">
      <c r="A184" s="44" t="n">
        <v>353</v>
      </c>
      <c r="B184" t="inlineStr">
        <is>
          <t>D_SP_ICLAP_1</t>
        </is>
      </c>
      <c r="D184" t="inlineStr">
        <is>
          <t>https://doi.org/10.5281/zenodo.18202750</t>
        </is>
      </c>
      <c r="G184" t="inlineStr">
        <is>
          <t>https://doi.org/10.1038/s41467-026-69752-y</t>
        </is>
      </c>
      <c r="I184" t="inlineStr">
        <is>
          <t>AP_260</t>
        </is>
      </c>
      <c r="K184" t="n">
        <v>20261009</v>
      </c>
      <c r="M184" t="inlineStr">
        <is>
          <t>auto-1</t>
        </is>
      </c>
      <c r="N184" t="inlineStr">
        <is>
          <t>spatial_proteomics</t>
        </is>
      </c>
      <c r="O184" t="inlineStr">
        <is>
          <t>iCLAP</t>
        </is>
      </c>
      <c r="P184" t="inlineStr">
        <is>
          <t>human</t>
        </is>
      </c>
      <c r="Q184" t="inlineStr">
        <is>
          <t>FFPE tissue</t>
        </is>
      </c>
      <c r="AQ184" t="inlineStr">
        <is>
          <t>application_review_agent</t>
        </is>
      </c>
      <c r="AR184" t="inlineStr">
        <is>
          <t>gemini-3.5-flash-lite</t>
        </is>
      </c>
      <c r="AS184" t="inlineStr">
        <is>
          <t>2026-10-09T17:17:05.030222+00:00</t>
        </is>
      </c>
      <c r="AU184" t="inlineStr">
        <is>
          <t>Extracted as data genuinely produced by AP_260 itself (application-desk pass, not a reused/external mention).</t>
        </is>
      </c>
      <c r="AW184" t="inlineStr">
        <is>
          <t>citation_chase</t>
        </is>
      </c>
    </row>
    <row r="185">
      <c r="A185" s="44" t="n">
        <v>356</v>
      </c>
      <c r="B185" t="inlineStr">
        <is>
          <t>D_SP_IMC_64</t>
        </is>
      </c>
      <c r="D185" t="inlineStr">
        <is>
          <t>https://doi.org/10.5281/zenodo.14980832</t>
        </is>
      </c>
      <c r="F185" t="inlineStr">
        <is>
          <t>https://doi.org/10.5281/zenodo.14980832</t>
        </is>
      </c>
      <c r="G185" t="inlineStr">
        <is>
          <t>https://doi.org/10.1016/j.xcrm.2026.102615</t>
        </is>
      </c>
      <c r="I185" t="inlineStr">
        <is>
          <t>AP_267</t>
        </is>
      </c>
      <c r="K185" t="n">
        <v>20261009</v>
      </c>
      <c r="M185" t="inlineStr">
        <is>
          <t>auto-1</t>
        </is>
      </c>
      <c r="N185" t="inlineStr">
        <is>
          <t>spatial_proteomics</t>
        </is>
      </c>
      <c r="O185" t="inlineStr">
        <is>
          <t>IMC</t>
        </is>
      </c>
      <c r="AQ185" t="inlineStr">
        <is>
          <t>application_review_agent</t>
        </is>
      </c>
      <c r="AR185" t="inlineStr">
        <is>
          <t>gemini-3.5-flash-lite</t>
        </is>
      </c>
      <c r="AS185" t="inlineStr">
        <is>
          <t>2026-10-09T17:17:39.325358+00:00</t>
        </is>
      </c>
      <c r="AU185" t="inlineStr">
        <is>
          <t>Extracted as data genuinely produced by AP_267 itself (application-desk pass, not a reused/external mention).</t>
        </is>
      </c>
      <c r="AW185" t="inlineStr">
        <is>
          <t>citation_chase</t>
        </is>
      </c>
    </row>
    <row r="186">
      <c r="A186" s="44" t="n">
        <v>357</v>
      </c>
      <c r="B186" t="inlineStr">
        <is>
          <t>D_SP_IMC_65</t>
        </is>
      </c>
      <c r="D186" t="inlineStr">
        <is>
          <t>https://doi.org/10.6084/m9.figshare.30383407</t>
        </is>
      </c>
      <c r="G186" t="inlineStr">
        <is>
          <t>https://doi.org/10.1038/s42003-026-09696-7</t>
        </is>
      </c>
      <c r="I186" t="inlineStr">
        <is>
          <t>AP_270</t>
        </is>
      </c>
      <c r="K186" t="n">
        <v>20261009</v>
      </c>
      <c r="M186" t="inlineStr">
        <is>
          <t>auto-1</t>
        </is>
      </c>
      <c r="N186" t="inlineStr">
        <is>
          <t>spatial_proteomics</t>
        </is>
      </c>
      <c r="O186" t="inlineStr">
        <is>
          <t>IMC</t>
        </is>
      </c>
      <c r="AQ186" t="inlineStr">
        <is>
          <t>application_review_agent</t>
        </is>
      </c>
      <c r="AR186" t="inlineStr">
        <is>
          <t>gemini-3.5-flash-lite</t>
        </is>
      </c>
      <c r="AS186" t="inlineStr">
        <is>
          <t>2026-10-09T17:18:13.593492+00:00</t>
        </is>
      </c>
      <c r="AU186" t="inlineStr">
        <is>
          <t>Extracted as data genuinely produced by AP_270 itself (application-desk pass, not a reused/external mention).</t>
        </is>
      </c>
      <c r="AW186" t="inlineStr">
        <is>
          <t>citation_chase</t>
        </is>
      </c>
    </row>
    <row r="187">
      <c r="A187" s="44" t="n">
        <v>361</v>
      </c>
      <c r="B187" t="inlineStr">
        <is>
          <t>D_SP_CYCIF_1</t>
        </is>
      </c>
      <c r="E187" t="inlineStr">
        <is>
          <t>S-BIAD2315</t>
        </is>
      </c>
      <c r="F187" t="inlineStr">
        <is>
          <t>https://www.ebi.ac.uk/biostudies/bioimages/studies/S-BIAD2315</t>
        </is>
      </c>
      <c r="G187" t="inlineStr">
        <is>
          <t>https://doi.org/10.1038/s44320-025-00168-4</t>
        </is>
      </c>
      <c r="I187" t="inlineStr">
        <is>
          <t>AP_317</t>
        </is>
      </c>
      <c r="K187" t="n">
        <v>20261009</v>
      </c>
      <c r="M187" t="inlineStr">
        <is>
          <t>auto-1</t>
        </is>
      </c>
      <c r="N187" t="inlineStr">
        <is>
          <t>spatial_proteomics</t>
        </is>
      </c>
      <c r="O187" t="inlineStr">
        <is>
          <t>CycIF</t>
        </is>
      </c>
      <c r="AQ187" t="inlineStr">
        <is>
          <t>application_review_agent</t>
        </is>
      </c>
      <c r="AR187" t="inlineStr">
        <is>
          <t>gemini-3.5-flash-lite</t>
        </is>
      </c>
      <c r="AS187" t="inlineStr">
        <is>
          <t>2026-10-09T17:21:42.881126+00:00</t>
        </is>
      </c>
      <c r="AU187" t="inlineStr">
        <is>
          <t>Extracted as data genuinely produced by AP_317 itself (application-desk pass, not a reused/external mention).</t>
        </is>
      </c>
      <c r="AW187" t="inlineStr">
        <is>
          <t>citation_chase</t>
        </is>
      </c>
    </row>
    <row r="188">
      <c r="A188" s="44" t="n">
        <v>362</v>
      </c>
      <c r="B188" t="inlineStr">
        <is>
          <t>D_SP_MASSSPECTR_6</t>
        </is>
      </c>
      <c r="E188" t="inlineStr">
        <is>
          <t>PXD059176</t>
        </is>
      </c>
      <c r="G188" t="inlineStr">
        <is>
          <t>https://doi.org/10.1186/s12014-025-09550-8</t>
        </is>
      </c>
      <c r="I188" t="inlineStr">
        <is>
          <t>AP_332</t>
        </is>
      </c>
      <c r="K188" t="n">
        <v>20261009</v>
      </c>
      <c r="M188" t="inlineStr">
        <is>
          <t>auto-1</t>
        </is>
      </c>
      <c r="N188" t="inlineStr">
        <is>
          <t>spatial_proteomics</t>
        </is>
      </c>
      <c r="O188" t="inlineStr">
        <is>
          <t>mass spectrometry proteomics</t>
        </is>
      </c>
      <c r="Q188" t="inlineStr">
        <is>
          <t>kidney</t>
        </is>
      </c>
      <c r="AQ188" t="inlineStr">
        <is>
          <t>application_review_agent</t>
        </is>
      </c>
      <c r="AR188" t="inlineStr">
        <is>
          <t>gemini-3.5-flash-lite</t>
        </is>
      </c>
      <c r="AS188" t="inlineStr">
        <is>
          <t>2026-10-09T17:23:19.223463+00:00</t>
        </is>
      </c>
      <c r="AU188" t="inlineStr">
        <is>
          <t>Extracted as data genuinely produced by AP_332 itself (application-desk pass, not a reused/external mention).</t>
        </is>
      </c>
      <c r="AW188" t="inlineStr">
        <is>
          <t>citation_chase</t>
        </is>
      </c>
    </row>
    <row r="189">
      <c r="A189" s="44" t="n">
        <v>363</v>
      </c>
      <c r="B189" t="inlineStr">
        <is>
          <t>D_SP_IMC_66</t>
        </is>
      </c>
      <c r="D189" t="inlineStr">
        <is>
          <t>https://doi.org/10.5281/zenodo.15384724</t>
        </is>
      </c>
      <c r="F189" t="inlineStr">
        <is>
          <t>https://doi.org/10.5281/zenodo.15384724</t>
        </is>
      </c>
      <c r="G189" t="inlineStr">
        <is>
          <t>https://doi.org/10.1158/2767-9764.CRC-25-0333</t>
        </is>
      </c>
      <c r="I189" t="inlineStr">
        <is>
          <t>AP_336</t>
        </is>
      </c>
      <c r="K189" t="n">
        <v>20261009</v>
      </c>
      <c r="M189" t="inlineStr">
        <is>
          <t>auto-1</t>
        </is>
      </c>
      <c r="N189" t="inlineStr">
        <is>
          <t>spatial_proteomics</t>
        </is>
      </c>
      <c r="O189" t="inlineStr">
        <is>
          <t>IMC</t>
        </is>
      </c>
      <c r="AQ189" t="inlineStr">
        <is>
          <t>application_review_agent</t>
        </is>
      </c>
      <c r="AR189" t="inlineStr">
        <is>
          <t>gemini-3.5-flash-lite</t>
        </is>
      </c>
      <c r="AS189" t="inlineStr">
        <is>
          <t>2026-10-09T17:23:36.741424+00:00</t>
        </is>
      </c>
      <c r="AU189" t="inlineStr">
        <is>
          <t>Extracted as data genuinely produced by AP_336 itself (application-desk pass, not a reused/external mention).</t>
        </is>
      </c>
      <c r="AW189" t="inlineStr">
        <is>
          <t>citation_chase</t>
        </is>
      </c>
    </row>
    <row r="190">
      <c r="A190" s="44" t="n">
        <v>364</v>
      </c>
      <c r="B190" t="inlineStr">
        <is>
          <t>D_SP_IMC_67</t>
        </is>
      </c>
      <c r="D190" t="inlineStr">
        <is>
          <t>https://doi.org/10.17867/10000208</t>
        </is>
      </c>
      <c r="E190" t="inlineStr">
        <is>
          <t>idr0170</t>
        </is>
      </c>
      <c r="F190" t="inlineStr">
        <is>
          <t>https://idr.openmicroscopy.org</t>
        </is>
      </c>
      <c r="G190" t="inlineStr">
        <is>
          <t>https://doi.org/10.1186/s13104-025-07460-4</t>
        </is>
      </c>
      <c r="I190" t="inlineStr">
        <is>
          <t>AP_351</t>
        </is>
      </c>
      <c r="K190" t="n">
        <v>20261009</v>
      </c>
      <c r="M190" t="inlineStr">
        <is>
          <t>auto-1</t>
        </is>
      </c>
      <c r="N190" t="inlineStr">
        <is>
          <t>spatial_proteomics</t>
        </is>
      </c>
      <c r="O190" t="inlineStr">
        <is>
          <t>IMC</t>
        </is>
      </c>
      <c r="P190" t="inlineStr">
        <is>
          <t>mouse</t>
        </is>
      </c>
      <c r="Q190" t="inlineStr">
        <is>
          <t>lung / tumor</t>
        </is>
      </c>
      <c r="R190" t="inlineStr">
        <is>
          <t>Small Cell Lung Cancer (SCLC)</t>
        </is>
      </c>
      <c r="U190" t="n">
        <v>23</v>
      </c>
      <c r="AQ190" t="inlineStr">
        <is>
          <t>application_review_agent</t>
        </is>
      </c>
      <c r="AR190" t="inlineStr">
        <is>
          <t>gemini-3.5-flash-lite</t>
        </is>
      </c>
      <c r="AS190" t="inlineStr">
        <is>
          <t>2026-10-09T17:24:51.682925+00:00</t>
        </is>
      </c>
      <c r="AU190" t="inlineStr">
        <is>
          <t>Extracted as data genuinely produced by AP_351 itself (application-desk pass, not a reused/external mention).</t>
        </is>
      </c>
      <c r="AW190" t="inlineStr">
        <is>
          <t>citation_chase</t>
        </is>
      </c>
    </row>
    <row r="191">
      <c r="A191" s="44" t="n">
        <v>365</v>
      </c>
      <c r="B191" t="inlineStr">
        <is>
          <t>D_SP_IMC_68</t>
        </is>
      </c>
      <c r="D191" t="inlineStr">
        <is>
          <t>https://doi.org/10.5281/zenodo.14679442</t>
        </is>
      </c>
      <c r="F191" t="inlineStr">
        <is>
          <t>https://doi.org/10.5281/zenodo.14679442</t>
        </is>
      </c>
      <c r="G191" t="inlineStr">
        <is>
          <t>https://doi.org/10.1093/neuonc/noaf190</t>
        </is>
      </c>
      <c r="I191" t="inlineStr">
        <is>
          <t>AP_352</t>
        </is>
      </c>
      <c r="K191" t="n">
        <v>20261009</v>
      </c>
      <c r="M191" t="inlineStr">
        <is>
          <t>auto-1</t>
        </is>
      </c>
      <c r="N191" t="inlineStr">
        <is>
          <t>spatial_proteomics</t>
        </is>
      </c>
      <c r="O191" t="inlineStr">
        <is>
          <t>IMC</t>
        </is>
      </c>
      <c r="R191" t="inlineStr">
        <is>
          <t>Glioblastoma</t>
        </is>
      </c>
      <c r="AQ191" t="inlineStr">
        <is>
          <t>application_review_agent</t>
        </is>
      </c>
      <c r="AR191" t="inlineStr">
        <is>
          <t>gemini-3.5-flash-lite</t>
        </is>
      </c>
      <c r="AS191" t="inlineStr">
        <is>
          <t>2026-10-09T17:25:11.597243+00:00</t>
        </is>
      </c>
      <c r="AU191" t="inlineStr">
        <is>
          <t>Extracted as data genuinely produced by AP_352 itself (application-desk pass, not a reused/external mention).</t>
        </is>
      </c>
      <c r="AW191" t="inlineStr">
        <is>
          <t>citation_chase</t>
        </is>
      </c>
    </row>
    <row r="192">
      <c r="A192" s="44" t="n">
        <v>366</v>
      </c>
      <c r="B192" t="inlineStr">
        <is>
          <t>D_SP_IMC_69</t>
        </is>
      </c>
      <c r="F192" t="inlineStr">
        <is>
          <t>https://figshare.com/s/efba49c2eee333c15b35</t>
        </is>
      </c>
      <c r="G192" t="inlineStr">
        <is>
          <t>https://doi.org/10.1371/journal.ppat.1012980</t>
        </is>
      </c>
      <c r="I192" t="inlineStr">
        <is>
          <t>AP_365</t>
        </is>
      </c>
      <c r="K192" t="n">
        <v>20261009</v>
      </c>
      <c r="M192" t="inlineStr">
        <is>
          <t>auto-2</t>
        </is>
      </c>
      <c r="N192" t="inlineStr">
        <is>
          <t>spatial_proteomics</t>
        </is>
      </c>
      <c r="O192" t="inlineStr">
        <is>
          <t>IMC</t>
        </is>
      </c>
      <c r="P192" t="inlineStr">
        <is>
          <t>non-human primate</t>
        </is>
      </c>
      <c r="Q192" t="inlineStr">
        <is>
          <t>lung</t>
        </is>
      </c>
      <c r="R192" t="inlineStr">
        <is>
          <t>tuberculosis</t>
        </is>
      </c>
      <c r="T192" t="n">
        <v>28</v>
      </c>
      <c r="U192" t="n">
        <v>6</v>
      </c>
      <c r="Y192" t="inlineStr">
        <is>
          <t>pan-cytokeratin; CD8α; CD45; HLA-DR; CD4; CD11b; CD20; CD16; CD123; γδTCR; CD3ε; myeloperoxidase; CD14; CD117; CD161; calprotectin; CD206; CD7; CD68; CD163; Histone H3</t>
        </is>
      </c>
      <c r="AQ192" t="inlineStr">
        <is>
          <t>application_review_agent</t>
        </is>
      </c>
      <c r="AR192" t="inlineStr">
        <is>
          <t>gemini-3.5-flash-lite</t>
        </is>
      </c>
      <c r="AS192" t="inlineStr">
        <is>
          <t>2026-10-09T17:26:56.967282+00:00</t>
        </is>
      </c>
      <c r="AU192" t="inlineStr">
        <is>
          <t>Extracted as data genuinely produced by AP_365 itself (application-desk pass, not a reused/external mention).</t>
        </is>
      </c>
      <c r="AV192" t="inlineStr">
        <is>
          <t>21</t>
        </is>
      </c>
      <c r="AW192" t="inlineStr">
        <is>
          <t>citation_chase</t>
        </is>
      </c>
      <c r="AY192" t="inlineStr">
        <is>
          <t>intern_agent</t>
        </is>
      </c>
      <c r="AZ192" t="inlineStr">
        <is>
          <t>gpt-oss:20b-32k</t>
        </is>
      </c>
      <c r="BA192" t="inlineStr">
        <is>
          <t>2026-10-11T16:25:47.899386+00:00</t>
        </is>
      </c>
      <c r="BC192" t="inlineStr">
        <is>
          <t>Filled from full text (source: fulltext:unpaywall_pdf).</t>
        </is>
      </c>
    </row>
    <row r="193">
      <c r="A193" s="44" t="n">
        <v>367</v>
      </c>
      <c r="B193" t="inlineStr">
        <is>
          <t>D_SP_MULTIPLEXE_1</t>
        </is>
      </c>
      <c r="D193" t="inlineStr">
        <is>
          <t>https://doi.org/10.6084/m9.figshare.29134820</t>
        </is>
      </c>
      <c r="F193" t="inlineStr">
        <is>
          <t>https://doi.org/10.6084/m9.figshare.29134820</t>
        </is>
      </c>
      <c r="G193" t="inlineStr">
        <is>
          <t>https://doi.org/10.1371/journal.pbio.3003240</t>
        </is>
      </c>
      <c r="I193" t="inlineStr">
        <is>
          <t>AP_387</t>
        </is>
      </c>
      <c r="K193" t="n">
        <v>20261009</v>
      </c>
      <c r="M193" t="inlineStr">
        <is>
          <t>auto-1</t>
        </is>
      </c>
      <c r="N193" t="inlineStr">
        <is>
          <t>spatial_proteomics</t>
        </is>
      </c>
      <c r="O193" t="inlineStr">
        <is>
          <t>multiplexed cyclic imaging</t>
        </is>
      </c>
      <c r="AQ193" t="inlineStr">
        <is>
          <t>application_review_agent</t>
        </is>
      </c>
      <c r="AR193" t="inlineStr">
        <is>
          <t>gemini-3.5-flash-lite</t>
        </is>
      </c>
      <c r="AS193" t="inlineStr">
        <is>
          <t>2026-10-09T17:31:52.084895+00:00</t>
        </is>
      </c>
      <c r="AU193" t="inlineStr">
        <is>
          <t>Extracted as data genuinely produced by AP_387 itself (application-desk pass, not a reused/external mention).</t>
        </is>
      </c>
      <c r="AW193" t="inlineStr">
        <is>
          <t>citation_chase</t>
        </is>
      </c>
    </row>
    <row r="194">
      <c r="A194" s="44" t="n">
        <v>370</v>
      </c>
      <c r="B194" t="inlineStr">
        <is>
          <t>D_SP_IMC_70</t>
        </is>
      </c>
      <c r="D194" t="inlineStr">
        <is>
          <t>https://doi.org/10.5061/dryad.wwpzgmstv</t>
        </is>
      </c>
      <c r="F194" t="inlineStr">
        <is>
          <t>https://doi.org/10.5061/dryad.wwpzgmstv</t>
        </is>
      </c>
      <c r="G194" t="inlineStr">
        <is>
          <t>https://doi.org/10.1038/s41467-025-57586-z</t>
        </is>
      </c>
      <c r="I194" t="inlineStr">
        <is>
          <t>AP_437</t>
        </is>
      </c>
      <c r="K194" t="n">
        <v>20261009</v>
      </c>
      <c r="M194" t="inlineStr">
        <is>
          <t>auto-1</t>
        </is>
      </c>
      <c r="N194" t="inlineStr">
        <is>
          <t>spatial_proteomics</t>
        </is>
      </c>
      <c r="O194" t="inlineStr">
        <is>
          <t>IMC</t>
        </is>
      </c>
      <c r="AQ194" t="inlineStr">
        <is>
          <t>application_review_agent</t>
        </is>
      </c>
      <c r="AR194" t="inlineStr">
        <is>
          <t>gemini-3.5-flash-lite</t>
        </is>
      </c>
      <c r="AS194" t="inlineStr">
        <is>
          <t>2026-10-09T17:38:14.114883+00:00</t>
        </is>
      </c>
      <c r="AU194" t="inlineStr">
        <is>
          <t>Extracted as data genuinely produced by AP_437 itself (application-desk pass, not a reused/external mention).</t>
        </is>
      </c>
      <c r="AW194" t="inlineStr">
        <is>
          <t>citation_chase</t>
        </is>
      </c>
    </row>
    <row r="195">
      <c r="A195" s="44" t="n">
        <v>372</v>
      </c>
      <c r="B195" t="inlineStr">
        <is>
          <t>D_SP_CYCIF_2</t>
        </is>
      </c>
      <c r="F195" t="inlineStr">
        <is>
          <t>https://www.synapse.org/#!Synapse:syn50134757/</t>
        </is>
      </c>
      <c r="G195" t="inlineStr">
        <is>
          <t>https://doi.org/10.1172/jci.insight.176749</t>
        </is>
      </c>
      <c r="I195" t="inlineStr">
        <is>
          <t>AP_465</t>
        </is>
      </c>
      <c r="K195" t="n">
        <v>20261009</v>
      </c>
      <c r="M195" t="inlineStr">
        <is>
          <t>auto-1</t>
        </is>
      </c>
      <c r="N195" t="inlineStr">
        <is>
          <t>spatial_proteomics</t>
        </is>
      </c>
      <c r="O195" t="inlineStr">
        <is>
          <t>CycIF</t>
        </is>
      </c>
      <c r="P195" t="inlineStr">
        <is>
          <t>human</t>
        </is>
      </c>
      <c r="Q195" t="inlineStr">
        <is>
          <t>breast cancer tissue microarrays (TMAs) and normal tissues</t>
        </is>
      </c>
      <c r="R195" t="inlineStr">
        <is>
          <t>breast cancer</t>
        </is>
      </c>
      <c r="AQ195" t="inlineStr">
        <is>
          <t>application_review_agent</t>
        </is>
      </c>
      <c r="AR195" t="inlineStr">
        <is>
          <t>gemini-3.5-flash-lite</t>
        </is>
      </c>
      <c r="AS195" t="inlineStr">
        <is>
          <t>2026-10-09T17:40:41.224163+00:00</t>
        </is>
      </c>
      <c r="AU195" t="inlineStr">
        <is>
          <t>Extracted as data genuinely produced by AP_465 itself (application-desk pass, not a reused/external mention).</t>
        </is>
      </c>
      <c r="AW195" t="inlineStr">
        <is>
          <t>citation_chase</t>
        </is>
      </c>
    </row>
    <row r="196">
      <c r="A196" s="44" t="n">
        <v>373</v>
      </c>
      <c r="B196" t="inlineStr">
        <is>
          <t>D_SP_CODEX_37</t>
        </is>
      </c>
      <c r="F196" t="inlineStr">
        <is>
          <t>https://data.humantumoratlas.org/explore</t>
        </is>
      </c>
      <c r="G196" t="inlineStr">
        <is>
          <t>https://doi.org/10.1101/2024.11.20.622725</t>
        </is>
      </c>
      <c r="I196" t="inlineStr">
        <is>
          <t>AP_480</t>
        </is>
      </c>
      <c r="K196" t="n">
        <v>20261009</v>
      </c>
      <c r="M196" t="inlineStr">
        <is>
          <t>auto-1</t>
        </is>
      </c>
      <c r="N196" t="inlineStr">
        <is>
          <t>spatial_proteomics</t>
        </is>
      </c>
      <c r="O196" t="inlineStr">
        <is>
          <t>CODEX</t>
        </is>
      </c>
      <c r="AQ196" t="inlineStr">
        <is>
          <t>application_review_agent</t>
        </is>
      </c>
      <c r="AR196" t="inlineStr">
        <is>
          <t>gemini-3.5-flash-lite</t>
        </is>
      </c>
      <c r="AS196" t="inlineStr">
        <is>
          <t>2026-10-09T17:48:42.526571+00:00</t>
        </is>
      </c>
      <c r="AU196" t="inlineStr">
        <is>
          <t>Extracted as data genuinely produced by AP_480 itself (application-desk pass, not a reused/external mention).</t>
        </is>
      </c>
      <c r="AW196" t="inlineStr">
        <is>
          <t>citation_chase</t>
        </is>
      </c>
    </row>
    <row r="197">
      <c r="A197" s="44" t="n">
        <v>375</v>
      </c>
      <c r="B197" t="inlineStr">
        <is>
          <t>D_SP_MULTIPLEXE_2</t>
        </is>
      </c>
      <c r="D197" t="inlineStr">
        <is>
          <t>https://doi.org/10.5281/zenodo.15212140</t>
        </is>
      </c>
      <c r="F197" t="inlineStr">
        <is>
          <t>https://doi.org/10.5281/zenodo.15212140</t>
        </is>
      </c>
      <c r="G197" t="inlineStr">
        <is>
          <t>https://doi.org/10.1038/s41586-025-09225-2</t>
        </is>
      </c>
      <c r="H197" t="inlineStr">
        <is>
          <t>PathoPlex animal multiplexed imaging data2025</t>
        </is>
      </c>
      <c r="I197" t="inlineStr">
        <is>
          <t>M_90</t>
        </is>
      </c>
      <c r="K197" t="n">
        <v>20261011</v>
      </c>
      <c r="M197" t="inlineStr">
        <is>
          <t>auto-1</t>
        </is>
      </c>
      <c r="N197" t="inlineStr">
        <is>
          <t>spatial_proteomics</t>
        </is>
      </c>
      <c r="O197" t="inlineStr">
        <is>
          <t>multiplexed imaging</t>
        </is>
      </c>
      <c r="AQ197" t="inlineStr">
        <is>
          <t>data_fetch_agent</t>
        </is>
      </c>
      <c r="AR197" t="inlineStr">
        <is>
          <t>gpt-oss:20b-32k</t>
        </is>
      </c>
      <c r="AS197" t="inlineStr">
        <is>
          <t>2026-10-11T14:07:41.832481+00:00</t>
        </is>
      </c>
      <c r="AT197" t="n">
        <v>1</v>
      </c>
      <c r="AU197" t="inlineStr">
        <is>
          <t>Extracted from data-availability text in M_90 (relationship: self_generated).</t>
        </is>
      </c>
      <c r="AW197" t="inlineStr">
        <is>
          <t>citation_chase</t>
        </is>
      </c>
    </row>
    <row r="198">
      <c r="A198" s="44" t="n">
        <v>378</v>
      </c>
      <c r="B198" t="inlineStr">
        <is>
          <t>D_SP_IMC_71</t>
        </is>
      </c>
      <c r="D198" t="inlineStr">
        <is>
          <t>https://doi.org/10.5281/zenodo.17077712</t>
        </is>
      </c>
      <c r="E198" t="inlineStr">
        <is>
          <t>10.5281/zenodo.17077712</t>
        </is>
      </c>
      <c r="F198" t="inlineStr">
        <is>
          <t>https://zenodo.org/records/6376767</t>
        </is>
      </c>
      <c r="G198" t="inlineStr">
        <is>
          <t>https://doi.org/10.1038/s43586-026-00527-x</t>
        </is>
      </c>
      <c r="I198" t="inlineStr">
        <is>
          <t>AP_20260926971</t>
        </is>
      </c>
      <c r="K198" t="n">
        <v>20261013</v>
      </c>
      <c r="L198" t="n">
        <v>20261018</v>
      </c>
      <c r="M198" t="inlineStr">
        <is>
          <t>needs_review</t>
        </is>
      </c>
      <c r="N198" t="inlineStr">
        <is>
          <t>spatial_proteomics</t>
        </is>
      </c>
      <c r="O198" t="inlineStr">
        <is>
          <t>IMC</t>
        </is>
      </c>
      <c r="P198" t="inlineStr">
        <is>
          <t>human</t>
        </is>
      </c>
      <c r="Q198" t="inlineStr">
        <is>
          <t>lung</t>
        </is>
      </c>
      <c r="R198" t="inlineStr">
        <is>
          <t>healthy</t>
        </is>
      </c>
      <c r="AQ198" t="inlineStr">
        <is>
          <t>data_fetch_agent</t>
        </is>
      </c>
      <c r="AR198" t="inlineStr">
        <is>
          <t>gpt-oss:20b-32k</t>
        </is>
      </c>
      <c r="AS198" t="inlineStr">
        <is>
          <t>2026-10-11T14:15:11.723485+00:00</t>
        </is>
      </c>
      <c r="AT198" t="n">
        <v>1</v>
      </c>
      <c r="AU198" t="inlineStr">
        <is>
          <t>Extracted from data-availability text in M_AUTO_89_202609295 (relationship: reused_external).</t>
        </is>
      </c>
      <c r="AW198" t="inlineStr">
        <is>
          <t>citation_chase</t>
        </is>
      </c>
      <c r="AY198" t="inlineStr">
        <is>
          <t>data_fetch_agent</t>
        </is>
      </c>
      <c r="AZ198" t="inlineStr">
        <is>
          <t>gpt-oss:20b-32k</t>
        </is>
      </c>
      <c r="BA198" t="inlineStr">
        <is>
          <t>2026-10-13T23:06:40.011716+00:00</t>
        </is>
      </c>
      <c r="BC198" t="inlineStr">
        <is>
          <t>Extracted from data-availability text in M_NI_93 (relationship: reused_external). Original paper for this reused dataset could not be confidently resolved - paper_DOI left blank for manual linking.</t>
        </is>
      </c>
    </row>
    <row r="199" customFormat="1" s="88">
      <c r="A199" s="44" t="n">
        <v>384</v>
      </c>
      <c r="B199" t="inlineStr">
        <is>
          <t>D_SP_IMCIF_1</t>
        </is>
      </c>
      <c r="F199" t="inlineStr">
        <is>
          <t>https://zenodo.org/records/7576005</t>
        </is>
      </c>
      <c r="H199" t="inlineStr">
        <is>
          <t>IMC-IF dataset</t>
        </is>
      </c>
      <c r="K199" t="n">
        <v>20261011</v>
      </c>
      <c r="L199" t="n">
        <v>20261018</v>
      </c>
      <c r="M199" t="inlineStr">
        <is>
          <t>needs_review</t>
        </is>
      </c>
      <c r="N199" t="inlineStr">
        <is>
          <t>spatial_proteomics</t>
        </is>
      </c>
      <c r="O199" t="inlineStr">
        <is>
          <t>IMC-IF</t>
        </is>
      </c>
      <c r="AQ199" t="inlineStr">
        <is>
          <t>data_fetch_agent</t>
        </is>
      </c>
      <c r="AR199" t="inlineStr">
        <is>
          <t>gpt-oss:20b-32k</t>
        </is>
      </c>
      <c r="AS199" t="inlineStr">
        <is>
          <t>2026-10-11T14:25:24.946512+00:00</t>
        </is>
      </c>
      <c r="AU199" t="inlineStr">
        <is>
          <t>Extracted from data-availability text in M_AUTO_139 (relationship: reused_external). Original paper for this reused dataset could not be confidently resolved - paper_DOI left blank for manual linking.</t>
        </is>
      </c>
      <c r="AW199" t="inlineStr">
        <is>
          <t>citation_chase</t>
        </is>
      </c>
      <c r="AY199" t="inlineStr">
        <is>
          <t>intern_agent</t>
        </is>
      </c>
      <c r="AZ199" t="inlineStr">
        <is>
          <t>none</t>
        </is>
      </c>
      <c r="BA199" t="inlineStr">
        <is>
          <t>2026-10-18T15:35:39.802178+00:00</t>
        </is>
      </c>
      <c r="BB199" t="n">
        <v>0</v>
      </c>
      <c r="BC199" t="inlineStr">
        <is>
          <t>No paper_ENTRY_ID or paper_DOI on this dataset row - can't find an abstract to curate from.</t>
        </is>
      </c>
      <c r="BD199" t="inlineStr">
        <is>
          <t>intern_agent</t>
        </is>
      </c>
      <c r="BE199" t="inlineStr">
        <is>
          <t>none</t>
        </is>
      </c>
      <c r="BF199" t="inlineStr">
        <is>
          <t>2026-10-18T17:57:49.701671+00:00</t>
        </is>
      </c>
      <c r="BG199" t="n">
        <v>0</v>
      </c>
      <c r="BH199" t="inlineStr">
        <is>
          <t>No paper_ENTRY_ID or paper_DOI on this dataset row - can't find an abstract to curate from.</t>
        </is>
      </c>
      <c r="BI199" t="inlineStr">
        <is>
          <t>intern_agent</t>
        </is>
      </c>
      <c r="BJ199" t="inlineStr">
        <is>
          <t>none</t>
        </is>
      </c>
      <c r="BK199" t="inlineStr">
        <is>
          <t>2026-10-18T22:23:37.712446+00:00</t>
        </is>
      </c>
      <c r="BL199" t="n">
        <v>0</v>
      </c>
      <c r="BM199" t="inlineStr">
        <is>
          <t>No paper_ENTRY_ID or paper_DOI on this dataset row - can't find an abstract to curate from.</t>
        </is>
      </c>
      <c r="BN199" t="inlineStr">
        <is>
          <t>no reference paper (paper_ENTRY_ID empty) - has paper DOI/name only</t>
        </is>
      </c>
    </row>
    <row r="200">
      <c r="A200" s="44" t="n">
        <v>385</v>
      </c>
      <c r="B200" t="inlineStr">
        <is>
          <t>D_SP_IMMUCAN_1</t>
        </is>
      </c>
      <c r="F200" t="inlineStr">
        <is>
          <t>https://zenodo.org/records/12912567</t>
        </is>
      </c>
      <c r="H200" t="inlineStr">
        <is>
          <t>IMMUcan dataset</t>
        </is>
      </c>
      <c r="K200" t="n">
        <v>20261011</v>
      </c>
      <c r="L200" t="n">
        <v>20261018</v>
      </c>
      <c r="M200" t="inlineStr">
        <is>
          <t>needs_review</t>
        </is>
      </c>
      <c r="N200" t="inlineStr">
        <is>
          <t>spatial_proteomics</t>
        </is>
      </c>
      <c r="O200" t="inlineStr">
        <is>
          <t>IMMUcan</t>
        </is>
      </c>
      <c r="AQ200" t="inlineStr">
        <is>
          <t>data_fetch_agent</t>
        </is>
      </c>
      <c r="AR200" t="inlineStr">
        <is>
          <t>gpt-oss:20b-32k</t>
        </is>
      </c>
      <c r="AS200" t="inlineStr">
        <is>
          <t>2026-10-11T14:25:24.992395+00:00</t>
        </is>
      </c>
      <c r="AU200" t="inlineStr">
        <is>
          <t>Extracted from data-availability text in M_AUTO_139 (relationship: reused_external). Original paper for this reused dataset could not be confidently resolved - paper_DOI left blank for manual linking.</t>
        </is>
      </c>
      <c r="AW200" t="inlineStr">
        <is>
          <t>citation_chase</t>
        </is>
      </c>
      <c r="AY200" t="inlineStr">
        <is>
          <t>intern_agent</t>
        </is>
      </c>
      <c r="AZ200" t="inlineStr">
        <is>
          <t>none</t>
        </is>
      </c>
      <c r="BA200" t="inlineStr">
        <is>
          <t>2026-10-18T15:35:39.980464+00:00</t>
        </is>
      </c>
      <c r="BB200" t="n">
        <v>0</v>
      </c>
      <c r="BC200" t="inlineStr">
        <is>
          <t>No paper_ENTRY_ID or paper_DOI on this dataset row - can't find an abstract to curate from.</t>
        </is>
      </c>
      <c r="BD200" t="inlineStr">
        <is>
          <t>intern_agent</t>
        </is>
      </c>
      <c r="BE200" t="inlineStr">
        <is>
          <t>none</t>
        </is>
      </c>
      <c r="BF200" t="inlineStr">
        <is>
          <t>2026-10-18T17:57:49.951293+00:00</t>
        </is>
      </c>
      <c r="BG200" t="n">
        <v>0</v>
      </c>
      <c r="BH200" t="inlineStr">
        <is>
          <t>No paper_ENTRY_ID or paper_DOI on this dataset row - can't find an abstract to curate from.</t>
        </is>
      </c>
      <c r="BI200" t="inlineStr">
        <is>
          <t>intern_agent</t>
        </is>
      </c>
      <c r="BJ200" t="inlineStr">
        <is>
          <t>none</t>
        </is>
      </c>
      <c r="BK200" t="inlineStr">
        <is>
          <t>2026-10-18T22:23:38.055335+00:00</t>
        </is>
      </c>
      <c r="BL200" t="n">
        <v>0</v>
      </c>
      <c r="BM200" t="inlineStr">
        <is>
          <t>No paper_ENTRY_ID or paper_DOI on this dataset row - can't find an abstract to curate from.</t>
        </is>
      </c>
      <c r="BN200" t="inlineStr">
        <is>
          <t>no reference paper (paper_ENTRY_ID empty) - has paper DOI/name only</t>
        </is>
      </c>
    </row>
    <row r="201">
      <c r="A201" s="44" t="n">
        <v>386</v>
      </c>
      <c r="B201" t="inlineStr">
        <is>
          <t>D_SP_3DIMC_1</t>
        </is>
      </c>
      <c r="F201" t="inlineStr">
        <is>
          <t>https://zenodo.org/records/5782846</t>
        </is>
      </c>
      <c r="H201" t="inlineStr">
        <is>
          <t>MainHer2BreastCancerModel</t>
        </is>
      </c>
      <c r="K201" t="n">
        <v>20261011</v>
      </c>
      <c r="L201" t="n">
        <v>20261018</v>
      </c>
      <c r="M201" t="inlineStr">
        <is>
          <t>needs_review</t>
        </is>
      </c>
      <c r="N201" t="inlineStr">
        <is>
          <t>spatial_proteomics</t>
        </is>
      </c>
      <c r="O201" t="inlineStr">
        <is>
          <t>3D IMC</t>
        </is>
      </c>
      <c r="AQ201" t="inlineStr">
        <is>
          <t>data_fetch_agent</t>
        </is>
      </c>
      <c r="AR201" t="inlineStr">
        <is>
          <t>gpt-oss:20b-32k</t>
        </is>
      </c>
      <c r="AS201" t="inlineStr">
        <is>
          <t>2026-10-11T14:25:25.035566+00:00</t>
        </is>
      </c>
      <c r="AU201" t="inlineStr">
        <is>
          <t>Extracted from data-availability text in M_AUTO_139 (relationship: reused_external). Original paper for this reused dataset could not be confidently resolved - paper_DOI left blank for manual linking.</t>
        </is>
      </c>
      <c r="AW201" t="inlineStr">
        <is>
          <t>citation_chase</t>
        </is>
      </c>
      <c r="AY201" t="inlineStr">
        <is>
          <t>intern_agent</t>
        </is>
      </c>
      <c r="AZ201" t="inlineStr">
        <is>
          <t>none</t>
        </is>
      </c>
      <c r="BA201" t="inlineStr">
        <is>
          <t>2026-10-18T15:35:40.161866+00:00</t>
        </is>
      </c>
      <c r="BB201" t="n">
        <v>0</v>
      </c>
      <c r="BC201" t="inlineStr">
        <is>
          <t>No paper_ENTRY_ID or paper_DOI on this dataset row - can't find an abstract to curate from.</t>
        </is>
      </c>
      <c r="BD201" t="inlineStr">
        <is>
          <t>intern_agent</t>
        </is>
      </c>
      <c r="BE201" t="inlineStr">
        <is>
          <t>none</t>
        </is>
      </c>
      <c r="BF201" t="inlineStr">
        <is>
          <t>2026-10-18T17:57:50.276302+00:00</t>
        </is>
      </c>
      <c r="BG201" t="n">
        <v>0</v>
      </c>
      <c r="BH201" t="inlineStr">
        <is>
          <t>No paper_ENTRY_ID or paper_DOI on this dataset row - can't find an abstract to curate from.</t>
        </is>
      </c>
      <c r="BI201" t="inlineStr">
        <is>
          <t>intern_agent</t>
        </is>
      </c>
      <c r="BJ201" t="inlineStr">
        <is>
          <t>none</t>
        </is>
      </c>
      <c r="BK201" t="inlineStr">
        <is>
          <t>2026-10-18T22:23:38.364888+00:00</t>
        </is>
      </c>
      <c r="BL201" t="n">
        <v>0</v>
      </c>
      <c r="BM201" t="inlineStr">
        <is>
          <t>No paper_ENTRY_ID or paper_DOI on this dataset row - can't find an abstract to curate from.</t>
        </is>
      </c>
      <c r="BN201" t="inlineStr">
        <is>
          <t>no reference paper (paper_ENTRY_ID empty) - has paper DOI/name only</t>
        </is>
      </c>
    </row>
    <row r="202">
      <c r="A202" s="44" t="n">
        <v>387</v>
      </c>
      <c r="B202" t="inlineStr">
        <is>
          <t>D_SP_3DIMC_2</t>
        </is>
      </c>
      <c r="F202" t="inlineStr">
        <is>
          <t>https://zenodo.org/records/5782846</t>
        </is>
      </c>
      <c r="H202" t="inlineStr">
        <is>
          <t>SecondHer2BreastCancerModel</t>
        </is>
      </c>
      <c r="K202" t="n">
        <v>20261011</v>
      </c>
      <c r="L202" t="n">
        <v>20261018</v>
      </c>
      <c r="M202" t="inlineStr">
        <is>
          <t>needs_review</t>
        </is>
      </c>
      <c r="N202" t="inlineStr">
        <is>
          <t>spatial_proteomics</t>
        </is>
      </c>
      <c r="O202" t="inlineStr">
        <is>
          <t>3D IMC</t>
        </is>
      </c>
      <c r="AQ202" t="inlineStr">
        <is>
          <t>data_fetch_agent</t>
        </is>
      </c>
      <c r="AR202" t="inlineStr">
        <is>
          <t>gpt-oss:20b-32k</t>
        </is>
      </c>
      <c r="AS202" t="inlineStr">
        <is>
          <t>2026-10-11T14:25:25.079718+00:00</t>
        </is>
      </c>
      <c r="AU202" t="inlineStr">
        <is>
          <t>Extracted from data-availability text in M_AUTO_139 (relationship: reused_external). Original paper for this reused dataset could not be confidently resolved - paper_DOI left blank for manual linking.</t>
        </is>
      </c>
      <c r="AW202" t="inlineStr">
        <is>
          <t>citation_chase</t>
        </is>
      </c>
      <c r="AY202" t="inlineStr">
        <is>
          <t>intern_agent</t>
        </is>
      </c>
      <c r="AZ202" t="inlineStr">
        <is>
          <t>none</t>
        </is>
      </c>
      <c r="BA202" t="inlineStr">
        <is>
          <t>2026-10-18T15:35:40.341094+00:00</t>
        </is>
      </c>
      <c r="BB202" t="n">
        <v>0</v>
      </c>
      <c r="BC202" t="inlineStr">
        <is>
          <t>No paper_ENTRY_ID or paper_DOI on this dataset row - can't find an abstract to curate from.</t>
        </is>
      </c>
      <c r="BD202" t="inlineStr">
        <is>
          <t>intern_agent</t>
        </is>
      </c>
      <c r="BE202" t="inlineStr">
        <is>
          <t>none</t>
        </is>
      </c>
      <c r="BF202" t="inlineStr">
        <is>
          <t>2026-10-18T17:57:50.519406+00:00</t>
        </is>
      </c>
      <c r="BG202" t="n">
        <v>0</v>
      </c>
      <c r="BH202" t="inlineStr">
        <is>
          <t>No paper_ENTRY_ID or paper_DOI on this dataset row - can't find an abstract to curate from.</t>
        </is>
      </c>
      <c r="BI202" t="inlineStr">
        <is>
          <t>intern_agent</t>
        </is>
      </c>
      <c r="BJ202" t="inlineStr">
        <is>
          <t>none</t>
        </is>
      </c>
      <c r="BK202" t="inlineStr">
        <is>
          <t>2026-10-18T22:23:38.741302+00:00</t>
        </is>
      </c>
      <c r="BL202" t="n">
        <v>0</v>
      </c>
      <c r="BM202" t="inlineStr">
        <is>
          <t>No paper_ENTRY_ID or paper_DOI on this dataset row - can't find an abstract to curate from.</t>
        </is>
      </c>
      <c r="BN202" t="inlineStr">
        <is>
          <t>no reference paper (paper_ENTRY_ID empty) - has paper DOI/name only</t>
        </is>
      </c>
    </row>
    <row r="203">
      <c r="A203" s="44" t="n">
        <v>391</v>
      </c>
      <c r="B203" t="inlineStr">
        <is>
          <t>D_SP_NEW_21</t>
        </is>
      </c>
      <c r="D203" t="inlineStr">
        <is>
          <t>https://doi.org/10.17632/kmxz7fgydx</t>
        </is>
      </c>
      <c r="E203" t="inlineStr">
        <is>
          <t>kmxz7fgydx</t>
        </is>
      </c>
      <c r="F203" t="inlineStr">
        <is>
          <t>https://downloads.</t>
        </is>
      </c>
      <c r="G203" t="inlineStr">
        <is>
          <t>https://doi.org/10.1017/S2633903X24000138</t>
        </is>
      </c>
      <c r="H203" t="inlineStr">
        <is>
          <t>public human ll dataset from Allen protein pairs</t>
        </is>
      </c>
      <c r="I203" t="inlineStr">
        <is>
          <t>M_AUTO_211</t>
        </is>
      </c>
      <c r="K203" t="n">
        <v>20261013</v>
      </c>
      <c r="L203" t="n">
        <v>20261018</v>
      </c>
      <c r="M203" t="inlineStr">
        <is>
          <t>needs_review</t>
        </is>
      </c>
      <c r="N203" t="inlineStr">
        <is>
          <t>spatial_proteomics</t>
        </is>
      </c>
      <c r="P203" t="inlineStr">
        <is>
          <t>human</t>
        </is>
      </c>
      <c r="Q203" t="inlineStr">
        <is>
          <t>lymph node</t>
        </is>
      </c>
      <c r="R203" t="inlineStr">
        <is>
          <t>healthy</t>
        </is>
      </c>
      <c r="AQ203" t="inlineStr">
        <is>
          <t>data_fetch_agent</t>
        </is>
      </c>
      <c r="AR203" t="inlineStr">
        <is>
          <t>gpt-oss:20b-32k</t>
        </is>
      </c>
      <c r="AS203" t="inlineStr">
        <is>
          <t>2026-10-11T14:51:32.941249+00:00</t>
        </is>
      </c>
      <c r="AT203" t="n">
        <v>1</v>
      </c>
      <c r="AU203" t="inlineStr">
        <is>
          <t>Extracted from data-availability text in M_AUTO_211 (relationship: self_generated). Explicitly described as new, in-house-generated data.</t>
        </is>
      </c>
      <c r="AW203" t="inlineStr">
        <is>
          <t>citation_chase</t>
        </is>
      </c>
      <c r="AY203" t="inlineStr">
        <is>
          <t>data_fetch_agent</t>
        </is>
      </c>
      <c r="AZ203" t="inlineStr">
        <is>
          <t>gpt-oss:20b-32k</t>
        </is>
      </c>
      <c r="BA203" t="inlineStr">
        <is>
          <t>2026-10-13T23:15:51.103683+00:00</t>
        </is>
      </c>
      <c r="BC203" t="inlineStr">
        <is>
          <t>Extracted from data-availability text in M_AUTO_182 (relationship: reused_external). Original paper for this reused dataset could not be confidently resolved - paper_DOI left blank for manual linking.</t>
        </is>
      </c>
    </row>
    <row r="204">
      <c r="A204" s="44" t="n">
        <v>392</v>
      </c>
      <c r="B204" t="inlineStr">
        <is>
          <t>D_SP_IMC_72</t>
        </is>
      </c>
      <c r="D204" t="inlineStr">
        <is>
          <t>https://doi.org/10.5281/zenodo.15596960</t>
        </is>
      </c>
      <c r="E204" t="inlineStr">
        <is>
          <t>15596960</t>
        </is>
      </c>
      <c r="F204" t="inlineStr">
        <is>
          <t>https://doi.org/10.5281/zenodo.15596960</t>
        </is>
      </c>
      <c r="G204" t="inlineStr">
        <is>
          <t>https://doi.org/10.1101/2025.06.12.659314</t>
        </is>
      </c>
      <c r="H204" t="inlineStr">
        <is>
          <t>cho2025</t>
        </is>
      </c>
      <c r="I204" t="inlineStr">
        <is>
          <t>M_AUTO_177</t>
        </is>
      </c>
      <c r="K204" t="n">
        <v>20261013</v>
      </c>
      <c r="L204" t="n">
        <v>20261018</v>
      </c>
      <c r="M204" t="inlineStr">
        <is>
          <t>auto-2</t>
        </is>
      </c>
      <c r="N204" t="inlineStr">
        <is>
          <t>spatial_proteomics</t>
        </is>
      </c>
      <c r="O204" t="inlineStr">
        <is>
          <t>IMC</t>
        </is>
      </c>
      <c r="P204" t="inlineStr">
        <is>
          <t>human</t>
        </is>
      </c>
      <c r="Q204" t="inlineStr">
        <is>
          <t>pancreas and liver</t>
        </is>
      </c>
      <c r="R204" t="inlineStr">
        <is>
          <t>pancreatic cancer</t>
        </is>
      </c>
      <c r="AQ204" t="inlineStr">
        <is>
          <t>data_fetch_agent</t>
        </is>
      </c>
      <c r="AR204" t="inlineStr">
        <is>
          <t>gpt-oss:20b-32k</t>
        </is>
      </c>
      <c r="AS204" t="inlineStr">
        <is>
          <t>2026-10-11T14:53:45.163571+00:00</t>
        </is>
      </c>
      <c r="AT204" t="n">
        <v>0.7</v>
      </c>
      <c r="AU204" t="inlineStr">
        <is>
          <t>Extracted from data-availability text in M_AUTO_216 (relationship: reused_external).</t>
        </is>
      </c>
      <c r="AW204" t="inlineStr">
        <is>
          <t>citation_chase</t>
        </is>
      </c>
      <c r="AY204" t="inlineStr">
        <is>
          <t>data_fetch_agent</t>
        </is>
      </c>
      <c r="AZ204" t="inlineStr">
        <is>
          <t>gpt-oss:20b-32k</t>
        </is>
      </c>
      <c r="BA204" t="inlineStr">
        <is>
          <t>2026-10-13T23:14:35.808749+00:00</t>
        </is>
      </c>
      <c r="BB204" t="n">
        <v>1</v>
      </c>
      <c r="BC204" t="inlineStr">
        <is>
          <t>Extracted from data-availability text in M_AUTO_177 (relationship: self_generated). Explicitly described as new, in-house-generated data. [paper_DOI auto-cleaned by staging safety net (was: '10.1101/2025.06.12.659314')]</t>
        </is>
      </c>
    </row>
    <row r="205">
      <c r="A205" s="44" t="n">
        <v>393</v>
      </c>
      <c r="B205" t="inlineStr">
        <is>
          <t>D_SP_IMC_73</t>
        </is>
      </c>
      <c r="E205" t="inlineStr">
        <is>
          <t>5903190</t>
        </is>
      </c>
      <c r="F205" t="inlineStr">
        <is>
          <t>https://immucan.eu</t>
        </is>
      </c>
      <c r="G205" t="inlineStr">
        <is>
          <t>https://doi.org/10.5281/ZENODO.3518284</t>
        </is>
      </c>
      <c r="H205" t="inlineStr">
        <is>
          <t>Integrated iMMUnoprofiling of large adaptive CANcer patient cohort project</t>
        </is>
      </c>
      <c r="I205" t="inlineStr">
        <is>
          <t>AP_948</t>
        </is>
      </c>
      <c r="K205" t="n">
        <v>20261013</v>
      </c>
      <c r="L205" t="n">
        <v>20261018</v>
      </c>
      <c r="M205" t="inlineStr">
        <is>
          <t>needs_review</t>
        </is>
      </c>
      <c r="N205" t="inlineStr">
        <is>
          <t>spatial_proteomics</t>
        </is>
      </c>
      <c r="O205" t="inlineStr">
        <is>
          <t>IMC</t>
        </is>
      </c>
      <c r="P205" t="inlineStr">
        <is>
          <t>human</t>
        </is>
      </c>
      <c r="Q205" t="inlineStr">
        <is>
          <t>breast</t>
        </is>
      </c>
      <c r="R205" t="inlineStr">
        <is>
          <t>breast cancer</t>
        </is>
      </c>
      <c r="T205" t="n">
        <v>1</v>
      </c>
      <c r="U205" t="n">
        <v>1</v>
      </c>
      <c r="AQ205" t="inlineStr">
        <is>
          <t>data_fetch_agent</t>
        </is>
      </c>
      <c r="AR205" t="inlineStr">
        <is>
          <t>gpt-oss:20b-32k</t>
        </is>
      </c>
      <c r="AS205" t="inlineStr">
        <is>
          <t>2026-10-11T14:53:45.563158+00:00</t>
        </is>
      </c>
      <c r="AT205" t="n">
        <v>0.7</v>
      </c>
      <c r="AU205" t="inlineStr">
        <is>
          <t>Extracted from data-availability text in M_AUTO_216 (relationship: reused_external).</t>
        </is>
      </c>
      <c r="AW205" t="inlineStr">
        <is>
          <t>citation_chase</t>
        </is>
      </c>
      <c r="AY205" t="inlineStr">
        <is>
          <t>data_fetch_agent</t>
        </is>
      </c>
      <c r="AZ205" t="inlineStr">
        <is>
          <t>gpt-oss:20b-32k</t>
        </is>
      </c>
      <c r="BA205" t="inlineStr">
        <is>
          <t>2026-10-13T23:27:05.905750+00:00</t>
        </is>
      </c>
      <c r="BC205" t="inlineStr">
        <is>
          <t>Extracted from data-availability text in M_AUTO_293 (relationship: reused_external). Original paper for this reused dataset could not be confidently resolved - paper_DOI left blank for manual linking.</t>
        </is>
      </c>
    </row>
    <row r="206">
      <c r="A206" s="44" t="n">
        <v>395</v>
      </c>
      <c r="B206" t="inlineStr">
        <is>
          <t>D_SP_IMC_74</t>
        </is>
      </c>
      <c r="E206" t="inlineStr">
        <is>
          <t>13271783</t>
        </is>
      </c>
      <c r="F206" t="inlineStr">
        <is>
          <t>https://zenodo.org/records/13271783</t>
        </is>
      </c>
      <c r="G206" t="inlineStr">
        <is>
          <t>https://doi.org/10.5281/zenodo.13271783</t>
        </is>
      </c>
      <c r="H206" t="inlineStr">
        <is>
          <t>Jax TNBC IMC dataset</t>
        </is>
      </c>
      <c r="I206" t="inlineStr">
        <is>
          <t>AP_951</t>
        </is>
      </c>
      <c r="K206" t="n">
        <v>20261011</v>
      </c>
      <c r="M206" t="inlineStr">
        <is>
          <t>auto-1</t>
        </is>
      </c>
      <c r="N206" t="inlineStr">
        <is>
          <t>spatial_proteomics</t>
        </is>
      </c>
      <c r="O206" t="inlineStr">
        <is>
          <t>IMC</t>
        </is>
      </c>
      <c r="P206" t="inlineStr">
        <is>
          <t>human</t>
        </is>
      </c>
      <c r="Q206" t="inlineStr">
        <is>
          <t>breast</t>
        </is>
      </c>
      <c r="R206" t="inlineStr">
        <is>
          <t>triple-negative breast cancer</t>
        </is>
      </c>
      <c r="AQ206" t="inlineStr">
        <is>
          <t>data_fetch_agent</t>
        </is>
      </c>
      <c r="AR206" t="inlineStr">
        <is>
          <t>gpt-oss:20b-32k</t>
        </is>
      </c>
      <c r="AS206" t="inlineStr">
        <is>
          <t>2026-10-11T14:53:46.307534+00:00</t>
        </is>
      </c>
      <c r="AT206" t="n">
        <v>0.7</v>
      </c>
      <c r="AU206" t="inlineStr">
        <is>
          <t>Extracted from data-availability text in M_AUTO_216 (relationship: reused_external).</t>
        </is>
      </c>
      <c r="AW206" t="inlineStr">
        <is>
          <t>citation_chase</t>
        </is>
      </c>
    </row>
    <row r="207">
      <c r="A207" s="44" t="n">
        <v>397</v>
      </c>
      <c r="B207" t="inlineStr">
        <is>
          <t>D_SP_CODEX_38</t>
        </is>
      </c>
      <c r="F207" t="inlineStr">
        <is>
          <t>https://data.mendeley.com/liverSeq-Scopedataset datasets/zjnpwh8m5b/1</t>
        </is>
      </c>
      <c r="G207" t="inlineStr">
        <is>
          <t>https://doi.org/10.1016/j.cell.2020.07.005</t>
        </is>
      </c>
      <c r="H207" t="inlineStr">
        <is>
          <t>CRC dataset2020</t>
        </is>
      </c>
      <c r="I207" t="inlineStr">
        <is>
          <t>M_NI_30</t>
        </is>
      </c>
      <c r="K207" t="n">
        <v>20261013</v>
      </c>
      <c r="L207" t="n">
        <v>20261018</v>
      </c>
      <c r="M207" t="inlineStr">
        <is>
          <t>needs_review</t>
        </is>
      </c>
      <c r="N207" t="inlineStr">
        <is>
          <t>spatial_proteomics</t>
        </is>
      </c>
      <c r="O207" t="inlineStr">
        <is>
          <t>CODEX</t>
        </is>
      </c>
      <c r="P207" s="17" t="inlineStr">
        <is>
          <t>mouse</t>
        </is>
      </c>
      <c r="Q207" t="inlineStr">
        <is>
          <t>spleen</t>
        </is>
      </c>
      <c r="R207" t="inlineStr">
        <is>
          <t>healthy</t>
        </is>
      </c>
      <c r="AQ207" t="inlineStr">
        <is>
          <t>data_fetch_agent</t>
        </is>
      </c>
      <c r="AR207" t="inlineStr">
        <is>
          <t>gpt-oss:20b-32k</t>
        </is>
      </c>
      <c r="AS207" t="inlineStr">
        <is>
          <t>2026-10-11T14:57:07.201895+00:00</t>
        </is>
      </c>
      <c r="AT207" t="n">
        <v>1</v>
      </c>
      <c r="AU207" t="inlineStr">
        <is>
          <t>Extracted from data-availability text in M_AUTO_222 (relationship: reused_external).</t>
        </is>
      </c>
      <c r="AW207" t="inlineStr">
        <is>
          <t>citation_chase</t>
        </is>
      </c>
      <c r="AY207" t="inlineStr">
        <is>
          <t>data_fetch_agent</t>
        </is>
      </c>
      <c r="AZ207" t="inlineStr">
        <is>
          <t>gpt-oss:20b-32k</t>
        </is>
      </c>
      <c r="BA207" t="inlineStr">
        <is>
          <t>2026-10-13T23:10:15.537202+00:00</t>
        </is>
      </c>
      <c r="BC207" t="inlineStr">
        <is>
          <t>Extracted from data-availability text in M_NI_101 (relationship: reused_external). Original paper for this reused dataset could not be confidently resolved - paper_DOI left blank for manual linking.</t>
        </is>
      </c>
    </row>
    <row r="208">
      <c r="A208" s="44" t="n">
        <v>398</v>
      </c>
      <c r="B208" t="inlineStr">
        <is>
          <t>D_SP_NEW_22</t>
        </is>
      </c>
      <c r="E208" t="inlineStr">
        <is>
          <t>PXD050123</t>
        </is>
      </c>
      <c r="F208" t="inlineStr">
        <is>
          <t>https://software.pixelgen.com/datasets</t>
        </is>
      </c>
      <c r="G208" t="inlineStr">
        <is>
          <t>https://doi.org/10.3389/fimmu.2024.1309916</t>
        </is>
      </c>
      <c r="H208" t="inlineStr">
        <is>
          <t>rhombergkauert2024</t>
        </is>
      </c>
      <c r="I208" t="inlineStr">
        <is>
          <t>M_AUTO_229</t>
        </is>
      </c>
      <c r="K208" t="n">
        <v>20261013</v>
      </c>
      <c r="L208" t="n">
        <v>20261018</v>
      </c>
      <c r="M208" t="inlineStr">
        <is>
          <t>needs_review</t>
        </is>
      </c>
      <c r="N208" t="inlineStr">
        <is>
          <t>spatial_proteomics</t>
        </is>
      </c>
      <c r="P208" t="inlineStr">
        <is>
          <t>human</t>
        </is>
      </c>
      <c r="Q208" t="inlineStr">
        <is>
          <t>breast</t>
        </is>
      </c>
      <c r="R208" t="inlineStr">
        <is>
          <t>breast cancer</t>
        </is>
      </c>
      <c r="AQ208" t="inlineStr">
        <is>
          <t>data_fetch_agent</t>
        </is>
      </c>
      <c r="AR208" t="inlineStr">
        <is>
          <t>gpt-oss:20b-32k</t>
        </is>
      </c>
      <c r="AS208" t="inlineStr">
        <is>
          <t>2026-10-11T14:57:50.324399+00:00</t>
        </is>
      </c>
      <c r="AT208" t="n">
        <v>1</v>
      </c>
      <c r="AU208" t="inlineStr">
        <is>
          <t>Extracted from data-availability text in M_AUTO_229 (relationship: self_generated).</t>
        </is>
      </c>
      <c r="AW208" t="inlineStr">
        <is>
          <t>citation_chase</t>
        </is>
      </c>
      <c r="AY208" t="inlineStr">
        <is>
          <t>data_fetch_agent</t>
        </is>
      </c>
      <c r="AZ208" t="inlineStr">
        <is>
          <t>gpt-oss:20b-32k</t>
        </is>
      </c>
      <c r="BA208" t="inlineStr">
        <is>
          <t>2026-10-13T23:22:37.516321+00:00</t>
        </is>
      </c>
      <c r="BC208" t="inlineStr">
        <is>
          <t>Extracted from data-availability text in M_AUTO_245 (relationship: reused_external). Original paper for this reused dataset could not be confidently resolved - paper_DOI left blank for manual linking.</t>
        </is>
      </c>
    </row>
    <row r="209">
      <c r="A209" s="44" t="n">
        <v>403</v>
      </c>
      <c r="B209" t="inlineStr">
        <is>
          <t>D_SP_4I_4</t>
        </is>
      </c>
      <c r="F209" t="inlineStr">
        <is>
          <t>https://squidpy.readthedocs.io/en/stable/</t>
        </is>
      </c>
      <c r="H209" t="inlineStr">
        <is>
          <t>Human HeLa cell line (4i)</t>
        </is>
      </c>
      <c r="K209" t="n">
        <v>20261011</v>
      </c>
      <c r="L209" t="n">
        <v>20261018</v>
      </c>
      <c r="M209" t="inlineStr">
        <is>
          <t>needs_review</t>
        </is>
      </c>
      <c r="N209" t="inlineStr">
        <is>
          <t>spatial_proteomics</t>
        </is>
      </c>
      <c r="O209" t="inlineStr">
        <is>
          <t>4i</t>
        </is>
      </c>
      <c r="P209" t="inlineStr">
        <is>
          <t>human</t>
        </is>
      </c>
      <c r="Q209" t="inlineStr">
        <is>
          <t>cell line</t>
        </is>
      </c>
      <c r="AQ209" t="inlineStr">
        <is>
          <t>data_fetch_agent</t>
        </is>
      </c>
      <c r="AR209" t="inlineStr">
        <is>
          <t>gpt-oss:20b-32k</t>
        </is>
      </c>
      <c r="AS209" t="inlineStr">
        <is>
          <t>2026-10-11T15:15:52.138800+00:00</t>
        </is>
      </c>
      <c r="AU209" t="inlineStr">
        <is>
          <t>Extracted from data-availability text in M_AUTO_306 (relationship: reused_external). Original paper for this reused dataset could not be confidently resolved - paper_DOI left blank for manual linking.</t>
        </is>
      </c>
      <c r="AW209" t="inlineStr">
        <is>
          <t>citation_chase</t>
        </is>
      </c>
      <c r="AY209" t="inlineStr">
        <is>
          <t>intern_agent</t>
        </is>
      </c>
      <c r="AZ209" t="inlineStr">
        <is>
          <t>none</t>
        </is>
      </c>
      <c r="BA209" t="inlineStr">
        <is>
          <t>2026-10-18T15:35:40.522445+00:00</t>
        </is>
      </c>
      <c r="BB209" t="n">
        <v>0</v>
      </c>
      <c r="BC209" t="inlineStr">
        <is>
          <t>No paper_ENTRY_ID or paper_DOI on this dataset row - can't find an abstract to curate from.</t>
        </is>
      </c>
      <c r="BD209" t="inlineStr">
        <is>
          <t>intern_agent</t>
        </is>
      </c>
      <c r="BE209" t="inlineStr">
        <is>
          <t>none</t>
        </is>
      </c>
      <c r="BF209" t="inlineStr">
        <is>
          <t>2026-10-18T17:57:50.757963+00:00</t>
        </is>
      </c>
      <c r="BG209" t="n">
        <v>0</v>
      </c>
      <c r="BH209" t="inlineStr">
        <is>
          <t>No paper_ENTRY_ID or paper_DOI on this dataset row - can't find an abstract to curate from.</t>
        </is>
      </c>
      <c r="BI209" t="inlineStr">
        <is>
          <t>intern_agent</t>
        </is>
      </c>
      <c r="BJ209" t="inlineStr">
        <is>
          <t>none</t>
        </is>
      </c>
      <c r="BK209" t="inlineStr">
        <is>
          <t>2026-10-18T22:23:39.051974+00:00</t>
        </is>
      </c>
      <c r="BL209" t="n">
        <v>0</v>
      </c>
      <c r="BM209" t="inlineStr">
        <is>
          <t>No paper_ENTRY_ID or paper_DOI on this dataset row - can't find an abstract to curate from.</t>
        </is>
      </c>
      <c r="BN209" t="inlineStr">
        <is>
          <t>no reference paper (paper_ENTRY_ID empty) - has paper DOI/name only</t>
        </is>
      </c>
    </row>
    <row r="210">
      <c r="A210" s="44" t="n">
        <v>407</v>
      </c>
      <c r="B210" t="inlineStr">
        <is>
          <t>D_SP_SCMEP_1</t>
        </is>
      </c>
      <c r="F210" t="inlineStr">
        <is>
          <t>https://zenodo.org/record/3951613</t>
        </is>
      </c>
      <c r="H210" t="inlineStr">
        <is>
          <t>Human colorectal carcinoma (scMEP)</t>
        </is>
      </c>
      <c r="K210" t="n">
        <v>20261011</v>
      </c>
      <c r="L210" t="n">
        <v>20261018</v>
      </c>
      <c r="M210" t="inlineStr">
        <is>
          <t>needs_review</t>
        </is>
      </c>
      <c r="N210" t="inlineStr">
        <is>
          <t>spatial_proteomics</t>
        </is>
      </c>
      <c r="O210" t="inlineStr">
        <is>
          <t>scMEP</t>
        </is>
      </c>
      <c r="P210" t="inlineStr">
        <is>
          <t>human</t>
        </is>
      </c>
      <c r="Q210" t="inlineStr">
        <is>
          <t>colorectal carcinoma</t>
        </is>
      </c>
      <c r="R210" t="inlineStr">
        <is>
          <t>colorectal carcinoma</t>
        </is>
      </c>
      <c r="AQ210" t="inlineStr">
        <is>
          <t>data_fetch_agent</t>
        </is>
      </c>
      <c r="AR210" t="inlineStr">
        <is>
          <t>gpt-oss:20b-32k</t>
        </is>
      </c>
      <c r="AS210" t="inlineStr">
        <is>
          <t>2026-10-11T15:15:52.601632+00:00</t>
        </is>
      </c>
      <c r="AU210" t="inlineStr">
        <is>
          <t>Extracted from data-availability text in M_AUTO_306 (relationship: reused_external). Original paper for this reused dataset could not be confidently resolved - paper_DOI left blank for manual linking.</t>
        </is>
      </c>
      <c r="AW210" t="inlineStr">
        <is>
          <t>citation_chase</t>
        </is>
      </c>
      <c r="AY210" t="inlineStr">
        <is>
          <t>intern_agent</t>
        </is>
      </c>
      <c r="AZ210" t="inlineStr">
        <is>
          <t>none</t>
        </is>
      </c>
      <c r="BA210" t="inlineStr">
        <is>
          <t>2026-10-18T15:35:40.701375+00:00</t>
        </is>
      </c>
      <c r="BB210" t="n">
        <v>0</v>
      </c>
      <c r="BC210" t="inlineStr">
        <is>
          <t>No paper_ENTRY_ID or paper_DOI on this dataset row - can't find an abstract to curate from.</t>
        </is>
      </c>
      <c r="BD210" t="inlineStr">
        <is>
          <t>intern_agent</t>
        </is>
      </c>
      <c r="BE210" t="inlineStr">
        <is>
          <t>none</t>
        </is>
      </c>
      <c r="BF210" t="inlineStr">
        <is>
          <t>2026-10-18T17:57:50.997661+00:00</t>
        </is>
      </c>
      <c r="BG210" t="n">
        <v>0</v>
      </c>
      <c r="BH210" t="inlineStr">
        <is>
          <t>No paper_ENTRY_ID or paper_DOI on this dataset row - can't find an abstract to curate from.</t>
        </is>
      </c>
      <c r="BI210" t="inlineStr">
        <is>
          <t>intern_agent</t>
        </is>
      </c>
      <c r="BJ210" t="inlineStr">
        <is>
          <t>none</t>
        </is>
      </c>
      <c r="BK210" t="inlineStr">
        <is>
          <t>2026-10-18T22:23:39.349587+00:00</t>
        </is>
      </c>
      <c r="BL210" t="n">
        <v>0</v>
      </c>
      <c r="BM210" t="inlineStr">
        <is>
          <t>No paper_ENTRY_ID or paper_DOI on this dataset row - can't find an abstract to curate from.</t>
        </is>
      </c>
      <c r="BN210" t="inlineStr">
        <is>
          <t>no reference paper (paper_ENTRY_ID empty) - has paper DOI/name only</t>
        </is>
      </c>
    </row>
    <row r="211">
      <c r="A211" s="44" t="n">
        <v>408</v>
      </c>
      <c r="B211" t="inlineStr">
        <is>
          <t>D_SP_MIBI_20261002113</t>
        </is>
      </c>
      <c r="F211" t="inlineStr">
        <is>
          <t>https://github.com/thaovu1/cancer(NSCLC)</t>
        </is>
      </c>
      <c r="H211" t="inlineStr">
        <is>
          <t>MIBI NSCLC dataset</t>
        </is>
      </c>
      <c r="K211" t="n">
        <v>20261013</v>
      </c>
      <c r="L211" t="n">
        <v>20261018</v>
      </c>
      <c r="M211" t="inlineStr">
        <is>
          <t>needs_review</t>
        </is>
      </c>
      <c r="N211" t="inlineStr">
        <is>
          <t>spatial_proteomics</t>
        </is>
      </c>
      <c r="O211" t="inlineStr">
        <is>
          <t>MIBI</t>
        </is>
      </c>
      <c r="P211" t="inlineStr">
        <is>
          <t>human</t>
        </is>
      </c>
      <c r="Q211" t="inlineStr">
        <is>
          <t>lung</t>
        </is>
      </c>
      <c r="R211" t="inlineStr">
        <is>
          <t>non-small cell lung cancer</t>
        </is>
      </c>
      <c r="AQ211" t="inlineStr">
        <is>
          <t>data_fetch_agent</t>
        </is>
      </c>
      <c r="AR211" t="inlineStr">
        <is>
          <t>gpt-oss:20b-32k</t>
        </is>
      </c>
      <c r="AS211" t="inlineStr">
        <is>
          <t>2026-10-11T15:15:52.709021+00:00</t>
        </is>
      </c>
      <c r="AU211" t="inlineStr">
        <is>
          <t>Extracted from data-availability text in M_AUTO_306 (relationship: reused_external). Original paper for this reused dataset could not be confidently resolved - paper_DOI left blank for manual linking.</t>
        </is>
      </c>
      <c r="AW211" t="inlineStr">
        <is>
          <t>citation_chase</t>
        </is>
      </c>
      <c r="AY211" t="inlineStr">
        <is>
          <t>data_fetch_agent</t>
        </is>
      </c>
      <c r="AZ211" t="inlineStr">
        <is>
          <t>gpt-oss:20b-32k</t>
        </is>
      </c>
      <c r="BA211" t="inlineStr">
        <is>
          <t>2026-10-13T23:25:51.997311+00:00</t>
        </is>
      </c>
      <c r="BC211" t="inlineStr">
        <is>
          <t>Extracted from data-availability text in M_AUTO_274_20260926463 (relationship: reused_external). Original paper for this reused dataset could not be confidently resolved - paper_DOI left blank for manual linking.</t>
        </is>
      </c>
      <c r="BD211" t="inlineStr">
        <is>
          <t>intern_agent</t>
        </is>
      </c>
      <c r="BE211" t="inlineStr">
        <is>
          <t>none</t>
        </is>
      </c>
      <c r="BF211" t="inlineStr">
        <is>
          <t>2026-10-18T15:35:40.888165+00:00</t>
        </is>
      </c>
      <c r="BG211" t="n">
        <v>0</v>
      </c>
      <c r="BH211" t="inlineStr">
        <is>
          <t>No paper_ENTRY_ID or paper_DOI on this dataset row - can't find an abstract to curate from.</t>
        </is>
      </c>
      <c r="BI211" t="inlineStr">
        <is>
          <t>intern_agent</t>
        </is>
      </c>
      <c r="BJ211" t="inlineStr">
        <is>
          <t>none</t>
        </is>
      </c>
      <c r="BK211" t="inlineStr">
        <is>
          <t>2026-10-18T17:57:51.254765+00:00</t>
        </is>
      </c>
      <c r="BL211" t="n">
        <v>0</v>
      </c>
      <c r="BM211" t="inlineStr">
        <is>
          <t>No paper_ENTRY_ID or paper_DOI on this dataset row - can't find an abstract to curate from.</t>
        </is>
      </c>
      <c r="BN211" t="inlineStr">
        <is>
          <t>no reference paper (paper_ENTRY_ID empty) - has paper DOI/name only</t>
        </is>
      </c>
      <c r="BP211" t="inlineStr">
        <is>
          <t>intern_agent</t>
        </is>
      </c>
      <c r="BQ211" t="inlineStr">
        <is>
          <t>none</t>
        </is>
      </c>
      <c r="BR211" t="inlineStr">
        <is>
          <t>2026-10-18T22:23:39.645828+00:00</t>
        </is>
      </c>
      <c r="BS211" t="n">
        <v>0</v>
      </c>
      <c r="BT211" t="inlineStr">
        <is>
          <t>No paper_ENTRY_ID or paper_DOI on this dataset row - can't find an abstract to curate from.</t>
        </is>
      </c>
    </row>
    <row r="212">
      <c r="A212" s="44" t="n">
        <v>409</v>
      </c>
      <c r="B212" t="inlineStr">
        <is>
          <t>D_SP_SIMS_1</t>
        </is>
      </c>
      <c r="F212" t="inlineStr">
        <is>
          <t>https://github.com/yuanzhiyuan/SEAM/</t>
        </is>
      </c>
      <c r="H212" t="inlineStr">
        <is>
          <t>Liver (SIMS)</t>
        </is>
      </c>
      <c r="K212" t="n">
        <v>20261011</v>
      </c>
      <c r="L212" t="n">
        <v>20261018</v>
      </c>
      <c r="M212" t="inlineStr">
        <is>
          <t>needs_review</t>
        </is>
      </c>
      <c r="N212" t="inlineStr">
        <is>
          <t>spatial_proteomics</t>
        </is>
      </c>
      <c r="O212" t="inlineStr">
        <is>
          <t>SIMS</t>
        </is>
      </c>
      <c r="Q212" t="inlineStr">
        <is>
          <t>liver</t>
        </is>
      </c>
      <c r="AQ212" t="inlineStr">
        <is>
          <t>data_fetch_agent</t>
        </is>
      </c>
      <c r="AR212" t="inlineStr">
        <is>
          <t>gpt-oss:20b-32k</t>
        </is>
      </c>
      <c r="AS212" t="inlineStr">
        <is>
          <t>2026-10-11T15:15:52.816055+00:00</t>
        </is>
      </c>
      <c r="AU212" t="inlineStr">
        <is>
          <t>Extracted from data-availability text in M_AUTO_306 (relationship: reused_external). Original paper for this reused dataset could not be confidently resolved - paper_DOI left blank for manual linking.</t>
        </is>
      </c>
      <c r="AW212" t="inlineStr">
        <is>
          <t>citation_chase</t>
        </is>
      </c>
      <c r="AY212" t="inlineStr">
        <is>
          <t>intern_agent</t>
        </is>
      </c>
      <c r="AZ212" t="inlineStr">
        <is>
          <t>none</t>
        </is>
      </c>
      <c r="BA212" t="inlineStr">
        <is>
          <t>2026-10-18T15:35:41.067119+00:00</t>
        </is>
      </c>
      <c r="BB212" t="n">
        <v>0</v>
      </c>
      <c r="BC212" t="inlineStr">
        <is>
          <t>No paper_ENTRY_ID or paper_DOI on this dataset row - can't find an abstract to curate from.</t>
        </is>
      </c>
      <c r="BD212" t="inlineStr">
        <is>
          <t>intern_agent</t>
        </is>
      </c>
      <c r="BE212" t="inlineStr">
        <is>
          <t>none</t>
        </is>
      </c>
      <c r="BF212" t="inlineStr">
        <is>
          <t>2026-10-18T17:57:51.565492+00:00</t>
        </is>
      </c>
      <c r="BG212" t="n">
        <v>0</v>
      </c>
      <c r="BH212" t="inlineStr">
        <is>
          <t>No paper_ENTRY_ID or paper_DOI on this dataset row - can't find an abstract to curate from.</t>
        </is>
      </c>
      <c r="BI212" t="inlineStr">
        <is>
          <t>intern_agent</t>
        </is>
      </c>
      <c r="BJ212" t="inlineStr">
        <is>
          <t>none</t>
        </is>
      </c>
      <c r="BK212" t="inlineStr">
        <is>
          <t>2026-10-18T22:23:39.939013+00:00</t>
        </is>
      </c>
      <c r="BL212" t="n">
        <v>0</v>
      </c>
      <c r="BM212" t="inlineStr">
        <is>
          <t>No paper_ENTRY_ID or paper_DOI on this dataset row - can't find an abstract to curate from.</t>
        </is>
      </c>
      <c r="BN212" t="inlineStr">
        <is>
          <t>no reference paper (paper_ENTRY_ID empty) - has paper DOI/name only</t>
        </is>
      </c>
    </row>
    <row r="213">
      <c r="A213" s="44" t="n">
        <v>412</v>
      </c>
      <c r="B213" t="inlineStr">
        <is>
          <t>D_SP_MIBI_20261002114</t>
        </is>
      </c>
      <c r="F213" t="inlineStr">
        <is>
          <t>https://mibi-share.ionpath.com/</t>
        </is>
      </c>
      <c r="H213" t="inlineStr">
        <is>
          <t>TNBC MIBI data</t>
        </is>
      </c>
      <c r="K213" t="n">
        <v>20261013</v>
      </c>
      <c r="L213" t="n">
        <v>20261018</v>
      </c>
      <c r="M213" t="inlineStr">
        <is>
          <t>needs_review</t>
        </is>
      </c>
      <c r="N213" t="inlineStr">
        <is>
          <t>spatial_proteomics</t>
        </is>
      </c>
      <c r="O213" t="inlineStr">
        <is>
          <t>MIBI</t>
        </is>
      </c>
      <c r="P213" t="inlineStr">
        <is>
          <t>human</t>
        </is>
      </c>
      <c r="Q213" t="inlineStr">
        <is>
          <t>breast</t>
        </is>
      </c>
      <c r="R213" t="inlineStr">
        <is>
          <t>breast cancer</t>
        </is>
      </c>
      <c r="AQ213" t="inlineStr">
        <is>
          <t>data_fetch_agent</t>
        </is>
      </c>
      <c r="AR213" t="inlineStr">
        <is>
          <t>gpt-oss:20b-32k</t>
        </is>
      </c>
      <c r="AS213" t="inlineStr">
        <is>
          <t>2026-10-11T15:17:17.050205+00:00</t>
        </is>
      </c>
      <c r="AU213" t="inlineStr">
        <is>
          <t>Extracted from data-availability text in M_AUTO_316 (relationship: reused_external). Original paper for this reused dataset could not be confidently resolved - paper_DOI left blank for manual linking.</t>
        </is>
      </c>
      <c r="AW213" t="inlineStr">
        <is>
          <t>citation_chase</t>
        </is>
      </c>
      <c r="AY213" t="inlineStr">
        <is>
          <t>data_fetch_agent</t>
        </is>
      </c>
      <c r="AZ213" t="inlineStr">
        <is>
          <t>gpt-oss:20b-32k</t>
        </is>
      </c>
      <c r="BA213" t="inlineStr">
        <is>
          <t>2026-10-13T23:27:59.698411+00:00</t>
        </is>
      </c>
      <c r="BC213" t="inlineStr">
        <is>
          <t>Extracted from data-availability text in M_AUTO_304 (relationship: reused_external). Original paper for this reused dataset could not be confidently resolved - paper_DOI left blank for manual linking.</t>
        </is>
      </c>
      <c r="BD213" t="inlineStr">
        <is>
          <t>intern_agent</t>
        </is>
      </c>
      <c r="BE213" t="inlineStr">
        <is>
          <t>none</t>
        </is>
      </c>
      <c r="BF213" t="inlineStr">
        <is>
          <t>2026-10-18T15:35:41.274705+00:00</t>
        </is>
      </c>
      <c r="BG213" t="n">
        <v>0</v>
      </c>
      <c r="BH213" t="inlineStr">
        <is>
          <t>No paper_ENTRY_ID or paper_DOI on this dataset row - can't find an abstract to curate from.</t>
        </is>
      </c>
      <c r="BI213" t="inlineStr">
        <is>
          <t>intern_agent</t>
        </is>
      </c>
      <c r="BJ213" t="inlineStr">
        <is>
          <t>none</t>
        </is>
      </c>
      <c r="BK213" t="inlineStr">
        <is>
          <t>2026-10-18T17:57:51.817684+00:00</t>
        </is>
      </c>
      <c r="BL213" t="n">
        <v>0</v>
      </c>
      <c r="BM213" t="inlineStr">
        <is>
          <t>No paper_ENTRY_ID or paper_DOI on this dataset row - can't find an abstract to curate from.</t>
        </is>
      </c>
      <c r="BN213" t="inlineStr">
        <is>
          <t>no reference paper (paper_ENTRY_ID empty)</t>
        </is>
      </c>
      <c r="BP213" t="inlineStr">
        <is>
          <t>intern_agent</t>
        </is>
      </c>
      <c r="BQ213" t="inlineStr">
        <is>
          <t>none</t>
        </is>
      </c>
      <c r="BR213" t="inlineStr">
        <is>
          <t>2026-10-18T22:23:40.327167+00:00</t>
        </is>
      </c>
      <c r="BS213" t="n">
        <v>0</v>
      </c>
      <c r="BT213" t="inlineStr">
        <is>
          <t>No paper_ENTRY_ID or paper_DOI on this dataset row - can't find an abstract to curate from.</t>
        </is>
      </c>
    </row>
    <row r="214">
      <c r="A214" s="44" t="n">
        <v>426</v>
      </c>
      <c r="B214" t="inlineStr">
        <is>
          <t>D_SP_IMC_75</t>
        </is>
      </c>
      <c r="E214" t="inlineStr">
        <is>
          <t>5545882</t>
        </is>
      </c>
      <c r="G214" t="inlineStr">
        <is>
          <t>https://doi.org/10.1038/s41467-022-28470-x</t>
        </is>
      </c>
      <c r="H214" t="inlineStr">
        <is>
          <t>bortolomeazzi2022</t>
        </is>
      </c>
      <c r="I214" t="inlineStr">
        <is>
          <t>M_AUTO_326</t>
        </is>
      </c>
      <c r="K214" t="n">
        <v>20261011</v>
      </c>
      <c r="M214" t="inlineStr">
        <is>
          <t>auto-1</t>
        </is>
      </c>
      <c r="N214" t="inlineStr">
        <is>
          <t>spatial_proteomics</t>
        </is>
      </c>
      <c r="O214" t="inlineStr">
        <is>
          <t>IMC</t>
        </is>
      </c>
      <c r="P214" t="inlineStr">
        <is>
          <t>human</t>
        </is>
      </c>
      <c r="Q214" t="inlineStr">
        <is>
          <t>colon mucosa</t>
        </is>
      </c>
      <c r="AQ214" t="inlineStr">
        <is>
          <t>data_fetch_agent</t>
        </is>
      </c>
      <c r="AR214" t="inlineStr">
        <is>
          <t>gpt-oss:20b-32k</t>
        </is>
      </c>
      <c r="AS214" t="inlineStr">
        <is>
          <t>2026-10-11T15:20:48.078961+00:00</t>
        </is>
      </c>
      <c r="AT214" t="n">
        <v>1</v>
      </c>
      <c r="AU214" t="inlineStr">
        <is>
          <t>Extracted from data-availability text in M_AUTO_326 (relationship: self_generated). Explicitly described as new, in-house-generated data.</t>
        </is>
      </c>
      <c r="AW214" t="inlineStr">
        <is>
          <t>citation_chase</t>
        </is>
      </c>
    </row>
    <row r="215">
      <c r="A215" s="44" t="n">
        <v>427</v>
      </c>
      <c r="B215" t="inlineStr">
        <is>
          <t>D_SP_IMC_76</t>
        </is>
      </c>
      <c r="E215" t="inlineStr">
        <is>
          <t>5545760</t>
        </is>
      </c>
      <c r="G215" t="inlineStr">
        <is>
          <t>https://doi.org/10.1038/s41467-022-28470-x</t>
        </is>
      </c>
      <c r="H215" t="inlineStr">
        <is>
          <t>bortolomeazzi2022</t>
        </is>
      </c>
      <c r="I215" t="inlineStr">
        <is>
          <t>M_AUTO_326</t>
        </is>
      </c>
      <c r="K215" t="n">
        <v>20261011</v>
      </c>
      <c r="M215" t="inlineStr">
        <is>
          <t>auto-1</t>
        </is>
      </c>
      <c r="N215" t="inlineStr">
        <is>
          <t>spatial_proteomics</t>
        </is>
      </c>
      <c r="O215" t="inlineStr">
        <is>
          <t>IMC</t>
        </is>
      </c>
      <c r="P215" t="inlineStr">
        <is>
          <t>human</t>
        </is>
      </c>
      <c r="Q215" t="inlineStr">
        <is>
          <t>appendix</t>
        </is>
      </c>
      <c r="AQ215" t="inlineStr">
        <is>
          <t>data_fetch_agent</t>
        </is>
      </c>
      <c r="AR215" t="inlineStr">
        <is>
          <t>gpt-oss:20b-32k</t>
        </is>
      </c>
      <c r="AS215" t="inlineStr">
        <is>
          <t>2026-10-11T15:20:48.221334+00:00</t>
        </is>
      </c>
      <c r="AT215" t="n">
        <v>1</v>
      </c>
      <c r="AU215" t="inlineStr">
        <is>
          <t>Extracted from data-availability text in M_AUTO_326 (relationship: self_generated). Explicitly described as new, in-house-generated data.</t>
        </is>
      </c>
      <c r="AW215" t="inlineStr">
        <is>
          <t>citation_chase</t>
        </is>
      </c>
    </row>
    <row r="216">
      <c r="A216" s="44" t="n">
        <v>428</v>
      </c>
      <c r="B216" t="inlineStr">
        <is>
          <t>D_SP_MULTIPLEXI_1</t>
        </is>
      </c>
      <c r="D216" t="inlineStr">
        <is>
          <t>https://doi.org/10.5281/zenodo.1330671438</t>
        </is>
      </c>
      <c r="E216" t="inlineStr">
        <is>
          <t>Zenodo:1330671438</t>
        </is>
      </c>
      <c r="F216" t="inlineStr">
        <is>
          <t>https://doi.org/10.5281/zenodo.1330671438</t>
        </is>
      </c>
      <c r="G216" t="inlineStr">
        <is>
          <t>https://doi.org/10.1038/s41467-022-28470-x</t>
        </is>
      </c>
      <c r="H216" t="inlineStr">
        <is>
          <t>bortolomeazzi2022</t>
        </is>
      </c>
      <c r="I216" t="inlineStr">
        <is>
          <t>M_AUTO_326</t>
        </is>
      </c>
      <c r="K216" t="n">
        <v>20261013</v>
      </c>
      <c r="L216" t="n">
        <v>20261018</v>
      </c>
      <c r="M216" t="inlineStr">
        <is>
          <t>needs_review</t>
        </is>
      </c>
      <c r="N216" t="inlineStr">
        <is>
          <t>spatial_proteomics</t>
        </is>
      </c>
      <c r="O216" t="inlineStr">
        <is>
          <t>multiplex immunofluorescence tyramide signal amplification</t>
        </is>
      </c>
      <c r="P216" t="inlineStr">
        <is>
          <t>human</t>
        </is>
      </c>
      <c r="Q216" t="inlineStr">
        <is>
          <t>colorectal cancer</t>
        </is>
      </c>
      <c r="AQ216" t="inlineStr">
        <is>
          <t>data_fetch_agent</t>
        </is>
      </c>
      <c r="AR216" t="inlineStr">
        <is>
          <t>gpt-oss:20b-32k</t>
        </is>
      </c>
      <c r="AS216" t="inlineStr">
        <is>
          <t>2026-10-11T15:20:48.425313+00:00</t>
        </is>
      </c>
      <c r="AT216" t="n">
        <v>1</v>
      </c>
      <c r="AU216" t="inlineStr">
        <is>
          <t>Extracted from data-availability text in M_AUTO_326 (relationship: self_generated). Explicitly described as new, in-house-generated data.</t>
        </is>
      </c>
      <c r="AW216" t="inlineStr">
        <is>
          <t>citation_chase</t>
        </is>
      </c>
      <c r="AY216" t="inlineStr">
        <is>
          <t>data_fetch_agent</t>
        </is>
      </c>
      <c r="AZ216" t="inlineStr">
        <is>
          <t>gpt-oss:20b-32k</t>
        </is>
      </c>
      <c r="BA216" t="inlineStr">
        <is>
          <t>2026-10-13T23:16:35.204773+00:00</t>
        </is>
      </c>
      <c r="BC216" t="inlineStr">
        <is>
          <t>Extracted from data-availability text in M_AUTO_188 (relationship: reused_external). Original paper for this reused dataset could not be confidently resolved - paper_DOI left blank for manual linking.</t>
        </is>
      </c>
    </row>
    <row r="217">
      <c r="A217" s="44" t="n">
        <v>431</v>
      </c>
      <c r="B217" t="inlineStr">
        <is>
          <t>D_SP_MELC_1</t>
        </is>
      </c>
      <c r="D217" t="inlineStr">
        <is>
          <t>https://doi.org/10.5281/zenodo.5906989</t>
        </is>
      </c>
      <c r="E217" t="inlineStr">
        <is>
          <t>10.5281/zenodo.5906989</t>
        </is>
      </c>
      <c r="F217" t="inlineStr">
        <is>
          <t>https://doi.org/10.5281/zenodo.5906989</t>
        </is>
      </c>
      <c r="G217" t="inlineStr">
        <is>
          <t>https://doi.org/10.3390/cancers13174311</t>
        </is>
      </c>
      <c r="H217" t="inlineStr">
        <is>
          <t>lazic2021</t>
        </is>
      </c>
      <c r="I217" t="inlineStr">
        <is>
          <t>M_AUTO_332</t>
        </is>
      </c>
      <c r="K217" t="n">
        <v>20261011</v>
      </c>
      <c r="M217" t="inlineStr">
        <is>
          <t>auto-1</t>
        </is>
      </c>
      <c r="N217" t="inlineStr">
        <is>
          <t>spatial_proteomics</t>
        </is>
      </c>
      <c r="O217" t="inlineStr">
        <is>
          <t>MELC</t>
        </is>
      </c>
      <c r="R217" t="inlineStr">
        <is>
          <t>neuroblastoma</t>
        </is>
      </c>
      <c r="AQ217" t="inlineStr">
        <is>
          <t>data_fetch_agent</t>
        </is>
      </c>
      <c r="AR217" t="inlineStr">
        <is>
          <t>gpt-oss:20b-32k</t>
        </is>
      </c>
      <c r="AS217" t="inlineStr">
        <is>
          <t>2026-10-11T15:22:36.318196+00:00</t>
        </is>
      </c>
      <c r="AT217" t="n">
        <v>1</v>
      </c>
      <c r="AU217" t="inlineStr">
        <is>
          <t>Extracted from data-availability text in M_AUTO_332 (relationship: self_generated). Explicitly described as new, in-house-generated data.</t>
        </is>
      </c>
      <c r="AW217" t="inlineStr">
        <is>
          <t>citation_chase</t>
        </is>
      </c>
    </row>
    <row r="218">
      <c r="A218" s="44" t="n">
        <v>440</v>
      </c>
      <c r="B218" t="inlineStr">
        <is>
          <t>D_SP_IONBEAMTOM_1</t>
        </is>
      </c>
      <c r="D218" t="inlineStr">
        <is>
          <t>https://doi.org/10.5281/zenodo.307904501</t>
        </is>
      </c>
      <c r="E218" t="inlineStr">
        <is>
          <t>307904501</t>
        </is>
      </c>
      <c r="F218" t="inlineStr">
        <is>
          <t>https://zenodo.org/badge/latestdoi/307904501</t>
        </is>
      </c>
      <c r="G218" t="inlineStr">
        <is>
          <t>https://doi.org/10.1038/s41467-020-20753-5</t>
        </is>
      </c>
      <c r="H218" t="inlineStr">
        <is>
          <t>IBT datasets2021</t>
        </is>
      </c>
      <c r="I218" t="inlineStr">
        <is>
          <t>M_AUTO_343</t>
        </is>
      </c>
      <c r="K218" t="n">
        <v>20261011</v>
      </c>
      <c r="M218" t="inlineStr">
        <is>
          <t>auto-1</t>
        </is>
      </c>
      <c r="N218" t="inlineStr">
        <is>
          <t>spatial_proteomics</t>
        </is>
      </c>
      <c r="O218" t="inlineStr">
        <is>
          <t>Ion Beam Tomography</t>
        </is>
      </c>
      <c r="AQ218" t="inlineStr">
        <is>
          <t>data_fetch_agent</t>
        </is>
      </c>
      <c r="AR218" t="inlineStr">
        <is>
          <t>gpt-oss:20b-32k</t>
        </is>
      </c>
      <c r="AS218" t="inlineStr">
        <is>
          <t>2026-10-11T15:25:50.009630+00:00</t>
        </is>
      </c>
      <c r="AT218" t="n">
        <v>1</v>
      </c>
      <c r="AU218" t="inlineStr">
        <is>
          <t>Extracted from data-availability text in M_AUTO_343 (relationship: self_generated). Explicitly described as new, in-house-generated data.</t>
        </is>
      </c>
      <c r="AW218" t="inlineStr">
        <is>
          <t>citation_chase</t>
        </is>
      </c>
    </row>
    <row r="219">
      <c r="A219" s="44" t="n">
        <v>454</v>
      </c>
      <c r="B219" t="inlineStr">
        <is>
          <t>D_SP_IMC_77</t>
        </is>
      </c>
      <c r="D219" t="inlineStr">
        <is>
          <t>https://doi.org/10.5281/zenodo.4055781</t>
        </is>
      </c>
      <c r="E219" t="inlineStr">
        <is>
          <t>4055781</t>
        </is>
      </c>
      <c r="F219" t="inlineStr">
        <is>
          <t>https://zenodo.org/record/4055781</t>
        </is>
      </c>
      <c r="G219" t="inlineStr">
        <is>
          <t>https://doi.org/10.15252/msb.20209798</t>
        </is>
      </c>
      <c r="H219" t="inlineStr">
        <is>
          <t>zanotelli2020</t>
        </is>
      </c>
      <c r="I219" t="inlineStr">
        <is>
          <t>AP_65</t>
        </is>
      </c>
      <c r="K219" t="n">
        <v>20261011</v>
      </c>
      <c r="M219" t="inlineStr">
        <is>
          <t>auto-1</t>
        </is>
      </c>
      <c r="N219" t="inlineStr">
        <is>
          <t>spatial_proteomics</t>
        </is>
      </c>
      <c r="O219" t="inlineStr">
        <is>
          <t>IMC</t>
        </is>
      </c>
      <c r="P219" t="inlineStr">
        <is>
          <t>mammalian</t>
        </is>
      </c>
      <c r="AQ219" t="inlineStr">
        <is>
          <t>application_review_agent</t>
        </is>
      </c>
      <c r="AR219" t="inlineStr">
        <is>
          <t>gpt-oss:20b-32k</t>
        </is>
      </c>
      <c r="AS219" t="inlineStr">
        <is>
          <t>2026-10-11T15:47:16.574999+00:00</t>
        </is>
      </c>
      <c r="AU219" t="inlineStr">
        <is>
          <t>Extracted as data genuinely produced by AP_65 itself (application-desk pass, not a reused/external mention).</t>
        </is>
      </c>
      <c r="AW219" t="inlineStr">
        <is>
          <t>citation_chase</t>
        </is>
      </c>
    </row>
    <row r="220">
      <c r="A220" s="44" t="n">
        <v>455</v>
      </c>
      <c r="B220" t="inlineStr">
        <is>
          <t>D_SP_IMC_78</t>
        </is>
      </c>
      <c r="D220" t="inlineStr">
        <is>
          <t>https://doi.org/10.5281/zenodo.3841960</t>
        </is>
      </c>
      <c r="E220" t="inlineStr">
        <is>
          <t>3841960</t>
        </is>
      </c>
      <c r="F220" t="inlineStr">
        <is>
          <t>https://doi.org/10.5281/zenodo.3841960</t>
        </is>
      </c>
      <c r="G220" t="inlineStr">
        <is>
          <t>https://doi.org/10.15252/msb.20209798</t>
        </is>
      </c>
      <c r="H220" t="inlineStr">
        <is>
          <t>zanotelli2020</t>
        </is>
      </c>
      <c r="I220" t="inlineStr">
        <is>
          <t>AP_65</t>
        </is>
      </c>
      <c r="K220" t="n">
        <v>20261011</v>
      </c>
      <c r="M220" t="inlineStr">
        <is>
          <t>auto-1</t>
        </is>
      </c>
      <c r="N220" t="inlineStr">
        <is>
          <t>spatial_proteomics</t>
        </is>
      </c>
      <c r="O220" t="inlineStr">
        <is>
          <t>IMC</t>
        </is>
      </c>
      <c r="P220" t="inlineStr">
        <is>
          <t>mammalian</t>
        </is>
      </c>
      <c r="Q220" t="inlineStr">
        <is>
          <t>tumor cells</t>
        </is>
      </c>
      <c r="R220" t="inlineStr">
        <is>
          <t>cancer</t>
        </is>
      </c>
      <c r="AQ220" t="inlineStr">
        <is>
          <t>application_review_agent</t>
        </is>
      </c>
      <c r="AR220" t="inlineStr">
        <is>
          <t>gpt-oss:20b-32k</t>
        </is>
      </c>
      <c r="AS220" t="inlineStr">
        <is>
          <t>2026-10-11T15:47:16.767415+00:00</t>
        </is>
      </c>
      <c r="AU220" t="inlineStr">
        <is>
          <t>Extracted as data genuinely produced by AP_65 itself (application-desk pass, not a reused/external mention).</t>
        </is>
      </c>
      <c r="AW220" t="inlineStr">
        <is>
          <t>citation_chase</t>
        </is>
      </c>
    </row>
    <row r="221">
      <c r="A221" s="44" t="n">
        <v>466</v>
      </c>
      <c r="B221" t="inlineStr">
        <is>
          <t>D_SP_IMC_79</t>
        </is>
      </c>
      <c r="E221" t="inlineStr">
        <is>
          <t>18041847</t>
        </is>
      </c>
      <c r="F221" t="inlineStr">
        <is>
          <t>https://zenodo.org/record/18041847</t>
        </is>
      </c>
      <c r="G221" t="inlineStr">
        <is>
          <t>https://doi.org/10.1016/j.xcrm.2026.102987</t>
        </is>
      </c>
      <c r="H221" t="inlineStr">
        <is>
          <t>cai2026</t>
        </is>
      </c>
      <c r="I221" t="inlineStr">
        <is>
          <t>AP_159</t>
        </is>
      </c>
      <c r="K221" t="n">
        <v>20261011</v>
      </c>
      <c r="M221" t="inlineStr">
        <is>
          <t>auto-1</t>
        </is>
      </c>
      <c r="N221" t="inlineStr">
        <is>
          <t>spatial_proteomics</t>
        </is>
      </c>
      <c r="O221" t="inlineStr">
        <is>
          <t>IMC</t>
        </is>
      </c>
      <c r="AQ221" t="inlineStr">
        <is>
          <t>application_review_agent</t>
        </is>
      </c>
      <c r="AR221" t="inlineStr">
        <is>
          <t>gpt-oss:20b-32k</t>
        </is>
      </c>
      <c r="AS221" t="inlineStr">
        <is>
          <t>2026-10-11T15:56:33.738121+00:00</t>
        </is>
      </c>
      <c r="AU221" t="inlineStr">
        <is>
          <t>Extracted as data genuinely produced by AP_159 itself (application-desk pass, not a reused/external mention).</t>
        </is>
      </c>
      <c r="AW221" t="inlineStr">
        <is>
          <t>citation_chase</t>
        </is>
      </c>
    </row>
    <row r="222">
      <c r="A222" s="44" t="n">
        <v>468</v>
      </c>
      <c r="B222" t="inlineStr">
        <is>
          <t>D_SP_IMC_80</t>
        </is>
      </c>
      <c r="F222" t="inlineStr">
        <is>
          <t>https://www.frontiersin.org/articles/10.3389/fimmu.2026.1813643/full#supplementary-material</t>
        </is>
      </c>
      <c r="G222" t="inlineStr">
        <is>
          <t>https://doi.org/10.3389/fimmu.2026.1813643</t>
        </is>
      </c>
      <c r="H222" t="inlineStr">
        <is>
          <t>telang2026</t>
        </is>
      </c>
      <c r="I222" t="inlineStr">
        <is>
          <t>AP_185</t>
        </is>
      </c>
      <c r="K222" t="n">
        <v>20261011</v>
      </c>
      <c r="M222" t="inlineStr">
        <is>
          <t>auto-1</t>
        </is>
      </c>
      <c r="N222" t="inlineStr">
        <is>
          <t>spatial_proteomics</t>
        </is>
      </c>
      <c r="O222" t="inlineStr">
        <is>
          <t>IMC</t>
        </is>
      </c>
      <c r="P222" t="inlineStr">
        <is>
          <t>human</t>
        </is>
      </c>
      <c r="Q222" t="inlineStr">
        <is>
          <t>skin</t>
        </is>
      </c>
      <c r="R222" t="inlineStr">
        <is>
          <t>post-herpetic neuralgia</t>
        </is>
      </c>
      <c r="U222" t="n">
        <v>5</v>
      </c>
      <c r="AQ222" t="inlineStr">
        <is>
          <t>application_review_agent</t>
        </is>
      </c>
      <c r="AR222" t="inlineStr">
        <is>
          <t>gpt-oss:20b-32k</t>
        </is>
      </c>
      <c r="AS222" t="inlineStr">
        <is>
          <t>2026-10-11T15:59:20.719056+00:00</t>
        </is>
      </c>
      <c r="AU222" t="inlineStr">
        <is>
          <t>Extracted as data genuinely produced by AP_185 itself (application-desk pass, not a reused/external mention).</t>
        </is>
      </c>
      <c r="AW222" t="inlineStr">
        <is>
          <t>citation_chase</t>
        </is>
      </c>
    </row>
    <row r="223">
      <c r="A223" s="44" t="n">
        <v>469</v>
      </c>
      <c r="B223" t="inlineStr">
        <is>
          <t>D_SP_NEW_23</t>
        </is>
      </c>
      <c r="D223" t="inlineStr">
        <is>
          <t>https://doi.org/10.5281/zenodo.10038601</t>
        </is>
      </c>
      <c r="E223" t="inlineStr">
        <is>
          <t>PXD078606</t>
        </is>
      </c>
      <c r="F223" t="inlineStr">
        <is>
          <t>https://doi.org/10.5281/zenodo.10038601</t>
        </is>
      </c>
      <c r="G223" t="inlineStr">
        <is>
          <t>https://doi.org/10.1038/s43856-023-00414-6</t>
        </is>
      </c>
      <c r="H223" t="inlineStr">
        <is>
          <t>yadav2023</t>
        </is>
      </c>
      <c r="I223" t="inlineStr">
        <is>
          <t>M_AUTO_261</t>
        </is>
      </c>
      <c r="K223" t="n">
        <v>20261013</v>
      </c>
      <c r="L223" t="n">
        <v>20261018</v>
      </c>
      <c r="M223" t="inlineStr">
        <is>
          <t>auto-2</t>
        </is>
      </c>
      <c r="N223" t="inlineStr">
        <is>
          <t>spatial_proteomics</t>
        </is>
      </c>
      <c r="P223" t="inlineStr">
        <is>
          <t>human</t>
        </is>
      </c>
      <c r="Q223" t="inlineStr">
        <is>
          <t>breast</t>
        </is>
      </c>
      <c r="R223" t="inlineStr">
        <is>
          <t>breast cancer</t>
        </is>
      </c>
      <c r="AQ223" t="inlineStr">
        <is>
          <t>application_review_agent</t>
        </is>
      </c>
      <c r="AR223" t="inlineStr">
        <is>
          <t>gpt-oss:20b-32k</t>
        </is>
      </c>
      <c r="AS223" t="inlineStr">
        <is>
          <t>2026-10-11T15:59:36.493535+00:00</t>
        </is>
      </c>
      <c r="AU223" t="inlineStr">
        <is>
          <t>Extracted as data genuinely produced by AP_186 itself (application-desk pass, not a reused/external mention).</t>
        </is>
      </c>
      <c r="AW223" t="inlineStr">
        <is>
          <t>citation_chase</t>
        </is>
      </c>
      <c r="AY223" t="inlineStr">
        <is>
          <t>data_fetch_agent</t>
        </is>
      </c>
      <c r="AZ223" t="inlineStr">
        <is>
          <t>gpt-oss:20b-32k</t>
        </is>
      </c>
      <c r="BA223" t="inlineStr">
        <is>
          <t>2026-10-13T23:24:19.401864+00:00</t>
        </is>
      </c>
      <c r="BB223" t="n">
        <v>1</v>
      </c>
      <c r="BC223" t="inlineStr">
        <is>
          <t>Extracted from data-availability text in M_AUTO_261 (relationship: self_generated). Explicitly described as new, in-house-generated data. [paper_DOI auto-cleaned by staging safety net (was: '10.1038/s43856-023-00414-6')]</t>
        </is>
      </c>
    </row>
    <row r="224">
      <c r="A224" s="44" t="n">
        <v>470</v>
      </c>
      <c r="B224" t="inlineStr">
        <is>
          <t>D_SP_IMC_81</t>
        </is>
      </c>
      <c r="F224" t="inlineStr">
        <is>
          <t>https://www.frontiersin.org/articles/10.3389/fimmu.2026.1823626/biopsies</t>
        </is>
      </c>
      <c r="G224" t="inlineStr">
        <is>
          <t>https://doi.org/10.3389/fimmu.2026.1823626</t>
        </is>
      </c>
      <c r="H224" t="inlineStr">
        <is>
          <t>merkus2026</t>
        </is>
      </c>
      <c r="I224" t="inlineStr">
        <is>
          <t>AP_191</t>
        </is>
      </c>
      <c r="K224" t="n">
        <v>20261011</v>
      </c>
      <c r="M224" t="inlineStr">
        <is>
          <t>auto-1</t>
        </is>
      </c>
      <c r="N224" t="inlineStr">
        <is>
          <t>spatial_proteomics</t>
        </is>
      </c>
      <c r="O224" t="inlineStr">
        <is>
          <t>IMC</t>
        </is>
      </c>
      <c r="P224" t="inlineStr">
        <is>
          <t>human</t>
        </is>
      </c>
      <c r="Q224" t="inlineStr">
        <is>
          <t>MF tumor biopsy, MF plaque</t>
        </is>
      </c>
      <c r="R224" t="inlineStr">
        <is>
          <t>Mycosis fungoides</t>
        </is>
      </c>
      <c r="T224" t="n">
        <v>4</v>
      </c>
      <c r="U224" t="n">
        <v>1</v>
      </c>
      <c r="AQ224" t="inlineStr">
        <is>
          <t>application_review_agent</t>
        </is>
      </c>
      <c r="AR224" t="inlineStr">
        <is>
          <t>gpt-oss:20b-32k</t>
        </is>
      </c>
      <c r="AS224" t="inlineStr">
        <is>
          <t>2026-10-11T16:00:21.558746+00:00</t>
        </is>
      </c>
      <c r="AU224" t="inlineStr">
        <is>
          <t>Extracted as data genuinely produced by AP_191 itself (application-desk pass, not a reused/external mention).</t>
        </is>
      </c>
      <c r="AW224" t="inlineStr">
        <is>
          <t>citation_chase</t>
        </is>
      </c>
    </row>
    <row r="225">
      <c r="A225" s="44" t="n">
        <v>471</v>
      </c>
      <c r="B225" t="inlineStr">
        <is>
          <t>D_SP_MASSSPECTR_7</t>
        </is>
      </c>
      <c r="E225" t="inlineStr">
        <is>
          <t>PXD075811</t>
        </is>
      </c>
      <c r="F225" t="inlineStr">
        <is>
          <t>https://www.ebi.ac.uk/pride/archive/PXD075811</t>
        </is>
      </c>
      <c r="G225" t="inlineStr">
        <is>
          <t>https://doi.org/10.1126/sciadv.aee6237</t>
        </is>
      </c>
      <c r="H225" t="inlineStr">
        <is>
          <t>wu2026</t>
        </is>
      </c>
      <c r="I225" t="inlineStr">
        <is>
          <t>AP_192</t>
        </is>
      </c>
      <c r="K225" t="n">
        <v>20261011</v>
      </c>
      <c r="M225" t="inlineStr">
        <is>
          <t>auto-1</t>
        </is>
      </c>
      <c r="N225" t="inlineStr">
        <is>
          <t>spatial_proteomics</t>
        </is>
      </c>
      <c r="O225" t="inlineStr">
        <is>
          <t>mass spectrometry proteomics</t>
        </is>
      </c>
      <c r="AQ225" t="inlineStr">
        <is>
          <t>application_review_agent</t>
        </is>
      </c>
      <c r="AR225" t="inlineStr">
        <is>
          <t>gpt-oss:20b-32k</t>
        </is>
      </c>
      <c r="AS225" t="inlineStr">
        <is>
          <t>2026-10-11T16:00:36.554770+00:00</t>
        </is>
      </c>
      <c r="AU225" t="inlineStr">
        <is>
          <t>Extracted as data genuinely produced by AP_192 itself (application-desk pass, not a reused/external mention).</t>
        </is>
      </c>
      <c r="AW225" t="inlineStr">
        <is>
          <t>citation_chase</t>
        </is>
      </c>
    </row>
    <row r="226">
      <c r="A226" s="44" t="n">
        <v>472</v>
      </c>
      <c r="B226" t="inlineStr">
        <is>
          <t>D_SP_MASSSPECTR_8</t>
        </is>
      </c>
      <c r="E226" t="inlineStr">
        <is>
          <t>PXD075769</t>
        </is>
      </c>
      <c r="F226" t="inlineStr">
        <is>
          <t>https://www.ebi.ac.uk/pride/archive/PXD075769</t>
        </is>
      </c>
      <c r="G226" t="inlineStr">
        <is>
          <t>https://doi.org/10.1126/sciadv.aee6237</t>
        </is>
      </c>
      <c r="H226" t="inlineStr">
        <is>
          <t>wu2026</t>
        </is>
      </c>
      <c r="I226" t="inlineStr">
        <is>
          <t>AP_192</t>
        </is>
      </c>
      <c r="K226" t="n">
        <v>20261011</v>
      </c>
      <c r="M226" t="inlineStr">
        <is>
          <t>auto-1</t>
        </is>
      </c>
      <c r="N226" t="inlineStr">
        <is>
          <t>spatial_proteomics</t>
        </is>
      </c>
      <c r="O226" t="inlineStr">
        <is>
          <t>mass spectrometry proteomics</t>
        </is>
      </c>
      <c r="AQ226" t="inlineStr">
        <is>
          <t>application_review_agent</t>
        </is>
      </c>
      <c r="AR226" t="inlineStr">
        <is>
          <t>gpt-oss:20b-32k</t>
        </is>
      </c>
      <c r="AS226" t="inlineStr">
        <is>
          <t>2026-10-11T16:00:36.775765+00:00</t>
        </is>
      </c>
      <c r="AU226" t="inlineStr">
        <is>
          <t>Extracted as data genuinely produced by AP_192 itself (application-desk pass, not a reused/external mention).</t>
        </is>
      </c>
      <c r="AW226" t="inlineStr">
        <is>
          <t>citation_chase</t>
        </is>
      </c>
    </row>
    <row r="227">
      <c r="A227" s="44" t="n">
        <v>473</v>
      </c>
      <c r="B227" t="inlineStr">
        <is>
          <t>D_SP_MASSSPECTR_9</t>
        </is>
      </c>
      <c r="E227" t="inlineStr">
        <is>
          <t>PXD075718</t>
        </is>
      </c>
      <c r="F227" t="inlineStr">
        <is>
          <t>https://www.ebi.ac.uk/pride/archive/PXD075718</t>
        </is>
      </c>
      <c r="G227" t="inlineStr">
        <is>
          <t>https://doi.org/10.1126/sciadv.aee6237</t>
        </is>
      </c>
      <c r="H227" t="inlineStr">
        <is>
          <t>wu2026</t>
        </is>
      </c>
      <c r="I227" t="inlineStr">
        <is>
          <t>AP_192</t>
        </is>
      </c>
      <c r="K227" t="n">
        <v>20261011</v>
      </c>
      <c r="M227" t="inlineStr">
        <is>
          <t>auto-1</t>
        </is>
      </c>
      <c r="N227" t="inlineStr">
        <is>
          <t>spatial_proteomics</t>
        </is>
      </c>
      <c r="O227" t="inlineStr">
        <is>
          <t>mass spectrometry proteomics</t>
        </is>
      </c>
      <c r="AQ227" t="inlineStr">
        <is>
          <t>application_review_agent</t>
        </is>
      </c>
      <c r="AR227" t="inlineStr">
        <is>
          <t>gpt-oss:20b-32k</t>
        </is>
      </c>
      <c r="AS227" t="inlineStr">
        <is>
          <t>2026-10-11T16:00:37.009030+00:00</t>
        </is>
      </c>
      <c r="AU227" t="inlineStr">
        <is>
          <t>Extracted as data genuinely produced by AP_192 itself (application-desk pass, not a reused/external mention).</t>
        </is>
      </c>
      <c r="AW227" t="inlineStr">
        <is>
          <t>citation_chase</t>
        </is>
      </c>
    </row>
    <row r="228">
      <c r="A228" s="44" t="n">
        <v>477</v>
      </c>
      <c r="B228" t="inlineStr">
        <is>
          <t>D_SP_HYPERLOPIT_1</t>
        </is>
      </c>
      <c r="D228" t="inlineStr">
        <is>
          <t>https://doi.org/10.6019/PXD070842</t>
        </is>
      </c>
      <c r="E228" t="inlineStr">
        <is>
          <t>PXD070842</t>
        </is>
      </c>
      <c r="F228" t="inlineStr">
        <is>
          <t>https://www.ebi.ac.uk/pride/archive/PXD070842</t>
        </is>
      </c>
      <c r="G228" t="inlineStr">
        <is>
          <t>https://doi.org/10.1038/s41467-026-73664-2</t>
        </is>
      </c>
      <c r="H228" t="inlineStr">
        <is>
          <t>chisholm2026</t>
        </is>
      </c>
      <c r="I228" t="inlineStr">
        <is>
          <t>AP_217</t>
        </is>
      </c>
      <c r="K228" t="n">
        <v>20261011</v>
      </c>
      <c r="M228" t="inlineStr">
        <is>
          <t>auto-1</t>
        </is>
      </c>
      <c r="N228" t="inlineStr">
        <is>
          <t>spatial_proteomics</t>
        </is>
      </c>
      <c r="O228" t="inlineStr">
        <is>
          <t>hyperLOPIT</t>
        </is>
      </c>
      <c r="P228" t="inlineStr">
        <is>
          <t>Plasmodium falciparum</t>
        </is>
      </c>
      <c r="Q228" t="inlineStr">
        <is>
          <t>parasite</t>
        </is>
      </c>
      <c r="AQ228" t="inlineStr">
        <is>
          <t>application_review_agent</t>
        </is>
      </c>
      <c r="AR228" t="inlineStr">
        <is>
          <t>gpt-oss:20b-32k</t>
        </is>
      </c>
      <c r="AS228" t="inlineStr">
        <is>
          <t>2026-10-11T16:04:18.603723+00:00</t>
        </is>
      </c>
      <c r="AU228" t="inlineStr">
        <is>
          <t>Extracted as data genuinely produced by AP_217 itself (application-desk pass, not a reused/external mention).</t>
        </is>
      </c>
      <c r="AW228" t="inlineStr">
        <is>
          <t>citation_chase</t>
        </is>
      </c>
    </row>
    <row r="229">
      <c r="A229" s="44" t="n">
        <v>479</v>
      </c>
      <c r="B229" t="inlineStr">
        <is>
          <t>D_SP_CODEX_39</t>
        </is>
      </c>
      <c r="D229" t="inlineStr">
        <is>
          <t>https://doi.org/10.5061/dryad.brv15dvj1</t>
        </is>
      </c>
      <c r="E229" t="inlineStr">
        <is>
          <t>dryad.brv15dvj1</t>
        </is>
      </c>
      <c r="F229" t="inlineStr">
        <is>
          <t>https://doi.org/10.5061/dryad.brv15dvj1</t>
        </is>
      </c>
      <c r="G229" t="inlineStr">
        <is>
          <t>https://doi.org/10.1038/s41467-025-65658-3</t>
        </is>
      </c>
      <c r="H229" t="inlineStr">
        <is>
          <t>tan2025</t>
        </is>
      </c>
      <c r="I229" t="inlineStr">
        <is>
          <t>M_AUTO_148</t>
        </is>
      </c>
      <c r="K229" t="n">
        <v>20261013</v>
      </c>
      <c r="L229" t="n">
        <v>20261018</v>
      </c>
      <c r="M229" t="inlineStr">
        <is>
          <t>auto-2</t>
        </is>
      </c>
      <c r="N229" t="inlineStr">
        <is>
          <t>spatial_proteomics</t>
        </is>
      </c>
      <c r="O229" t="inlineStr">
        <is>
          <t>CODEX</t>
        </is>
      </c>
      <c r="AQ229" t="inlineStr">
        <is>
          <t>application_review_agent</t>
        </is>
      </c>
      <c r="AR229" t="inlineStr">
        <is>
          <t>gpt-oss:20b-32k</t>
        </is>
      </c>
      <c r="AS229" t="inlineStr">
        <is>
          <t>2026-10-11T16:05:23.475041+00:00</t>
        </is>
      </c>
      <c r="AU229" t="inlineStr">
        <is>
          <t>Extracted as data genuinely produced by AP_225 itself (application-desk pass, not a reused/external mention).</t>
        </is>
      </c>
      <c r="AW229" t="inlineStr">
        <is>
          <t>citation_chase</t>
        </is>
      </c>
      <c r="AY229" t="inlineStr">
        <is>
          <t>data_fetch_agent</t>
        </is>
      </c>
      <c r="AZ229" t="inlineStr">
        <is>
          <t>gpt-oss:20b-32k</t>
        </is>
      </c>
      <c r="BA229" t="inlineStr">
        <is>
          <t>2026-10-13T23:13:36.783949+00:00</t>
        </is>
      </c>
      <c r="BB229" t="n">
        <v>1</v>
      </c>
      <c r="BC229" t="inlineStr">
        <is>
          <t>Extracted from data-availability text in M_AUTO_148 (relationship: self_generated). Explicitly described as new, in-house-generated data. [paper_DOI auto-cleaned by staging safety net (was: '10.1038/s41467-025-65658-3')]</t>
        </is>
      </c>
    </row>
    <row r="230">
      <c r="A230" s="44" t="n">
        <v>480</v>
      </c>
      <c r="B230" t="inlineStr">
        <is>
          <t>D_SP_CODEX_40</t>
        </is>
      </c>
      <c r="D230" t="inlineStr">
        <is>
          <t>https://doi.org/10.5281/zenodo.18878506</t>
        </is>
      </c>
      <c r="E230" t="inlineStr">
        <is>
          <t>10.5281/zenodo.18878506</t>
        </is>
      </c>
      <c r="F230" t="inlineStr">
        <is>
          <t>https://data.mendeley.com/datasets/mpjzbtfgfr/1</t>
        </is>
      </c>
      <c r="G230" t="inlineStr">
        <is>
          <t>https://doi.org/10.1038/s41593-026-02267-3</t>
        </is>
      </c>
      <c r="H230" t="inlineStr">
        <is>
          <t>CODEX colonic cancer</t>
        </is>
      </c>
      <c r="I230" t="inlineStr">
        <is>
          <t>AP_225</t>
        </is>
      </c>
      <c r="K230" t="n">
        <v>20261013</v>
      </c>
      <c r="L230" t="n">
        <v>20261018</v>
      </c>
      <c r="M230" t="inlineStr">
        <is>
          <t>needs_review</t>
        </is>
      </c>
      <c r="N230" t="inlineStr">
        <is>
          <t>spatial_proteomics</t>
        </is>
      </c>
      <c r="O230" t="inlineStr">
        <is>
          <t>CODEX</t>
        </is>
      </c>
      <c r="P230" t="inlineStr">
        <is>
          <t>human</t>
        </is>
      </c>
      <c r="Q230" t="inlineStr">
        <is>
          <t>colon</t>
        </is>
      </c>
      <c r="R230" t="inlineStr">
        <is>
          <t>cancer</t>
        </is>
      </c>
      <c r="AQ230" t="inlineStr">
        <is>
          <t>application_review_agent</t>
        </is>
      </c>
      <c r="AR230" t="inlineStr">
        <is>
          <t>gpt-oss:20b-32k</t>
        </is>
      </c>
      <c r="AS230" t="inlineStr">
        <is>
          <t>2026-10-11T16:05:23.714845+00:00</t>
        </is>
      </c>
      <c r="AU230" t="inlineStr">
        <is>
          <t>Extracted as data genuinely produced by AP_225 itself (application-desk pass, not a reused/external mention).</t>
        </is>
      </c>
      <c r="AW230" t="inlineStr">
        <is>
          <t>citation_chase</t>
        </is>
      </c>
      <c r="AY230" t="inlineStr">
        <is>
          <t>data_fetch_agent</t>
        </is>
      </c>
      <c r="AZ230" t="inlineStr">
        <is>
          <t>gpt-oss:20b-32k</t>
        </is>
      </c>
      <c r="BA230" t="inlineStr">
        <is>
          <t>2026-10-13T23:27:31.165844+00:00</t>
        </is>
      </c>
      <c r="BC230" t="inlineStr">
        <is>
          <t>Extracted from data-availability text in M_AUTO_297 (relationship: reused_external). Original paper for this reused dataset could not be confidently resolved - paper_DOI left blank for manual linking.</t>
        </is>
      </c>
    </row>
    <row r="231">
      <c r="A231" s="44" t="n">
        <v>481</v>
      </c>
      <c r="B231" t="inlineStr">
        <is>
          <t>D_SP_CODEX_41</t>
        </is>
      </c>
      <c r="D231" t="inlineStr">
        <is>
          <t>https://doi.org/10.5281/zenodo.20725082</t>
        </is>
      </c>
      <c r="E231" t="inlineStr">
        <is>
          <t>10.5281/zenodo.20725082</t>
        </is>
      </c>
      <c r="F231" t="inlineStr">
        <is>
          <t>http://welikesharingdata.blob.core.windows.net/forshare/index.html</t>
        </is>
      </c>
      <c r="G231" t="inlineStr">
        <is>
          <t>https://doi.org/10.1038/s41593-026-02267-3</t>
        </is>
      </c>
      <c r="H231" t="inlineStr">
        <is>
          <t>CODEX reference dataset</t>
        </is>
      </c>
      <c r="I231" t="inlineStr">
        <is>
          <t>AP_225</t>
        </is>
      </c>
      <c r="K231" t="n">
        <v>20261013</v>
      </c>
      <c r="L231" t="n">
        <v>20261018</v>
      </c>
      <c r="M231" t="inlineStr">
        <is>
          <t>needs_review</t>
        </is>
      </c>
      <c r="N231" t="inlineStr">
        <is>
          <t>spatial_proteomics</t>
        </is>
      </c>
      <c r="O231" t="inlineStr">
        <is>
          <t>CODEX</t>
        </is>
      </c>
      <c r="P231" t="inlineStr">
        <is>
          <t>mouse</t>
        </is>
      </c>
      <c r="Q231" t="inlineStr">
        <is>
          <t>spleen</t>
        </is>
      </c>
      <c r="R231" t="inlineStr">
        <is>
          <t>normal and autoimmune</t>
        </is>
      </c>
      <c r="T231" t="n">
        <v>51030</v>
      </c>
      <c r="U231" t="n">
        <v>9</v>
      </c>
      <c r="AQ231" t="inlineStr">
        <is>
          <t>application_review_agent</t>
        </is>
      </c>
      <c r="AR231" t="inlineStr">
        <is>
          <t>gpt-oss:20b-32k</t>
        </is>
      </c>
      <c r="AS231" t="inlineStr">
        <is>
          <t>2026-10-11T16:05:23.961572+00:00</t>
        </is>
      </c>
      <c r="AU231" t="inlineStr">
        <is>
          <t>Extracted as data genuinely produced by AP_225 itself (application-desk pass, not a reused/external mention).</t>
        </is>
      </c>
      <c r="AW231" t="inlineStr">
        <is>
          <t>citation_chase</t>
        </is>
      </c>
      <c r="AY231" t="inlineStr">
        <is>
          <t>data_fetch_agent</t>
        </is>
      </c>
      <c r="AZ231" t="inlineStr">
        <is>
          <t>gpt-oss:20b-32k</t>
        </is>
      </c>
      <c r="BA231" t="inlineStr">
        <is>
          <t>2026-10-13T23:37:32.866163+00:00</t>
        </is>
      </c>
      <c r="BC231" t="inlineStr">
        <is>
          <t>Extracted from data-availability text in M_AUTO_508_20261011631 (relationship: reused_external). Original paper for this reused dataset could not be confidently resolved - paper_DOI left blank for manual linking.</t>
        </is>
      </c>
    </row>
    <row r="232">
      <c r="A232" s="44" t="n">
        <v>482</v>
      </c>
      <c r="B232" t="inlineStr">
        <is>
          <t>D_SP_CODEX_42</t>
        </is>
      </c>
      <c r="D232" t="inlineStr">
        <is>
          <t>https://doi.org/10.5281/zenodo.20706335</t>
        </is>
      </c>
      <c r="E232" t="inlineStr">
        <is>
          <t>10.5281/zenodo.20706335</t>
        </is>
      </c>
      <c r="F232" t="inlineStr">
        <is>
          <t>https://zenodo.org/record/20706335</t>
        </is>
      </c>
      <c r="G232" t="inlineStr">
        <is>
          <t>https://doi.org/10.1038/s41593-026-02267-3</t>
        </is>
      </c>
      <c r="H232" t="inlineStr">
        <is>
          <t>sanchezmolina2026</t>
        </is>
      </c>
      <c r="I232" t="inlineStr">
        <is>
          <t>AP_225</t>
        </is>
      </c>
      <c r="K232" t="n">
        <v>20261011</v>
      </c>
      <c r="M232" t="inlineStr">
        <is>
          <t>auto-1</t>
        </is>
      </c>
      <c r="N232" t="inlineStr">
        <is>
          <t>spatial_proteomics</t>
        </is>
      </c>
      <c r="O232" t="inlineStr">
        <is>
          <t>CODEX</t>
        </is>
      </c>
      <c r="AQ232" t="inlineStr">
        <is>
          <t>application_review_agent</t>
        </is>
      </c>
      <c r="AR232" t="inlineStr">
        <is>
          <t>gpt-oss:20b-32k</t>
        </is>
      </c>
      <c r="AS232" t="inlineStr">
        <is>
          <t>2026-10-11T16:05:24.198551+00:00</t>
        </is>
      </c>
      <c r="AU232" t="inlineStr">
        <is>
          <t>Extracted as data genuinely produced by AP_225 itself (application-desk pass, not a reused/external mention).</t>
        </is>
      </c>
      <c r="AW232" t="inlineStr">
        <is>
          <t>citation_chase</t>
        </is>
      </c>
    </row>
    <row r="233">
      <c r="A233" s="44" t="n">
        <v>483</v>
      </c>
      <c r="B233" t="inlineStr">
        <is>
          <t>D_SP_CODEX_43</t>
        </is>
      </c>
      <c r="D233" t="inlineStr">
        <is>
          <t>https://doi.org/10.5281/zenodo.20726162</t>
        </is>
      </c>
      <c r="E233" t="inlineStr">
        <is>
          <t>10.5281/zenodo.20726162</t>
        </is>
      </c>
      <c r="F233" t="inlineStr">
        <is>
          <t>https://zenodo.org/record/20726162</t>
        </is>
      </c>
      <c r="G233" t="inlineStr">
        <is>
          <t>https://doi.org/10.1038/s41593-026-02267-3</t>
        </is>
      </c>
      <c r="H233" t="inlineStr">
        <is>
          <t>sanchezmolina2026</t>
        </is>
      </c>
      <c r="I233" t="inlineStr">
        <is>
          <t>AP_225</t>
        </is>
      </c>
      <c r="K233" t="n">
        <v>20261011</v>
      </c>
      <c r="M233" t="inlineStr">
        <is>
          <t>auto-1</t>
        </is>
      </c>
      <c r="N233" t="inlineStr">
        <is>
          <t>spatial_proteomics</t>
        </is>
      </c>
      <c r="O233" t="inlineStr">
        <is>
          <t>CODEX</t>
        </is>
      </c>
      <c r="AQ233" t="inlineStr">
        <is>
          <t>application_review_agent</t>
        </is>
      </c>
      <c r="AR233" t="inlineStr">
        <is>
          <t>gpt-oss:20b-32k</t>
        </is>
      </c>
      <c r="AS233" t="inlineStr">
        <is>
          <t>2026-10-11T16:05:24.436461+00:00</t>
        </is>
      </c>
      <c r="AU233" t="inlineStr">
        <is>
          <t>Extracted as data genuinely produced by AP_225 itself (application-desk pass, not a reused/external mention).</t>
        </is>
      </c>
      <c r="AW233" t="inlineStr">
        <is>
          <t>citation_chase</t>
        </is>
      </c>
    </row>
    <row r="234">
      <c r="A234" s="44" t="n">
        <v>485</v>
      </c>
      <c r="B234" t="inlineStr">
        <is>
          <t>D_SP_MILAN_1</t>
        </is>
      </c>
      <c r="D234" t="inlineStr">
        <is>
          <t>https://doi.org/10.17632/3ntbp3zdzh.1</t>
        </is>
      </c>
      <c r="E234" t="inlineStr">
        <is>
          <t>org/projects/b10cd314-3e71-4437-9a16-77028d243e81</t>
        </is>
      </c>
      <c r="F234" t="inlineStr">
        <is>
          <t>https://board.unimib.it/datasets/3ntbp3zdzh/1</t>
        </is>
      </c>
      <c r="G234" t="inlineStr">
        <is>
          <t>https://doi.org/10.1371/journal.pone.0346693</t>
        </is>
      </c>
      <c r="H234" t="inlineStr">
        <is>
          <t>bolognesi2026</t>
        </is>
      </c>
      <c r="I234" t="inlineStr">
        <is>
          <t>AP_243</t>
        </is>
      </c>
      <c r="K234" t="n">
        <v>20261011</v>
      </c>
      <c r="M234" t="inlineStr">
        <is>
          <t>auto-1</t>
        </is>
      </c>
      <c r="N234" t="inlineStr">
        <is>
          <t>spatial_proteomics</t>
        </is>
      </c>
      <c r="O234" t="inlineStr">
        <is>
          <t>MILAN</t>
        </is>
      </c>
      <c r="P234" t="inlineStr">
        <is>
          <t>human</t>
        </is>
      </c>
      <c r="Q234" t="inlineStr">
        <is>
          <t>lymph node</t>
        </is>
      </c>
      <c r="R234" t="inlineStr">
        <is>
          <t>normal</t>
        </is>
      </c>
      <c r="T234" t="n">
        <v>27</v>
      </c>
      <c r="U234" t="n">
        <v>19</v>
      </c>
      <c r="AQ234" t="inlineStr">
        <is>
          <t>application_review_agent</t>
        </is>
      </c>
      <c r="AR234" t="inlineStr">
        <is>
          <t>gpt-oss:20b-32k</t>
        </is>
      </c>
      <c r="AS234" t="inlineStr">
        <is>
          <t>2026-10-11T16:07:01.240574+00:00</t>
        </is>
      </c>
      <c r="AU234" t="inlineStr">
        <is>
          <t>Extracted as data genuinely produced by AP_243 itself (application-desk pass, not a reused/external mention).</t>
        </is>
      </c>
      <c r="AW234" t="inlineStr">
        <is>
          <t>citation_chase</t>
        </is>
      </c>
    </row>
    <row r="235">
      <c r="A235" s="44" t="n">
        <v>486</v>
      </c>
      <c r="B235" t="inlineStr">
        <is>
          <t>D_SP_IMC_82</t>
        </is>
      </c>
      <c r="D235" t="inlineStr">
        <is>
          <t>https://doi.org/10.5281/zenodo.17058670</t>
        </is>
      </c>
      <c r="F235" t="inlineStr">
        <is>
          <t>https://doi.org/10.5281/zenodo.17058670</t>
        </is>
      </c>
      <c r="G235" t="inlineStr">
        <is>
          <t>https://doi.org/10.2147/BCTT.S569936</t>
        </is>
      </c>
      <c r="H235" t="inlineStr">
        <is>
          <t>behar2026</t>
        </is>
      </c>
      <c r="I235" t="inlineStr">
        <is>
          <t>AP_244</t>
        </is>
      </c>
      <c r="K235" t="n">
        <v>20261011</v>
      </c>
      <c r="M235" t="inlineStr">
        <is>
          <t>auto-1</t>
        </is>
      </c>
      <c r="N235" t="inlineStr">
        <is>
          <t>spatial_proteomics</t>
        </is>
      </c>
      <c r="O235" t="inlineStr">
        <is>
          <t>IMC</t>
        </is>
      </c>
      <c r="P235" t="inlineStr">
        <is>
          <t>human</t>
        </is>
      </c>
      <c r="Q235" t="inlineStr">
        <is>
          <t>breast</t>
        </is>
      </c>
      <c r="R235" t="inlineStr">
        <is>
          <t>triple-negative breast cancer</t>
        </is>
      </c>
      <c r="AQ235" t="inlineStr">
        <is>
          <t>application_review_agent</t>
        </is>
      </c>
      <c r="AR235" t="inlineStr">
        <is>
          <t>gpt-oss:20b-32k</t>
        </is>
      </c>
      <c r="AS235" t="inlineStr">
        <is>
          <t>2026-10-11T16:07:14.669698+00:00</t>
        </is>
      </c>
      <c r="AU235" t="inlineStr">
        <is>
          <t>Extracted as data genuinely produced by AP_244 itself (application-desk pass, not a reused/external mention).</t>
        </is>
      </c>
      <c r="AW235" t="inlineStr">
        <is>
          <t>citation_chase</t>
        </is>
      </c>
    </row>
    <row r="236">
      <c r="A236" s="44" t="n">
        <v>487</v>
      </c>
      <c r="B236" t="inlineStr">
        <is>
          <t>D_SP_AKOYAPHENO_1</t>
        </is>
      </c>
      <c r="D236" t="inlineStr">
        <is>
          <t>https://doi.org/10.5281/zenodo.1144475</t>
        </is>
      </c>
      <c r="F236" t="inlineStr">
        <is>
          <t>https://doi.org/10.5281/zenodo.1144475</t>
        </is>
      </c>
      <c r="G236" t="inlineStr">
        <is>
          <t>https://doi.org/10.1186/s13073-026-01622-0</t>
        </is>
      </c>
      <c r="H236" t="inlineStr">
        <is>
          <t>tu2026</t>
        </is>
      </c>
      <c r="I236" t="inlineStr">
        <is>
          <t>AP_248</t>
        </is>
      </c>
      <c r="K236" t="n">
        <v>20261011</v>
      </c>
      <c r="M236" t="inlineStr">
        <is>
          <t>auto-1</t>
        </is>
      </c>
      <c r="N236" t="inlineStr">
        <is>
          <t>spatial_proteomics</t>
        </is>
      </c>
      <c r="O236" t="inlineStr">
        <is>
          <t>Akoya PhenoCycler-Fusion</t>
        </is>
      </c>
      <c r="P236" t="inlineStr">
        <is>
          <t>human</t>
        </is>
      </c>
      <c r="Q236" t="inlineStr">
        <is>
          <t>neuroblastoma tumor</t>
        </is>
      </c>
      <c r="R236" t="inlineStr">
        <is>
          <t>neuroblastoma</t>
        </is>
      </c>
      <c r="AQ236" t="inlineStr">
        <is>
          <t>application_review_agent</t>
        </is>
      </c>
      <c r="AR236" t="inlineStr">
        <is>
          <t>gpt-oss:20b-32k</t>
        </is>
      </c>
      <c r="AS236" t="inlineStr">
        <is>
          <t>2026-10-11T16:08:55.943553+00:00</t>
        </is>
      </c>
      <c r="AU236" t="inlineStr">
        <is>
          <t>Extracted as data genuinely produced by AP_248 itself (application-desk pass, not a reused/external mention).</t>
        </is>
      </c>
      <c r="AW236" t="inlineStr">
        <is>
          <t>citation_chase</t>
        </is>
      </c>
    </row>
    <row r="237">
      <c r="A237" s="44" t="n">
        <v>488</v>
      </c>
      <c r="B237" t="inlineStr">
        <is>
          <t>D_SP_ICLAP_2</t>
        </is>
      </c>
      <c r="D237" t="inlineStr">
        <is>
          <t>https://doi.org/10.5281/zenodo.18202615</t>
        </is>
      </c>
      <c r="E237" t="inlineStr">
        <is>
          <t>10.5281/zenodo.18202615</t>
        </is>
      </c>
      <c r="F237" t="inlineStr">
        <is>
          <t>https://zenodo.org/record/18202615</t>
        </is>
      </c>
      <c r="G237" t="inlineStr">
        <is>
          <t>https://doi.org/10.1038/s41467-026-69752-y</t>
        </is>
      </c>
      <c r="H237" t="inlineStr">
        <is>
          <t>wu2026</t>
        </is>
      </c>
      <c r="I237" t="inlineStr">
        <is>
          <t>AP_260</t>
        </is>
      </c>
      <c r="K237" t="n">
        <v>20261011</v>
      </c>
      <c r="M237" t="inlineStr">
        <is>
          <t>auto-1</t>
        </is>
      </c>
      <c r="N237" t="inlineStr">
        <is>
          <t>spatial_proteomics</t>
        </is>
      </c>
      <c r="O237" t="inlineStr">
        <is>
          <t>iCLAP</t>
        </is>
      </c>
      <c r="P237" t="inlineStr">
        <is>
          <t>human</t>
        </is>
      </c>
      <c r="Q237" t="inlineStr">
        <is>
          <t>FFPE tissue</t>
        </is>
      </c>
      <c r="AQ237" t="inlineStr">
        <is>
          <t>application_review_agent</t>
        </is>
      </c>
      <c r="AR237" t="inlineStr">
        <is>
          <t>gpt-oss:20b-32k</t>
        </is>
      </c>
      <c r="AS237" t="inlineStr">
        <is>
          <t>2026-10-11T16:10:35.921554+00:00</t>
        </is>
      </c>
      <c r="AU237" t="inlineStr">
        <is>
          <t>Extracted as data genuinely produced by AP_260 itself (application-desk pass, not a reused/external mention).</t>
        </is>
      </c>
      <c r="AW237" t="inlineStr">
        <is>
          <t>citation_chase</t>
        </is>
      </c>
    </row>
    <row r="238">
      <c r="A238" s="44" t="n">
        <v>489</v>
      </c>
      <c r="B238" t="inlineStr">
        <is>
          <t>D_SP_ICLAP_3</t>
        </is>
      </c>
      <c r="D238" t="inlineStr">
        <is>
          <t>https://doi.org/10.5281/zenodo.18202404</t>
        </is>
      </c>
      <c r="E238" t="inlineStr">
        <is>
          <t>10.5281/zenodo.18202404</t>
        </is>
      </c>
      <c r="F238" t="inlineStr">
        <is>
          <t>https://zenodo.org/record/18202404</t>
        </is>
      </c>
      <c r="G238" t="inlineStr">
        <is>
          <t>https://doi.org/10.1038/s41467-026-69752-y</t>
        </is>
      </c>
      <c r="H238" t="inlineStr">
        <is>
          <t>wu2026</t>
        </is>
      </c>
      <c r="I238" t="inlineStr">
        <is>
          <t>AP_260</t>
        </is>
      </c>
      <c r="K238" t="n">
        <v>20261011</v>
      </c>
      <c r="M238" t="inlineStr">
        <is>
          <t>auto-1</t>
        </is>
      </c>
      <c r="N238" t="inlineStr">
        <is>
          <t>spatial_proteomics</t>
        </is>
      </c>
      <c r="O238" t="inlineStr">
        <is>
          <t>iCLAP</t>
        </is>
      </c>
      <c r="P238" t="inlineStr">
        <is>
          <t>human</t>
        </is>
      </c>
      <c r="Q238" t="inlineStr">
        <is>
          <t>FFPE tissue</t>
        </is>
      </c>
      <c r="AQ238" t="inlineStr">
        <is>
          <t>application_review_agent</t>
        </is>
      </c>
      <c r="AR238" t="inlineStr">
        <is>
          <t>gpt-oss:20b-32k</t>
        </is>
      </c>
      <c r="AS238" t="inlineStr">
        <is>
          <t>2026-10-11T16:10:36.170645+00:00</t>
        </is>
      </c>
      <c r="AU238" t="inlineStr">
        <is>
          <t>Extracted as data genuinely produced by AP_260 itself (application-desk pass, not a reused/external mention).</t>
        </is>
      </c>
      <c r="AW238" t="inlineStr">
        <is>
          <t>citation_chase</t>
        </is>
      </c>
    </row>
    <row r="239">
      <c r="A239" s="44" t="n">
        <v>490</v>
      </c>
      <c r="B239" t="inlineStr">
        <is>
          <t>D_SP_ICLAP_4</t>
        </is>
      </c>
      <c r="D239" t="inlineStr">
        <is>
          <t>https://doi.org/10.5281/zenodo.18202295</t>
        </is>
      </c>
      <c r="E239" t="inlineStr">
        <is>
          <t>10.5281/zenodo.18202295</t>
        </is>
      </c>
      <c r="F239" t="inlineStr">
        <is>
          <t>https://zenodo.org/record/18202295</t>
        </is>
      </c>
      <c r="G239" t="inlineStr">
        <is>
          <t>https://doi.org/10.1038/s41467-026-69752-y</t>
        </is>
      </c>
      <c r="H239" t="inlineStr">
        <is>
          <t>wu2026</t>
        </is>
      </c>
      <c r="I239" t="inlineStr">
        <is>
          <t>AP_260</t>
        </is>
      </c>
      <c r="K239" t="n">
        <v>20261011</v>
      </c>
      <c r="M239" t="inlineStr">
        <is>
          <t>auto-1</t>
        </is>
      </c>
      <c r="N239" t="inlineStr">
        <is>
          <t>spatial_proteomics</t>
        </is>
      </c>
      <c r="O239" t="inlineStr">
        <is>
          <t>iCLAP</t>
        </is>
      </c>
      <c r="P239" t="inlineStr">
        <is>
          <t>human</t>
        </is>
      </c>
      <c r="Q239" t="inlineStr">
        <is>
          <t>FFPE tissue</t>
        </is>
      </c>
      <c r="AQ239" t="inlineStr">
        <is>
          <t>application_review_agent</t>
        </is>
      </c>
      <c r="AR239" t="inlineStr">
        <is>
          <t>gpt-oss:20b-32k</t>
        </is>
      </c>
      <c r="AS239" t="inlineStr">
        <is>
          <t>2026-10-11T16:10:36.418255+00:00</t>
        </is>
      </c>
      <c r="AU239" t="inlineStr">
        <is>
          <t>Extracted as data genuinely produced by AP_260 itself (application-desk pass, not a reused/external mention).</t>
        </is>
      </c>
      <c r="AW239" t="inlineStr">
        <is>
          <t>citation_chase</t>
        </is>
      </c>
    </row>
    <row r="240">
      <c r="A240" s="44" t="n">
        <v>492</v>
      </c>
      <c r="B240" t="inlineStr">
        <is>
          <t>D_SP_MASSSPECTR_10</t>
        </is>
      </c>
      <c r="F240" t="inlineStr">
        <is>
          <t>http://www.ebi.ac.uk/pride</t>
        </is>
      </c>
      <c r="G240" t="inlineStr">
        <is>
          <t>https://doi.org/10.1186/s12964-026-02720-7</t>
        </is>
      </c>
      <c r="H240" t="inlineStr">
        <is>
          <t>nijssen2026</t>
        </is>
      </c>
      <c r="I240" t="inlineStr">
        <is>
          <t>AP_264</t>
        </is>
      </c>
      <c r="K240" t="n">
        <v>20261011</v>
      </c>
      <c r="M240" t="inlineStr">
        <is>
          <t>auto-1</t>
        </is>
      </c>
      <c r="N240" t="inlineStr">
        <is>
          <t>spatial_proteomics</t>
        </is>
      </c>
      <c r="O240" t="inlineStr">
        <is>
          <t>mass spectrometry</t>
        </is>
      </c>
      <c r="AQ240" t="inlineStr">
        <is>
          <t>application_review_agent</t>
        </is>
      </c>
      <c r="AR240" t="inlineStr">
        <is>
          <t>gpt-oss:20b-32k</t>
        </is>
      </c>
      <c r="AS240" t="inlineStr">
        <is>
          <t>2026-10-11T16:11:32.133496+00:00</t>
        </is>
      </c>
      <c r="AU240" t="inlineStr">
        <is>
          <t>Extracted as data genuinely produced by AP_264 itself (application-desk pass, not a reused/external mention).</t>
        </is>
      </c>
      <c r="AW240" t="inlineStr">
        <is>
          <t>citation_chase</t>
        </is>
      </c>
    </row>
    <row r="241">
      <c r="A241" s="44" t="n">
        <v>493</v>
      </c>
      <c r="B241" t="inlineStr">
        <is>
          <t>D_SP_IMAGINGMAS_1</t>
        </is>
      </c>
      <c r="E241" t="inlineStr">
        <is>
          <t>PXD062231</t>
        </is>
      </c>
      <c r="F241" t="inlineStr">
        <is>
          <t>https://www.ebi.ac.uk/pride/archive/PXD062231</t>
        </is>
      </c>
      <c r="G241" t="inlineStr">
        <is>
          <t>https://doi.org/10.1038/s42255-026-01459-2</t>
        </is>
      </c>
      <c r="H241" t="inlineStr">
        <is>
          <t>weiss2026</t>
        </is>
      </c>
      <c r="I241" t="inlineStr">
        <is>
          <t>AP_265</t>
        </is>
      </c>
      <c r="K241" t="n">
        <v>20261011</v>
      </c>
      <c r="M241" t="inlineStr">
        <is>
          <t>auto-1</t>
        </is>
      </c>
      <c r="N241" t="inlineStr">
        <is>
          <t>spatial_proteomics</t>
        </is>
      </c>
      <c r="O241" t="inlineStr">
        <is>
          <t>Imaging Mass Spectrometry</t>
        </is>
      </c>
      <c r="P241" t="inlineStr">
        <is>
          <t>human</t>
        </is>
      </c>
      <c r="Q241" t="inlineStr">
        <is>
          <t>liver</t>
        </is>
      </c>
      <c r="AQ241" t="inlineStr">
        <is>
          <t>application_review_agent</t>
        </is>
      </c>
      <c r="AR241" t="inlineStr">
        <is>
          <t>gpt-oss:20b-32k</t>
        </is>
      </c>
      <c r="AS241" t="inlineStr">
        <is>
          <t>2026-10-11T16:13:49.138860+00:00</t>
        </is>
      </c>
      <c r="AU241" t="inlineStr">
        <is>
          <t>Extracted as data genuinely produced by AP_265 itself (application-desk pass, not a reused/external mention).</t>
        </is>
      </c>
      <c r="AW241" t="inlineStr">
        <is>
          <t>citation_chase</t>
        </is>
      </c>
    </row>
    <row r="242">
      <c r="A242" s="44" t="n">
        <v>494</v>
      </c>
      <c r="B242" t="inlineStr">
        <is>
          <t>D_SP_IMAGINGMAS_2</t>
        </is>
      </c>
      <c r="E242" t="inlineStr">
        <is>
          <t>S-BIAD2529</t>
        </is>
      </c>
      <c r="F242" t="inlineStr">
        <is>
          <t>https://www.ebi.ac.uk/biostudies/arrayexpress/experiments/S-BIAD2529</t>
        </is>
      </c>
      <c r="G242" t="inlineStr">
        <is>
          <t>https://doi.org/10.1038/s42255-026-01459-2</t>
        </is>
      </c>
      <c r="H242" t="inlineStr">
        <is>
          <t>weiss2026</t>
        </is>
      </c>
      <c r="I242" t="inlineStr">
        <is>
          <t>AP_265</t>
        </is>
      </c>
      <c r="K242" t="n">
        <v>20261011</v>
      </c>
      <c r="M242" t="inlineStr">
        <is>
          <t>auto-1</t>
        </is>
      </c>
      <c r="N242" t="inlineStr">
        <is>
          <t>spatial_proteomics</t>
        </is>
      </c>
      <c r="O242" t="inlineStr">
        <is>
          <t>Imaging Mass Spectrometry</t>
        </is>
      </c>
      <c r="P242" t="inlineStr">
        <is>
          <t>human</t>
        </is>
      </c>
      <c r="Q242" t="inlineStr">
        <is>
          <t>liver</t>
        </is>
      </c>
      <c r="AQ242" t="inlineStr">
        <is>
          <t>application_review_agent</t>
        </is>
      </c>
      <c r="AR242" t="inlineStr">
        <is>
          <t>gpt-oss:20b-32k</t>
        </is>
      </c>
      <c r="AS242" t="inlineStr">
        <is>
          <t>2026-10-11T16:13:49.389721+00:00</t>
        </is>
      </c>
      <c r="AU242" t="inlineStr">
        <is>
          <t>Extracted as data genuinely produced by AP_265 itself (application-desk pass, not a reused/external mention).</t>
        </is>
      </c>
      <c r="AW242" t="inlineStr">
        <is>
          <t>citation_chase</t>
        </is>
      </c>
    </row>
    <row r="243">
      <c r="A243" s="44" t="n">
        <v>495</v>
      </c>
      <c r="B243" t="inlineStr">
        <is>
          <t>D_SP_MASSSPECTR_11</t>
        </is>
      </c>
      <c r="E243" t="inlineStr">
        <is>
          <t>PXD060378</t>
        </is>
      </c>
      <c r="F243" t="inlineStr">
        <is>
          <t>https://www.ebi.ac.uk/pride/archive/projects/PXD060378</t>
        </is>
      </c>
      <c r="G243" t="inlineStr">
        <is>
          <t>https://doi.org/10.1021/acs.analchem.5c01928</t>
        </is>
      </c>
      <c r="H243" t="inlineStr">
        <is>
          <t>woo2026</t>
        </is>
      </c>
      <c r="I243" t="inlineStr">
        <is>
          <t>AP_268</t>
        </is>
      </c>
      <c r="K243" t="n">
        <v>20261011</v>
      </c>
      <c r="M243" t="inlineStr">
        <is>
          <t>auto-1</t>
        </is>
      </c>
      <c r="N243" t="inlineStr">
        <is>
          <t>spatial_proteomics</t>
        </is>
      </c>
      <c r="O243" t="inlineStr">
        <is>
          <t>mass spectrometry proteomics</t>
        </is>
      </c>
      <c r="AQ243" t="inlineStr">
        <is>
          <t>application_review_agent</t>
        </is>
      </c>
      <c r="AR243" t="inlineStr">
        <is>
          <t>gpt-oss:20b-32k</t>
        </is>
      </c>
      <c r="AS243" t="inlineStr">
        <is>
          <t>2026-10-11T16:14:16.333433+00:00</t>
        </is>
      </c>
      <c r="AU243" t="inlineStr">
        <is>
          <t>Extracted as data genuinely produced by AP_268 itself (application-desk pass, not a reused/external mention).</t>
        </is>
      </c>
      <c r="AW243" t="inlineStr">
        <is>
          <t>citation_chase</t>
        </is>
      </c>
    </row>
    <row r="244">
      <c r="A244" s="44" t="n">
        <v>496</v>
      </c>
      <c r="B244" t="inlineStr">
        <is>
          <t>D_SP_IMC_83</t>
        </is>
      </c>
      <c r="D244" t="inlineStr">
        <is>
          <t>https://doi.org/10.5281/zenodo.15817184</t>
        </is>
      </c>
      <c r="F244" t="inlineStr">
        <is>
          <t>https://doi.org/10.5281/zenodo.15817184</t>
        </is>
      </c>
      <c r="G244" t="inlineStr">
        <is>
          <t>https://doi.org/10.1016/j.csbj.2025.11.062</t>
        </is>
      </c>
      <c r="H244" t="inlineStr">
        <is>
          <t>giuliani2025</t>
        </is>
      </c>
      <c r="I244" t="inlineStr">
        <is>
          <t>AP_294</t>
        </is>
      </c>
      <c r="K244" t="n">
        <v>20261011</v>
      </c>
      <c r="M244" t="inlineStr">
        <is>
          <t>auto-1</t>
        </is>
      </c>
      <c r="N244" t="inlineStr">
        <is>
          <t>spatial_proteomics</t>
        </is>
      </c>
      <c r="O244" t="inlineStr">
        <is>
          <t>IMC</t>
        </is>
      </c>
      <c r="AQ244" t="inlineStr">
        <is>
          <t>application_review_agent</t>
        </is>
      </c>
      <c r="AR244" t="inlineStr">
        <is>
          <t>gpt-oss:20b-32k</t>
        </is>
      </c>
      <c r="AS244" t="inlineStr">
        <is>
          <t>2026-10-11T16:17:32.346374+00:00</t>
        </is>
      </c>
      <c r="AU244" t="inlineStr">
        <is>
          <t>Extracted as data genuinely produced by AP_294 itself (application-desk pass, not a reused/external mention).</t>
        </is>
      </c>
      <c r="AW244" t="inlineStr">
        <is>
          <t>citation_chase</t>
        </is>
      </c>
    </row>
    <row r="245">
      <c r="A245" s="44" t="n">
        <v>497</v>
      </c>
      <c r="B245" t="inlineStr">
        <is>
          <t>D_SP_MSI_1</t>
        </is>
      </c>
      <c r="E245" t="inlineStr">
        <is>
          <t>PXD069630</t>
        </is>
      </c>
      <c r="F245" t="inlineStr">
        <is>
          <t>https://www.ebi.ac.uk/pride/archive/PXD069630</t>
        </is>
      </c>
      <c r="G245" t="inlineStr">
        <is>
          <t>https://doi.org/10.1038/s44320-025-00168-4</t>
        </is>
      </c>
      <c r="H245" t="inlineStr">
        <is>
          <t>makhmut2026</t>
        </is>
      </c>
      <c r="I245" t="inlineStr">
        <is>
          <t>AP_317</t>
        </is>
      </c>
      <c r="K245" t="n">
        <v>20261011</v>
      </c>
      <c r="M245" t="inlineStr">
        <is>
          <t>auto-1</t>
        </is>
      </c>
      <c r="N245" t="inlineStr">
        <is>
          <t>spatial_proteomics</t>
        </is>
      </c>
      <c r="O245" t="inlineStr">
        <is>
          <t>MSI</t>
        </is>
      </c>
      <c r="AQ245" t="inlineStr">
        <is>
          <t>application_review_agent</t>
        </is>
      </c>
      <c r="AR245" t="inlineStr">
        <is>
          <t>gpt-oss:20b-32k</t>
        </is>
      </c>
      <c r="AS245" t="inlineStr">
        <is>
          <t>2026-10-11T16:19:37.931174+00:00</t>
        </is>
      </c>
      <c r="AU245" t="inlineStr">
        <is>
          <t>Extracted as data genuinely produced by AP_317 itself (application-desk pass, not a reused/external mention).</t>
        </is>
      </c>
      <c r="AW245" t="inlineStr">
        <is>
          <t>citation_chase</t>
        </is>
      </c>
    </row>
    <row r="246">
      <c r="A246" s="44" t="n">
        <v>498</v>
      </c>
      <c r="B246" t="inlineStr">
        <is>
          <t>D_SP_IMMUNOFLUO_1</t>
        </is>
      </c>
      <c r="D246" t="inlineStr">
        <is>
          <t>https://doi.org/10.5061/dryad.j0zpc86qw</t>
        </is>
      </c>
      <c r="E246" t="inlineStr">
        <is>
          <t>btae062</t>
        </is>
      </c>
      <c r="F246" t="inlineStr">
        <is>
          <t>https://doi.org/10.5061/dryad.j0zpc86qw</t>
        </is>
      </c>
      <c r="G246" t="inlineStr">
        <is>
          <t>https://doi.org/10.1038/s42003-024-06110-y</t>
        </is>
      </c>
      <c r="H246" t="inlineStr">
        <is>
          <t>sims2024</t>
        </is>
      </c>
      <c r="I246" t="inlineStr">
        <is>
          <t>M_AUTO_241</t>
        </is>
      </c>
      <c r="K246" t="n">
        <v>20261013</v>
      </c>
      <c r="L246" t="n">
        <v>20261018</v>
      </c>
      <c r="M246" t="inlineStr">
        <is>
          <t>auto-2</t>
        </is>
      </c>
      <c r="N246" t="inlineStr">
        <is>
          <t>spatial_proteomics</t>
        </is>
      </c>
      <c r="O246" t="inlineStr">
        <is>
          <t>immunofluorescence</t>
        </is>
      </c>
      <c r="P246" t="inlineStr">
        <is>
          <t>mouse, human</t>
        </is>
      </c>
      <c r="Q246" t="inlineStr">
        <is>
          <t>skeletal muscle</t>
        </is>
      </c>
      <c r="R246" t="inlineStr">
        <is>
          <t>LAMA2 congenital muscular dystrophy</t>
        </is>
      </c>
      <c r="AQ246" t="inlineStr">
        <is>
          <t>application_review_agent</t>
        </is>
      </c>
      <c r="AR246" t="inlineStr">
        <is>
          <t>gpt-oss:20b-32k</t>
        </is>
      </c>
      <c r="AS246" t="inlineStr">
        <is>
          <t>2026-10-11T16:20:51.281766+00:00</t>
        </is>
      </c>
      <c r="AU246" t="inlineStr">
        <is>
          <t>Extracted as data genuinely produced by AP_325 itself (application-desk pass, not a reused/external mention).</t>
        </is>
      </c>
      <c r="AW246" t="inlineStr">
        <is>
          <t>citation_chase</t>
        </is>
      </c>
      <c r="AY246" t="inlineStr">
        <is>
          <t>data_fetch_agent</t>
        </is>
      </c>
      <c r="AZ246" t="inlineStr">
        <is>
          <t>gpt-oss:20b-32k</t>
        </is>
      </c>
      <c r="BA246" t="inlineStr">
        <is>
          <t>2026-10-13T23:21:53.433620+00:00</t>
        </is>
      </c>
      <c r="BB246" t="n">
        <v>1</v>
      </c>
      <c r="BC246" t="inlineStr">
        <is>
          <t>Extracted from data-availability text in M_AUTO_241 (relationship: self_generated). Explicitly described as new, in-house-generated data. [paper_DOI auto-cleaned by staging safety net (was: '10.1038/s42003-024-06110-y')]</t>
        </is>
      </c>
    </row>
    <row r="247">
      <c r="A247" s="44" t="n">
        <v>499</v>
      </c>
      <c r="B247" t="inlineStr">
        <is>
          <t>D_SP_NEW_24</t>
        </is>
      </c>
      <c r="D247" t="inlineStr">
        <is>
          <t>https://doi.org/10.5281/zenodo.15514605</t>
        </is>
      </c>
      <c r="F247" t="inlineStr">
        <is>
          <t>https://github.com/himsr-lab/CU-PhenoNorm</t>
        </is>
      </c>
      <c r="G247" t="inlineStr">
        <is>
          <t>https://doi.org/10.1016/j.isci.2025.113572</t>
        </is>
      </c>
      <c r="H247" t="inlineStr">
        <is>
          <t>berrell2025</t>
        </is>
      </c>
      <c r="I247" t="inlineStr">
        <is>
          <t>AP_329</t>
        </is>
      </c>
      <c r="K247" t="n">
        <v>20261013</v>
      </c>
      <c r="L247" t="n">
        <v>20261018</v>
      </c>
      <c r="M247" t="inlineStr">
        <is>
          <t>needs_review</t>
        </is>
      </c>
      <c r="N247" t="inlineStr">
        <is>
          <t>spatial_proteomics</t>
        </is>
      </c>
      <c r="P247" t="inlineStr">
        <is>
          <t>human</t>
        </is>
      </c>
      <c r="Q247" t="inlineStr">
        <is>
          <t>ovary</t>
        </is>
      </c>
      <c r="R247" t="inlineStr">
        <is>
          <t>cancer</t>
        </is>
      </c>
      <c r="AQ247" t="inlineStr">
        <is>
          <t>application_review_agent</t>
        </is>
      </c>
      <c r="AR247" t="inlineStr">
        <is>
          <t>gpt-oss:20b-32k</t>
        </is>
      </c>
      <c r="AS247" t="inlineStr">
        <is>
          <t>2026-10-11T16:21:23.751928+00:00</t>
        </is>
      </c>
      <c r="AU247" t="inlineStr">
        <is>
          <t>Extracted as data genuinely produced by AP_329 itself (application-desk pass, not a reused/external mention).</t>
        </is>
      </c>
      <c r="AW247" t="inlineStr">
        <is>
          <t>citation_chase</t>
        </is>
      </c>
      <c r="AY247" t="inlineStr">
        <is>
          <t>data_fetch_agent</t>
        </is>
      </c>
      <c r="AZ247" t="inlineStr">
        <is>
          <t>gpt-oss:20b-32k</t>
        </is>
      </c>
      <c r="BA247" t="inlineStr">
        <is>
          <t>2026-10-13T23:26:22.305126+00:00</t>
        </is>
      </c>
      <c r="BC247" t="inlineStr">
        <is>
          <t>Extracted from data-availability text in M_AUTO_278 (relationship: reused_external). Original paper for this reused dataset could not be confidently resolved - paper_DOI left blank for manual linking.</t>
        </is>
      </c>
    </row>
    <row r="248">
      <c r="A248" s="44" t="n">
        <v>502</v>
      </c>
      <c r="B248" t="inlineStr">
        <is>
          <t>D_SP_IMAGINGMAS_3</t>
        </is>
      </c>
      <c r="F248" t="inlineStr">
        <is>
          <t>https://figshare</t>
        </is>
      </c>
      <c r="G248" t="inlineStr">
        <is>
          <t>https://doi.org/10.1371/journal.ppat.1012980</t>
        </is>
      </c>
      <c r="H248" t="inlineStr">
        <is>
          <t>niewold2025</t>
        </is>
      </c>
      <c r="I248" t="inlineStr">
        <is>
          <t>AP_365</t>
        </is>
      </c>
      <c r="K248" t="n">
        <v>20261011</v>
      </c>
      <c r="M248" t="inlineStr">
        <is>
          <t>auto-1</t>
        </is>
      </c>
      <c r="N248" t="inlineStr">
        <is>
          <t>spatial_proteomics</t>
        </is>
      </c>
      <c r="O248" t="inlineStr">
        <is>
          <t>Imaging Mass Cytometry</t>
        </is>
      </c>
      <c r="P248" t="inlineStr">
        <is>
          <t>non-human primate</t>
        </is>
      </c>
      <c r="Q248" t="inlineStr">
        <is>
          <t>lung</t>
        </is>
      </c>
      <c r="R248" t="inlineStr">
        <is>
          <t>tuberculosis</t>
        </is>
      </c>
      <c r="T248" t="n">
        <v>28</v>
      </c>
      <c r="U248" t="n">
        <v>6</v>
      </c>
      <c r="AQ248" t="inlineStr">
        <is>
          <t>application_review_agent</t>
        </is>
      </c>
      <c r="AR248" t="inlineStr">
        <is>
          <t>gpt-oss:20b-32k</t>
        </is>
      </c>
      <c r="AS248" t="inlineStr">
        <is>
          <t>2026-10-11T16:25:40.133067+00:00</t>
        </is>
      </c>
      <c r="AU248" t="inlineStr">
        <is>
          <t>Extracted as data genuinely produced by AP_365 itself (application-desk pass, not a reused/external mention).</t>
        </is>
      </c>
      <c r="AW248" t="inlineStr">
        <is>
          <t>citation_chase</t>
        </is>
      </c>
    </row>
    <row r="249">
      <c r="A249" s="44" t="n">
        <v>507</v>
      </c>
      <c r="B249" t="inlineStr">
        <is>
          <t>D_SP_IMC_84</t>
        </is>
      </c>
      <c r="E249" t="inlineStr">
        <is>
          <t>GSE294669</t>
        </is>
      </c>
      <c r="F249" t="inlineStr">
        <is>
          <t>https://www.ncbi.nlm.nih.gov/geo/query/acc.cgi?acc=GSE294669</t>
        </is>
      </c>
      <c r="G249" t="inlineStr">
        <is>
          <t>https://doi.org/10.1172/jci.insight.191595</t>
        </is>
      </c>
      <c r="H249" t="inlineStr">
        <is>
          <t>lyman2025</t>
        </is>
      </c>
      <c r="I249" t="inlineStr">
        <is>
          <t>AP_391</t>
        </is>
      </c>
      <c r="K249" t="n">
        <v>20261011</v>
      </c>
      <c r="M249" t="inlineStr">
        <is>
          <t>auto-1</t>
        </is>
      </c>
      <c r="N249" t="inlineStr">
        <is>
          <t>spatial_proteomics</t>
        </is>
      </c>
      <c r="O249" t="inlineStr">
        <is>
          <t>IMC</t>
        </is>
      </c>
      <c r="AQ249" t="inlineStr">
        <is>
          <t>application_review_agent</t>
        </is>
      </c>
      <c r="AR249" t="inlineStr">
        <is>
          <t>gpt-oss:20b-32k</t>
        </is>
      </c>
      <c r="AS249" t="inlineStr">
        <is>
          <t>2026-10-11T16:29:21.872916+00:00</t>
        </is>
      </c>
      <c r="AU249" t="inlineStr">
        <is>
          <t>Extracted as data genuinely produced by AP_391 itself (application-desk pass, not a reused/external mention).</t>
        </is>
      </c>
      <c r="AW249" t="inlineStr">
        <is>
          <t>citation_chase</t>
        </is>
      </c>
    </row>
    <row r="250">
      <c r="A250" s="44" t="n">
        <v>515</v>
      </c>
      <c r="B250" t="inlineStr">
        <is>
          <t>D_SP_GEOMXDSP_1</t>
        </is>
      </c>
      <c r="F250" t="inlineStr">
        <is>
          <t>https://github.com/caleslindhardt/IHCMo</t>
        </is>
      </c>
      <c r="G250" t="inlineStr">
        <is>
          <t>https://doi.org/10.1007/s11307-024-01961-7</t>
        </is>
      </c>
      <c r="H250" t="inlineStr">
        <is>
          <t>tekin2024</t>
        </is>
      </c>
      <c r="I250" t="inlineStr">
        <is>
          <t>AP_484</t>
        </is>
      </c>
      <c r="K250" t="n">
        <v>20261011</v>
      </c>
      <c r="M250" t="inlineStr">
        <is>
          <t>auto-1</t>
        </is>
      </c>
      <c r="N250" t="inlineStr">
        <is>
          <t>spatial_proteomics</t>
        </is>
      </c>
      <c r="O250" t="inlineStr">
        <is>
          <t>GeoMx DSP</t>
        </is>
      </c>
      <c r="P250" t="inlineStr">
        <is>
          <t>mouse, human</t>
        </is>
      </c>
      <c r="Q250" t="inlineStr">
        <is>
          <t>pancreas, islets</t>
        </is>
      </c>
      <c r="R250" t="inlineStr">
        <is>
          <t>type 1 diabetes</t>
        </is>
      </c>
      <c r="AQ250" t="inlineStr">
        <is>
          <t>application_review_agent</t>
        </is>
      </c>
      <c r="AR250" t="inlineStr">
        <is>
          <t>gpt-oss:20b-32k</t>
        </is>
      </c>
      <c r="AS250" t="inlineStr">
        <is>
          <t>2026-10-11T16:40:03.303657+00:00</t>
        </is>
      </c>
      <c r="AU250" t="inlineStr">
        <is>
          <t>Extracted as data genuinely produced by AP_484 itself (application-desk pass, not a reused/external mention).</t>
        </is>
      </c>
      <c r="AW250" t="inlineStr">
        <is>
          <t>citation_chase</t>
        </is>
      </c>
    </row>
    <row r="251">
      <c r="A251" s="44" t="n">
        <v>516</v>
      </c>
      <c r="B251" t="inlineStr">
        <is>
          <t>D_SP_IMC_85</t>
        </is>
      </c>
      <c r="E251" t="inlineStr">
        <is>
          <t>OMIX007474</t>
        </is>
      </c>
      <c r="F251" t="inlineStr">
        <is>
          <t>https://ngdc.cncb.ac.cn/omix</t>
        </is>
      </c>
      <c r="G251" t="inlineStr">
        <is>
          <t>https://doi.org/10.1038/s41392-024-01991-1</t>
        </is>
      </c>
      <c r="H251" t="inlineStr">
        <is>
          <t>chen2024</t>
        </is>
      </c>
      <c r="I251" t="inlineStr">
        <is>
          <t>AP_502</t>
        </is>
      </c>
      <c r="K251" t="n">
        <v>20261011</v>
      </c>
      <c r="M251" t="inlineStr">
        <is>
          <t>auto-1</t>
        </is>
      </c>
      <c r="N251" t="inlineStr">
        <is>
          <t>spatial_proteomics</t>
        </is>
      </c>
      <c r="O251" t="inlineStr">
        <is>
          <t>IMC</t>
        </is>
      </c>
      <c r="AQ251" t="inlineStr">
        <is>
          <t>application_review_agent</t>
        </is>
      </c>
      <c r="AR251" t="inlineStr">
        <is>
          <t>gpt-oss:20b-32k</t>
        </is>
      </c>
      <c r="AS251" t="inlineStr">
        <is>
          <t>2026-10-11T16:41:27.086237+00:00</t>
        </is>
      </c>
      <c r="AU251" t="inlineStr">
        <is>
          <t>Extracted as data genuinely produced by AP_502 itself (application-desk pass, not a reused/external mention).</t>
        </is>
      </c>
      <c r="AW251" t="inlineStr">
        <is>
          <t>citation_chase</t>
        </is>
      </c>
    </row>
    <row r="252">
      <c r="A252" s="44" t="n">
        <v>517</v>
      </c>
      <c r="B252" t="inlineStr">
        <is>
          <t>D_SP_CODEX_44</t>
        </is>
      </c>
      <c r="D252" t="inlineStr">
        <is>
          <t>https://doi.org/10.5281/zenodo.11585721</t>
        </is>
      </c>
      <c r="F252" t="inlineStr">
        <is>
          <t>https://doi.org/10.5281/zenodo.11585721</t>
        </is>
      </c>
      <c r="G252" t="inlineStr">
        <is>
          <t>https://doi.org/10.1016/j.devcel.2024.09.011</t>
        </is>
      </c>
      <c r="H252" t="inlineStr">
        <is>
          <t>stankiewicz2025</t>
        </is>
      </c>
      <c r="I252" t="inlineStr">
        <is>
          <t>AP_503</t>
        </is>
      </c>
      <c r="K252" t="n">
        <v>20261011</v>
      </c>
      <c r="M252" t="inlineStr">
        <is>
          <t>auto-1</t>
        </is>
      </c>
      <c r="N252" t="inlineStr">
        <is>
          <t>spatial_proteomics</t>
        </is>
      </c>
      <c r="O252" t="inlineStr">
        <is>
          <t>CODEX</t>
        </is>
      </c>
      <c r="P252" t="inlineStr">
        <is>
          <t>human</t>
        </is>
      </c>
      <c r="Q252" t="inlineStr">
        <is>
          <t>thymus</t>
        </is>
      </c>
      <c r="AQ252" t="inlineStr">
        <is>
          <t>application_review_agent</t>
        </is>
      </c>
      <c r="AR252" t="inlineStr">
        <is>
          <t>gpt-oss:20b-32k</t>
        </is>
      </c>
      <c r="AS252" t="inlineStr">
        <is>
          <t>2026-10-11T16:41:49.836279+00:00</t>
        </is>
      </c>
      <c r="AU252" t="inlineStr">
        <is>
          <t>Extracted as data genuinely produced by AP_503 itself (application-desk pass, not a reused/external mention).</t>
        </is>
      </c>
      <c r="AW252" t="inlineStr">
        <is>
          <t>citation_chase</t>
        </is>
      </c>
    </row>
    <row r="253">
      <c r="A253" s="44" t="n">
        <v>518</v>
      </c>
      <c r="B253" t="inlineStr">
        <is>
          <t>D_SP_NEW_25</t>
        </is>
      </c>
      <c r="E253" t="inlineStr">
        <is>
          <t>PXD046999</t>
        </is>
      </c>
      <c r="F253" t="inlineStr">
        <is>
          <t>https://console.cloud.google.com/storage/browser/cytokit/datasets</t>
        </is>
      </c>
      <c r="G253" t="inlineStr">
        <is>
          <t>https://doi.org/10.1186/s12859-019-3055-3</t>
        </is>
      </c>
      <c r="H253" t="inlineStr">
        <is>
          <t>kabatnik2024</t>
        </is>
      </c>
      <c r="I253" t="inlineStr">
        <is>
          <t>M_AUTO_508_20261011631</t>
        </is>
      </c>
      <c r="K253" t="n">
        <v>20261013</v>
      </c>
      <c r="L253" t="n">
        <v>20261018</v>
      </c>
      <c r="M253" t="inlineStr">
        <is>
          <t>auto-2</t>
        </is>
      </c>
      <c r="N253" t="inlineStr">
        <is>
          <t>spatial_proteomics</t>
        </is>
      </c>
      <c r="P253" t="inlineStr">
        <is>
          <t>human</t>
        </is>
      </c>
      <c r="Q253" t="inlineStr">
        <is>
          <t>blood</t>
        </is>
      </c>
      <c r="R253" t="inlineStr">
        <is>
          <t>healthy</t>
        </is>
      </c>
      <c r="T253" t="n">
        <v>25</v>
      </c>
      <c r="U253" t="n">
        <v>4</v>
      </c>
      <c r="AQ253" t="inlineStr">
        <is>
          <t>application_review_agent</t>
        </is>
      </c>
      <c r="AR253" t="inlineStr">
        <is>
          <t>gpt-oss:20b-32k</t>
        </is>
      </c>
      <c r="AS253" t="inlineStr">
        <is>
          <t>2026-10-11T16:42:54.687430+00:00</t>
        </is>
      </c>
      <c r="AU253" t="inlineStr">
        <is>
          <t>Extracted as data genuinely produced by AP_510 itself (application-desk pass, not a reused/external mention).</t>
        </is>
      </c>
      <c r="AW253" t="inlineStr">
        <is>
          <t>citation_chase</t>
        </is>
      </c>
      <c r="AY253" t="inlineStr">
        <is>
          <t>data_fetch_agent</t>
        </is>
      </c>
      <c r="AZ253" t="inlineStr">
        <is>
          <t>gpt-oss:20b-32k</t>
        </is>
      </c>
      <c r="BA253" t="inlineStr">
        <is>
          <t>2026-10-13T23:37:32.804977+00:00</t>
        </is>
      </c>
      <c r="BB253" t="n">
        <v>1</v>
      </c>
      <c r="BC253" t="inlineStr">
        <is>
          <t>Extracted from data-availability text in M_AUTO_508_20261011631 (relationship: self_generated). Explicitly described as new, in-house-generated data.</t>
        </is>
      </c>
    </row>
    <row r="254">
      <c r="A254" s="44" t="n">
        <v>519</v>
      </c>
      <c r="B254" t="inlineStr">
        <is>
          <t>D_SP_IMC_86</t>
        </is>
      </c>
      <c r="E254" t="inlineStr">
        <is>
          <t>10.3929/ethz-b-000688864</t>
        </is>
      </c>
      <c r="F254" t="inlineStr">
        <is>
          <t>https://doi.org/10.3929/ethz-b-000688864</t>
        </is>
      </c>
      <c r="G254" t="inlineStr">
        <is>
          <t>https://doi.org/10.1038/s41467-024-52069-z</t>
        </is>
      </c>
      <c r="H254" t="inlineStr">
        <is>
          <t>arekatla2024</t>
        </is>
      </c>
      <c r="I254" t="inlineStr">
        <is>
          <t>AP_511</t>
        </is>
      </c>
      <c r="K254" t="n">
        <v>20261011</v>
      </c>
      <c r="M254" t="inlineStr">
        <is>
          <t>auto-1</t>
        </is>
      </c>
      <c r="N254" t="inlineStr">
        <is>
          <t>spatial_proteomics</t>
        </is>
      </c>
      <c r="O254" t="inlineStr">
        <is>
          <t>IMC</t>
        </is>
      </c>
      <c r="AQ254" t="inlineStr">
        <is>
          <t>application_review_agent</t>
        </is>
      </c>
      <c r="AR254" t="inlineStr">
        <is>
          <t>gpt-oss:20b-32k</t>
        </is>
      </c>
      <c r="AS254" t="inlineStr">
        <is>
          <t>2026-10-11T16:43:28.560739+00:00</t>
        </is>
      </c>
      <c r="AU254" t="inlineStr">
        <is>
          <t>Extracted as data genuinely produced by AP_511 itself (application-desk pass, not a reused/external mention).</t>
        </is>
      </c>
      <c r="AW254" t="inlineStr">
        <is>
          <t>citation_chase</t>
        </is>
      </c>
    </row>
    <row r="255">
      <c r="A255" s="44" t="n">
        <v>520</v>
      </c>
      <c r="B255" t="inlineStr">
        <is>
          <t>D_SP_CYCIF_3</t>
        </is>
      </c>
      <c r="D255" t="inlineStr">
        <is>
          <t>https://doi.org/10.25452/figshare.plus.25199468</t>
        </is>
      </c>
      <c r="F255" t="inlineStr">
        <is>
          <t>https://github.com/labsyspharm/CRC_atlas_2022</t>
        </is>
      </c>
      <c r="G255" t="inlineStr">
        <is>
          <t>https://doi.org/10.1016/j.isci.2024.110668</t>
        </is>
      </c>
      <c r="H255" t="inlineStr">
        <is>
          <t>CRC atlas 2022</t>
        </is>
      </c>
      <c r="I255" t="inlineStr">
        <is>
          <t>AP_512</t>
        </is>
      </c>
      <c r="K255" t="n">
        <v>20261013</v>
      </c>
      <c r="L255" t="n">
        <v>20261018</v>
      </c>
      <c r="M255" t="inlineStr">
        <is>
          <t>needs_review</t>
        </is>
      </c>
      <c r="N255" t="inlineStr">
        <is>
          <t>spatial_proteomics</t>
        </is>
      </c>
      <c r="O255" t="inlineStr">
        <is>
          <t>CyCIF</t>
        </is>
      </c>
      <c r="P255" t="inlineStr">
        <is>
          <t>human</t>
        </is>
      </c>
      <c r="Q255" t="inlineStr">
        <is>
          <t>colorectal cancer</t>
        </is>
      </c>
      <c r="R255" t="inlineStr">
        <is>
          <t>colorectal cancer</t>
        </is>
      </c>
      <c r="AQ255" t="inlineStr">
        <is>
          <t>application_review_agent</t>
        </is>
      </c>
      <c r="AR255" t="inlineStr">
        <is>
          <t>gpt-oss:20b-32k</t>
        </is>
      </c>
      <c r="AS255" t="inlineStr">
        <is>
          <t>2026-10-11T16:43:42.796459+00:00</t>
        </is>
      </c>
      <c r="AU255" t="inlineStr">
        <is>
          <t>Extracted as data genuinely produced by AP_512 itself (application-desk pass, not a reused/external mention).</t>
        </is>
      </c>
      <c r="AW255" t="inlineStr">
        <is>
          <t>citation_chase</t>
        </is>
      </c>
      <c r="AY255" t="inlineStr">
        <is>
          <t>data_fetch_agent</t>
        </is>
      </c>
      <c r="AZ255" t="inlineStr">
        <is>
          <t>gpt-oss:20b-32k</t>
        </is>
      </c>
      <c r="BA255" t="inlineStr">
        <is>
          <t>2026-10-13T23:18:35.141171+00:00</t>
        </is>
      </c>
      <c r="BC255" t="inlineStr">
        <is>
          <t>Extracted from data-availability text in M_AUTO_215 (relationship: reused_external). Original paper for this reused dataset could not be confidently resolved - paper_DOI left blank for manual linking.</t>
        </is>
      </c>
    </row>
    <row r="256">
      <c r="A256" s="44" t="n">
        <v>525</v>
      </c>
      <c r="B256" t="inlineStr">
        <is>
          <t>D_SP_NEW_26</t>
        </is>
      </c>
      <c r="E256" t="inlineStr">
        <is>
          <t>MSV000095141</t>
        </is>
      </c>
      <c r="F256" t="inlineStr">
        <is>
          <t>https://massive.ucsd.edu/ProteoSAFe/static/massive.jsp?task=MSV000095141</t>
        </is>
      </c>
      <c r="G256" t="inlineStr">
        <is>
          <t>https://doi.org/10.1038/s41467-024-51037-x</t>
        </is>
      </c>
      <c r="H256" t="inlineStr">
        <is>
          <t>gao2024</t>
        </is>
      </c>
      <c r="I256" t="inlineStr">
        <is>
          <t>AP_522</t>
        </is>
      </c>
      <c r="K256" t="n">
        <v>20261011</v>
      </c>
      <c r="M256" t="inlineStr">
        <is>
          <t>auto-1</t>
        </is>
      </c>
      <c r="N256" t="inlineStr">
        <is>
          <t>spatial_proteomics</t>
        </is>
      </c>
      <c r="AQ256" t="inlineStr">
        <is>
          <t>application_review_agent</t>
        </is>
      </c>
      <c r="AR256" t="inlineStr">
        <is>
          <t>gpt-oss:20b-32k</t>
        </is>
      </c>
      <c r="AS256" t="inlineStr">
        <is>
          <t>2026-10-11T16:49:15.687614+00:00</t>
        </is>
      </c>
      <c r="AU256" t="inlineStr">
        <is>
          <t>Extracted as data genuinely produced by AP_522 itself (application-desk pass, not a reused/external mention).</t>
        </is>
      </c>
      <c r="AW256" t="inlineStr">
        <is>
          <t>citation_chase</t>
        </is>
      </c>
    </row>
    <row r="257">
      <c r="A257" s="44" t="n">
        <v>526</v>
      </c>
      <c r="B257" t="inlineStr">
        <is>
          <t>D_SP_IMC_87</t>
        </is>
      </c>
      <c r="D257" t="inlineStr">
        <is>
          <t>https://doi.org/10.17632/2ptns5yhzh.2</t>
        </is>
      </c>
      <c r="F257" t="inlineStr">
        <is>
          <t>https://doi.org/10.17632/2ptns5yhzh.2</t>
        </is>
      </c>
      <c r="G257" t="inlineStr">
        <is>
          <t>https://doi.org/10.7554/eLife.96523</t>
        </is>
      </c>
      <c r="H257" t="inlineStr">
        <is>
          <t>lingegowda2024</t>
        </is>
      </c>
      <c r="I257" t="inlineStr">
        <is>
          <t>AP_523</t>
        </is>
      </c>
      <c r="K257" t="n">
        <v>20261011</v>
      </c>
      <c r="M257" t="inlineStr">
        <is>
          <t>auto-1</t>
        </is>
      </c>
      <c r="N257" t="inlineStr">
        <is>
          <t>spatial_proteomics</t>
        </is>
      </c>
      <c r="O257" t="inlineStr">
        <is>
          <t>IMC</t>
        </is>
      </c>
      <c r="P257" t="inlineStr">
        <is>
          <t>mouse</t>
        </is>
      </c>
      <c r="Q257" t="inlineStr">
        <is>
          <t>endometriosis lesion</t>
        </is>
      </c>
      <c r="R257" t="inlineStr">
        <is>
          <t>endometriosis</t>
        </is>
      </c>
      <c r="AQ257" t="inlineStr">
        <is>
          <t>application_review_agent</t>
        </is>
      </c>
      <c r="AR257" t="inlineStr">
        <is>
          <t>gpt-oss:20b-32k</t>
        </is>
      </c>
      <c r="AS257" t="inlineStr">
        <is>
          <t>2026-10-11T16:49:34.751991+00:00</t>
        </is>
      </c>
      <c r="AU257" t="inlineStr">
        <is>
          <t>Extracted as data genuinely produced by AP_523 itself (application-desk pass, not a reused/external mention).</t>
        </is>
      </c>
      <c r="AW257" t="inlineStr">
        <is>
          <t>citation_chase</t>
        </is>
      </c>
    </row>
    <row r="258">
      <c r="A258" s="44" t="n">
        <v>527</v>
      </c>
      <c r="B258" t="inlineStr">
        <is>
          <t>D_SP_MSI_2</t>
        </is>
      </c>
      <c r="E258" t="inlineStr">
        <is>
          <t>MSV000094690</t>
        </is>
      </c>
      <c r="F258" t="inlineStr">
        <is>
          <t>ftp://MSV000094690@massive.ucsd.edu</t>
        </is>
      </c>
      <c r="G258" t="inlineStr">
        <is>
          <t>https://doi.org/10.3390/ijms25126748</t>
        </is>
      </c>
      <c r="H258" t="inlineStr">
        <is>
          <t>hulahan2024</t>
        </is>
      </c>
      <c r="I258" t="inlineStr">
        <is>
          <t>AP_539</t>
        </is>
      </c>
      <c r="K258" t="n">
        <v>20261011</v>
      </c>
      <c r="M258" t="inlineStr">
        <is>
          <t>auto-1</t>
        </is>
      </c>
      <c r="N258" t="inlineStr">
        <is>
          <t>spatial_proteomics</t>
        </is>
      </c>
      <c r="O258" t="inlineStr">
        <is>
          <t>MSI</t>
        </is>
      </c>
      <c r="AQ258" t="inlineStr">
        <is>
          <t>application_review_agent</t>
        </is>
      </c>
      <c r="AR258" t="inlineStr">
        <is>
          <t>gpt-oss:20b-32k</t>
        </is>
      </c>
      <c r="AS258" t="inlineStr">
        <is>
          <t>2026-10-11T16:51:27.267934+00:00</t>
        </is>
      </c>
      <c r="AU258" t="inlineStr">
        <is>
          <t>Extracted as data genuinely produced by AP_539 itself (application-desk pass, not a reused/external mention).</t>
        </is>
      </c>
      <c r="AW258" t="inlineStr">
        <is>
          <t>citation_chase</t>
        </is>
      </c>
    </row>
    <row r="259">
      <c r="A259" s="44" t="n">
        <v>529</v>
      </c>
      <c r="B259" t="inlineStr">
        <is>
          <t>D_SP_NEW_27</t>
        </is>
      </c>
      <c r="E259" t="inlineStr">
        <is>
          <t>PXD051093</t>
        </is>
      </c>
      <c r="F259" t="inlineStr">
        <is>
          <t>https://www.ebi.ac.uk/pride/archive/PXD051093</t>
        </is>
      </c>
      <c r="G259" t="inlineStr">
        <is>
          <t>https://doi.org/10.1186/s12014-024-09485-6</t>
        </is>
      </c>
      <c r="H259" t="inlineStr">
        <is>
          <t>maity2024</t>
        </is>
      </c>
      <c r="I259" t="inlineStr">
        <is>
          <t>AP_561</t>
        </is>
      </c>
      <c r="K259" t="n">
        <v>20261011</v>
      </c>
      <c r="M259" t="inlineStr">
        <is>
          <t>auto-1</t>
        </is>
      </c>
      <c r="N259" t="inlineStr">
        <is>
          <t>spatial_proteomics</t>
        </is>
      </c>
      <c r="AQ259" t="inlineStr">
        <is>
          <t>application_review_agent</t>
        </is>
      </c>
      <c r="AR259" t="inlineStr">
        <is>
          <t>gpt-oss:20b-32k</t>
        </is>
      </c>
      <c r="AS259" t="inlineStr">
        <is>
          <t>2026-10-11T16:54:03.320096+00:00</t>
        </is>
      </c>
      <c r="AU259" t="inlineStr">
        <is>
          <t>Extracted as data genuinely produced by AP_561 itself (application-desk pass, not a reused/external mention).</t>
        </is>
      </c>
      <c r="AW259" t="inlineStr">
        <is>
          <t>citation_chase</t>
        </is>
      </c>
    </row>
    <row r="260">
      <c r="A260" s="44" t="n">
        <v>531</v>
      </c>
      <c r="B260" t="inlineStr">
        <is>
          <t>D_SP_CODEX_45</t>
        </is>
      </c>
      <c r="F260" t="inlineStr">
        <is>
          <t>https://github.com/vivarium-collective/tumor-tcell</t>
        </is>
      </c>
      <c r="G260" t="inlineStr">
        <is>
          <t>https://doi.org/10.1016/j.cels.2024.03.004</t>
        </is>
      </c>
      <c r="H260" t="inlineStr">
        <is>
          <t>hickey2024</t>
        </is>
      </c>
      <c r="I260" t="inlineStr">
        <is>
          <t>AP_569</t>
        </is>
      </c>
      <c r="K260" t="n">
        <v>20261011</v>
      </c>
      <c r="M260" t="inlineStr">
        <is>
          <t>auto-1</t>
        </is>
      </c>
      <c r="N260" t="inlineStr">
        <is>
          <t>spatial_proteomics</t>
        </is>
      </c>
      <c r="O260" t="inlineStr">
        <is>
          <t>CODEX</t>
        </is>
      </c>
      <c r="AQ260" t="inlineStr">
        <is>
          <t>application_review_agent</t>
        </is>
      </c>
      <c r="AR260" t="inlineStr">
        <is>
          <t>gpt-oss:20b-32k</t>
        </is>
      </c>
      <c r="AS260" t="inlineStr">
        <is>
          <t>2026-10-11T16:55:09.184901+00:00</t>
        </is>
      </c>
      <c r="AU260" t="inlineStr">
        <is>
          <t>Extracted as data genuinely produced by AP_569 itself (application-desk pass, not a reused/external mention).</t>
        </is>
      </c>
      <c r="AW260" t="inlineStr">
        <is>
          <t>citation_chase</t>
        </is>
      </c>
    </row>
    <row r="261">
      <c r="A261" s="44" t="n">
        <v>532</v>
      </c>
      <c r="B261" t="inlineStr">
        <is>
          <t>D_SP_MASSSPECTR_12</t>
        </is>
      </c>
      <c r="E261" t="inlineStr">
        <is>
          <t>PXD032132</t>
        </is>
      </c>
      <c r="F261" t="inlineStr">
        <is>
          <t>https://www.ebi.ac.uk/pride/archive/PXD032132</t>
        </is>
      </c>
      <c r="G261" t="inlineStr">
        <is>
          <t>https://doi.org/10.1038/s41467-024-47569-x</t>
        </is>
      </c>
      <c r="H261" t="inlineStr">
        <is>
          <t>zhu2024</t>
        </is>
      </c>
      <c r="I261" t="inlineStr">
        <is>
          <t>AP_571</t>
        </is>
      </c>
      <c r="K261" t="n">
        <v>20261011</v>
      </c>
      <c r="M261" t="inlineStr">
        <is>
          <t>auto-1</t>
        </is>
      </c>
      <c r="N261" t="inlineStr">
        <is>
          <t>spatial_proteomics</t>
        </is>
      </c>
      <c r="O261" t="inlineStr">
        <is>
          <t>mass spectrometry</t>
        </is>
      </c>
      <c r="P261" t="inlineStr">
        <is>
          <t>human</t>
        </is>
      </c>
      <c r="AQ261" t="inlineStr">
        <is>
          <t>application_review_agent</t>
        </is>
      </c>
      <c r="AR261" t="inlineStr">
        <is>
          <t>gpt-oss:20b-32k</t>
        </is>
      </c>
      <c r="AS261" t="inlineStr">
        <is>
          <t>2026-10-11T16:55:47.853284+00:00</t>
        </is>
      </c>
      <c r="AU261" t="inlineStr">
        <is>
          <t>Extracted as data genuinely produced by AP_571 itself (application-desk pass, not a reused/external mention).</t>
        </is>
      </c>
      <c r="AW261" t="inlineStr">
        <is>
          <t>citation_chase</t>
        </is>
      </c>
    </row>
    <row r="262">
      <c r="A262" s="44" t="n">
        <v>533</v>
      </c>
      <c r="B262" t="inlineStr">
        <is>
          <t>D_SP_MASSSPECTR_13</t>
        </is>
      </c>
      <c r="E262" t="inlineStr">
        <is>
          <t>PXD046382</t>
        </is>
      </c>
      <c r="F262" t="inlineStr">
        <is>
          <t>https://www.ebi.ac.uk/pride/archive/PXD046382</t>
        </is>
      </c>
      <c r="G262" t="inlineStr">
        <is>
          <t>https://doi.org/10.1038/s41467-024-47569-x</t>
        </is>
      </c>
      <c r="H262" t="inlineStr">
        <is>
          <t>zhu2024</t>
        </is>
      </c>
      <c r="I262" t="inlineStr">
        <is>
          <t>AP_571</t>
        </is>
      </c>
      <c r="K262" t="n">
        <v>20261011</v>
      </c>
      <c r="M262" t="inlineStr">
        <is>
          <t>auto-1</t>
        </is>
      </c>
      <c r="N262" t="inlineStr">
        <is>
          <t>spatial_proteomics</t>
        </is>
      </c>
      <c r="O262" t="inlineStr">
        <is>
          <t>mass spectrometry</t>
        </is>
      </c>
      <c r="P262" t="inlineStr">
        <is>
          <t>human</t>
        </is>
      </c>
      <c r="AQ262" t="inlineStr">
        <is>
          <t>application_review_agent</t>
        </is>
      </c>
      <c r="AR262" t="inlineStr">
        <is>
          <t>gpt-oss:20b-32k</t>
        </is>
      </c>
      <c r="AS262" t="inlineStr">
        <is>
          <t>2026-10-11T16:55:48.215622+00:00</t>
        </is>
      </c>
      <c r="AU262" t="inlineStr">
        <is>
          <t>Extracted as data genuinely produced by AP_571 itself (application-desk pass, not a reused/external mention).</t>
        </is>
      </c>
      <c r="AW262" t="inlineStr">
        <is>
          <t>citation_chase</t>
        </is>
      </c>
    </row>
    <row r="263">
      <c r="A263" s="44" t="n">
        <v>536</v>
      </c>
      <c r="B263" t="inlineStr">
        <is>
          <t>D_SP_CODEX_46</t>
        </is>
      </c>
      <c r="F263" t="inlineStr">
        <is>
          <t>https://github.com/MMdR-lab/mouseCODEX-paper</t>
        </is>
      </c>
      <c r="G263" t="inlineStr">
        <is>
          <t>https://doi.org/10.1186/s13578-024-01199-4</t>
        </is>
      </c>
      <c r="H263" t="inlineStr">
        <is>
          <t>abraham2024</t>
        </is>
      </c>
      <c r="I263" t="inlineStr">
        <is>
          <t>AP_601</t>
        </is>
      </c>
      <c r="K263" t="n">
        <v>20261011</v>
      </c>
      <c r="M263" t="inlineStr">
        <is>
          <t>auto-1</t>
        </is>
      </c>
      <c r="N263" t="inlineStr">
        <is>
          <t>spatial_proteomics</t>
        </is>
      </c>
      <c r="O263" t="inlineStr">
        <is>
          <t>CODEX</t>
        </is>
      </c>
      <c r="P263" t="inlineStr">
        <is>
          <t>mouse</t>
        </is>
      </c>
      <c r="AQ263" t="inlineStr">
        <is>
          <t>application_review_agent</t>
        </is>
      </c>
      <c r="AR263" t="inlineStr">
        <is>
          <t>gpt-oss:20b-32k</t>
        </is>
      </c>
      <c r="AS263" t="inlineStr">
        <is>
          <t>2026-10-11T16:59:18.623299+00:00</t>
        </is>
      </c>
      <c r="AU263" t="inlineStr">
        <is>
          <t>Extracted as data genuinely produced by AP_601 itself (application-desk pass, not a reused/external mention).</t>
        </is>
      </c>
      <c r="AW263" t="inlineStr">
        <is>
          <t>citation_chase</t>
        </is>
      </c>
    </row>
    <row r="264">
      <c r="A264" s="44" t="n">
        <v>537</v>
      </c>
      <c r="B264" t="inlineStr">
        <is>
          <t>D_SP_CYCIF_4</t>
        </is>
      </c>
      <c r="F264" t="inlineStr">
        <is>
          <t>https://www.tissue-atlas.org/atlas-datasets/guerriero-lin-santagata-2023</t>
        </is>
      </c>
      <c r="G264" t="inlineStr">
        <is>
          <t>https://doi.org/10.1038/s41523-023-00605-3</t>
        </is>
      </c>
      <c r="H264" t="inlineStr">
        <is>
          <t>guerriero2024</t>
        </is>
      </c>
      <c r="I264" t="inlineStr">
        <is>
          <t>AP_615</t>
        </is>
      </c>
      <c r="K264" t="n">
        <v>20261011</v>
      </c>
      <c r="M264" t="inlineStr">
        <is>
          <t>auto-1</t>
        </is>
      </c>
      <c r="N264" t="inlineStr">
        <is>
          <t>spatial_proteomics</t>
        </is>
      </c>
      <c r="O264" t="inlineStr">
        <is>
          <t>CyCIF</t>
        </is>
      </c>
      <c r="AQ264" t="inlineStr">
        <is>
          <t>application_review_agent</t>
        </is>
      </c>
      <c r="AR264" t="inlineStr">
        <is>
          <t>gpt-oss:20b-32k</t>
        </is>
      </c>
      <c r="AS264" t="inlineStr">
        <is>
          <t>2026-10-11T17:01:45.491579+00:00</t>
        </is>
      </c>
      <c r="AU264" t="inlineStr">
        <is>
          <t>Extracted as data genuinely produced by AP_615 itself (application-desk pass, not a reused/external mention).</t>
        </is>
      </c>
      <c r="AW264" t="inlineStr">
        <is>
          <t>citation_chase</t>
        </is>
      </c>
    </row>
    <row r="265">
      <c r="A265" s="44" t="n">
        <v>539</v>
      </c>
      <c r="B265" t="inlineStr">
        <is>
          <t>D_SP_MSI_3</t>
        </is>
      </c>
      <c r="E265" t="inlineStr">
        <is>
          <t>MSV000086809</t>
        </is>
      </c>
      <c r="F265" t="inlineStr">
        <is>
          <t>ftp://massive.ucsd.edu/MSV000086809/</t>
        </is>
      </c>
      <c r="G265" t="inlineStr">
        <is>
          <t>https://doi.org/10.1021/acsmeasuresciau.3c00033</t>
        </is>
      </c>
      <c r="H265" t="inlineStr">
        <is>
          <t>xiang2023</t>
        </is>
      </c>
      <c r="I265" t="inlineStr">
        <is>
          <t>AP_618</t>
        </is>
      </c>
      <c r="K265" t="n">
        <v>20261011</v>
      </c>
      <c r="M265" t="inlineStr">
        <is>
          <t>auto-1</t>
        </is>
      </c>
      <c r="N265" t="inlineStr">
        <is>
          <t>spatial_proteomics</t>
        </is>
      </c>
      <c r="O265" t="inlineStr">
        <is>
          <t>MSI</t>
        </is>
      </c>
      <c r="AQ265" t="inlineStr">
        <is>
          <t>application_review_agent</t>
        </is>
      </c>
      <c r="AR265" t="inlineStr">
        <is>
          <t>gpt-oss:20b-32k</t>
        </is>
      </c>
      <c r="AS265" t="inlineStr">
        <is>
          <t>2026-10-11T17:02:16.536822+00:00</t>
        </is>
      </c>
      <c r="AU265" t="inlineStr">
        <is>
          <t>Extracted as data genuinely produced by AP_618 itself (application-desk pass, not a reused/external mention).</t>
        </is>
      </c>
      <c r="AW265" t="inlineStr">
        <is>
          <t>citation_chase</t>
        </is>
      </c>
    </row>
    <row r="266">
      <c r="A266" s="44" t="n">
        <v>540</v>
      </c>
      <c r="B266" t="inlineStr">
        <is>
          <t>D_SP_IMC_88</t>
        </is>
      </c>
      <c r="D266" t="inlineStr">
        <is>
          <t>https://doi.org/10.5281/zenodo.7963681</t>
        </is>
      </c>
      <c r="F266" t="inlineStr">
        <is>
          <t>https://zenodo.org/record/7963681</t>
        </is>
      </c>
      <c r="G266" t="inlineStr">
        <is>
          <t>https://doi.org/10.1200/JCO.23.01115</t>
        </is>
      </c>
      <c r="H266" t="inlineStr">
        <is>
          <t>aoki2024</t>
        </is>
      </c>
      <c r="I266" t="inlineStr">
        <is>
          <t>AP_620</t>
        </is>
      </c>
      <c r="K266" t="n">
        <v>20261011</v>
      </c>
      <c r="M266" t="inlineStr">
        <is>
          <t>auto-1</t>
        </is>
      </c>
      <c r="N266" t="inlineStr">
        <is>
          <t>spatial_proteomics</t>
        </is>
      </c>
      <c r="O266" t="inlineStr">
        <is>
          <t>IMC</t>
        </is>
      </c>
      <c r="AQ266" t="inlineStr">
        <is>
          <t>application_review_agent</t>
        </is>
      </c>
      <c r="AR266" t="inlineStr">
        <is>
          <t>gpt-oss:20b-32k</t>
        </is>
      </c>
      <c r="AS266" t="inlineStr">
        <is>
          <t>2026-10-11T17:02:41.110654+00:00</t>
        </is>
      </c>
      <c r="AU266" t="inlineStr">
        <is>
          <t>Extracted as data genuinely produced by AP_620 itself (application-desk pass, not a reused/external mention).</t>
        </is>
      </c>
      <c r="AW266" t="inlineStr">
        <is>
          <t>citation_chase</t>
        </is>
      </c>
    </row>
    <row r="267">
      <c r="A267" s="44" t="n">
        <v>542</v>
      </c>
      <c r="B267" t="inlineStr">
        <is>
          <t>D_SP_IMC_89</t>
        </is>
      </c>
      <c r="D267" t="inlineStr">
        <is>
          <t>https://doi.org/10.34894/N84F12</t>
        </is>
      </c>
      <c r="F267" t="inlineStr">
        <is>
          <t>https://doi.org/10.34894/N84F12</t>
        </is>
      </c>
      <c r="G267" t="inlineStr">
        <is>
          <t>https://doi.org/10.1016/j.isci.2023.107891</t>
        </is>
      </c>
      <c r="H267" t="inlineStr">
        <is>
          <t>eijs2023</t>
        </is>
      </c>
      <c r="I267" t="inlineStr">
        <is>
          <t>AP_636</t>
        </is>
      </c>
      <c r="K267" t="n">
        <v>20261011</v>
      </c>
      <c r="M267" t="inlineStr">
        <is>
          <t>auto-1</t>
        </is>
      </c>
      <c r="N267" t="inlineStr">
        <is>
          <t>spatial_proteomics</t>
        </is>
      </c>
      <c r="O267" t="inlineStr">
        <is>
          <t>IMC</t>
        </is>
      </c>
      <c r="P267" t="inlineStr">
        <is>
          <t>human</t>
        </is>
      </c>
      <c r="Q267" t="inlineStr">
        <is>
          <t>colon</t>
        </is>
      </c>
      <c r="R267" t="inlineStr">
        <is>
          <t>colitis</t>
        </is>
      </c>
      <c r="AQ267" t="inlineStr">
        <is>
          <t>application_review_agent</t>
        </is>
      </c>
      <c r="AR267" t="inlineStr">
        <is>
          <t>gpt-oss:20b-32k</t>
        </is>
      </c>
      <c r="AS267" t="inlineStr">
        <is>
          <t>2026-10-11T17:06:11.644648+00:00</t>
        </is>
      </c>
      <c r="AU267" t="inlineStr">
        <is>
          <t>Extracted as data genuinely produced by AP_636 itself (application-desk pass, not a reused/external mention).</t>
        </is>
      </c>
      <c r="AW267" t="inlineStr">
        <is>
          <t>citation_chase</t>
        </is>
      </c>
    </row>
    <row r="268">
      <c r="A268" s="44" t="n">
        <v>543</v>
      </c>
      <c r="B268" t="inlineStr">
        <is>
          <t>D_SP_HDSCA_1</t>
        </is>
      </c>
      <c r="E268" t="inlineStr">
        <is>
          <t>BPDC000132</t>
        </is>
      </c>
      <c r="F268" t="inlineStr">
        <is>
          <t>https://data.bloodpac.org/discovery/BPDC000132</t>
        </is>
      </c>
      <c r="G268" t="inlineStr">
        <is>
          <t>https://doi.org/10.1038/s41698-023-00446-0</t>
        </is>
      </c>
      <c r="H268" t="inlineStr">
        <is>
          <t>setayesh2023</t>
        </is>
      </c>
      <c r="I268" t="inlineStr">
        <is>
          <t>AP_641</t>
        </is>
      </c>
      <c r="K268" t="n">
        <v>20261011</v>
      </c>
      <c r="M268" t="inlineStr">
        <is>
          <t>auto-1</t>
        </is>
      </c>
      <c r="N268" t="inlineStr">
        <is>
          <t>spatial_proteomics</t>
        </is>
      </c>
      <c r="O268" t="inlineStr">
        <is>
          <t>HDSCA</t>
        </is>
      </c>
      <c r="P268" t="inlineStr">
        <is>
          <t>human</t>
        </is>
      </c>
      <c r="Q268" t="inlineStr">
        <is>
          <t>blood</t>
        </is>
      </c>
      <c r="R268" t="inlineStr">
        <is>
          <t>cancer</t>
        </is>
      </c>
      <c r="AQ268" t="inlineStr">
        <is>
          <t>application_review_agent</t>
        </is>
      </c>
      <c r="AR268" t="inlineStr">
        <is>
          <t>gpt-oss:20b-32k</t>
        </is>
      </c>
      <c r="AS268" t="inlineStr">
        <is>
          <t>2026-10-11T17:07:01.904702+00:00</t>
        </is>
      </c>
      <c r="AU268" t="inlineStr">
        <is>
          <t>Extracted as data genuinely produced by AP_641 itself (application-desk pass, not a reused/external mention).</t>
        </is>
      </c>
      <c r="AW268" t="inlineStr">
        <is>
          <t>citation_chase</t>
        </is>
      </c>
    </row>
    <row r="269">
      <c r="A269" s="44" t="n">
        <v>544</v>
      </c>
      <c r="B269" t="inlineStr">
        <is>
          <t>D_SP_IMAGEMASSC_1</t>
        </is>
      </c>
      <c r="D269" t="inlineStr">
        <is>
          <t>https://doi.org/10.6084/m9.figshare.23929635</t>
        </is>
      </c>
      <c r="F269" t="inlineStr">
        <is>
          <t>https://doi.org/10.6084/m9.figshare.23929635</t>
        </is>
      </c>
      <c r="G269" t="inlineStr">
        <is>
          <t>https://doi.org/10.1038/s41698-023-00446-0</t>
        </is>
      </c>
      <c r="H269" t="inlineStr">
        <is>
          <t>setayesh2023</t>
        </is>
      </c>
      <c r="I269" t="inlineStr">
        <is>
          <t>AP_641</t>
        </is>
      </c>
      <c r="K269" t="n">
        <v>20261011</v>
      </c>
      <c r="M269" t="inlineStr">
        <is>
          <t>auto-1</t>
        </is>
      </c>
      <c r="N269" t="inlineStr">
        <is>
          <t>spatial_proteomics</t>
        </is>
      </c>
      <c r="O269" t="inlineStr">
        <is>
          <t>image mass cytometry</t>
        </is>
      </c>
      <c r="P269" t="inlineStr">
        <is>
          <t>human</t>
        </is>
      </c>
      <c r="Q269" t="inlineStr">
        <is>
          <t>blood</t>
        </is>
      </c>
      <c r="R269" t="inlineStr">
        <is>
          <t>cancer</t>
        </is>
      </c>
      <c r="AQ269" t="inlineStr">
        <is>
          <t>application_review_agent</t>
        </is>
      </c>
      <c r="AR269" t="inlineStr">
        <is>
          <t>gpt-oss:20b-32k</t>
        </is>
      </c>
      <c r="AS269" t="inlineStr">
        <is>
          <t>2026-10-11T17:07:02.303793+00:00</t>
        </is>
      </c>
      <c r="AU269" t="inlineStr">
        <is>
          <t>Extracted as data genuinely produced by AP_641 itself (application-desk pass, not a reused/external mention).</t>
        </is>
      </c>
      <c r="AW269" t="inlineStr">
        <is>
          <t>citation_chase</t>
        </is>
      </c>
    </row>
    <row r="270">
      <c r="A270" s="44" t="n">
        <v>545</v>
      </c>
      <c r="B270" t="inlineStr">
        <is>
          <t>D_SP_NEW_28</t>
        </is>
      </c>
      <c r="E270" t="inlineStr">
        <is>
          <t>PXD040281</t>
        </is>
      </c>
      <c r="F270" t="inlineStr">
        <is>
          <t>https://www.ebi.ac.uk/pride/archive/PXD040281</t>
        </is>
      </c>
      <c r="G270" t="inlineStr">
        <is>
          <t>https://doi.org/10.1016/j.mcpro.2023.100643</t>
        </is>
      </c>
      <c r="H270" t="inlineStr">
        <is>
          <t>nordmann2023</t>
        </is>
      </c>
      <c r="I270" t="inlineStr">
        <is>
          <t>AP_643</t>
        </is>
      </c>
      <c r="K270" t="n">
        <v>20261011</v>
      </c>
      <c r="M270" t="inlineStr">
        <is>
          <t>auto-1</t>
        </is>
      </c>
      <c r="N270" t="inlineStr">
        <is>
          <t>spatial_proteomics</t>
        </is>
      </c>
      <c r="AQ270" t="inlineStr">
        <is>
          <t>application_review_agent</t>
        </is>
      </c>
      <c r="AR270" t="inlineStr">
        <is>
          <t>gpt-oss:20b-32k</t>
        </is>
      </c>
      <c r="AS270" t="inlineStr">
        <is>
          <t>2026-10-11T17:07:33.914436+00:00</t>
        </is>
      </c>
      <c r="AU270" t="inlineStr">
        <is>
          <t>Extracted as data genuinely produced by AP_643 itself (application-desk pass, not a reused/external mention).</t>
        </is>
      </c>
      <c r="AW270" t="inlineStr">
        <is>
          <t>citation_chase</t>
        </is>
      </c>
    </row>
    <row r="271">
      <c r="A271" s="44" t="n">
        <v>546</v>
      </c>
      <c r="B271" t="inlineStr">
        <is>
          <t>D_SP_IMC_90</t>
        </is>
      </c>
      <c r="D271" t="inlineStr">
        <is>
          <t>https://doi.org/10.5281/zenodo.7942581</t>
        </is>
      </c>
      <c r="E271" t="inlineStr">
        <is>
          <t>10.5281/zenodo.7942581</t>
        </is>
      </c>
      <c r="F271" t="inlineStr">
        <is>
          <t>https://zenodo.org/record/7942581</t>
        </is>
      </c>
      <c r="G271" t="inlineStr">
        <is>
          <t>https://doi.org/10.1038/s41592-023-01976-y</t>
        </is>
      </c>
      <c r="H271" t="inlineStr">
        <is>
          <t>hosogane2023</t>
        </is>
      </c>
      <c r="I271" t="inlineStr">
        <is>
          <t>AP_645</t>
        </is>
      </c>
      <c r="K271" t="n">
        <v>20261011</v>
      </c>
      <c r="M271" t="inlineStr">
        <is>
          <t>auto-1</t>
        </is>
      </c>
      <c r="N271" t="inlineStr">
        <is>
          <t>spatial_proteomics</t>
        </is>
      </c>
      <c r="O271" t="inlineStr">
        <is>
          <t>IMC</t>
        </is>
      </c>
      <c r="AQ271" t="inlineStr">
        <is>
          <t>application_review_agent</t>
        </is>
      </c>
      <c r="AR271" t="inlineStr">
        <is>
          <t>gpt-oss:20b-32k</t>
        </is>
      </c>
      <c r="AS271" t="inlineStr">
        <is>
          <t>2026-10-11T17:07:51.179960+00:00</t>
        </is>
      </c>
      <c r="AU271" t="inlineStr">
        <is>
          <t>Extracted as data genuinely produced by AP_645 itself (application-desk pass, not a reused/external mention).</t>
        </is>
      </c>
      <c r="AW271" t="inlineStr">
        <is>
          <t>citation_chase</t>
        </is>
      </c>
    </row>
    <row r="272">
      <c r="A272" s="44" t="n">
        <v>549</v>
      </c>
      <c r="B272" t="inlineStr">
        <is>
          <t>D_SP_MASSSPECTR_14</t>
        </is>
      </c>
      <c r="E272" t="inlineStr">
        <is>
          <t>PXD029186</t>
        </is>
      </c>
      <c r="F272" t="inlineStr">
        <is>
          <t>https://www.ebi.ac.uk/pride/archive/PXD029186</t>
        </is>
      </c>
      <c r="G272" t="inlineStr">
        <is>
          <t>https://doi.org/10.1038/s41523-023-00565-8</t>
        </is>
      </c>
      <c r="H272" t="inlineStr">
        <is>
          <t>ma2023</t>
        </is>
      </c>
      <c r="I272" t="inlineStr">
        <is>
          <t>AP_659</t>
        </is>
      </c>
      <c r="K272" t="n">
        <v>20261011</v>
      </c>
      <c r="M272" t="inlineStr">
        <is>
          <t>auto-1</t>
        </is>
      </c>
      <c r="N272" t="inlineStr">
        <is>
          <t>spatial_proteomics</t>
        </is>
      </c>
      <c r="O272" t="inlineStr">
        <is>
          <t>mass spectrometry proteomics</t>
        </is>
      </c>
      <c r="AQ272" t="inlineStr">
        <is>
          <t>application_review_agent</t>
        </is>
      </c>
      <c r="AR272" t="inlineStr">
        <is>
          <t>gpt-oss:20b-32k</t>
        </is>
      </c>
      <c r="AS272" t="inlineStr">
        <is>
          <t>2026-10-11T17:09:43.986198+00:00</t>
        </is>
      </c>
      <c r="AU272" t="inlineStr">
        <is>
          <t>Extracted as data genuinely produced by AP_659 itself (application-desk pass, not a reused/external mention).</t>
        </is>
      </c>
      <c r="AW272" t="inlineStr">
        <is>
          <t>citation_chase</t>
        </is>
      </c>
    </row>
    <row r="273">
      <c r="A273" s="44" t="n">
        <v>551</v>
      </c>
      <c r="B273" t="inlineStr">
        <is>
          <t>D_SP_IMAGINGMAS_4</t>
        </is>
      </c>
      <c r="E273" t="inlineStr">
        <is>
          <t>a49b0c275ed64142b3c158231bb505ef</t>
        </is>
      </c>
      <c r="F273" t="inlineStr">
        <is>
          <t>https://massive.ucsd.edu/ProteoSAFe/dataset.jsp?task=a49b0c275ed64142b3c158231bb505ef</t>
        </is>
      </c>
      <c r="G273" t="inlineStr">
        <is>
          <t>https://doi.org/10.1016/j.mcpro.2023.100592</t>
        </is>
      </c>
      <c r="H273" t="inlineStr">
        <is>
          <t>gosline2023</t>
        </is>
      </c>
      <c r="I273" t="inlineStr">
        <is>
          <t>AP_667</t>
        </is>
      </c>
      <c r="K273" t="n">
        <v>20261011</v>
      </c>
      <c r="M273" t="inlineStr">
        <is>
          <t>auto-1</t>
        </is>
      </c>
      <c r="N273" t="inlineStr">
        <is>
          <t>spatial_proteomics</t>
        </is>
      </c>
      <c r="O273" t="inlineStr">
        <is>
          <t>Imaging Mass Spectrometry</t>
        </is>
      </c>
      <c r="P273" t="inlineStr">
        <is>
          <t>human</t>
        </is>
      </c>
      <c r="Q273" t="inlineStr">
        <is>
          <t>pancreas</t>
        </is>
      </c>
      <c r="R273" t="inlineStr">
        <is>
          <t>pancreatic cancer</t>
        </is>
      </c>
      <c r="AQ273" t="inlineStr">
        <is>
          <t>application_review_agent</t>
        </is>
      </c>
      <c r="AR273" t="inlineStr">
        <is>
          <t>gpt-oss:20b-32k</t>
        </is>
      </c>
      <c r="AS273" t="inlineStr">
        <is>
          <t>2026-10-11T17:11:06.562770+00:00</t>
        </is>
      </c>
      <c r="AU273" t="inlineStr">
        <is>
          <t>Extracted as data genuinely produced by AP_667 itself (application-desk pass, not a reused/external mention).</t>
        </is>
      </c>
      <c r="AW273" t="inlineStr">
        <is>
          <t>citation_chase</t>
        </is>
      </c>
    </row>
    <row r="274">
      <c r="A274" s="44" t="n">
        <v>552</v>
      </c>
      <c r="B274" t="inlineStr">
        <is>
          <t>D_SP_NEW_29</t>
        </is>
      </c>
      <c r="F274" t="inlineStr">
        <is>
          <t>http://synapse.org/microPotsPanc</t>
        </is>
      </c>
      <c r="G274" t="inlineStr">
        <is>
          <t>https://doi.org/10.1016/j.mcpro.2023.100592</t>
        </is>
      </c>
      <c r="H274" t="inlineStr">
        <is>
          <t>gosline2023</t>
        </is>
      </c>
      <c r="I274" t="inlineStr">
        <is>
          <t>AP_667</t>
        </is>
      </c>
      <c r="K274" t="n">
        <v>20261011</v>
      </c>
      <c r="M274" t="inlineStr">
        <is>
          <t>auto-1</t>
        </is>
      </c>
      <c r="N274" t="inlineStr">
        <is>
          <t>spatial_proteomics</t>
        </is>
      </c>
      <c r="P274" t="inlineStr">
        <is>
          <t>human</t>
        </is>
      </c>
      <c r="Q274" t="inlineStr">
        <is>
          <t>pancreas</t>
        </is>
      </c>
      <c r="R274" t="inlineStr">
        <is>
          <t>pancreatic cancer</t>
        </is>
      </c>
      <c r="AQ274" t="inlineStr">
        <is>
          <t>application_review_agent</t>
        </is>
      </c>
      <c r="AR274" t="inlineStr">
        <is>
          <t>gpt-oss:20b-32k</t>
        </is>
      </c>
      <c r="AS274" t="inlineStr">
        <is>
          <t>2026-10-11T17:11:07.044670+00:00</t>
        </is>
      </c>
      <c r="AU274" t="inlineStr">
        <is>
          <t>Extracted as data genuinely produced by AP_667 itself (application-desk pass, not a reused/external mention).</t>
        </is>
      </c>
      <c r="AW274" t="inlineStr">
        <is>
          <t>citation_chase</t>
        </is>
      </c>
    </row>
    <row r="275">
      <c r="A275" s="44" t="n">
        <v>558</v>
      </c>
      <c r="B275" t="inlineStr">
        <is>
          <t>D_SP_MSI_4</t>
        </is>
      </c>
      <c r="E275" t="inlineStr">
        <is>
          <t>PXD031874</t>
        </is>
      </c>
      <c r="F275" t="inlineStr">
        <is>
          <t>https://www.ebi.ac.uk/pride/archive/PXD031874</t>
        </is>
      </c>
      <c r="G275" t="inlineStr">
        <is>
          <t>https://doi.org/10.1038/s41467-023-36553-6</t>
        </is>
      </c>
      <c r="H275" t="inlineStr">
        <is>
          <t>nalbach2023</t>
        </is>
      </c>
      <c r="I275" t="inlineStr">
        <is>
          <t>AP_699</t>
        </is>
      </c>
      <c r="K275" t="n">
        <v>20261011</v>
      </c>
      <c r="M275" t="inlineStr">
        <is>
          <t>auto-1</t>
        </is>
      </c>
      <c r="N275" t="inlineStr">
        <is>
          <t>spatial_proteomics</t>
        </is>
      </c>
      <c r="O275" t="inlineStr">
        <is>
          <t>MSI</t>
        </is>
      </c>
      <c r="AQ275" t="inlineStr">
        <is>
          <t>application_review_agent</t>
        </is>
      </c>
      <c r="AR275" t="inlineStr">
        <is>
          <t>gpt-oss:20b-32k</t>
        </is>
      </c>
      <c r="AS275" t="inlineStr">
        <is>
          <t>2026-10-11T17:15:34.841185+00:00</t>
        </is>
      </c>
      <c r="AU275" t="inlineStr">
        <is>
          <t>Extracted as data genuinely produced by AP_699 itself (application-desk pass, not a reused/external mention).</t>
        </is>
      </c>
      <c r="AW275" t="inlineStr">
        <is>
          <t>citation_chase</t>
        </is>
      </c>
    </row>
    <row r="276">
      <c r="A276" s="44" t="n">
        <v>559</v>
      </c>
      <c r="B276" t="inlineStr">
        <is>
          <t>D_SP_MASSSPECTR_15</t>
        </is>
      </c>
      <c r="E276" t="inlineStr">
        <is>
          <t>PXD031257</t>
        </is>
      </c>
      <c r="F276" t="inlineStr">
        <is>
          <t>https://www.ebi.ac.uk/pride/archive/projects/PXD031257</t>
        </is>
      </c>
      <c r="G276" t="inlineStr">
        <is>
          <t>https://doi.org/10.1016/j.tranon.2022.101614</t>
        </is>
      </c>
      <c r="H276" t="inlineStr">
        <is>
          <t>deng2023</t>
        </is>
      </c>
      <c r="I276" t="inlineStr">
        <is>
          <t>AP_715</t>
        </is>
      </c>
      <c r="K276" t="n">
        <v>20261011</v>
      </c>
      <c r="M276" t="inlineStr">
        <is>
          <t>auto-1</t>
        </is>
      </c>
      <c r="N276" t="inlineStr">
        <is>
          <t>spatial_proteomics</t>
        </is>
      </c>
      <c r="O276" t="inlineStr">
        <is>
          <t>mass spectrometry proteomics</t>
        </is>
      </c>
      <c r="AQ276" t="inlineStr">
        <is>
          <t>application_review_agent</t>
        </is>
      </c>
      <c r="AR276" t="inlineStr">
        <is>
          <t>gpt-oss:20b-32k</t>
        </is>
      </c>
      <c r="AS276" t="inlineStr">
        <is>
          <t>2026-10-11T17:17:24.693371+00:00</t>
        </is>
      </c>
      <c r="AU276" t="inlineStr">
        <is>
          <t>Extracted as data genuinely produced by AP_715 itself (application-desk pass, not a reused/external mention).</t>
        </is>
      </c>
      <c r="AW276" t="inlineStr">
        <is>
          <t>citation_chase</t>
        </is>
      </c>
    </row>
    <row r="277">
      <c r="A277" s="44" t="n">
        <v>560</v>
      </c>
      <c r="B277" t="inlineStr">
        <is>
          <t>D_SP_LCMS_2</t>
        </is>
      </c>
      <c r="E277" t="inlineStr">
        <is>
          <t>PXD037041</t>
        </is>
      </c>
      <c r="F277" t="inlineStr">
        <is>
          <t>https://www.ebi.ac.uk/pride/archive/PXD037041</t>
        </is>
      </c>
      <c r="G277" t="inlineStr">
        <is>
          <t>https://doi.org/10.1038/s41467-022-35367-2</t>
        </is>
      </c>
      <c r="H277" t="inlineStr">
        <is>
          <t>ma2022</t>
        </is>
      </c>
      <c r="I277" t="inlineStr">
        <is>
          <t>AP_717</t>
        </is>
      </c>
      <c r="K277" t="n">
        <v>20261011</v>
      </c>
      <c r="M277" t="inlineStr">
        <is>
          <t>auto-1</t>
        </is>
      </c>
      <c r="N277" t="inlineStr">
        <is>
          <t>spatial_proteomics</t>
        </is>
      </c>
      <c r="O277" t="inlineStr">
        <is>
          <t>LC-MS</t>
        </is>
      </c>
      <c r="P277" t="inlineStr">
        <is>
          <t>mouse</t>
        </is>
      </c>
      <c r="AQ277" t="inlineStr">
        <is>
          <t>application_review_agent</t>
        </is>
      </c>
      <c r="AR277" t="inlineStr">
        <is>
          <t>gpt-oss:20b-32k</t>
        </is>
      </c>
      <c r="AS277" t="inlineStr">
        <is>
          <t>2026-10-11T17:17:45.941558+00:00</t>
        </is>
      </c>
      <c r="AU277" t="inlineStr">
        <is>
          <t>Extracted as data genuinely produced by AP_717 itself (application-desk pass, not a reused/external mention).</t>
        </is>
      </c>
      <c r="AW277" t="inlineStr">
        <is>
          <t>citation_chase</t>
        </is>
      </c>
    </row>
    <row r="278">
      <c r="A278" s="44" t="n">
        <v>562</v>
      </c>
      <c r="B278" t="inlineStr">
        <is>
          <t>D_SP_CYTOF_1</t>
        </is>
      </c>
      <c r="D278" t="inlineStr">
        <is>
          <t>https://doi.org/10.5281/zenodo.6513508</t>
        </is>
      </c>
      <c r="E278" t="inlineStr">
        <is>
          <t>6513508</t>
        </is>
      </c>
      <c r="F278" t="inlineStr">
        <is>
          <t>https://doi.org/10.5281/zenodo.6513508</t>
        </is>
      </c>
      <c r="G278" t="inlineStr">
        <is>
          <t>https://doi.org/10.1038/s41467-023-42421-0</t>
        </is>
      </c>
      <c r="H278" t="inlineStr">
        <is>
          <t>spatial mass cytometry dataset (MCD)2023</t>
        </is>
      </c>
      <c r="I278" t="inlineStr">
        <is>
          <t>M_AUTO_269</t>
        </is>
      </c>
      <c r="K278" t="n">
        <v>20261013</v>
      </c>
      <c r="L278" t="n">
        <v>20261018</v>
      </c>
      <c r="M278" t="inlineStr">
        <is>
          <t>auto-2</t>
        </is>
      </c>
      <c r="N278" t="inlineStr">
        <is>
          <t>spatial_proteomics</t>
        </is>
      </c>
      <c r="O278" t="inlineStr">
        <is>
          <t>CyTOF</t>
        </is>
      </c>
      <c r="P278" t="inlineStr">
        <is>
          <t>human</t>
        </is>
      </c>
      <c r="Q278" t="inlineStr">
        <is>
          <t>lung</t>
        </is>
      </c>
      <c r="R278" t="inlineStr">
        <is>
          <t>COVID-19</t>
        </is>
      </c>
      <c r="AQ278" t="inlineStr">
        <is>
          <t>application_review_agent</t>
        </is>
      </c>
      <c r="AR278" t="inlineStr">
        <is>
          <t>gpt-oss:20b-32k</t>
        </is>
      </c>
      <c r="AS278" t="inlineStr">
        <is>
          <t>2026-10-11T17:18:21.540580+00:00</t>
        </is>
      </c>
      <c r="AU278" t="inlineStr">
        <is>
          <t>Extracted as data genuinely produced by AP_720 itself (application-desk pass, not a reused/external mention).</t>
        </is>
      </c>
      <c r="AW278" t="inlineStr">
        <is>
          <t>citation_chase</t>
        </is>
      </c>
      <c r="AY278" t="inlineStr">
        <is>
          <t>data_fetch_agent</t>
        </is>
      </c>
      <c r="AZ278" t="inlineStr">
        <is>
          <t>gpt-oss:20b-32k</t>
        </is>
      </c>
      <c r="BA278" t="inlineStr">
        <is>
          <t>2026-10-13T23:25:05.452935+00:00</t>
        </is>
      </c>
      <c r="BB278" t="n">
        <v>1</v>
      </c>
      <c r="BC278" t="inlineStr">
        <is>
          <t>Extracted from data-availability text in M_AUTO_269 (relationship: self_generated). Explicitly described as new, in-house-generated data. [paper_DOI auto-cleaned by staging safety net (was: '10.1038/s41467-023-42421-0')]</t>
        </is>
      </c>
    </row>
    <row r="279">
      <c r="A279" s="44" t="n">
        <v>567</v>
      </c>
      <c r="B279" t="inlineStr">
        <is>
          <t>D_SP_CYTOF_2</t>
        </is>
      </c>
      <c r="E279" t="inlineStr">
        <is>
          <t>https://data.mendeley.com/datasets/gs2bj33r6f/draft?a=4e897e07-74d4-493a-b145-9cf00e2c2a33</t>
        </is>
      </c>
      <c r="F279" t="inlineStr">
        <is>
          <t>https://data.mendeley.com/datasets/gs2bj33r6f/draft?a=4e897e07-74d4-493a-b145-9cf00e2c2a33</t>
        </is>
      </c>
      <c r="G279" t="inlineStr">
        <is>
          <t>https://doi.org/10.1016/j.isci.2022.104648</t>
        </is>
      </c>
      <c r="H279" t="inlineStr">
        <is>
          <t>krop2022</t>
        </is>
      </c>
      <c r="I279" t="inlineStr">
        <is>
          <t>AP_746</t>
        </is>
      </c>
      <c r="K279" t="n">
        <v>20261011</v>
      </c>
      <c r="M279" t="inlineStr">
        <is>
          <t>auto-1</t>
        </is>
      </c>
      <c r="N279" t="inlineStr">
        <is>
          <t>spatial_proteomics</t>
        </is>
      </c>
      <c r="O279" t="inlineStr">
        <is>
          <t>CyTOF</t>
        </is>
      </c>
      <c r="AQ279" t="inlineStr">
        <is>
          <t>application_review_agent</t>
        </is>
      </c>
      <c r="AR279" t="inlineStr">
        <is>
          <t>gpt-oss:20b-32k</t>
        </is>
      </c>
      <c r="AS279" t="inlineStr">
        <is>
          <t>2026-10-11T17:22:02.146018+00:00</t>
        </is>
      </c>
      <c r="AU279" t="inlineStr">
        <is>
          <t>Extracted as data genuinely produced by AP_746 itself (application-desk pass, not a reused/external mention).</t>
        </is>
      </c>
      <c r="AW279" t="inlineStr">
        <is>
          <t>citation_chase</t>
        </is>
      </c>
    </row>
    <row r="280">
      <c r="A280" s="44" t="n">
        <v>568</v>
      </c>
      <c r="B280" t="inlineStr">
        <is>
          <t>D_SP_NEW_30</t>
        </is>
      </c>
      <c r="E280" t="inlineStr">
        <is>
          <t>PXD032352</t>
        </is>
      </c>
      <c r="F280" t="inlineStr">
        <is>
          <t>https://www.ebi.ac.uk/pride/archive/PXD032352</t>
        </is>
      </c>
      <c r="G280" t="inlineStr">
        <is>
          <t>https://doi.org/10.3389/fonc.2022.862250</t>
        </is>
      </c>
      <c r="H280" t="inlineStr">
        <is>
          <t>yang2022</t>
        </is>
      </c>
      <c r="I280" t="inlineStr">
        <is>
          <t>AP_752</t>
        </is>
      </c>
      <c r="K280" t="n">
        <v>20261011</v>
      </c>
      <c r="M280" t="inlineStr">
        <is>
          <t>auto-1</t>
        </is>
      </c>
      <c r="N280" t="inlineStr">
        <is>
          <t>spatial_proteomics</t>
        </is>
      </c>
      <c r="AQ280" t="inlineStr">
        <is>
          <t>application_review_agent</t>
        </is>
      </c>
      <c r="AR280" t="inlineStr">
        <is>
          <t>gpt-oss:20b-32k</t>
        </is>
      </c>
      <c r="AS280" t="inlineStr">
        <is>
          <t>2026-10-11T17:22:59.394277+00:00</t>
        </is>
      </c>
      <c r="AU280" t="inlineStr">
        <is>
          <t>Extracted as data genuinely produced by AP_752 itself (application-desk pass, not a reused/external mention).</t>
        </is>
      </c>
      <c r="AW280" t="inlineStr">
        <is>
          <t>citation_chase</t>
        </is>
      </c>
    </row>
    <row r="281">
      <c r="A281" s="44" t="n">
        <v>569</v>
      </c>
      <c r="B281" t="inlineStr">
        <is>
          <t>D_SP_NEW_31</t>
        </is>
      </c>
      <c r="E281" t="inlineStr">
        <is>
          <t>PXD031249/IPX0004043000</t>
        </is>
      </c>
      <c r="F281" t="inlineStr">
        <is>
          <t>https://www.iprox.org/pxd/PXD031249</t>
        </is>
      </c>
      <c r="G281" t="inlineStr">
        <is>
          <t>https://doi.org/10.1016/j.celrep.2022.110955</t>
        </is>
      </c>
      <c r="H281" t="inlineStr">
        <is>
          <t>leng2022</t>
        </is>
      </c>
      <c r="I281" t="inlineStr">
        <is>
          <t>AP_753</t>
        </is>
      </c>
      <c r="K281" t="n">
        <v>20261011</v>
      </c>
      <c r="M281" t="inlineStr">
        <is>
          <t>auto-1</t>
        </is>
      </c>
      <c r="N281" t="inlineStr">
        <is>
          <t>spatial_proteomics</t>
        </is>
      </c>
      <c r="AQ281" t="inlineStr">
        <is>
          <t>application_review_agent</t>
        </is>
      </c>
      <c r="AR281" t="inlineStr">
        <is>
          <t>gpt-oss:20b-32k</t>
        </is>
      </c>
      <c r="AS281" t="inlineStr">
        <is>
          <t>2026-10-11T17:23:26.303054+00:00</t>
        </is>
      </c>
      <c r="AU281" t="inlineStr">
        <is>
          <t>Extracted as data genuinely produced by AP_753 itself (application-desk pass, not a reused/external mention).</t>
        </is>
      </c>
      <c r="AW281" t="inlineStr">
        <is>
          <t>citation_chase</t>
        </is>
      </c>
    </row>
    <row r="282">
      <c r="A282" s="44" t="n">
        <v>570</v>
      </c>
      <c r="B282" t="inlineStr">
        <is>
          <t>D_SP_NEW_32</t>
        </is>
      </c>
      <c r="D282" t="inlineStr">
        <is>
          <t>https://doi.org/10.17632/4r7mtm9gdh.1</t>
        </is>
      </c>
      <c r="F282" t="inlineStr">
        <is>
          <t>http://dx.doi.org/10.17632/4r7mtm9gdh.1</t>
        </is>
      </c>
      <c r="G282" t="inlineStr">
        <is>
          <t>https://doi.org/10.1016/j.celrep.2022.110955</t>
        </is>
      </c>
      <c r="H282" t="inlineStr">
        <is>
          <t>leng2022</t>
        </is>
      </c>
      <c r="I282" t="inlineStr">
        <is>
          <t>AP_753</t>
        </is>
      </c>
      <c r="K282" t="n">
        <v>20261011</v>
      </c>
      <c r="M282" t="inlineStr">
        <is>
          <t>auto-1</t>
        </is>
      </c>
      <c r="N282" t="inlineStr">
        <is>
          <t>spatial_proteomics</t>
        </is>
      </c>
      <c r="AQ282" t="inlineStr">
        <is>
          <t>application_review_agent</t>
        </is>
      </c>
      <c r="AR282" t="inlineStr">
        <is>
          <t>gpt-oss:20b-32k</t>
        </is>
      </c>
      <c r="AS282" t="inlineStr">
        <is>
          <t>2026-10-11T17:23:26.746944+00:00</t>
        </is>
      </c>
      <c r="AU282" t="inlineStr">
        <is>
          <t>Extracted as data genuinely produced by AP_753 itself (application-desk pass, not a reused/external mention).</t>
        </is>
      </c>
      <c r="AW282" t="inlineStr">
        <is>
          <t>citation_chase</t>
        </is>
      </c>
    </row>
    <row r="283">
      <c r="A283" s="44" t="n">
        <v>571</v>
      </c>
      <c r="B283" t="inlineStr">
        <is>
          <t>D_SP_IMC_91</t>
        </is>
      </c>
      <c r="D283" t="inlineStr">
        <is>
          <t>https://doi.org/10.5281/zenodo.6251220</t>
        </is>
      </c>
      <c r="E283" t="inlineStr">
        <is>
          <t>zenodo.6251220</t>
        </is>
      </c>
      <c r="F283" t="inlineStr">
        <is>
          <t>https://doi.org/10.5281/zenodo.6251220</t>
        </is>
      </c>
      <c r="G283" t="inlineStr">
        <is>
          <t>https://doi.org/10.1101/mcs.a006151</t>
        </is>
      </c>
      <c r="I283" t="inlineStr">
        <is>
          <t>AP_763</t>
        </is>
      </c>
      <c r="K283" t="n">
        <v>20261011</v>
      </c>
      <c r="M283" t="inlineStr">
        <is>
          <t>auto-1</t>
        </is>
      </c>
      <c r="N283" t="inlineStr">
        <is>
          <t>spatial_proteomics</t>
        </is>
      </c>
      <c r="O283" t="inlineStr">
        <is>
          <t>IMC</t>
        </is>
      </c>
      <c r="AQ283" t="inlineStr">
        <is>
          <t>application_review_agent</t>
        </is>
      </c>
      <c r="AR283" t="inlineStr">
        <is>
          <t>gpt-oss:20b-32k</t>
        </is>
      </c>
      <c r="AS283" t="inlineStr">
        <is>
          <t>2026-10-11T17:24:41.361759+00:00</t>
        </is>
      </c>
      <c r="AU283" t="inlineStr">
        <is>
          <t>Extracted as data genuinely produced by AP_763 itself (application-desk pass, not a reused/external mention).</t>
        </is>
      </c>
      <c r="AW283" t="inlineStr">
        <is>
          <t>citation_chase</t>
        </is>
      </c>
    </row>
    <row r="284">
      <c r="A284" s="44" t="n">
        <v>572</v>
      </c>
      <c r="B284" t="inlineStr">
        <is>
          <t>D_SP_CHIPCYTOME_1</t>
        </is>
      </c>
      <c r="F284" t="inlineStr">
        <is>
          <t>https://github.com/SebastianJarosch/ChipCytometry-Image-Processing</t>
        </is>
      </c>
      <c r="G284" t="inlineStr">
        <is>
          <t>https://doi.org/10.1016/j.crmeth.2021.100104</t>
        </is>
      </c>
      <c r="H284" t="inlineStr">
        <is>
          <t>jarosch2021</t>
        </is>
      </c>
      <c r="I284" t="inlineStr">
        <is>
          <t>AP_765</t>
        </is>
      </c>
      <c r="K284" t="n">
        <v>20261011</v>
      </c>
      <c r="M284" t="inlineStr">
        <is>
          <t>auto-1</t>
        </is>
      </c>
      <c r="N284" t="inlineStr">
        <is>
          <t>spatial_proteomics</t>
        </is>
      </c>
      <c r="O284" t="inlineStr">
        <is>
          <t>ChipCytometry</t>
        </is>
      </c>
      <c r="AQ284" t="inlineStr">
        <is>
          <t>application_review_agent</t>
        </is>
      </c>
      <c r="AR284" t="inlineStr">
        <is>
          <t>gpt-oss:20b-32k</t>
        </is>
      </c>
      <c r="AS284" t="inlineStr">
        <is>
          <t>2026-10-11T17:25:05.286639+00:00</t>
        </is>
      </c>
      <c r="AU284" t="inlineStr">
        <is>
          <t>Extracted as data genuinely produced by AP_765 itself (application-desk pass, not a reused/external mention).</t>
        </is>
      </c>
      <c r="AW284" t="inlineStr">
        <is>
          <t>citation_chase</t>
        </is>
      </c>
    </row>
    <row r="285">
      <c r="A285" s="44" t="n">
        <v>574</v>
      </c>
      <c r="B285" t="inlineStr">
        <is>
          <t>D_SP_MIBI_20261002115</t>
        </is>
      </c>
      <c r="F285" t="inlineStr">
        <is>
          <t>https://mibi-share.ionpath.com/</t>
        </is>
      </c>
      <c r="G285" t="inlineStr">
        <is>
          <t>https://doi.org/10.1016/j.immuni.2022.03.020</t>
        </is>
      </c>
      <c r="H285" t="inlineStr">
        <is>
          <t>jiang2022</t>
        </is>
      </c>
      <c r="I285" t="inlineStr">
        <is>
          <t>AP_772</t>
        </is>
      </c>
      <c r="K285" t="n">
        <v>20261011</v>
      </c>
      <c r="M285" t="inlineStr">
        <is>
          <t>auto-1</t>
        </is>
      </c>
      <c r="N285" t="inlineStr">
        <is>
          <t>spatial_proteomics</t>
        </is>
      </c>
      <c r="O285" t="inlineStr">
        <is>
          <t>MIBI</t>
        </is>
      </c>
      <c r="AQ285" t="inlineStr">
        <is>
          <t>application_review_agent</t>
        </is>
      </c>
      <c r="AR285" t="inlineStr">
        <is>
          <t>gpt-oss:20b-32k</t>
        </is>
      </c>
      <c r="AS285" t="inlineStr">
        <is>
          <t>2026-10-11T17:26:14.523857+00:00</t>
        </is>
      </c>
      <c r="AU285" t="inlineStr">
        <is>
          <t>Extracted as data genuinely produced by AP_772 itself (application-desk pass, not a reused/external mention).</t>
        </is>
      </c>
      <c r="AW285" t="inlineStr">
        <is>
          <t>citation_chase</t>
        </is>
      </c>
    </row>
    <row r="286">
      <c r="A286" s="44" t="n">
        <v>576</v>
      </c>
      <c r="B286" t="inlineStr">
        <is>
          <t>D_SP_MULTIPLEXI_2</t>
        </is>
      </c>
      <c r="D286" t="inlineStr">
        <is>
          <t>https://doi.org/10.5281/zenodo.5540356</t>
        </is>
      </c>
      <c r="F286" t="inlineStr">
        <is>
          <t>https://zenodo.org/record/5540356</t>
        </is>
      </c>
      <c r="G286" t="inlineStr">
        <is>
          <t>https://doi.org/10.1038/s41698-022-00253-z</t>
        </is>
      </c>
      <c r="H286" t="inlineStr">
        <is>
          <t>blise2022</t>
        </is>
      </c>
      <c r="I286" t="inlineStr">
        <is>
          <t>AP_781</t>
        </is>
      </c>
      <c r="K286" t="n">
        <v>20261011</v>
      </c>
      <c r="M286" t="inlineStr">
        <is>
          <t>auto-1</t>
        </is>
      </c>
      <c r="N286" t="inlineStr">
        <is>
          <t>spatial_proteomics</t>
        </is>
      </c>
      <c r="O286" t="inlineStr">
        <is>
          <t>multiplex immunohistochemistry (mIHC)</t>
        </is>
      </c>
      <c r="P286" t="inlineStr">
        <is>
          <t>human</t>
        </is>
      </c>
      <c r="Q286" t="inlineStr">
        <is>
          <t>head and neck squamous cell carcinoma tissue</t>
        </is>
      </c>
      <c r="R286" t="inlineStr">
        <is>
          <t>HNSCC</t>
        </is>
      </c>
      <c r="AQ286" t="inlineStr">
        <is>
          <t>application_review_agent</t>
        </is>
      </c>
      <c r="AR286" t="inlineStr">
        <is>
          <t>gpt-oss:20b-32k</t>
        </is>
      </c>
      <c r="AS286" t="inlineStr">
        <is>
          <t>2026-10-11T17:28:06.125969+00:00</t>
        </is>
      </c>
      <c r="AU286" t="inlineStr">
        <is>
          <t>Extracted as data genuinely produced by AP_781 itself (application-desk pass, not a reused/external mention).</t>
        </is>
      </c>
      <c r="AW286" t="inlineStr">
        <is>
          <t>citation_chase</t>
        </is>
      </c>
    </row>
    <row r="287">
      <c r="A287" s="44" t="n">
        <v>578</v>
      </c>
      <c r="B287" t="inlineStr">
        <is>
          <t>D_SP_IMC_92</t>
        </is>
      </c>
      <c r="F287" t="inlineStr">
        <is>
          <t>https://www.jdrfnpod.org</t>
        </is>
      </c>
      <c r="G287" t="inlineStr">
        <is>
          <t>https://doi.org/10.1016/j.celrep.2021.109919</t>
        </is>
      </c>
      <c r="H287" t="inlineStr">
        <is>
          <t>wu2021</t>
        </is>
      </c>
      <c r="I287" t="inlineStr">
        <is>
          <t>AP_805</t>
        </is>
      </c>
      <c r="K287" t="n">
        <v>20261011</v>
      </c>
      <c r="M287" t="inlineStr">
        <is>
          <t>auto-1</t>
        </is>
      </c>
      <c r="N287" t="inlineStr">
        <is>
          <t>spatial_proteomics</t>
        </is>
      </c>
      <c r="O287" t="inlineStr">
        <is>
          <t>IMC</t>
        </is>
      </c>
      <c r="P287" t="inlineStr">
        <is>
          <t>human</t>
        </is>
      </c>
      <c r="Q287" t="inlineStr">
        <is>
          <t>pancreas</t>
        </is>
      </c>
      <c r="R287" t="inlineStr">
        <is>
          <t>type 2 diabetes</t>
        </is>
      </c>
      <c r="AQ287" t="inlineStr">
        <is>
          <t>application_review_agent</t>
        </is>
      </c>
      <c r="AR287" t="inlineStr">
        <is>
          <t>gpt-oss:20b-32k</t>
        </is>
      </c>
      <c r="AS287" t="inlineStr">
        <is>
          <t>2026-10-11T17:31:20.917838+00:00</t>
        </is>
      </c>
      <c r="AU287" t="inlineStr">
        <is>
          <t>Extracted as data genuinely produced by AP_805 itself (application-desk pass, not a reused/external mention).</t>
        </is>
      </c>
      <c r="AW287" t="inlineStr">
        <is>
          <t>citation_chase</t>
        </is>
      </c>
    </row>
    <row r="288">
      <c r="A288" s="44" t="n">
        <v>579</v>
      </c>
      <c r="B288" t="inlineStr">
        <is>
          <t>D_SP_IMC_93</t>
        </is>
      </c>
      <c r="F288" t="inlineStr">
        <is>
          <t>https://hdl.handle.net/10779/crick.c.5270621</t>
        </is>
      </c>
      <c r="G288" t="inlineStr">
        <is>
          <t>https://doi.org/10.1038/s41467-021-26214-x</t>
        </is>
      </c>
      <c r="H288" t="inlineStr">
        <is>
          <t>maldegem2021</t>
        </is>
      </c>
      <c r="I288" t="inlineStr">
        <is>
          <t>AP_807</t>
        </is>
      </c>
      <c r="K288" t="n">
        <v>20261011</v>
      </c>
      <c r="M288" t="inlineStr">
        <is>
          <t>auto-1</t>
        </is>
      </c>
      <c r="N288" t="inlineStr">
        <is>
          <t>spatial_proteomics</t>
        </is>
      </c>
      <c r="O288" t="inlineStr">
        <is>
          <t>IMC</t>
        </is>
      </c>
      <c r="AQ288" t="inlineStr">
        <is>
          <t>application_review_agent</t>
        </is>
      </c>
      <c r="AR288" t="inlineStr">
        <is>
          <t>gpt-oss:20b-32k</t>
        </is>
      </c>
      <c r="AS288" t="inlineStr">
        <is>
          <t>2026-10-11T17:31:42.354938+00:00</t>
        </is>
      </c>
      <c r="AU288" t="inlineStr">
        <is>
          <t>Extracted as data genuinely produced by AP_807 itself (application-desk pass, not a reused/external mention).</t>
        </is>
      </c>
      <c r="AW288" t="inlineStr">
        <is>
          <t>citation_chase</t>
        </is>
      </c>
    </row>
    <row r="289">
      <c r="A289" s="44" t="n">
        <v>584</v>
      </c>
      <c r="B289" t="inlineStr">
        <is>
          <t>D_SP_MASSSPECTR_16</t>
        </is>
      </c>
      <c r="E289" t="inlineStr">
        <is>
          <t>PXD018110</t>
        </is>
      </c>
      <c r="F289" t="inlineStr">
        <is>
          <t>https://www.ebi.ac.uk/pride/archive/PXD018110</t>
        </is>
      </c>
      <c r="G289" t="inlineStr">
        <is>
          <t>https://doi.org/10.1038/s41467-020-19840-4</t>
        </is>
      </c>
      <c r="H289" t="inlineStr">
        <is>
          <t>shin2020</t>
        </is>
      </c>
      <c r="I289" t="inlineStr">
        <is>
          <t>AP_856</t>
        </is>
      </c>
      <c r="K289" t="n">
        <v>20261011</v>
      </c>
      <c r="M289" t="inlineStr">
        <is>
          <t>auto-1</t>
        </is>
      </c>
      <c r="N289" t="inlineStr">
        <is>
          <t>spatial_proteomics</t>
        </is>
      </c>
      <c r="O289" t="inlineStr">
        <is>
          <t>mass spectrometry proteomics</t>
        </is>
      </c>
      <c r="AQ289" t="inlineStr">
        <is>
          <t>application_review_agent</t>
        </is>
      </c>
      <c r="AR289" t="inlineStr">
        <is>
          <t>gpt-oss:20b-32k</t>
        </is>
      </c>
      <c r="AS289" t="inlineStr">
        <is>
          <t>2026-10-11T17:42:11.822178+00:00</t>
        </is>
      </c>
      <c r="AU289" t="inlineStr">
        <is>
          <t>Extracted as data genuinely produced by AP_856 itself (application-desk pass, not a reused/external mention).</t>
        </is>
      </c>
      <c r="AW289" t="inlineStr">
        <is>
          <t>citation_chase</t>
        </is>
      </c>
    </row>
    <row r="290">
      <c r="A290" s="44" t="n">
        <v>585</v>
      </c>
      <c r="B290" t="inlineStr">
        <is>
          <t>D_SP_MASSSPECTR_17</t>
        </is>
      </c>
      <c r="F290" t="inlineStr">
        <is>
          <t>https://github.com/lgatto/pRolocdata</t>
        </is>
      </c>
      <c r="G290" t="inlineStr">
        <is>
          <t>https://doi.org/10.1038/s41467-020-19840-4</t>
        </is>
      </c>
      <c r="H290" t="inlineStr">
        <is>
          <t>shin2020</t>
        </is>
      </c>
      <c r="I290" t="inlineStr">
        <is>
          <t>AP_856</t>
        </is>
      </c>
      <c r="K290" t="n">
        <v>20261011</v>
      </c>
      <c r="M290" t="inlineStr">
        <is>
          <t>auto-1</t>
        </is>
      </c>
      <c r="N290" t="inlineStr">
        <is>
          <t>spatial_proteomics</t>
        </is>
      </c>
      <c r="O290" t="inlineStr">
        <is>
          <t>mass spectrometry proteomics</t>
        </is>
      </c>
      <c r="AQ290" t="inlineStr">
        <is>
          <t>application_review_agent</t>
        </is>
      </c>
      <c r="AR290" t="inlineStr">
        <is>
          <t>gpt-oss:20b-32k</t>
        </is>
      </c>
      <c r="AS290" t="inlineStr">
        <is>
          <t>2026-10-11T17:42:12.316097+00:00</t>
        </is>
      </c>
      <c r="AU290" t="inlineStr">
        <is>
          <t>Extracted as data genuinely produced by AP_856 itself (application-desk pass, not a reused/external mention).</t>
        </is>
      </c>
      <c r="AW290" t="inlineStr">
        <is>
          <t>citation_chase</t>
        </is>
      </c>
    </row>
    <row r="291">
      <c r="A291" s="44" t="n">
        <v>586</v>
      </c>
      <c r="B291" t="inlineStr">
        <is>
          <t>D_SP_IMC_94</t>
        </is>
      </c>
      <c r="F291" t="inlineStr">
        <is>
          <t>https://osf.io/rxez7/</t>
        </is>
      </c>
      <c r="G291" t="inlineStr">
        <is>
          <t>https://doi.org/10.1371/journal.pone.0221714</t>
        </is>
      </c>
      <c r="H291" t="inlineStr">
        <is>
          <t>bassan2019</t>
        </is>
      </c>
      <c r="I291" t="inlineStr">
        <is>
          <t>AP_882</t>
        </is>
      </c>
      <c r="K291" t="n">
        <v>20261011</v>
      </c>
      <c r="M291" t="inlineStr">
        <is>
          <t>auto-1</t>
        </is>
      </c>
      <c r="N291" t="inlineStr">
        <is>
          <t>spatial_proteomics</t>
        </is>
      </c>
      <c r="O291" t="inlineStr">
        <is>
          <t>IMC</t>
        </is>
      </c>
      <c r="P291" t="inlineStr">
        <is>
          <t>human</t>
        </is>
      </c>
      <c r="Q291" t="inlineStr">
        <is>
          <t>breast</t>
        </is>
      </c>
      <c r="R291" t="inlineStr">
        <is>
          <t>breast cancer</t>
        </is>
      </c>
      <c r="AQ291" t="inlineStr">
        <is>
          <t>application_review_agent</t>
        </is>
      </c>
      <c r="AR291" t="inlineStr">
        <is>
          <t>gpt-oss:20b-32k</t>
        </is>
      </c>
      <c r="AS291" t="inlineStr">
        <is>
          <t>2026-10-11T17:45:09.902981+00:00</t>
        </is>
      </c>
      <c r="AU291" t="inlineStr">
        <is>
          <t>Extracted as data genuinely produced by AP_882 itself (application-desk pass, not a reused/external mention).</t>
        </is>
      </c>
      <c r="AW291" t="inlineStr">
        <is>
          <t>citation_chase</t>
        </is>
      </c>
    </row>
    <row r="292">
      <c r="A292" s="44" t="n">
        <v>591</v>
      </c>
      <c r="B292" t="inlineStr">
        <is>
          <t>D_SP_IMC_95</t>
        </is>
      </c>
      <c r="D292" t="inlineStr">
        <is>
          <t>https://doi.org/10.6084/m9.figshare.32671185</t>
        </is>
      </c>
      <c r="F292" t="inlineStr">
        <is>
          <t>https://doi.org/10.6084/m9.figshare.32671185</t>
        </is>
      </c>
      <c r="G292" t="inlineStr">
        <is>
          <t>https://doi.org/10.1158/2767-9764.CRC-26-0182</t>
        </is>
      </c>
      <c r="H292" t="inlineStr">
        <is>
          <t>eapen2026</t>
        </is>
      </c>
      <c r="I292" t="inlineStr">
        <is>
          <t>M_AUTO_76</t>
        </is>
      </c>
      <c r="K292" t="n">
        <v>20261011</v>
      </c>
      <c r="M292" t="inlineStr">
        <is>
          <t>auto-1</t>
        </is>
      </c>
      <c r="N292" t="inlineStr">
        <is>
          <t>spatial_proteomics</t>
        </is>
      </c>
      <c r="O292" t="inlineStr">
        <is>
          <t>IMC</t>
        </is>
      </c>
      <c r="AQ292" t="inlineStr">
        <is>
          <t>application_review_agent</t>
        </is>
      </c>
      <c r="AR292" t="inlineStr">
        <is>
          <t>gpt-oss:20b-32k</t>
        </is>
      </c>
      <c r="AS292" t="inlineStr">
        <is>
          <t>2026-10-11T17:50:54.111687+00:00</t>
        </is>
      </c>
      <c r="AU292" t="inlineStr">
        <is>
          <t>Extracted as data genuinely produced by M_AUTO_76 itself (application-desk pass, not a reused/external mention).</t>
        </is>
      </c>
      <c r="AW292" t="inlineStr">
        <is>
          <t>citation_chase</t>
        </is>
      </c>
    </row>
    <row r="293">
      <c r="A293" s="44" t="n">
        <v>593</v>
      </c>
      <c r="B293" t="inlineStr">
        <is>
          <t>D_SP_MULTIPLEXE_3</t>
        </is>
      </c>
      <c r="E293" t="inlineStr">
        <is>
          <t>S-BIAD565</t>
        </is>
      </c>
      <c r="F293" t="inlineStr">
        <is>
          <t>https://www.ebi.ac.uk/biostudies/</t>
        </is>
      </c>
      <c r="G293" t="inlineStr">
        <is>
          <t>https://doi.org/10.1038/s41556-024-01358-2</t>
        </is>
      </c>
      <c r="H293" t="inlineStr">
        <is>
          <t>roider2024</t>
        </is>
      </c>
      <c r="I293" t="inlineStr">
        <is>
          <t>AP_954</t>
        </is>
      </c>
      <c r="K293" t="n">
        <v>20261011</v>
      </c>
      <c r="M293" t="inlineStr">
        <is>
          <t>auto-1</t>
        </is>
      </c>
      <c r="N293" t="inlineStr">
        <is>
          <t>spatial_proteomics</t>
        </is>
      </c>
      <c r="O293" t="inlineStr">
        <is>
          <t>multiplexed immunofluorescence</t>
        </is>
      </c>
      <c r="AQ293" t="inlineStr">
        <is>
          <t>application_review_agent</t>
        </is>
      </c>
      <c r="AR293" t="inlineStr">
        <is>
          <t>gpt-oss:20b-32k</t>
        </is>
      </c>
      <c r="AS293" t="inlineStr">
        <is>
          <t>2026-10-11T17:53:59.745749+00:00</t>
        </is>
      </c>
      <c r="AU293" t="inlineStr">
        <is>
          <t>Extracted as data genuinely produced by AP_954 itself (application-desk pass, not a reused/external mention).</t>
        </is>
      </c>
      <c r="AW293" t="inlineStr">
        <is>
          <t>citation_chase</t>
        </is>
      </c>
    </row>
    <row r="294">
      <c r="A294" s="44" t="n">
        <v>601</v>
      </c>
      <c r="B294" t="inlineStr">
        <is>
          <t>D_SP_20261017596</t>
        </is>
      </c>
      <c r="F294" t="inlineStr">
        <is>
          <t>https://figshare.com/articles/dataset/Tonsil_Clustering16_K46/12986981</t>
        </is>
      </c>
      <c r="I294" t="inlineStr">
        <is>
          <t>AP_30</t>
        </is>
      </c>
      <c r="K294" t="n">
        <v>20261017</v>
      </c>
      <c r="L294" t="n">
        <v>20261018</v>
      </c>
      <c r="M294" t="inlineStr">
        <is>
          <t>auto-1</t>
        </is>
      </c>
      <c r="N294" t="inlineStr">
        <is>
          <t>spatial_proteomics</t>
        </is>
      </c>
      <c r="O294" t="inlineStr">
        <is>
          <t>CODEX</t>
        </is>
      </c>
      <c r="P294" t="inlineStr">
        <is>
          <t>human</t>
        </is>
      </c>
      <c r="Q294" t="inlineStr">
        <is>
          <t>tonsil</t>
        </is>
      </c>
      <c r="R294" t="inlineStr">
        <is>
          <t>healthy</t>
        </is>
      </c>
      <c r="T294" t="inlineStr">
        <is>
          <t>Optimized protocols for CODEX</t>
        </is>
      </c>
      <c r="W294" t="inlineStr">
        <is>
          <t>data not available. Also very few images. Just for optimization</t>
        </is>
      </c>
      <c r="AQ294" t="inlineStr">
        <is>
          <t>intern_agent</t>
        </is>
      </c>
      <c r="AR294" t="inlineStr">
        <is>
          <t>gpt-oss:20b-32k</t>
        </is>
      </c>
      <c r="AS294" t="inlineStr">
        <is>
          <t>2026-10-18T17:57:54.901670+00:00</t>
        </is>
      </c>
      <c r="AU294" t="inlineStr">
        <is>
          <t>Filled from abstract (source: precomputed_metadata_csv).</t>
        </is>
      </c>
    </row>
    <row r="295">
      <c r="A295" s="44" t="n">
        <v>75</v>
      </c>
      <c r="B295" s="88" t="inlineStr">
        <is>
          <t>D_SP_20260875</t>
        </is>
      </c>
      <c r="C295" s="88" t="inlineStr">
        <is>
          <t>data</t>
        </is>
      </c>
      <c r="D295" s="88" t="inlineStr">
        <is>
          <t>10.17632/m4b97v7myb.1</t>
        </is>
      </c>
      <c r="E295" s="88" t="inlineStr">
        <is>
          <t>NA</t>
        </is>
      </c>
      <c r="F295" s="88" t="inlineStr">
        <is>
          <t>https://data.mendeley.com/datasets/m4b97v7myb/1</t>
        </is>
      </c>
      <c r="G295" s="5" t="inlineStr">
        <is>
          <t xml:space="preserve">10.1016/j.cels.2017.12.001 </t>
        </is>
      </c>
      <c r="H295" s="88" t="inlineStr">
        <is>
          <t xml:space="preserve">mRNA&amp;proteinIMCbreast </t>
        </is>
      </c>
      <c r="I295" s="88" t="inlineStr">
        <is>
          <t>AP_28</t>
        </is>
      </c>
      <c r="J295" s="88" t="n">
        <v>2018</v>
      </c>
      <c r="K295" s="88" t="n">
        <v>20260815</v>
      </c>
      <c r="L295" s="88" t="n">
        <v>20260822</v>
      </c>
      <c r="M295" s="88" t="inlineStr">
        <is>
          <t>manual</t>
        </is>
      </c>
      <c r="N295" s="88" t="inlineStr">
        <is>
          <t>spatial_proteomics &amp; spatial transcriptomics</t>
        </is>
      </c>
      <c r="O295" s="88" t="inlineStr">
        <is>
          <t>IMC + mRNA</t>
        </is>
      </c>
      <c r="P295" s="88" t="inlineStr">
        <is>
          <t>human</t>
        </is>
      </c>
      <c r="Q295" s="88" t="inlineStr">
        <is>
          <t>breast</t>
        </is>
      </c>
      <c r="R295" s="88" t="inlineStr">
        <is>
          <t>cancer</t>
        </is>
      </c>
      <c r="S295" s="88" t="inlineStr">
        <is>
          <t>cohort</t>
        </is>
      </c>
      <c r="T295" s="88" t="n">
        <v>70</v>
      </c>
      <c r="U295" s="88" t="n">
        <v>70</v>
      </c>
      <c r="V295" s="88" t="inlineStr">
        <is>
          <t>NA</t>
        </is>
      </c>
      <c r="W295" s="88" t="inlineStr">
        <is>
          <t>NA</t>
        </is>
      </c>
      <c r="X295" s="88" t="n">
        <v>21</v>
      </c>
      <c r="Y295" s="88" t="inlineStr">
        <is>
          <t>Histone H3; Cytokeratin 5; Cytokeratin 19; Cytokeratin 8/18; SMA; Vimentin; CD68; c-erbB-2 - Her2; CD3 epsilon; FSP1; HER2/ErbB2; CD44; CK19_mRNA; CXCL10_mRNA; Ki-67; ERBB2_mRNA; Keratin 14 (KRT14); S6; E-Cadherin / P-Cadherin; pan Cytokeratin; Keratin Epithelial; pan Cytokeratin</t>
        </is>
      </c>
      <c r="Z295" s="88" t="n"/>
      <c r="AA295" s="88" t="n"/>
      <c r="AB295" s="88" t="inlineStr">
        <is>
          <t>spora help  https://spora.epfl.ch/datasets.html</t>
        </is>
      </c>
      <c r="AC295" s="88" t="inlineStr">
        <is>
          <t>data to present technical paper simultaneously mRNA and protein IMC detection. 16 proteins + 3 mRNA simultanoeusly</t>
        </is>
      </c>
      <c r="AD295" s="88" t="n"/>
      <c r="AE295" s="88" t="n"/>
      <c r="AF295" s="88" t="n"/>
      <c r="AG295" s="88" t="n"/>
      <c r="AH295" s="88" t="n"/>
      <c r="AI295" s="88" t="n"/>
      <c r="AJ295" s="88" t="n"/>
      <c r="AK295" s="88" t="n"/>
      <c r="AL295" s="88" t="n"/>
      <c r="AM295" s="88" t="n"/>
      <c r="AN295" s="88" t="n"/>
      <c r="AO295" s="88" t="n"/>
      <c r="AP295" s="88" t="n"/>
      <c r="AQ295" s="88" t="n"/>
      <c r="AR295" s="88" t="n"/>
      <c r="AS295" s="88" t="n"/>
      <c r="AT295" s="88" t="n"/>
      <c r="AU295" s="88" t="n"/>
      <c r="AV295" s="88" t="n"/>
      <c r="AW295" t="inlineStr">
        <is>
          <t>manual</t>
        </is>
      </c>
      <c r="AX295" s="88" t="n"/>
      <c r="AY295" s="88" t="n"/>
      <c r="AZ295" s="88" t="n"/>
      <c r="BA295" s="88" t="n"/>
      <c r="BB295" s="88" t="n"/>
      <c r="BC295" s="88" t="n"/>
      <c r="BD295" s="88" t="n"/>
      <c r="BE295" s="88" t="n"/>
      <c r="BF295" s="88" t="n"/>
      <c r="BG295" s="88" t="n"/>
      <c r="BH295" s="88" t="n"/>
      <c r="BI295" s="88" t="n"/>
      <c r="BJ295" s="88" t="n"/>
      <c r="BK295" s="88" t="n"/>
      <c r="BL295" s="88" t="n"/>
      <c r="BM295" s="88" t="n"/>
    </row>
    <row r="296">
      <c r="A296" s="44" t="n">
        <v>604</v>
      </c>
      <c r="B296" s="88" t="inlineStr">
        <is>
          <t>D_SP_MALDIMSI_20261018</t>
        </is>
      </c>
      <c r="G296" t="inlineStr">
        <is>
          <t>10.1016/j.aca.2025.344607</t>
        </is>
      </c>
      <c r="I296" t="inlineStr">
        <is>
          <t>AP_330</t>
        </is>
      </c>
      <c r="K296" t="n">
        <v>20261018</v>
      </c>
      <c r="L296" t="n">
        <v>20261018</v>
      </c>
      <c r="M296" t="inlineStr">
        <is>
          <t>auto-3</t>
        </is>
      </c>
      <c r="N296" s="88" t="inlineStr">
        <is>
          <t>spatial_proteomics</t>
        </is>
      </c>
      <c r="O296" t="inlineStr">
        <is>
          <t>MALDI-MSI</t>
        </is>
      </c>
      <c r="P296" t="inlineStr">
        <is>
          <t>human</t>
        </is>
      </c>
      <c r="Q296" t="inlineStr">
        <is>
          <t>stomach</t>
        </is>
      </c>
      <c r="R296" t="inlineStr">
        <is>
          <t>gastric cancer</t>
        </is>
      </c>
      <c r="U296" t="inlineStr">
        <is>
          <t>97</t>
        </is>
      </c>
      <c r="V296" t="inlineStr">
        <is>
          <t>Data upon request</t>
        </is>
      </c>
      <c r="AQ296" t="inlineStr">
        <is>
          <t>intern_agent</t>
        </is>
      </c>
      <c r="AR296" t="inlineStr">
        <is>
          <t>gpt-oss:20b-32k</t>
        </is>
      </c>
      <c r="AS296" t="inlineStr">
        <is>
          <t>2026-10-18T15:35:52.096976+00:00</t>
        </is>
      </c>
      <c r="AU296" t="inlineStr">
        <is>
          <t>Filled from abstract (source: precomputed_metadata_csv).</t>
        </is>
      </c>
      <c r="AY296" t="inlineStr">
        <is>
          <t>intern_agent</t>
        </is>
      </c>
      <c r="AZ296" t="inlineStr">
        <is>
          <t>gpt-oss:20b-32k</t>
        </is>
      </c>
      <c r="BA296" t="inlineStr">
        <is>
          <t>2026-10-18T17:57:57.316152+00:00</t>
        </is>
      </c>
      <c r="BC296" t="inlineStr">
        <is>
          <t>Filled from abstract (source: precomputed_metadata_csv).</t>
        </is>
      </c>
      <c r="BD296" t="inlineStr">
        <is>
          <t>intern_agent</t>
        </is>
      </c>
      <c r="BE296" t="inlineStr">
        <is>
          <t>gpt-oss:20b-32k</t>
        </is>
      </c>
      <c r="BF296" t="inlineStr">
        <is>
          <t>2026-10-18T22:23:47.530581+00:00</t>
        </is>
      </c>
      <c r="BH296" t="inlineStr">
        <is>
          <t>Filled from abstract (source: precomputed_metadata_csv).</t>
        </is>
      </c>
    </row>
    <row r="297">
      <c r="A297" s="43" t="n">
        <v>86</v>
      </c>
      <c r="B297" t="inlineStr">
        <is>
          <t>D_SP_20260885</t>
        </is>
      </c>
      <c r="C297" t="inlineStr">
        <is>
          <t>data</t>
        </is>
      </c>
      <c r="D297" t="inlineStr">
        <is>
          <t>https://doi.org/10.5281/zenodo.15252874</t>
        </is>
      </c>
      <c r="E297" t="inlineStr">
        <is>
          <t>NA</t>
        </is>
      </c>
      <c r="F297" t="inlineStr">
        <is>
          <t>https://doi.org/10.5281/zenodo.12797059.</t>
        </is>
      </c>
      <c r="G297" t="inlineStr">
        <is>
          <t>https://doi.org/10.1038/s41467-025-61034-3</t>
        </is>
      </c>
      <c r="H297" t="inlineStr">
        <is>
          <t>Zhu25_TNBC_race</t>
        </is>
      </c>
      <c r="I297" t="inlineStr">
        <is>
          <t>AP_125</t>
        </is>
      </c>
      <c r="J297" t="n">
        <v>2024</v>
      </c>
      <c r="K297" t="n">
        <v>20260823</v>
      </c>
      <c r="L297" t="n">
        <v>20260823</v>
      </c>
      <c r="M297" t="inlineStr">
        <is>
          <t>manual</t>
        </is>
      </c>
      <c r="N297" t="inlineStr">
        <is>
          <t>spatial_transcriptomics</t>
        </is>
      </c>
      <c r="O297" t="inlineStr">
        <is>
          <t>10X Visium</t>
        </is>
      </c>
      <c r="P297" t="inlineStr">
        <is>
          <t>human</t>
        </is>
      </c>
      <c r="Q297" t="inlineStr">
        <is>
          <t>breast</t>
        </is>
      </c>
      <c r="R297" t="inlineStr">
        <is>
          <t>cancer, TNBC. Black vs white women</t>
        </is>
      </c>
      <c r="S297" t="inlineStr">
        <is>
          <t>cohort</t>
        </is>
      </c>
      <c r="U297" t="n">
        <v>19</v>
      </c>
      <c r="V297" t="inlineStr">
        <is>
          <t>yes</t>
        </is>
      </c>
      <c r="Z297" t="inlineStr">
        <is>
          <t>NA</t>
        </is>
      </c>
      <c r="AA297" t="inlineStr">
        <is>
          <t>patients from BSW-2 &amp; roswell park validation cohorts Zhu25_TNBC_race</t>
        </is>
      </c>
      <c r="AW297" t="inlineStr">
        <is>
          <t>manual</t>
        </is>
      </c>
    </row>
    <row r="298">
      <c r="A298" s="43" t="n">
        <v>87</v>
      </c>
      <c r="B298" t="inlineStr">
        <is>
          <t>D_SP_20260886</t>
        </is>
      </c>
      <c r="C298" t="inlineStr">
        <is>
          <t>data</t>
        </is>
      </c>
      <c r="D298" t="inlineStr">
        <is>
          <t>https://doi.org/10.5281/zenodo.12752405</t>
        </is>
      </c>
      <c r="E298" t="inlineStr">
        <is>
          <t>NA</t>
        </is>
      </c>
      <c r="F298" t="inlineStr">
        <is>
          <t>https://zenodo.org/records/12752405</t>
        </is>
      </c>
      <c r="G298" t="inlineStr">
        <is>
          <t>https://doi.org/10.1038/s41467-025-61034-3</t>
        </is>
      </c>
      <c r="H298" t="inlineStr">
        <is>
          <t>Zhu25_TNBC_race</t>
        </is>
      </c>
      <c r="I298" t="inlineStr">
        <is>
          <t>AP_125</t>
        </is>
      </c>
      <c r="J298" t="n">
        <v>2024</v>
      </c>
      <c r="K298" t="n">
        <v>20260823</v>
      </c>
      <c r="L298" t="n">
        <v>20260823</v>
      </c>
      <c r="M298" t="inlineStr">
        <is>
          <t>manual</t>
        </is>
      </c>
      <c r="N298" t="inlineStr">
        <is>
          <t>spatial_transcriptomics</t>
        </is>
      </c>
      <c r="O298" t="inlineStr">
        <is>
          <t>Nanostring GeoMx Digital Spatial Profiling (DSP)</t>
        </is>
      </c>
      <c r="P298" t="inlineStr">
        <is>
          <t>human</t>
        </is>
      </c>
      <c r="Q298" t="inlineStr">
        <is>
          <t>breast</t>
        </is>
      </c>
      <c r="R298" t="inlineStr">
        <is>
          <t>cancer, TNBC. Black vs white women</t>
        </is>
      </c>
      <c r="S298" t="inlineStr">
        <is>
          <t>cohort</t>
        </is>
      </c>
      <c r="U298" t="n">
        <v>10</v>
      </c>
      <c r="V298" t="inlineStr">
        <is>
          <t>yes</t>
        </is>
      </c>
      <c r="Z298" t="inlineStr">
        <is>
          <t>NA</t>
        </is>
      </c>
      <c r="AA298" t="inlineStr">
        <is>
          <t>BSW-2 validation cohort Zhu25_TNBC_race</t>
        </is>
      </c>
      <c r="AW298" t="inlineStr">
        <is>
          <t>manual</t>
        </is>
      </c>
    </row>
    <row r="299">
      <c r="A299" s="44" t="n">
        <v>160</v>
      </c>
      <c r="B299" t="inlineStr">
        <is>
          <t>D_ST_MERSCOPE_1</t>
        </is>
      </c>
      <c r="F299" s="89" t="inlineStr">
        <is>
          <t>https://info.vizgen.com/ffpe-showcase</t>
        </is>
      </c>
      <c r="H299" t="inlineStr">
        <is>
          <t>Vizgen MERSCOPE FFPE</t>
        </is>
      </c>
      <c r="K299" s="93" t="n">
        <v>20260720</v>
      </c>
      <c r="L299" s="93" t="n">
        <v>20260720</v>
      </c>
      <c r="M299" t="inlineStr">
        <is>
          <t>manual</t>
        </is>
      </c>
      <c r="N299" t="inlineStr">
        <is>
          <t>spatial_transcriptomics</t>
        </is>
      </c>
      <c r="O299" t="inlineStr">
        <is>
          <t>MERSCOPE</t>
        </is>
      </c>
      <c r="P299" t="inlineStr">
        <is>
          <t>human</t>
        </is>
      </c>
      <c r="AB299" t="inlineStr">
        <is>
          <t xml:space="preserve">requires filling in the form to access. Different papers go for different tissues, breast cancer ,  …. </t>
        </is>
      </c>
      <c r="AW299" t="inlineStr">
        <is>
          <t>manual</t>
        </is>
      </c>
      <c r="BN299" t="inlineStr">
        <is>
          <t>no reference paper (paper_ENTRY_ID empty) - has paper DOI/name only</t>
        </is>
      </c>
    </row>
    <row r="300">
      <c r="A300" s="44" t="n">
        <v>162</v>
      </c>
      <c r="B300" t="inlineStr">
        <is>
          <t>D_ST_STEREOSEQ_1</t>
        </is>
      </c>
      <c r="F300" s="89" t="inlineStr">
        <is>
          <t>https://db.cngb.org/stomics/mosta/download/</t>
        </is>
      </c>
      <c r="G300" s="89" t="inlineStr">
        <is>
          <t>https://doi.org/10.1016/j.cell.2022.04.003</t>
        </is>
      </c>
      <c r="I300" t="inlineStr">
        <is>
          <t>AP_41</t>
        </is>
      </c>
      <c r="M300" t="inlineStr">
        <is>
          <t>auto-1</t>
        </is>
      </c>
      <c r="N300" t="inlineStr">
        <is>
          <t>spatial_transcriptomics</t>
        </is>
      </c>
      <c r="O300" t="inlineStr">
        <is>
          <t>Stereo-seq</t>
        </is>
      </c>
      <c r="P300" t="inlineStr">
        <is>
          <t>human</t>
        </is>
      </c>
      <c r="Q300" t="inlineStr">
        <is>
          <t>brain</t>
        </is>
      </c>
      <c r="R300" t="inlineStr">
        <is>
          <t>glioblastoma</t>
        </is>
      </c>
      <c r="X300" t="inlineStr">
        <is>
          <t>data_fetch_agent</t>
        </is>
      </c>
      <c r="Y300" t="inlineStr">
        <is>
          <t>gemini-3.5-flash</t>
        </is>
      </c>
      <c r="Z300" t="inlineStr">
        <is>
          <t>2026-07-13T22:17:17.675232+00:00</t>
        </is>
      </c>
      <c r="AA300" t="inlineStr">
        <is>
          <t>Extracted from data-availability text in M_NI_67 (relationship: reused_external).</t>
        </is>
      </c>
      <c r="AB300" t="n">
        <v>1</v>
      </c>
      <c r="AQ300" t="inlineStr">
        <is>
          <t>intern_agent</t>
        </is>
      </c>
      <c r="AR300" t="inlineStr">
        <is>
          <t>openai/gpt-oss-120b</t>
        </is>
      </c>
      <c r="AS300" t="inlineStr">
        <is>
          <t>2026-10-05T11:08:07.835028+00:00</t>
        </is>
      </c>
      <c r="AU300" t="inlineStr">
        <is>
          <t>Filled from abstract (source: precomputed_metadata_csv).</t>
        </is>
      </c>
      <c r="AW300" t="inlineStr">
        <is>
          <t>manual</t>
        </is>
      </c>
    </row>
    <row r="301">
      <c r="A301" s="44" t="n">
        <v>165</v>
      </c>
      <c r="B301" t="inlineStr">
        <is>
          <t>D_ST_MERFISH_1</t>
        </is>
      </c>
      <c r="D301" t="inlineStr">
        <is>
          <t>https://doi.org/10.1117/12.3077986</t>
        </is>
      </c>
      <c r="F301" t="inlineStr">
        <is>
          <t>https://info.vizgen.com/mouse-brain-map</t>
        </is>
      </c>
      <c r="M301" t="inlineStr">
        <is>
          <t>auto-1</t>
        </is>
      </c>
      <c r="N301" t="inlineStr">
        <is>
          <t>spatial_transcriptomics</t>
        </is>
      </c>
      <c r="O301" t="inlineStr">
        <is>
          <t>MERFISH</t>
        </is>
      </c>
      <c r="X301" t="inlineStr">
        <is>
          <t>data_fetch_agent</t>
        </is>
      </c>
      <c r="Y301" t="inlineStr">
        <is>
          <t>gemini-3.5-flash</t>
        </is>
      </c>
      <c r="Z301" t="inlineStr">
        <is>
          <t>2026-07-13T22:17:17.181915+00:00</t>
        </is>
      </c>
      <c r="AA301" t="inlineStr">
        <is>
          <t>Extracted from data-availability text in M_NI_67 (relationship: reused_external). Original paper for this reused dataset could not be confidently resolved - paper_DOI left blank for manual linking.</t>
        </is>
      </c>
      <c r="AW301" t="inlineStr">
        <is>
          <t>manual</t>
        </is>
      </c>
      <c r="BN301" t="inlineStr">
        <is>
          <t>no reference paper (paper_ENTRY_ID empty)</t>
        </is>
      </c>
    </row>
    <row r="302">
      <c r="A302" s="44" t="n">
        <v>178</v>
      </c>
      <c r="B302" t="inlineStr">
        <is>
          <t>D_ST_SLIDESEQ_1</t>
        </is>
      </c>
      <c r="D302" t="inlineStr">
        <is>
          <t>https://doi.org/10.5281/zenodo.13118097</t>
        </is>
      </c>
      <c r="E302" t="inlineStr">
        <is>
          <t>https://www.ncbi.nlm.nih.gov/geo/query/acc.cgi?acc=GSE266556</t>
        </is>
      </c>
      <c r="F302" t="inlineStr">
        <is>
          <t>https://github.com/RubD/spatial-datasets/blob/master/data/2019_slideseq_cerebellum/raw_data/slideseq_cerebellum_urls.txt</t>
        </is>
      </c>
      <c r="G302" t="inlineStr">
        <is>
          <t>https://doi.org/10.1038/s41592-024-02415-2</t>
        </is>
      </c>
      <c r="M302" t="inlineStr">
        <is>
          <t>auto-1</t>
        </is>
      </c>
      <c r="N302" t="inlineStr">
        <is>
          <t>spatial_transcriptomics</t>
        </is>
      </c>
      <c r="O302" t="inlineStr">
        <is>
          <t>Slide-seq</t>
        </is>
      </c>
      <c r="AW302" t="inlineStr">
        <is>
          <t>manual</t>
        </is>
      </c>
      <c r="BN302" t="inlineStr">
        <is>
          <t>no reference paper (paper_ENTRY_ID empty) - has paper DOI/name only</t>
        </is>
      </c>
    </row>
    <row r="303">
      <c r="A303" s="44" t="n">
        <v>179</v>
      </c>
      <c r="B303" t="inlineStr">
        <is>
          <t>D_ST_SLIDESEQV2_1</t>
        </is>
      </c>
      <c r="E303" t="inlineStr">
        <is>
          <t>SCP948</t>
        </is>
      </c>
      <c r="F303" t="inlineStr">
        <is>
          <t>https://singlecell.broadinstitute.org/single_cell/study/SCP948</t>
        </is>
      </c>
      <c r="M303" t="inlineStr">
        <is>
          <t>auto-1</t>
        </is>
      </c>
      <c r="N303" t="inlineStr">
        <is>
          <t>spatial_transcriptomics</t>
        </is>
      </c>
      <c r="O303" t="inlineStr">
        <is>
          <t>Slide-seq v.2</t>
        </is>
      </c>
      <c r="AW303" t="inlineStr">
        <is>
          <t>manual</t>
        </is>
      </c>
      <c r="BN303" t="inlineStr">
        <is>
          <t>no reference paper (paper_ENTRY_ID empty)</t>
        </is>
      </c>
    </row>
    <row r="304">
      <c r="A304" s="44" t="n">
        <v>180</v>
      </c>
      <c r="B304" t="inlineStr">
        <is>
          <t>D_ST_COSMXSMI_1</t>
        </is>
      </c>
      <c r="E304" t="inlineStr">
        <is>
          <t>GSM7473683</t>
        </is>
      </c>
      <c r="F304" t="inlineStr">
        <is>
          <t>https://www.10xgenomics.com/resources/datasets/ffpe-human-breast-with-pre-designed-panel-1-standard</t>
        </is>
      </c>
      <c r="M304" t="inlineStr">
        <is>
          <t>auto-1</t>
        </is>
      </c>
      <c r="N304" t="inlineStr">
        <is>
          <t>spatial_transcriptomics</t>
        </is>
      </c>
      <c r="O304" t="inlineStr">
        <is>
          <t>CosMX SMI</t>
        </is>
      </c>
      <c r="AW304" t="inlineStr">
        <is>
          <t>manual</t>
        </is>
      </c>
      <c r="BN304" t="inlineStr">
        <is>
          <t>no reference paper (paper_ENTRY_ID empty)</t>
        </is>
      </c>
    </row>
    <row r="305">
      <c r="A305" s="44" t="n">
        <v>181</v>
      </c>
      <c r="B305" t="inlineStr">
        <is>
          <t>D_ST_VERAFISH_1</t>
        </is>
      </c>
      <c r="F305" t="inlineStr">
        <is>
          <t>https://github.com/prabhakarlab/Banksy/blob/bioc/data/hippocampus.rda</t>
        </is>
      </c>
      <c r="G305" s="89" t="inlineStr">
        <is>
          <t>https://doi.org/10.1038/s41588-024-01664-3</t>
        </is>
      </c>
      <c r="I305" t="inlineStr">
        <is>
          <t>M_NI_39</t>
        </is>
      </c>
      <c r="M305" t="inlineStr">
        <is>
          <t>auto-1</t>
        </is>
      </c>
      <c r="N305" t="inlineStr">
        <is>
          <t>spatial_transcriptomics</t>
        </is>
      </c>
      <c r="O305" t="inlineStr">
        <is>
          <t>VeraFISH</t>
        </is>
      </c>
      <c r="AW305" t="inlineStr">
        <is>
          <t>manual</t>
        </is>
      </c>
    </row>
    <row r="306">
      <c r="A306" s="44" t="n">
        <v>182</v>
      </c>
      <c r="B306" t="inlineStr">
        <is>
          <t>D_ST_10XVISIUM_1</t>
        </is>
      </c>
      <c r="F306" t="inlineStr">
        <is>
          <t>http://spatial.libd.org/spatialLIBD</t>
        </is>
      </c>
      <c r="M306" t="inlineStr">
        <is>
          <t>auto-1</t>
        </is>
      </c>
      <c r="N306" t="inlineStr">
        <is>
          <t>spatial_transcriptomics</t>
        </is>
      </c>
      <c r="O306" t="inlineStr">
        <is>
          <t>10x Visium</t>
        </is>
      </c>
      <c r="AW306" t="inlineStr">
        <is>
          <t>manual</t>
        </is>
      </c>
      <c r="BN306" t="inlineStr">
        <is>
          <t>no reference paper (paper_ENTRY_ID empty)</t>
        </is>
      </c>
    </row>
    <row r="307">
      <c r="A307" s="44" t="n">
        <v>183</v>
      </c>
      <c r="B307" t="inlineStr">
        <is>
          <t>D_ST_STARMAP_1</t>
        </is>
      </c>
      <c r="F307" t="inlineStr">
        <is>
          <t>http://clarityresourcecenter.org</t>
        </is>
      </c>
      <c r="M307" t="inlineStr">
        <is>
          <t>auto-1</t>
        </is>
      </c>
      <c r="N307" t="inlineStr">
        <is>
          <t>spatial_transcriptomics</t>
        </is>
      </c>
      <c r="O307" t="inlineStr">
        <is>
          <t>STARmap</t>
        </is>
      </c>
      <c r="AW307" t="inlineStr">
        <is>
          <t>manual</t>
        </is>
      </c>
      <c r="BN307" t="inlineStr">
        <is>
          <t>no reference paper (paper_ENTRY_ID empty)</t>
        </is>
      </c>
    </row>
    <row r="308">
      <c r="A308" s="44" t="n">
        <v>184</v>
      </c>
      <c r="B308" t="inlineStr">
        <is>
          <t>D_ST_STARMAPPLU_1</t>
        </is>
      </c>
      <c r="D308" t="inlineStr">
        <is>
          <t>https://doi.org/10.5281/zenodo.7332091</t>
        </is>
      </c>
      <c r="E308" t="inlineStr">
        <is>
          <t>SCP1375</t>
        </is>
      </c>
      <c r="F308" t="inlineStr">
        <is>
          <t>https://singlecell.broadinstitute.org/single_cell/study/SCP1375/integrative-in-situ-mapping-of-single-cell-transcriptional-states-and-tissue-histopathology-in-an-alzheimer-disease-model</t>
        </is>
      </c>
      <c r="G308" t="inlineStr">
        <is>
          <t>https://doi.org/10.1101/2022.01.14.476072</t>
        </is>
      </c>
      <c r="I308" t="inlineStr">
        <is>
          <t>AP_38</t>
        </is>
      </c>
      <c r="M308" t="inlineStr">
        <is>
          <t>auto-1</t>
        </is>
      </c>
      <c r="N308" t="inlineStr">
        <is>
          <t>spatial_transcriptomics</t>
        </is>
      </c>
      <c r="O308" t="inlineStr">
        <is>
          <t>STARmap PLUS</t>
        </is>
      </c>
      <c r="P308" t="inlineStr">
        <is>
          <t>mouse</t>
        </is>
      </c>
      <c r="R308" t="inlineStr">
        <is>
          <t>cancer</t>
        </is>
      </c>
      <c r="AQ308" t="inlineStr">
        <is>
          <t>intern_agent</t>
        </is>
      </c>
      <c r="AR308" t="inlineStr">
        <is>
          <t>openai/gpt-oss-120b</t>
        </is>
      </c>
      <c r="AS308" t="inlineStr">
        <is>
          <t>2026-10-05T11:07:40.978356+00:00</t>
        </is>
      </c>
      <c r="AU308" t="inlineStr">
        <is>
          <t>Filled from abstract (source: precomputed_metadata_csv).</t>
        </is>
      </c>
      <c r="AW308" t="inlineStr">
        <is>
          <t>manual</t>
        </is>
      </c>
    </row>
    <row r="309">
      <c r="A309" s="44" t="n">
        <v>185</v>
      </c>
      <c r="B309" t="inlineStr">
        <is>
          <t>D_ST_VISIUM_1</t>
        </is>
      </c>
      <c r="F309" t="inlineStr">
        <is>
          <t>https://www.10xgenomics.com/resources/datasets/multiomic-integration-neuroscience-application-note-visium-for-ffpe-plus-immunofluorescence-alzheimers-disease-mouse-model-brain-coronal-sections-from-one-hemisphere-over-a-time-course-1-standard</t>
        </is>
      </c>
      <c r="M309" t="inlineStr">
        <is>
          <t>auto-1</t>
        </is>
      </c>
      <c r="N309" t="inlineStr">
        <is>
          <t>spatial_transcriptomics</t>
        </is>
      </c>
      <c r="O309" t="inlineStr">
        <is>
          <t>Visium</t>
        </is>
      </c>
      <c r="AW309" t="inlineStr">
        <is>
          <t>manual</t>
        </is>
      </c>
      <c r="BN309" t="inlineStr">
        <is>
          <t>no reference paper (paper_ENTRY_ID empty)</t>
        </is>
      </c>
    </row>
    <row r="310">
      <c r="A310" s="44" t="n">
        <v>186</v>
      </c>
      <c r="B310" t="inlineStr">
        <is>
          <t>D_ST_OSMFISH_1</t>
        </is>
      </c>
      <c r="F310" t="inlineStr">
        <is>
          <t>https://github.com/drieslab/spatial-datasets</t>
        </is>
      </c>
      <c r="G310" t="inlineStr">
        <is>
          <t>https://doi.org/10.1038/s41592-018-0175-z</t>
        </is>
      </c>
      <c r="I310" t="inlineStr">
        <is>
          <t>AP_3_osmfish</t>
        </is>
      </c>
      <c r="M310" t="inlineStr">
        <is>
          <t>auto-1</t>
        </is>
      </c>
      <c r="N310" t="inlineStr">
        <is>
          <t>spatial_transcriptomics</t>
        </is>
      </c>
      <c r="O310" t="inlineStr">
        <is>
          <t>osmFISH</t>
        </is>
      </c>
      <c r="AW310" t="inlineStr">
        <is>
          <t>manual</t>
        </is>
      </c>
    </row>
    <row r="311">
      <c r="A311" s="44" t="n">
        <v>187</v>
      </c>
      <c r="B311" t="inlineStr">
        <is>
          <t>D_ST_STARMAP_2</t>
        </is>
      </c>
      <c r="E311" t="inlineStr">
        <is>
          <t>SCP1830</t>
        </is>
      </c>
      <c r="F311" t="inlineStr">
        <is>
          <t>https://singlecell.broadinstitute.org/single_cell/study/SCP1830</t>
        </is>
      </c>
      <c r="G311" t="inlineStr">
        <is>
          <t>https://doi.org/10.1038/s41586-023-06569-5</t>
        </is>
      </c>
      <c r="I311" t="inlineStr">
        <is>
          <t>AP_11</t>
        </is>
      </c>
      <c r="M311" t="inlineStr">
        <is>
          <t>auto-1</t>
        </is>
      </c>
      <c r="N311" t="inlineStr">
        <is>
          <t>spatial_transcriptomics</t>
        </is>
      </c>
      <c r="O311" t="inlineStr">
        <is>
          <t>STARMap</t>
        </is>
      </c>
      <c r="AW311" t="inlineStr">
        <is>
          <t>manual</t>
        </is>
      </c>
    </row>
    <row r="312">
      <c r="A312" s="44" t="n">
        <v>188</v>
      </c>
      <c r="B312" t="inlineStr">
        <is>
          <t>D_ST_NEW_1</t>
        </is>
      </c>
      <c r="D312" t="inlineStr">
        <is>
          <t>https://doi.org/10.35077/g.610</t>
        </is>
      </c>
      <c r="F312" t="inlineStr">
        <is>
          <t>https://doi.brainimagelibrary.org/doi/10.35077/g.610</t>
        </is>
      </c>
      <c r="M312" t="inlineStr">
        <is>
          <t>auto-1</t>
        </is>
      </c>
      <c r="N312" t="inlineStr">
        <is>
          <t>spatial_transcriptomics</t>
        </is>
      </c>
      <c r="AW312" t="inlineStr">
        <is>
          <t>manual</t>
        </is>
      </c>
      <c r="BN312" t="inlineStr">
        <is>
          <t>no reference paper (paper_ENTRY_ID empty)</t>
        </is>
      </c>
    </row>
    <row r="313">
      <c r="A313" s="44" t="n">
        <v>189</v>
      </c>
      <c r="B313" t="inlineStr">
        <is>
          <t>D_ST_NEW_2</t>
        </is>
      </c>
      <c r="D313" t="inlineStr">
        <is>
          <t>https://doi.org/10.35077/act-bag</t>
        </is>
      </c>
      <c r="F313" t="inlineStr">
        <is>
          <t>https://doi.brainimagelibrary.org/doi/10.35077/act-bag</t>
        </is>
      </c>
      <c r="G313" t="inlineStr">
        <is>
          <t>https://doi.org/10.1038/s41586-023-06808-9</t>
        </is>
      </c>
      <c r="I313" t="inlineStr">
        <is>
          <t>AP_12</t>
        </is>
      </c>
      <c r="M313" t="inlineStr">
        <is>
          <t>auto-1</t>
        </is>
      </c>
      <c r="N313" t="inlineStr">
        <is>
          <t>spatial_transcriptomics</t>
        </is>
      </c>
      <c r="AW313" t="inlineStr">
        <is>
          <t>manual</t>
        </is>
      </c>
    </row>
    <row r="314">
      <c r="A314" s="44" t="n">
        <v>190</v>
      </c>
      <c r="B314" t="inlineStr">
        <is>
          <t>D_ST_VISIUM_2</t>
        </is>
      </c>
      <c r="E314" t="inlineStr">
        <is>
          <t>e9f36305-d857-44a3-93f0-df4e6007dc97</t>
        </is>
      </c>
      <c r="F314" t="inlineStr">
        <is>
          <t>https://data.humancellatlas.org/explore/projects/e9f36305-d857-44a3-93f0-df4e6007dc97</t>
        </is>
      </c>
      <c r="M314" t="inlineStr">
        <is>
          <t>auto-1</t>
        </is>
      </c>
      <c r="N314" t="inlineStr">
        <is>
          <t>spatial_transcriptomics</t>
        </is>
      </c>
      <c r="O314" t="inlineStr">
        <is>
          <t>Visium</t>
        </is>
      </c>
      <c r="AW314" t="inlineStr">
        <is>
          <t>manual</t>
        </is>
      </c>
      <c r="BN314" t="inlineStr">
        <is>
          <t>no reference paper (paper_ENTRY_ID empty)</t>
        </is>
      </c>
    </row>
    <row r="315">
      <c r="A315" s="44" t="n">
        <v>191</v>
      </c>
      <c r="B315" t="inlineStr">
        <is>
          <t>D_ST_VISIUM_3</t>
        </is>
      </c>
      <c r="E315" t="inlineStr">
        <is>
          <t>GSE176078</t>
        </is>
      </c>
      <c r="F315" t="inlineStr">
        <is>
          <t>https://zenodo.org/record/4739739</t>
        </is>
      </c>
      <c r="M315" t="inlineStr">
        <is>
          <t>auto-1</t>
        </is>
      </c>
      <c r="N315" t="inlineStr">
        <is>
          <t>spatial_transcriptomics</t>
        </is>
      </c>
      <c r="O315" t="inlineStr">
        <is>
          <t>Visium</t>
        </is>
      </c>
      <c r="AW315" t="inlineStr">
        <is>
          <t>manual</t>
        </is>
      </c>
      <c r="BN315" t="inlineStr">
        <is>
          <t>no reference paper (paper_ENTRY_ID empty)</t>
        </is>
      </c>
    </row>
    <row r="316">
      <c r="A316" s="44" t="n">
        <v>192</v>
      </c>
      <c r="B316" t="inlineStr">
        <is>
          <t>D_ST_STARMAP_3</t>
        </is>
      </c>
      <c r="F316" t="inlineStr">
        <is>
          <t>https://www.dropbox.com/sh/f7ebheru1lbz91s/AABYSSjSTppBmVmWl2H4s_K-a?dl=0</t>
        </is>
      </c>
      <c r="G316" t="inlineStr">
        <is>
          <t>https://doi.org/10.1126/science.aat5691</t>
        </is>
      </c>
      <c r="I316" t="inlineStr">
        <is>
          <t>AP_5</t>
        </is>
      </c>
      <c r="M316" t="inlineStr">
        <is>
          <t>auto-1</t>
        </is>
      </c>
      <c r="N316" t="inlineStr">
        <is>
          <t>spatial_transcriptomics</t>
        </is>
      </c>
      <c r="O316" t="inlineStr">
        <is>
          <t>STARmap</t>
        </is>
      </c>
      <c r="AW316" t="inlineStr">
        <is>
          <t>manual</t>
        </is>
      </c>
    </row>
    <row r="317">
      <c r="A317" s="44" t="n">
        <v>193</v>
      </c>
      <c r="B317" t="inlineStr">
        <is>
          <t>D_ST_SEQFISH_1</t>
        </is>
      </c>
      <c r="F317" t="inlineStr">
        <is>
          <t>https://github.com/CaiGroup/seqFISH-PLUS</t>
        </is>
      </c>
      <c r="G317" t="inlineStr">
        <is>
          <t>https://doi.org/10.1038/s41586-019-1049-y</t>
        </is>
      </c>
      <c r="I317" t="inlineStr">
        <is>
          <t>AP_6</t>
        </is>
      </c>
      <c r="M317" t="inlineStr">
        <is>
          <t>auto-1</t>
        </is>
      </c>
      <c r="N317" t="inlineStr">
        <is>
          <t>spatial_transcriptomics</t>
        </is>
      </c>
      <c r="O317" t="inlineStr">
        <is>
          <t>seqFISH+</t>
        </is>
      </c>
      <c r="AW317" t="inlineStr">
        <is>
          <t>manual</t>
        </is>
      </c>
    </row>
    <row r="318">
      <c r="A318" s="44" t="n">
        <v>194</v>
      </c>
      <c r="B318" s="71" t="inlineStr">
        <is>
          <t>D_ST_SLIDESEQ_2</t>
        </is>
      </c>
      <c r="C318" s="71" t="n"/>
      <c r="D318" s="71" t="n"/>
      <c r="E318" s="71" t="n"/>
      <c r="F318" s="71" t="inlineStr">
        <is>
          <t>https://singlecell.broadinstitute.org/single_cell/study/SCP354/slide-seq-study</t>
        </is>
      </c>
      <c r="G318" s="71" t="inlineStr">
        <is>
          <t>https://doi.org/10.1126/science.aaw1219</t>
        </is>
      </c>
      <c r="I318" t="inlineStr">
        <is>
          <t>AP_31</t>
        </is>
      </c>
      <c r="M318" t="inlineStr">
        <is>
          <t>auto-1</t>
        </is>
      </c>
      <c r="N318" t="inlineStr">
        <is>
          <t>spatial_transcriptomics</t>
        </is>
      </c>
      <c r="O318" t="inlineStr">
        <is>
          <t>Slide-seq</t>
        </is>
      </c>
      <c r="P318" t="inlineStr">
        <is>
          <t>mouse</t>
        </is>
      </c>
      <c r="Q318" t="inlineStr">
        <is>
          <t>cerebellum, hippocampus</t>
        </is>
      </c>
      <c r="R318" t="inlineStr">
        <is>
          <t>traumatic brain injury</t>
        </is>
      </c>
      <c r="W318" t="inlineStr">
        <is>
          <t>D_ST_SLIDESEQ_5</t>
        </is>
      </c>
      <c r="AQ318" t="inlineStr">
        <is>
          <t>intern_agent</t>
        </is>
      </c>
      <c r="AR318" t="inlineStr">
        <is>
          <t>openai/gpt-oss-120b</t>
        </is>
      </c>
      <c r="AS318" t="inlineStr">
        <is>
          <t>2026-10-05T11:07:10.897448+00:00</t>
        </is>
      </c>
      <c r="AU318" t="inlineStr">
        <is>
          <t>Filled from abstract (source: precomputed_metadata_csv).</t>
        </is>
      </c>
      <c r="AW318" t="inlineStr">
        <is>
          <t>manual</t>
        </is>
      </c>
    </row>
    <row r="319">
      <c r="A319" s="44" t="n">
        <v>195</v>
      </c>
      <c r="B319" t="inlineStr">
        <is>
          <t>D_ST_SLIDESEQ_3</t>
        </is>
      </c>
      <c r="F319" t="inlineStr">
        <is>
          <t>https://singlecell.broadinstitute.org/single_cell/study/SCP815/highly-sensitive-spatial-transcriptomics-at-near-cellular-resolution-with-slide-seqv2</t>
        </is>
      </c>
      <c r="G319" t="inlineStr">
        <is>
          <t>https://doi.org/10.1038/s41587-020-0739-1</t>
        </is>
      </c>
      <c r="I319" t="inlineStr">
        <is>
          <t>AP_8</t>
        </is>
      </c>
      <c r="M319" t="inlineStr">
        <is>
          <t>auto-1</t>
        </is>
      </c>
      <c r="N319" t="inlineStr">
        <is>
          <t>spatial_transcriptomics</t>
        </is>
      </c>
      <c r="O319" t="inlineStr">
        <is>
          <t>Slide-seq</t>
        </is>
      </c>
      <c r="AW319" t="inlineStr">
        <is>
          <t>manual</t>
        </is>
      </c>
    </row>
    <row r="320">
      <c r="A320" s="44" t="n">
        <v>196</v>
      </c>
      <c r="B320" t="inlineStr">
        <is>
          <t>D_ST_SLIDESEQ_4</t>
        </is>
      </c>
      <c r="F320" t="inlineStr">
        <is>
          <t>https://cellxgene.cziscience.com/collections/8e880741-bf9a-4c8e-9227-934204631d2a</t>
        </is>
      </c>
      <c r="G320" t="inlineStr">
        <is>
          <t>https://doi.org/10.1016/j.isci.2022.104097</t>
        </is>
      </c>
      <c r="I320" t="inlineStr">
        <is>
          <t>AP_44</t>
        </is>
      </c>
      <c r="M320" t="inlineStr">
        <is>
          <t>auto-2</t>
        </is>
      </c>
      <c r="N320" t="inlineStr">
        <is>
          <t>spatial_transcriptomics</t>
        </is>
      </c>
      <c r="O320" t="inlineStr">
        <is>
          <t>Slide-seq</t>
        </is>
      </c>
      <c r="P320" t="inlineStr">
        <is>
          <t>mouse</t>
        </is>
      </c>
      <c r="Q320" t="inlineStr">
        <is>
          <t>primary visual cortex</t>
        </is>
      </c>
      <c r="AQ320" t="inlineStr">
        <is>
          <t>intern_agent</t>
        </is>
      </c>
      <c r="AR320" t="inlineStr">
        <is>
          <t>inclusionai/ling-3.0-flash-sante:free</t>
        </is>
      </c>
      <c r="AS320" t="inlineStr">
        <is>
          <t>2026-10-04T21:30:04.095681+00:00</t>
        </is>
      </c>
      <c r="AU320" t="inlineStr">
        <is>
          <t>Filled from abstract (source: precomputed_metadata_csv).</t>
        </is>
      </c>
      <c r="AW320" t="inlineStr">
        <is>
          <t>manual</t>
        </is>
      </c>
      <c r="AY320" t="inlineStr">
        <is>
          <t>intern_agent</t>
        </is>
      </c>
      <c r="AZ320" t="inlineStr">
        <is>
          <t>openai/gpt-oss-120b</t>
        </is>
      </c>
      <c r="BA320" t="inlineStr">
        <is>
          <t>2026-10-05T11:10:15.042090+00:00</t>
        </is>
      </c>
      <c r="BC320" t="inlineStr">
        <is>
          <t>Filled from abstract (source: precomputed_metadata_csv).</t>
        </is>
      </c>
    </row>
    <row r="321">
      <c r="A321" s="44" t="n">
        <v>197</v>
      </c>
      <c r="B321" t="inlineStr">
        <is>
          <t>D_ST_NEW_3</t>
        </is>
      </c>
      <c r="E321" t="inlineStr">
        <is>
          <t>GSE144240</t>
        </is>
      </c>
      <c r="G321" t="inlineStr">
        <is>
          <t>https://doi.org/10.1016/j.cell.2020.05.039</t>
        </is>
      </c>
      <c r="I321" t="inlineStr">
        <is>
          <t>AP_45</t>
        </is>
      </c>
      <c r="M321" t="inlineStr">
        <is>
          <t>auto-1</t>
        </is>
      </c>
      <c r="N321" t="inlineStr">
        <is>
          <t>spatial_transcriptomics</t>
        </is>
      </c>
      <c r="O321" t="inlineStr">
        <is>
          <t>CosMx SMI, 10x Xenium, RNAscope, GeoMx DSP</t>
        </is>
      </c>
      <c r="P321" t="inlineStr">
        <is>
          <t>human</t>
        </is>
      </c>
      <c r="Q321" t="inlineStr">
        <is>
          <t>gastrointestinal, immune</t>
        </is>
      </c>
      <c r="R321" t="inlineStr">
        <is>
          <t>colorectal cancer, inflammatory bowel disease</t>
        </is>
      </c>
      <c r="AQ321" t="inlineStr">
        <is>
          <t>intern_agent</t>
        </is>
      </c>
      <c r="AR321" t="inlineStr">
        <is>
          <t>openai/gpt-oss-120b</t>
        </is>
      </c>
      <c r="AS321" t="inlineStr">
        <is>
          <t>2026-10-05T11:08:40.117720+00:00</t>
        </is>
      </c>
      <c r="AU321" t="inlineStr">
        <is>
          <t>Filled from abstract (source: precomputed_metadata_csv).</t>
        </is>
      </c>
      <c r="AW321" t="inlineStr">
        <is>
          <t>manual</t>
        </is>
      </c>
    </row>
    <row r="322">
      <c r="A322" s="44" t="n">
        <v>198</v>
      </c>
      <c r="B322" t="inlineStr">
        <is>
          <t>D_ST_VISIUM_4</t>
        </is>
      </c>
      <c r="F322" t="inlineStr">
        <is>
          <t>https://www.10xgenomics.com/resources/datasets</t>
        </is>
      </c>
      <c r="M322" t="inlineStr">
        <is>
          <t>auto-1</t>
        </is>
      </c>
      <c r="N322" t="inlineStr">
        <is>
          <t>spatial_transcriptomics</t>
        </is>
      </c>
      <c r="O322" t="inlineStr">
        <is>
          <t>Visium</t>
        </is>
      </c>
      <c r="AW322" t="inlineStr">
        <is>
          <t>manual</t>
        </is>
      </c>
      <c r="BN322" t="inlineStr">
        <is>
          <t>no reference paper (paper_ENTRY_ID empty)</t>
        </is>
      </c>
    </row>
    <row r="323">
      <c r="A323" s="44" t="n">
        <v>199</v>
      </c>
      <c r="B323" t="inlineStr">
        <is>
          <t>D_ST_SEQFISH_2</t>
        </is>
      </c>
      <c r="F323" t="inlineStr">
        <is>
          <t>https://github.com/CaiGroup/seqFISH-PLUS</t>
        </is>
      </c>
      <c r="G323" t="inlineStr">
        <is>
          <t>https://doi.org/10.1038/s41586-019-1049-y</t>
        </is>
      </c>
      <c r="I323" t="inlineStr">
        <is>
          <t>AP_6</t>
        </is>
      </c>
      <c r="M323" t="inlineStr">
        <is>
          <t>auto-1</t>
        </is>
      </c>
      <c r="N323" t="inlineStr">
        <is>
          <t>spatial_transcriptomics</t>
        </is>
      </c>
      <c r="O323" t="inlineStr">
        <is>
          <t>seqFISH+</t>
        </is>
      </c>
      <c r="AW323" t="inlineStr">
        <is>
          <t>manual</t>
        </is>
      </c>
    </row>
    <row r="324">
      <c r="A324" s="44" t="n">
        <v>200</v>
      </c>
      <c r="B324" t="inlineStr">
        <is>
          <t>D_ST_MERFISH_2</t>
        </is>
      </c>
      <c r="F324" t="inlineStr">
        <is>
          <t>https://www.pnas.org/content/116/39/19490/tab-figures-data</t>
        </is>
      </c>
      <c r="G324" t="inlineStr">
        <is>
          <t>https://doi.org/10.1073/pnas.1912459116</t>
        </is>
      </c>
      <c r="I324" t="inlineStr">
        <is>
          <t>AP_50</t>
        </is>
      </c>
      <c r="L324" t="n">
        <v>20261018</v>
      </c>
      <c r="M324" t="inlineStr">
        <is>
          <t>auto-2</t>
        </is>
      </c>
      <c r="N324" t="inlineStr">
        <is>
          <t>spatial_transcriptomics</t>
        </is>
      </c>
      <c r="O324" t="inlineStr">
        <is>
          <t>MERFISH</t>
        </is>
      </c>
      <c r="P324" t="inlineStr">
        <is>
          <t>human</t>
        </is>
      </c>
      <c r="R324" t="inlineStr">
        <is>
          <t>cancer</t>
        </is>
      </c>
      <c r="AQ324" t="inlineStr">
        <is>
          <t>intern_agent</t>
        </is>
      </c>
      <c r="AR324" t="inlineStr">
        <is>
          <t>openai/gpt-oss-120b</t>
        </is>
      </c>
      <c r="AS324" t="inlineStr">
        <is>
          <t>2026-10-05T11:10:47.363730+00:00</t>
        </is>
      </c>
      <c r="AU324" t="inlineStr">
        <is>
          <t>Filled from abstract (source: precomputed_metadata_csv).</t>
        </is>
      </c>
      <c r="AW324" t="inlineStr">
        <is>
          <t>manual</t>
        </is>
      </c>
      <c r="AY324" t="inlineStr">
        <is>
          <t>intern_agent</t>
        </is>
      </c>
      <c r="AZ324" t="inlineStr">
        <is>
          <t>gpt-oss:20b-32k</t>
        </is>
      </c>
      <c r="BA324" t="inlineStr">
        <is>
          <t>2026-10-18T15:24:52.956508+00:00</t>
        </is>
      </c>
      <c r="BC324" t="inlineStr">
        <is>
          <t>Filled from full text (source: fulltext:europepmc).</t>
        </is>
      </c>
    </row>
    <row r="325">
      <c r="A325" s="44" t="n">
        <v>201</v>
      </c>
      <c r="B325" t="inlineStr">
        <is>
          <t>D_ST_MERSCOPE_2</t>
        </is>
      </c>
      <c r="F325" t="inlineStr">
        <is>
          <t>https://vizgen.com/data-release-program/</t>
        </is>
      </c>
      <c r="M325" t="inlineStr">
        <is>
          <t>auto-1</t>
        </is>
      </c>
      <c r="N325" t="inlineStr">
        <is>
          <t>spatial_transcriptomics</t>
        </is>
      </c>
      <c r="O325" t="inlineStr">
        <is>
          <t>MERSCOPE</t>
        </is>
      </c>
      <c r="AW325" t="inlineStr">
        <is>
          <t>manual</t>
        </is>
      </c>
      <c r="BN325" t="inlineStr">
        <is>
          <t>no reference paper (paper_ENTRY_ID empty)</t>
        </is>
      </c>
    </row>
    <row r="326">
      <c r="A326" s="44" t="n">
        <v>202</v>
      </c>
      <c r="B326" t="inlineStr">
        <is>
          <t>D_ST_NANOSTRING_1</t>
        </is>
      </c>
      <c r="F326" t="inlineStr">
        <is>
          <t>https://spatialdata.scverse.org/en/latest/tutorials/notebooks/datasets/README.html</t>
        </is>
      </c>
      <c r="M326" t="inlineStr">
        <is>
          <t>auto-1</t>
        </is>
      </c>
      <c r="N326" t="inlineStr">
        <is>
          <t>spatial_transcriptomics</t>
        </is>
      </c>
      <c r="O326" t="inlineStr">
        <is>
          <t>NanoString CosMx</t>
        </is>
      </c>
      <c r="AW326" t="inlineStr">
        <is>
          <t>manual</t>
        </is>
      </c>
      <c r="BN326" t="inlineStr">
        <is>
          <t>no reference paper (paper_ENTRY_ID empty)</t>
        </is>
      </c>
    </row>
    <row r="327">
      <c r="A327" s="44" t="n">
        <v>203</v>
      </c>
      <c r="B327" t="inlineStr">
        <is>
          <t>D_ST_10XGENOMIC_1</t>
        </is>
      </c>
      <c r="F327" t="inlineStr">
        <is>
          <t>https://spatialdata.scverse.org/en/latest/tutorials/notebooks/datasets/README.html</t>
        </is>
      </c>
      <c r="M327" t="inlineStr">
        <is>
          <t>auto-1</t>
        </is>
      </c>
      <c r="N327" t="inlineStr">
        <is>
          <t>spatial_transcriptomics</t>
        </is>
      </c>
      <c r="O327" t="inlineStr">
        <is>
          <t>10x Genomics Xenium</t>
        </is>
      </c>
      <c r="AW327" t="inlineStr">
        <is>
          <t>manual</t>
        </is>
      </c>
      <c r="BN327" t="inlineStr">
        <is>
          <t>no reference paper (paper_ENTRY_ID empty)</t>
        </is>
      </c>
    </row>
    <row r="328">
      <c r="A328" s="44" t="n">
        <v>204</v>
      </c>
      <c r="B328" t="inlineStr">
        <is>
          <t>D_ST_10XGENOMIC_2</t>
        </is>
      </c>
      <c r="C328" s="88" t="n"/>
      <c r="D328" t="inlineStr">
        <is>
          <t>https://doi.org/10.5281/zenodo.11068509</t>
        </is>
      </c>
      <c r="E328" s="88" t="n"/>
      <c r="F328" t="inlineStr">
        <is>
          <t>https://spatialdata.scverse.org/en/latest/tutorials/notebooks/datasets/README.html</t>
        </is>
      </c>
      <c r="G328" t="inlineStr">
        <is>
          <t>https://doi.org/10.1038/s42003-024-06480-3</t>
        </is>
      </c>
      <c r="H328" s="88" t="n"/>
      <c r="I328" s="88" t="n"/>
      <c r="J328" s="88" t="n"/>
      <c r="K328" s="88" t="n"/>
      <c r="L328" s="88" t="n"/>
      <c r="M328" t="inlineStr">
        <is>
          <t>auto-1</t>
        </is>
      </c>
      <c r="N328" t="inlineStr">
        <is>
          <t>spatial_transcriptomics</t>
        </is>
      </c>
      <c r="O328" t="inlineStr">
        <is>
          <t>10x Genomics Visium</t>
        </is>
      </c>
      <c r="P328" s="88" t="n"/>
      <c r="Q328" s="88" t="n"/>
      <c r="R328" s="88" t="n"/>
      <c r="S328" s="88" t="n"/>
      <c r="T328" s="88" t="n"/>
      <c r="U328" s="88" t="n"/>
      <c r="V328" s="88" t="n"/>
      <c r="W328" s="88" t="n"/>
      <c r="AB328" s="88" t="n"/>
      <c r="AC328" s="88" t="n"/>
      <c r="AD328" s="88" t="n"/>
      <c r="AE328" s="88" t="n"/>
      <c r="AF328" s="88" t="n"/>
      <c r="AG328" s="88" t="n"/>
      <c r="AH328" s="88" t="n"/>
      <c r="AI328" s="88" t="n"/>
      <c r="AJ328" s="88" t="n"/>
      <c r="AK328" s="88" t="n"/>
      <c r="AL328" s="88" t="n"/>
      <c r="AM328" s="88" t="n"/>
      <c r="AN328" s="88" t="n"/>
      <c r="AO328" s="88" t="n"/>
      <c r="AP328" s="88" t="n"/>
      <c r="AQ328" s="88" t="n"/>
      <c r="AR328" s="88" t="n"/>
      <c r="AS328" s="88" t="n"/>
      <c r="AT328" s="88" t="n"/>
      <c r="AU328" s="88" t="n"/>
      <c r="AV328" s="88" t="n"/>
      <c r="AW328" t="inlineStr">
        <is>
          <t>manual</t>
        </is>
      </c>
      <c r="AX328" s="88" t="n"/>
      <c r="AY328" s="88" t="n"/>
      <c r="AZ328" s="88" t="n"/>
      <c r="BA328" s="88" t="n"/>
      <c r="BB328" s="88" t="n"/>
      <c r="BC328" s="88" t="n"/>
      <c r="BD328" s="88" t="n"/>
      <c r="BE328" s="88" t="n"/>
      <c r="BF328" s="88" t="n"/>
      <c r="BG328" s="88" t="n"/>
      <c r="BH328" s="88" t="n"/>
      <c r="BI328" s="88" t="n"/>
      <c r="BJ328" s="88" t="n"/>
      <c r="BK328" s="88" t="n"/>
      <c r="BL328" s="88" t="n"/>
      <c r="BM328" s="88" t="n"/>
      <c r="BN328" t="inlineStr">
        <is>
          <t>no reference paper (paper_ENTRY_ID empty) - has paper DOI/name only</t>
        </is>
      </c>
    </row>
    <row r="329">
      <c r="A329" s="44" t="n">
        <v>205</v>
      </c>
      <c r="B329" t="inlineStr">
        <is>
          <t>D_ST_MERFISH_3</t>
        </is>
      </c>
      <c r="F329" t="inlineStr">
        <is>
          <t>https://spatialdata.scverse.org/en/latest/tutorials/notebooks/datasets/README.html</t>
        </is>
      </c>
      <c r="G329" t="inlineStr">
        <is>
          <t>https://doi.org/10.1126/science.aaa6090</t>
        </is>
      </c>
      <c r="M329" t="inlineStr">
        <is>
          <t>auto-1</t>
        </is>
      </c>
      <c r="N329" t="inlineStr">
        <is>
          <t>spatial_transcriptomics</t>
        </is>
      </c>
      <c r="O329" t="inlineStr">
        <is>
          <t>MERFISH</t>
        </is>
      </c>
      <c r="AW329" t="inlineStr">
        <is>
          <t>manual</t>
        </is>
      </c>
      <c r="BN329" t="inlineStr">
        <is>
          <t>no reference paper (paper_ENTRY_ID empty) - has paper DOI/name only</t>
        </is>
      </c>
    </row>
    <row r="330">
      <c r="A330" s="44" t="n">
        <v>206</v>
      </c>
      <c r="B330" t="inlineStr">
        <is>
          <t>D_ST_VISIUM_5</t>
        </is>
      </c>
      <c r="F330" t="inlineStr">
        <is>
          <t>https://support.10xgenomics.com/spatial-gene-expression/datasets</t>
        </is>
      </c>
      <c r="M330" t="inlineStr">
        <is>
          <t>auto-1</t>
        </is>
      </c>
      <c r="N330" t="inlineStr">
        <is>
          <t>spatial_transcriptomics</t>
        </is>
      </c>
      <c r="O330" t="inlineStr">
        <is>
          <t>Visium</t>
        </is>
      </c>
      <c r="AW330" t="inlineStr">
        <is>
          <t>manual</t>
        </is>
      </c>
      <c r="BN330" t="inlineStr">
        <is>
          <t>no reference paper (paper_ENTRY_ID empty)</t>
        </is>
      </c>
    </row>
    <row r="331">
      <c r="A331" s="44" t="n">
        <v>207</v>
      </c>
      <c r="B331" t="inlineStr">
        <is>
          <t>D_ST_OSMFISH_2</t>
        </is>
      </c>
      <c r="F331" t="inlineStr">
        <is>
          <t>https://linnarssonlab.org/osmFISH/</t>
        </is>
      </c>
      <c r="G331" t="inlineStr">
        <is>
          <t>https://doi.org/10.1038/s41592-018-0175-z</t>
        </is>
      </c>
      <c r="I331" t="inlineStr">
        <is>
          <t>AP_3_osmfish</t>
        </is>
      </c>
      <c r="M331" t="inlineStr">
        <is>
          <t>auto-1</t>
        </is>
      </c>
      <c r="N331" t="inlineStr">
        <is>
          <t>spatial_transcriptomics</t>
        </is>
      </c>
      <c r="O331" t="inlineStr">
        <is>
          <t>osmFISH</t>
        </is>
      </c>
      <c r="AW331" t="inlineStr">
        <is>
          <t>manual</t>
        </is>
      </c>
    </row>
    <row r="332">
      <c r="A332" s="44" t="n">
        <v>208</v>
      </c>
      <c r="B332" t="inlineStr">
        <is>
          <t>D_ST_STARMAP_4</t>
        </is>
      </c>
      <c r="F332" t="inlineStr">
        <is>
          <t>https://www.starmapresources.com/data</t>
        </is>
      </c>
      <c r="G332" t="inlineStr">
        <is>
          <t>https://doi.org/10.1126/science.aat5691</t>
        </is>
      </c>
      <c r="I332" t="inlineStr">
        <is>
          <t>AP_5</t>
        </is>
      </c>
      <c r="M332" t="inlineStr">
        <is>
          <t>auto-1</t>
        </is>
      </c>
      <c r="N332" t="inlineStr">
        <is>
          <t>spatial_transcriptomics</t>
        </is>
      </c>
      <c r="O332" t="inlineStr">
        <is>
          <t>STARmap</t>
        </is>
      </c>
      <c r="AW332" t="inlineStr">
        <is>
          <t>manual</t>
        </is>
      </c>
    </row>
    <row r="333">
      <c r="A333" s="44" t="n">
        <v>209</v>
      </c>
      <c r="B333" t="inlineStr">
        <is>
          <t>D_ST_VISIUMBRAI_1</t>
        </is>
      </c>
      <c r="F333" t="inlineStr">
        <is>
          <t>https://www.10xgenomics.com/resources/datasets/</t>
        </is>
      </c>
      <c r="M333" t="inlineStr">
        <is>
          <t>auto-1</t>
        </is>
      </c>
      <c r="N333" t="inlineStr">
        <is>
          <t>spatial_transcriptomics</t>
        </is>
      </c>
      <c r="O333" t="inlineStr">
        <is>
          <t>Visium (brain)</t>
        </is>
      </c>
      <c r="AW333" t="inlineStr">
        <is>
          <t>manual</t>
        </is>
      </c>
      <c r="BN333" t="inlineStr">
        <is>
          <t>no reference paper (paper_ENTRY_ID empty)</t>
        </is>
      </c>
    </row>
    <row r="334">
      <c r="A334" s="44" t="n">
        <v>210</v>
      </c>
      <c r="B334" t="inlineStr">
        <is>
          <t>D_ST_VISIUMKIDN_1</t>
        </is>
      </c>
      <c r="F334" t="inlineStr">
        <is>
          <t>https://www.10xgenomics.com/resources/datasets/</t>
        </is>
      </c>
      <c r="M334" t="inlineStr">
        <is>
          <t>auto-1</t>
        </is>
      </c>
      <c r="N334" t="inlineStr">
        <is>
          <t>spatial_transcriptomics</t>
        </is>
      </c>
      <c r="O334" t="inlineStr">
        <is>
          <t>Visium (kidney)</t>
        </is>
      </c>
      <c r="AW334" t="inlineStr">
        <is>
          <t>manual</t>
        </is>
      </c>
      <c r="BN334" t="inlineStr">
        <is>
          <t>no reference paper (paper_ENTRY_ID empty)</t>
        </is>
      </c>
    </row>
    <row r="335">
      <c r="A335" s="44" t="n">
        <v>227</v>
      </c>
      <c r="B335" t="inlineStr">
        <is>
          <t>D_ST_NEW_12</t>
        </is>
      </c>
      <c r="D335" s="89" t="inlineStr">
        <is>
          <t>https://doi.org/10.48550/arXiv.2406.16192</t>
        </is>
      </c>
      <c r="G335" t="inlineStr">
        <is>
          <t>https://doi.org/10.52202/079017-1704</t>
        </is>
      </c>
      <c r="I335" t="inlineStr">
        <is>
          <t>AP_956</t>
        </is>
      </c>
      <c r="M335" t="inlineStr">
        <is>
          <t>auto-1</t>
        </is>
      </c>
      <c r="N335" t="inlineStr">
        <is>
          <t>spatial_transcriptomics</t>
        </is>
      </c>
      <c r="AQ335" t="inlineStr">
        <is>
          <t>data_fetch_agent</t>
        </is>
      </c>
      <c r="AR335" t="inlineStr">
        <is>
          <t>gemini-3.5-flash-lite</t>
        </is>
      </c>
      <c r="AS335" t="inlineStr">
        <is>
          <t>2026-09-23T01:56:58.239943+00:00</t>
        </is>
      </c>
      <c r="AT335" t="n">
        <v>1</v>
      </c>
      <c r="AU335" t="inlineStr">
        <is>
          <t>Extracted from data-availability text in M_AUTO_434 (relationship: reused_external).</t>
        </is>
      </c>
      <c r="AW335" t="inlineStr">
        <is>
          <t>citation_chase</t>
        </is>
      </c>
    </row>
    <row r="336">
      <c r="A336" s="44" t="n">
        <v>229</v>
      </c>
      <c r="B336" s="88" t="inlineStr">
        <is>
          <t>D_ST_STEREOSEQ_2</t>
        </is>
      </c>
      <c r="C336" s="88" t="n"/>
      <c r="F336" t="inlineStr">
        <is>
          <t>https://db.cngb.org/stomics/artista/</t>
        </is>
      </c>
      <c r="G336" t="inlineStr">
        <is>
          <t>https://doi.org/10.1024/0301-1526/a001027</t>
        </is>
      </c>
      <c r="I336" t="inlineStr">
        <is>
          <t>AP_85</t>
        </is>
      </c>
      <c r="K336" t="n">
        <v>20260929</v>
      </c>
      <c r="M336" t="inlineStr">
        <is>
          <t>auto-1</t>
        </is>
      </c>
      <c r="N336" t="inlineStr">
        <is>
          <t>spatial_transcriptomics</t>
        </is>
      </c>
      <c r="O336" t="inlineStr">
        <is>
          <t>Stereo-seq</t>
        </is>
      </c>
      <c r="P336" t="inlineStr">
        <is>
          <t>axolotl</t>
        </is>
      </c>
      <c r="R336" t="inlineStr">
        <is>
          <t>AP_20261001975</t>
        </is>
      </c>
      <c r="S336" t="inlineStr">
        <is>
          <t>Stereo-seq axolotl</t>
        </is>
      </c>
      <c r="AQ336" t="inlineStr">
        <is>
          <t>data_fetch_agent</t>
        </is>
      </c>
      <c r="AR336" t="inlineStr">
        <is>
          <t>gemini-3.5-flash-lite</t>
        </is>
      </c>
      <c r="AS336" t="inlineStr">
        <is>
          <t>2026-09-29T22:39:59.587826+00:00</t>
        </is>
      </c>
      <c r="AT336" t="n">
        <v>0.652</v>
      </c>
      <c r="AU336" t="inlineStr">
        <is>
          <t>Extracted from data-availability text in M_NI_98 (relationship: reused_external).</t>
        </is>
      </c>
      <c r="AW336" t="inlineStr">
        <is>
          <t>citation_chase</t>
        </is>
      </c>
    </row>
    <row r="337">
      <c r="A337" s="44" t="n">
        <v>230</v>
      </c>
      <c r="B337" s="88" t="inlineStr">
        <is>
          <t>D_ST_VISIUM_153</t>
        </is>
      </c>
      <c r="C337" s="88" t="n"/>
      <c r="F337" s="89" t="inlineStr">
        <is>
          <t>https://zenodo.org/record/6578047</t>
        </is>
      </c>
      <c r="K337" t="n">
        <v>20260929</v>
      </c>
      <c r="L337" t="n">
        <v>20261018</v>
      </c>
      <c r="M337" t="inlineStr">
        <is>
          <t>needs_review</t>
        </is>
      </c>
      <c r="N337" t="inlineStr">
        <is>
          <t>spatial_transcriptomics</t>
        </is>
      </c>
      <c r="O337" t="inlineStr">
        <is>
          <t>Visium</t>
        </is>
      </c>
      <c r="Q337" t="inlineStr">
        <is>
          <t>heart</t>
        </is>
      </c>
      <c r="R337" t="inlineStr">
        <is>
          <t>AP_20261001974</t>
        </is>
      </c>
      <c r="S337" t="inlineStr">
        <is>
          <t>10× Genomics Visium heart</t>
        </is>
      </c>
      <c r="U337" t="inlineStr">
        <is>
          <t>10.1038/s41586-022-05060-x</t>
        </is>
      </c>
      <c r="AQ337" t="inlineStr">
        <is>
          <t>data_fetch_agent</t>
        </is>
      </c>
      <c r="AR337" t="inlineStr">
        <is>
          <t>gemini-3.5-flash-lite</t>
        </is>
      </c>
      <c r="AS337" t="inlineStr">
        <is>
          <t>2026-09-29T22:40:02.248912+00:00</t>
        </is>
      </c>
      <c r="AU337" t="inlineStr">
        <is>
          <t>Extracted from data-availability text in M_NI_98 (relationship: reused_external). Original paper for this reused dataset could not be confidently resolved - paper_DOI left blank for manual linking.</t>
        </is>
      </c>
      <c r="AW337" t="inlineStr">
        <is>
          <t>citation_chase</t>
        </is>
      </c>
      <c r="AY337" t="inlineStr">
        <is>
          <t>intern_agent</t>
        </is>
      </c>
      <c r="AZ337" t="inlineStr">
        <is>
          <t>none</t>
        </is>
      </c>
      <c r="BA337" t="inlineStr">
        <is>
          <t>2026-10-11T17:58:43.384340+00:00</t>
        </is>
      </c>
      <c r="BB337" t="n">
        <v>0</v>
      </c>
      <c r="BC337" t="inlineStr">
        <is>
          <t>No paper_ENTRY_ID or paper_DOI on this dataset row - can't find an abstract to curate from.</t>
        </is>
      </c>
      <c r="BD337" t="inlineStr">
        <is>
          <t>intern_agent</t>
        </is>
      </c>
      <c r="BE337" t="inlineStr">
        <is>
          <t>none</t>
        </is>
      </c>
      <c r="BF337" t="inlineStr">
        <is>
          <t>2026-10-18T15:35:52.244118+00:00</t>
        </is>
      </c>
      <c r="BG337" t="n">
        <v>0</v>
      </c>
      <c r="BH337" t="inlineStr">
        <is>
          <t>No paper_ENTRY_ID or paper_DOI on this dataset row - can't find an abstract to curate from.</t>
        </is>
      </c>
      <c r="BI337" t="inlineStr">
        <is>
          <t>intern_agent</t>
        </is>
      </c>
      <c r="BJ337" t="inlineStr">
        <is>
          <t>none</t>
        </is>
      </c>
      <c r="BK337" t="inlineStr">
        <is>
          <t>2026-10-18T17:57:57.567271+00:00</t>
        </is>
      </c>
      <c r="BL337" t="n">
        <v>0</v>
      </c>
      <c r="BM337" t="inlineStr">
        <is>
          <t>No paper_ENTRY_ID or paper_DOI on this dataset row - can't find an abstract to curate from.</t>
        </is>
      </c>
      <c r="BN337" t="inlineStr">
        <is>
          <t>no reference paper (paper_ENTRY_ID empty)</t>
        </is>
      </c>
      <c r="BP337" t="inlineStr">
        <is>
          <t>intern_agent</t>
        </is>
      </c>
      <c r="BQ337" t="inlineStr">
        <is>
          <t>none</t>
        </is>
      </c>
      <c r="BR337" t="inlineStr">
        <is>
          <t>2026-10-18T22:23:47.846150+00:00</t>
        </is>
      </c>
      <c r="BS337" t="n">
        <v>0</v>
      </c>
      <c r="BT337" t="inlineStr">
        <is>
          <t>No paper_ENTRY_ID or paper_DOI on this dataset row - can't find an abstract to curate from.</t>
        </is>
      </c>
    </row>
    <row r="338">
      <c r="A338" s="44" t="n">
        <v>236</v>
      </c>
      <c r="B338" t="inlineStr">
        <is>
          <t>D_ST_VISIUM_154</t>
        </is>
      </c>
      <c r="E338" t="inlineStr">
        <is>
          <t>GSE263617</t>
        </is>
      </c>
      <c r="K338" t="n">
        <v>20261004</v>
      </c>
      <c r="L338" t="n">
        <v>20261018</v>
      </c>
      <c r="M338" t="inlineStr">
        <is>
          <t>needs_review</t>
        </is>
      </c>
      <c r="N338" t="inlineStr">
        <is>
          <t>spatial_transcriptomics</t>
        </is>
      </c>
      <c r="O338" t="inlineStr">
        <is>
          <t>Visium</t>
        </is>
      </c>
      <c r="P338" t="inlineStr">
        <is>
          <t>human</t>
        </is>
      </c>
      <c r="Q338" t="inlineStr">
        <is>
          <t>lymph node</t>
        </is>
      </c>
      <c r="AQ338" t="inlineStr">
        <is>
          <t>data_fetch_agent</t>
        </is>
      </c>
      <c r="AR338" t="inlineStr">
        <is>
          <t>gemini-3.5-flash</t>
        </is>
      </c>
      <c r="AS338" t="inlineStr">
        <is>
          <t>2026-10-04T21:17:47.543112+00:00</t>
        </is>
      </c>
      <c r="AU338" t="inlineStr">
        <is>
          <t>Extracted from data-availability text in M_NI_71 (relationship: reused_external). Original paper for this reused dataset could not be confidently resolved - paper_DOI left blank for manual linking.</t>
        </is>
      </c>
      <c r="AW338" t="inlineStr">
        <is>
          <t>citation_chase</t>
        </is>
      </c>
      <c r="AY338" t="inlineStr">
        <is>
          <t>intern_agent</t>
        </is>
      </c>
      <c r="AZ338" t="inlineStr">
        <is>
          <t>none</t>
        </is>
      </c>
      <c r="BA338" t="inlineStr">
        <is>
          <t>2026-10-11T18:04:28.928232+00:00</t>
        </is>
      </c>
      <c r="BB338" t="n">
        <v>0</v>
      </c>
      <c r="BC338" t="inlineStr">
        <is>
          <t>No paper_ENTRY_ID or paper_DOI on this dataset row - can't find an abstract to curate from.</t>
        </is>
      </c>
      <c r="BD338" t="inlineStr">
        <is>
          <t>intern_agent</t>
        </is>
      </c>
      <c r="BE338" t="inlineStr">
        <is>
          <t>none</t>
        </is>
      </c>
      <c r="BF338" t="inlineStr">
        <is>
          <t>2026-10-18T15:35:52.419320+00:00</t>
        </is>
      </c>
      <c r="BG338" t="n">
        <v>0</v>
      </c>
      <c r="BH338" t="inlineStr">
        <is>
          <t>No paper_ENTRY_ID or paper_DOI on this dataset row - can't find an abstract to curate from.</t>
        </is>
      </c>
      <c r="BI338" t="inlineStr">
        <is>
          <t>intern_agent</t>
        </is>
      </c>
      <c r="BJ338" t="inlineStr">
        <is>
          <t>none</t>
        </is>
      </c>
      <c r="BK338" t="inlineStr">
        <is>
          <t>2026-10-18T17:57:57.814820+00:00</t>
        </is>
      </c>
      <c r="BL338" t="n">
        <v>0</v>
      </c>
      <c r="BM338" t="inlineStr">
        <is>
          <t>No paper_ENTRY_ID or paper_DOI on this dataset row - can't find an abstract to curate from.</t>
        </is>
      </c>
      <c r="BN338" t="inlineStr">
        <is>
          <t>no reference paper (paper_ENTRY_ID empty)</t>
        </is>
      </c>
      <c r="BP338" t="inlineStr">
        <is>
          <t>intern_agent</t>
        </is>
      </c>
      <c r="BQ338" t="inlineStr">
        <is>
          <t>none</t>
        </is>
      </c>
      <c r="BR338" t="inlineStr">
        <is>
          <t>2026-10-18T22:23:48.157176+00:00</t>
        </is>
      </c>
      <c r="BS338" t="n">
        <v>0</v>
      </c>
      <c r="BT338" t="inlineStr">
        <is>
          <t>No paper_ENTRY_ID or paper_DOI on this dataset row - can't find an abstract to curate from.</t>
        </is>
      </c>
    </row>
    <row r="339">
      <c r="A339" s="44" t="n">
        <v>237</v>
      </c>
      <c r="B339" t="inlineStr">
        <is>
          <t>D_ST_VISIUM_155</t>
        </is>
      </c>
      <c r="F339" t="inlineStr">
        <is>
          <t>https://cf.10xgenomics.com/samples/spatial-exp/1.1.0/V1_Adult_Mouse_Brain</t>
        </is>
      </c>
      <c r="K339" t="n">
        <v>20261004</v>
      </c>
      <c r="L339" t="n">
        <v>20261018</v>
      </c>
      <c r="M339" t="inlineStr">
        <is>
          <t>needs_review</t>
        </is>
      </c>
      <c r="N339" t="inlineStr">
        <is>
          <t>spatial_transcriptomics</t>
        </is>
      </c>
      <c r="O339" t="inlineStr">
        <is>
          <t>Visium</t>
        </is>
      </c>
      <c r="P339" t="inlineStr">
        <is>
          <t>mouse</t>
        </is>
      </c>
      <c r="Q339" t="inlineStr">
        <is>
          <t>brain</t>
        </is>
      </c>
      <c r="AQ339" t="inlineStr">
        <is>
          <t>data_fetch_agent</t>
        </is>
      </c>
      <c r="AR339" t="inlineStr">
        <is>
          <t>gemini-3.5-flash</t>
        </is>
      </c>
      <c r="AS339" t="inlineStr">
        <is>
          <t>2026-10-04T21:20:19.228966+00:00</t>
        </is>
      </c>
      <c r="AU339" t="inlineStr">
        <is>
          <t>Extracted from data-availability text in M_91 (relationship: reused_external). Original paper for this reused dataset could not be confidently resolved - paper_DOI left blank for manual linking.</t>
        </is>
      </c>
      <c r="AW339" t="inlineStr">
        <is>
          <t>citation_chase</t>
        </is>
      </c>
      <c r="AY339" t="inlineStr">
        <is>
          <t>intern_agent</t>
        </is>
      </c>
      <c r="AZ339" t="inlineStr">
        <is>
          <t>none</t>
        </is>
      </c>
      <c r="BA339" t="inlineStr">
        <is>
          <t>2026-10-11T18:04:29.502499+00:00</t>
        </is>
      </c>
      <c r="BB339" t="n">
        <v>0</v>
      </c>
      <c r="BC339" t="inlineStr">
        <is>
          <t>No paper_ENTRY_ID or paper_DOI on this dataset row - can't find an abstract to curate from.</t>
        </is>
      </c>
      <c r="BD339" t="inlineStr">
        <is>
          <t>intern_agent</t>
        </is>
      </c>
      <c r="BE339" t="inlineStr">
        <is>
          <t>none</t>
        </is>
      </c>
      <c r="BF339" t="inlineStr">
        <is>
          <t>2026-10-18T15:35:52.606010+00:00</t>
        </is>
      </c>
      <c r="BG339" t="n">
        <v>0</v>
      </c>
      <c r="BH339" t="inlineStr">
        <is>
          <t>No paper_ENTRY_ID or paper_DOI on this dataset row - can't find an abstract to curate from.</t>
        </is>
      </c>
      <c r="BI339" t="inlineStr">
        <is>
          <t>intern_agent</t>
        </is>
      </c>
      <c r="BJ339" t="inlineStr">
        <is>
          <t>none</t>
        </is>
      </c>
      <c r="BK339" t="inlineStr">
        <is>
          <t>2026-10-18T17:57:58.127238+00:00</t>
        </is>
      </c>
      <c r="BL339" t="n">
        <v>0</v>
      </c>
      <c r="BM339" t="inlineStr">
        <is>
          <t>No paper_ENTRY_ID or paper_DOI on this dataset row - can't find an abstract to curate from.</t>
        </is>
      </c>
      <c r="BN339" t="inlineStr">
        <is>
          <t>no reference paper (paper_ENTRY_ID empty)</t>
        </is>
      </c>
      <c r="BP339" t="inlineStr">
        <is>
          <t>intern_agent</t>
        </is>
      </c>
      <c r="BQ339" t="inlineStr">
        <is>
          <t>none</t>
        </is>
      </c>
      <c r="BR339" t="inlineStr">
        <is>
          <t>2026-10-18T22:23:48.537027+00:00</t>
        </is>
      </c>
      <c r="BS339" t="n">
        <v>0</v>
      </c>
      <c r="BT339" t="inlineStr">
        <is>
          <t>No paper_ENTRY_ID or paper_DOI on this dataset row - can't find an abstract to curate from.</t>
        </is>
      </c>
    </row>
    <row r="340">
      <c r="A340" s="44" t="n">
        <v>238</v>
      </c>
      <c r="B340" t="inlineStr">
        <is>
          <t>D_ST_COSMX_1</t>
        </is>
      </c>
      <c r="F340" t="inlineStr">
        <is>
          <t>https://nanostring.com/products/cosmx-spatial-molecular-imager/ffpe-dataset/</t>
        </is>
      </c>
      <c r="G340" t="inlineStr">
        <is>
          <t>https://doi.org/10.1038/s41587-022-01483-z</t>
        </is>
      </c>
      <c r="I340" t="inlineStr">
        <is>
          <t>AP_9</t>
        </is>
      </c>
      <c r="K340" t="n">
        <v>20261004</v>
      </c>
      <c r="M340" t="inlineStr">
        <is>
          <t>auto-1</t>
        </is>
      </c>
      <c r="N340" t="inlineStr">
        <is>
          <t>spatial_transcriptomics</t>
        </is>
      </c>
      <c r="O340" t="inlineStr">
        <is>
          <t>CosMx</t>
        </is>
      </c>
      <c r="Q340" t="inlineStr">
        <is>
          <t>lung</t>
        </is>
      </c>
      <c r="R340" t="inlineStr">
        <is>
          <t>non-small lung cancer</t>
        </is>
      </c>
      <c r="AQ340" t="inlineStr">
        <is>
          <t>data_fetch_agent</t>
        </is>
      </c>
      <c r="AR340" t="inlineStr">
        <is>
          <t>gemini-3.5-flash</t>
        </is>
      </c>
      <c r="AS340" t="inlineStr">
        <is>
          <t>2026-10-04T21:20:19.648546+00:00</t>
        </is>
      </c>
      <c r="AT340" t="n">
        <v>1</v>
      </c>
      <c r="AU340" t="inlineStr">
        <is>
          <t>Extracted from data-availability text in M_91 (relationship: reused_external).</t>
        </is>
      </c>
      <c r="AW340" t="inlineStr">
        <is>
          <t>citation_chase</t>
        </is>
      </c>
    </row>
    <row r="341">
      <c r="A341" s="44" t="n">
        <v>244</v>
      </c>
      <c r="B341" t="inlineStr">
        <is>
          <t>D_ST_COSMX_2</t>
        </is>
      </c>
      <c r="F341" t="inlineStr">
        <is>
          <t>https://doi.org/10.1038/s41587-022-01483-z</t>
        </is>
      </c>
      <c r="G341" t="inlineStr">
        <is>
          <t>https://doi.org/10.1038/s41587-022-01483-z</t>
        </is>
      </c>
      <c r="I341" t="inlineStr">
        <is>
          <t>AP_9</t>
        </is>
      </c>
      <c r="K341" t="n">
        <v>20261004</v>
      </c>
      <c r="M341" t="inlineStr">
        <is>
          <t>auto-1</t>
        </is>
      </c>
      <c r="N341" t="inlineStr">
        <is>
          <t>spatial_transcriptomics</t>
        </is>
      </c>
      <c r="O341" t="inlineStr">
        <is>
          <t>CosMx</t>
        </is>
      </c>
      <c r="Q341" t="inlineStr">
        <is>
          <t>liver</t>
        </is>
      </c>
      <c r="AQ341" t="inlineStr">
        <is>
          <t>data_fetch_agent</t>
        </is>
      </c>
      <c r="AR341" t="inlineStr">
        <is>
          <t>gemini-3.5-flash</t>
        </is>
      </c>
      <c r="AS341" t="inlineStr">
        <is>
          <t>2026-10-04T21:21:19.917553+00:00</t>
        </is>
      </c>
      <c r="AT341" t="n">
        <v>1</v>
      </c>
      <c r="AU341" t="inlineStr">
        <is>
          <t>Extracted from data-availability text in M_83 (relationship: reused_external).</t>
        </is>
      </c>
      <c r="AW341" t="inlineStr">
        <is>
          <t>citation_chase</t>
        </is>
      </c>
    </row>
    <row r="342">
      <c r="A342" s="44" t="n">
        <v>255</v>
      </c>
      <c r="B342" t="inlineStr">
        <is>
          <t>D_ST_XENIUM_1</t>
        </is>
      </c>
      <c r="D342" t="inlineStr">
        <is>
          <t>https://doi.org/10.5281/zenodo.16809537</t>
        </is>
      </c>
      <c r="F342" t="inlineStr">
        <is>
          <t>https://doi.org/10.5281/zenodo.16809537</t>
        </is>
      </c>
      <c r="K342" t="n">
        <v>20261004</v>
      </c>
      <c r="L342" t="n">
        <v>20261018</v>
      </c>
      <c r="M342" t="inlineStr">
        <is>
          <t>needs_review</t>
        </is>
      </c>
      <c r="N342" t="inlineStr">
        <is>
          <t>spatial_transcriptomics</t>
        </is>
      </c>
      <c r="O342" t="inlineStr">
        <is>
          <t>Xenium</t>
        </is>
      </c>
      <c r="AQ342" t="inlineStr">
        <is>
          <t>data_fetch_agent</t>
        </is>
      </c>
      <c r="AR342" t="inlineStr">
        <is>
          <t>gemini-3.5-flash-lite</t>
        </is>
      </c>
      <c r="AS342" t="inlineStr">
        <is>
          <t>2026-10-04T23:13:16.791029+00:00</t>
        </is>
      </c>
      <c r="AU342" t="inlineStr">
        <is>
          <t>Extracted from data-availability text in M_AUTO_162 (relationship: reused_external). Original paper for this reused dataset could not be confidently resolved - paper_DOI left blank for manual linking.</t>
        </is>
      </c>
      <c r="AW342" t="inlineStr">
        <is>
          <t>citation_chase</t>
        </is>
      </c>
      <c r="AY342" t="inlineStr">
        <is>
          <t>intern_agent</t>
        </is>
      </c>
      <c r="AZ342" t="inlineStr">
        <is>
          <t>none</t>
        </is>
      </c>
      <c r="BA342" t="inlineStr">
        <is>
          <t>2026-10-11T18:04:32.201520+00:00</t>
        </is>
      </c>
      <c r="BB342" t="n">
        <v>0</v>
      </c>
      <c r="BC342" t="inlineStr">
        <is>
          <t>No paper_ENTRY_ID or paper_DOI on this dataset row - can't find an abstract to curate from.</t>
        </is>
      </c>
      <c r="BD342" t="inlineStr">
        <is>
          <t>intern_agent</t>
        </is>
      </c>
      <c r="BE342" t="inlineStr">
        <is>
          <t>none</t>
        </is>
      </c>
      <c r="BF342" t="inlineStr">
        <is>
          <t>2026-10-18T15:35:52.781487+00:00</t>
        </is>
      </c>
      <c r="BG342" t="n">
        <v>0</v>
      </c>
      <c r="BH342" t="inlineStr">
        <is>
          <t>No paper_ENTRY_ID or paper_DOI on this dataset row - can't find an abstract to curate from.</t>
        </is>
      </c>
      <c r="BI342" t="inlineStr">
        <is>
          <t>intern_agent</t>
        </is>
      </c>
      <c r="BJ342" t="inlineStr">
        <is>
          <t>none</t>
        </is>
      </c>
      <c r="BK342" t="inlineStr">
        <is>
          <t>2026-10-18T17:57:58.369581+00:00</t>
        </is>
      </c>
      <c r="BL342" t="n">
        <v>0</v>
      </c>
      <c r="BM342" t="inlineStr">
        <is>
          <t>No paper_ENTRY_ID or paper_DOI on this dataset row - can't find an abstract to curate from.</t>
        </is>
      </c>
      <c r="BN342" t="inlineStr">
        <is>
          <t>no reference paper (paper_ENTRY_ID empty)</t>
        </is>
      </c>
      <c r="BP342" t="inlineStr">
        <is>
          <t>intern_agent</t>
        </is>
      </c>
      <c r="BQ342" t="inlineStr">
        <is>
          <t>none</t>
        </is>
      </c>
      <c r="BR342" t="inlineStr">
        <is>
          <t>2026-10-18T22:23:48.833785+00:00</t>
        </is>
      </c>
      <c r="BS342" t="n">
        <v>0</v>
      </c>
      <c r="BT342" t="inlineStr">
        <is>
          <t>No paper_ENTRY_ID or paper_DOI on this dataset row - can't find an abstract to curate from.</t>
        </is>
      </c>
    </row>
    <row r="343">
      <c r="A343" s="44" t="n">
        <v>257</v>
      </c>
      <c r="B343" t="inlineStr">
        <is>
          <t>D_ST_SEQFISH_3</t>
        </is>
      </c>
      <c r="F343" t="inlineStr">
        <is>
          <t>https://content.cruk.cam.ac.uk/jmlab/SpatialMouseAtlas2020/</t>
        </is>
      </c>
      <c r="K343" t="n">
        <v>20261004</v>
      </c>
      <c r="L343" t="n">
        <v>20261018</v>
      </c>
      <c r="M343" t="inlineStr">
        <is>
          <t>needs_review</t>
        </is>
      </c>
      <c r="N343" t="inlineStr">
        <is>
          <t>spatial_transcriptomics</t>
        </is>
      </c>
      <c r="O343" t="inlineStr">
        <is>
          <t>seqFISH</t>
        </is>
      </c>
      <c r="P343" t="inlineStr">
        <is>
          <t>mouse</t>
        </is>
      </c>
      <c r="AQ343" t="inlineStr">
        <is>
          <t>data_fetch_agent</t>
        </is>
      </c>
      <c r="AR343" t="inlineStr">
        <is>
          <t>gemini-3.5-flash-lite</t>
        </is>
      </c>
      <c r="AS343" t="inlineStr">
        <is>
          <t>2026-10-04T23:16:51.033714+00:00</t>
        </is>
      </c>
      <c r="AU343" t="inlineStr">
        <is>
          <t>Extracted from data-availability text in M_AUTO_166 (relationship: reused_external). Original paper for this reused dataset could not be confidently resolved - paper_DOI left blank for manual linking.</t>
        </is>
      </c>
      <c r="AW343" t="inlineStr">
        <is>
          <t>citation_chase</t>
        </is>
      </c>
      <c r="AY343" t="inlineStr">
        <is>
          <t>intern_agent</t>
        </is>
      </c>
      <c r="AZ343" t="inlineStr">
        <is>
          <t>none</t>
        </is>
      </c>
      <c r="BA343" t="inlineStr">
        <is>
          <t>2026-10-11T18:04:33.254034+00:00</t>
        </is>
      </c>
      <c r="BB343" t="n">
        <v>0</v>
      </c>
      <c r="BC343" t="inlineStr">
        <is>
          <t>No paper_ENTRY_ID or paper_DOI on this dataset row - can't find an abstract to curate from.</t>
        </is>
      </c>
      <c r="BD343" t="inlineStr">
        <is>
          <t>intern_agent</t>
        </is>
      </c>
      <c r="BE343" t="inlineStr">
        <is>
          <t>none</t>
        </is>
      </c>
      <c r="BF343" t="inlineStr">
        <is>
          <t>2026-10-18T15:35:52.960804+00:00</t>
        </is>
      </c>
      <c r="BG343" t="n">
        <v>0</v>
      </c>
      <c r="BH343" t="inlineStr">
        <is>
          <t>No paper_ENTRY_ID or paper_DOI on this dataset row - can't find an abstract to curate from.</t>
        </is>
      </c>
      <c r="BI343" t="inlineStr">
        <is>
          <t>intern_agent</t>
        </is>
      </c>
      <c r="BJ343" t="inlineStr">
        <is>
          <t>none</t>
        </is>
      </c>
      <c r="BK343" t="inlineStr">
        <is>
          <t>2026-10-18T17:57:58.620250+00:00</t>
        </is>
      </c>
      <c r="BL343" t="n">
        <v>0</v>
      </c>
      <c r="BM343" t="inlineStr">
        <is>
          <t>No paper_ENTRY_ID or paper_DOI on this dataset row - can't find an abstract to curate from.</t>
        </is>
      </c>
      <c r="BN343" t="inlineStr">
        <is>
          <t>no reference paper (paper_ENTRY_ID empty)</t>
        </is>
      </c>
      <c r="BP343" t="inlineStr">
        <is>
          <t>intern_agent</t>
        </is>
      </c>
      <c r="BQ343" t="inlineStr">
        <is>
          <t>none</t>
        </is>
      </c>
      <c r="BR343" t="inlineStr">
        <is>
          <t>2026-10-18T22:23:49.132974+00:00</t>
        </is>
      </c>
      <c r="BS343" t="n">
        <v>0</v>
      </c>
      <c r="BT343" t="inlineStr">
        <is>
          <t>No paper_ENTRY_ID or paper_DOI on this dataset row - can't find an abstract to curate from.</t>
        </is>
      </c>
    </row>
    <row r="344">
      <c r="A344" s="44" t="n">
        <v>258</v>
      </c>
      <c r="B344" t="inlineStr">
        <is>
          <t>D_ST_STEREOSEQ_3</t>
        </is>
      </c>
      <c r="F344" t="inlineStr">
        <is>
          <t>https://db.cngb.org/stomics/mosta/stereo.seq/</t>
        </is>
      </c>
      <c r="K344" t="n">
        <v>20261004</v>
      </c>
      <c r="L344" t="n">
        <v>20261018</v>
      </c>
      <c r="M344" t="inlineStr">
        <is>
          <t>needs_review</t>
        </is>
      </c>
      <c r="N344" t="inlineStr">
        <is>
          <t>spatial_transcriptomics</t>
        </is>
      </c>
      <c r="O344" t="inlineStr">
        <is>
          <t>Stereo-seq</t>
        </is>
      </c>
      <c r="P344" t="inlineStr">
        <is>
          <t>mouse</t>
        </is>
      </c>
      <c r="AQ344" t="inlineStr">
        <is>
          <t>data_fetch_agent</t>
        </is>
      </c>
      <c r="AR344" t="inlineStr">
        <is>
          <t>gemini-3.5-flash-lite</t>
        </is>
      </c>
      <c r="AS344" t="inlineStr">
        <is>
          <t>2026-10-04T23:16:51.218693+00:00</t>
        </is>
      </c>
      <c r="AU344" t="inlineStr">
        <is>
          <t>Extracted from data-availability text in M_AUTO_166 (relationship: reused_external). Original paper for this reused dataset could not be confidently resolved - paper_DOI left blank for manual linking.</t>
        </is>
      </c>
      <c r="AW344" t="inlineStr">
        <is>
          <t>citation_chase</t>
        </is>
      </c>
      <c r="AY344" t="inlineStr">
        <is>
          <t>intern_agent</t>
        </is>
      </c>
      <c r="AZ344" t="inlineStr">
        <is>
          <t>none</t>
        </is>
      </c>
      <c r="BA344" t="inlineStr">
        <is>
          <t>2026-10-11T18:04:33.851031+00:00</t>
        </is>
      </c>
      <c r="BB344" t="n">
        <v>0</v>
      </c>
      <c r="BC344" t="inlineStr">
        <is>
          <t>No paper_ENTRY_ID or paper_DOI on this dataset row - can't find an abstract to curate from.</t>
        </is>
      </c>
      <c r="BD344" t="inlineStr">
        <is>
          <t>intern_agent</t>
        </is>
      </c>
      <c r="BE344" t="inlineStr">
        <is>
          <t>none</t>
        </is>
      </c>
      <c r="BF344" t="inlineStr">
        <is>
          <t>2026-10-18T15:35:53.108984+00:00</t>
        </is>
      </c>
      <c r="BG344" t="n">
        <v>0</v>
      </c>
      <c r="BH344" t="inlineStr">
        <is>
          <t>No paper_ENTRY_ID or paper_DOI on this dataset row - can't find an abstract to curate from.</t>
        </is>
      </c>
      <c r="BI344" t="inlineStr">
        <is>
          <t>intern_agent</t>
        </is>
      </c>
      <c r="BJ344" t="inlineStr">
        <is>
          <t>none</t>
        </is>
      </c>
      <c r="BK344" t="inlineStr">
        <is>
          <t>2026-10-18T17:57:58.873955+00:00</t>
        </is>
      </c>
      <c r="BL344" t="n">
        <v>0</v>
      </c>
      <c r="BM344" t="inlineStr">
        <is>
          <t>No paper_ENTRY_ID or paper_DOI on this dataset row - can't find an abstract to curate from.</t>
        </is>
      </c>
      <c r="BN344" t="inlineStr">
        <is>
          <t>no reference paper (paper_ENTRY_ID empty)</t>
        </is>
      </c>
      <c r="BP344" t="inlineStr">
        <is>
          <t>intern_agent</t>
        </is>
      </c>
      <c r="BQ344" t="inlineStr">
        <is>
          <t>none</t>
        </is>
      </c>
      <c r="BR344" t="inlineStr">
        <is>
          <t>2026-10-18T22:23:49.440532+00:00</t>
        </is>
      </c>
      <c r="BS344" t="n">
        <v>0</v>
      </c>
      <c r="BT344" t="inlineStr">
        <is>
          <t>No paper_ENTRY_ID or paper_DOI on this dataset row - can't find an abstract to curate from.</t>
        </is>
      </c>
    </row>
    <row r="345">
      <c r="A345" s="44" t="n">
        <v>259</v>
      </c>
      <c r="B345" t="inlineStr">
        <is>
          <t>D_ST_VISIUM_156</t>
        </is>
      </c>
      <c r="F345" t="inlineStr">
        <is>
          <t>https://cf.10xgenomics.com/samples/spatial-exp/2.0.0/CytAssist_FFPE_Mouse_Brain_Rep1/CytAssist_FFPE_Mouse_Brain_Rep1_web_summary.html</t>
        </is>
      </c>
      <c r="K345" t="n">
        <v>20261004</v>
      </c>
      <c r="L345" t="n">
        <v>20261018</v>
      </c>
      <c r="M345" t="inlineStr">
        <is>
          <t>needs_review</t>
        </is>
      </c>
      <c r="N345" t="inlineStr">
        <is>
          <t>spatial_transcriptomics</t>
        </is>
      </c>
      <c r="O345" t="inlineStr">
        <is>
          <t>Visium</t>
        </is>
      </c>
      <c r="P345" t="inlineStr">
        <is>
          <t>mouse</t>
        </is>
      </c>
      <c r="Q345" t="inlineStr">
        <is>
          <t>brain</t>
        </is>
      </c>
      <c r="AQ345" t="inlineStr">
        <is>
          <t>data_fetch_agent</t>
        </is>
      </c>
      <c r="AR345" t="inlineStr">
        <is>
          <t>gemini-3.5-flash-lite</t>
        </is>
      </c>
      <c r="AS345" t="inlineStr">
        <is>
          <t>2026-10-04T23:16:51.413892+00:00</t>
        </is>
      </c>
      <c r="AU345" t="inlineStr">
        <is>
          <t>Extracted from data-availability text in M_AUTO_166 (relationship: reused_external). Original paper for this reused dataset could not be confidently resolved - paper_DOI left blank for manual linking.</t>
        </is>
      </c>
      <c r="AW345" t="inlineStr">
        <is>
          <t>citation_chase</t>
        </is>
      </c>
      <c r="AY345" t="inlineStr">
        <is>
          <t>intern_agent</t>
        </is>
      </c>
      <c r="AZ345" t="inlineStr">
        <is>
          <t>none</t>
        </is>
      </c>
      <c r="BA345" t="inlineStr">
        <is>
          <t>2026-10-11T18:04:34.360946+00:00</t>
        </is>
      </c>
      <c r="BB345" t="n">
        <v>0</v>
      </c>
      <c r="BC345" t="inlineStr">
        <is>
          <t>No paper_ENTRY_ID or paper_DOI on this dataset row - can't find an abstract to curate from.</t>
        </is>
      </c>
      <c r="BD345" t="inlineStr">
        <is>
          <t>intern_agent</t>
        </is>
      </c>
      <c r="BE345" t="inlineStr">
        <is>
          <t>none</t>
        </is>
      </c>
      <c r="BF345" t="inlineStr">
        <is>
          <t>2026-10-18T15:35:53.256433+00:00</t>
        </is>
      </c>
      <c r="BG345" t="n">
        <v>0</v>
      </c>
      <c r="BH345" t="inlineStr">
        <is>
          <t>No paper_ENTRY_ID or paper_DOI on this dataset row - can't find an abstract to curate from.</t>
        </is>
      </c>
      <c r="BI345" t="inlineStr">
        <is>
          <t>intern_agent</t>
        </is>
      </c>
      <c r="BJ345" t="inlineStr">
        <is>
          <t>none</t>
        </is>
      </c>
      <c r="BK345" t="inlineStr">
        <is>
          <t>2026-10-18T17:57:59.127280+00:00</t>
        </is>
      </c>
      <c r="BL345" t="n">
        <v>0</v>
      </c>
      <c r="BM345" t="inlineStr">
        <is>
          <t>No paper_ENTRY_ID or paper_DOI on this dataset row - can't find an abstract to curate from.</t>
        </is>
      </c>
      <c r="BN345" t="inlineStr">
        <is>
          <t>no reference paper (paper_ENTRY_ID empty)</t>
        </is>
      </c>
      <c r="BP345" t="inlineStr">
        <is>
          <t>intern_agent</t>
        </is>
      </c>
      <c r="BQ345" t="inlineStr">
        <is>
          <t>none</t>
        </is>
      </c>
      <c r="BR345" t="inlineStr">
        <is>
          <t>2026-10-18T22:23:49.821951+00:00</t>
        </is>
      </c>
      <c r="BS345" t="n">
        <v>0</v>
      </c>
      <c r="BT345" t="inlineStr">
        <is>
          <t>No paper_ENTRY_ID or paper_DOI on this dataset row - can't find an abstract to curate from.</t>
        </is>
      </c>
    </row>
    <row r="346">
      <c r="A346" s="44" t="n">
        <v>260</v>
      </c>
      <c r="B346" t="inlineStr">
        <is>
          <t>D_ST_VISIUMHD_1</t>
        </is>
      </c>
      <c r="F346" t="inlineStr">
        <is>
          <t>https://www.10xgenomics.com/datasets/visium-hd-cytassist-gene-expression-libraries-of-mouse-brain-he</t>
        </is>
      </c>
      <c r="K346" t="n">
        <v>20261004</v>
      </c>
      <c r="L346" t="n">
        <v>20261018</v>
      </c>
      <c r="M346" t="inlineStr">
        <is>
          <t>needs_review</t>
        </is>
      </c>
      <c r="N346" t="inlineStr">
        <is>
          <t>spatial_transcriptomics</t>
        </is>
      </c>
      <c r="O346" t="inlineStr">
        <is>
          <t>Visium HD</t>
        </is>
      </c>
      <c r="P346" t="inlineStr">
        <is>
          <t>mouse</t>
        </is>
      </c>
      <c r="Q346" t="inlineStr">
        <is>
          <t>brain</t>
        </is>
      </c>
      <c r="AQ346" t="inlineStr">
        <is>
          <t>data_fetch_agent</t>
        </is>
      </c>
      <c r="AR346" t="inlineStr">
        <is>
          <t>gemini-3.5-flash-lite</t>
        </is>
      </c>
      <c r="AS346" t="inlineStr">
        <is>
          <t>2026-10-04T23:16:51.611326+00:00</t>
        </is>
      </c>
      <c r="AU346" t="inlineStr">
        <is>
          <t>Extracted from data-availability text in M_AUTO_166 (relationship: reused_external). Original paper for this reused dataset could not be confidently resolved - paper_DOI left blank for manual linking.</t>
        </is>
      </c>
      <c r="AW346" t="inlineStr">
        <is>
          <t>citation_chase</t>
        </is>
      </c>
      <c r="AY346" t="inlineStr">
        <is>
          <t>intern_agent</t>
        </is>
      </c>
      <c r="AZ346" t="inlineStr">
        <is>
          <t>none</t>
        </is>
      </c>
      <c r="BA346" t="inlineStr">
        <is>
          <t>2026-10-11T18:04:34.881077+00:00</t>
        </is>
      </c>
      <c r="BB346" t="n">
        <v>0</v>
      </c>
      <c r="BC346" t="inlineStr">
        <is>
          <t>No paper_ENTRY_ID or paper_DOI on this dataset row - can't find an abstract to curate from.</t>
        </is>
      </c>
      <c r="BD346" t="inlineStr">
        <is>
          <t>intern_agent</t>
        </is>
      </c>
      <c r="BE346" t="inlineStr">
        <is>
          <t>none</t>
        </is>
      </c>
      <c r="BF346" t="inlineStr">
        <is>
          <t>2026-10-18T15:35:53.502963+00:00</t>
        </is>
      </c>
      <c r="BG346" t="n">
        <v>0</v>
      </c>
      <c r="BH346" t="inlineStr">
        <is>
          <t>No paper_ENTRY_ID or paper_DOI on this dataset row - can't find an abstract to curate from.</t>
        </is>
      </c>
      <c r="BI346" t="inlineStr">
        <is>
          <t>intern_agent</t>
        </is>
      </c>
      <c r="BJ346" t="inlineStr">
        <is>
          <t>none</t>
        </is>
      </c>
      <c r="BK346" t="inlineStr">
        <is>
          <t>2026-10-18T17:57:59.377299+00:00</t>
        </is>
      </c>
      <c r="BL346" t="n">
        <v>0</v>
      </c>
      <c r="BM346" t="inlineStr">
        <is>
          <t>No paper_ENTRY_ID or paper_DOI on this dataset row - can't find an abstract to curate from.</t>
        </is>
      </c>
      <c r="BN346" t="inlineStr">
        <is>
          <t>no reference paper (paper_ENTRY_ID empty)</t>
        </is>
      </c>
      <c r="BP346" t="inlineStr">
        <is>
          <t>intern_agent</t>
        </is>
      </c>
      <c r="BQ346" t="inlineStr">
        <is>
          <t>none</t>
        </is>
      </c>
      <c r="BR346" t="inlineStr">
        <is>
          <t>2026-10-18T22:23:50.133444+00:00</t>
        </is>
      </c>
      <c r="BS346" t="n">
        <v>0</v>
      </c>
      <c r="BT346" t="inlineStr">
        <is>
          <t>No paper_ENTRY_ID or paper_DOI on this dataset row - can't find an abstract to curate from.</t>
        </is>
      </c>
    </row>
    <row r="347">
      <c r="A347" s="44" t="n">
        <v>266</v>
      </c>
      <c r="B347" t="inlineStr">
        <is>
          <t>D_ST_NEW_13</t>
        </is>
      </c>
      <c r="E347" t="inlineStr">
        <is>
          <t>PRJNA1033786</t>
        </is>
      </c>
      <c r="G347" t="inlineStr">
        <is>
          <t>https://doi.org/10.1038/s41421-024-00764-y</t>
        </is>
      </c>
      <c r="I347" t="inlineStr">
        <is>
          <t>M_AUTO_196</t>
        </is>
      </c>
      <c r="K347" t="n">
        <v>20261004</v>
      </c>
      <c r="M347" t="inlineStr">
        <is>
          <t>auto-1</t>
        </is>
      </c>
      <c r="N347" t="inlineStr">
        <is>
          <t>spatial_transcriptomics</t>
        </is>
      </c>
      <c r="AQ347" t="inlineStr">
        <is>
          <t>data_fetch_agent</t>
        </is>
      </c>
      <c r="AR347" t="inlineStr">
        <is>
          <t>gemini-3.5-flash-lite</t>
        </is>
      </c>
      <c r="AS347" t="inlineStr">
        <is>
          <t>2026-10-04T23:31:23.742498+00:00</t>
        </is>
      </c>
      <c r="AT347" t="n">
        <v>1</v>
      </c>
      <c r="AU347" t="inlineStr">
        <is>
          <t>Extracted from data-availability text in M_AUTO_196 (relationship: self_generated). Explicitly described as new, in-house-generated data.</t>
        </is>
      </c>
      <c r="AW347" t="inlineStr">
        <is>
          <t>citation_chase</t>
        </is>
      </c>
    </row>
    <row r="348">
      <c r="A348" s="44" t="n">
        <v>279</v>
      </c>
      <c r="B348" t="inlineStr">
        <is>
          <t>D_ST_NEW_14</t>
        </is>
      </c>
      <c r="E348" t="inlineStr">
        <is>
          <t>GSE242688</t>
        </is>
      </c>
      <c r="G348" t="inlineStr">
        <is>
          <t>https://doi.org/10.1016/j.mcpro.2024.100811</t>
        </is>
      </c>
      <c r="I348" t="inlineStr">
        <is>
          <t>M_AUTO_228</t>
        </is>
      </c>
      <c r="K348" t="n">
        <v>20261004</v>
      </c>
      <c r="M348" t="inlineStr">
        <is>
          <t>auto-1</t>
        </is>
      </c>
      <c r="N348" t="inlineStr">
        <is>
          <t>spatial_transcriptomics</t>
        </is>
      </c>
      <c r="AQ348" t="inlineStr">
        <is>
          <t>data_fetch_agent</t>
        </is>
      </c>
      <c r="AR348" t="inlineStr">
        <is>
          <t>gemini-3.5-flash-lite</t>
        </is>
      </c>
      <c r="AS348" t="inlineStr">
        <is>
          <t>2026-10-04T23:47:05.620538+00:00</t>
        </is>
      </c>
      <c r="AT348" t="n">
        <v>1</v>
      </c>
      <c r="AU348" t="inlineStr">
        <is>
          <t>Extracted from data-availability text in M_AUTO_228 (relationship: self_generated). Explicitly described as new, in-house-generated data.</t>
        </is>
      </c>
      <c r="AW348" t="inlineStr">
        <is>
          <t>citation_chase</t>
        </is>
      </c>
    </row>
    <row r="349">
      <c r="A349" s="44" t="n">
        <v>280</v>
      </c>
      <c r="B349" t="inlineStr">
        <is>
          <t>D_ST_MERSCOPE_4</t>
        </is>
      </c>
      <c r="F349" t="inlineStr">
        <is>
          <t>https://info.vizgen.com/merscope-ffpe-solution</t>
        </is>
      </c>
      <c r="K349" t="n">
        <v>20261004</v>
      </c>
      <c r="L349" t="n">
        <v>20261018</v>
      </c>
      <c r="M349" t="inlineStr">
        <is>
          <t>needs_review</t>
        </is>
      </c>
      <c r="N349" t="inlineStr">
        <is>
          <t>spatial_transcriptomics</t>
        </is>
      </c>
      <c r="O349" t="inlineStr">
        <is>
          <t>MERSCOPE</t>
        </is>
      </c>
      <c r="AQ349" t="inlineStr">
        <is>
          <t>data_fetch_agent</t>
        </is>
      </c>
      <c r="AR349" t="inlineStr">
        <is>
          <t>gemini-3.5-flash-lite</t>
        </is>
      </c>
      <c r="AS349" t="inlineStr">
        <is>
          <t>2026-10-04T23:50:02.995610+00:00</t>
        </is>
      </c>
      <c r="AU349" t="inlineStr">
        <is>
          <t>Extracted from data-availability text in M_AUTO_234 (relationship: reused_external). Original paper for this reused dataset could not be confidently resolved - paper_DOI left blank for manual linking.</t>
        </is>
      </c>
      <c r="AW349" t="inlineStr">
        <is>
          <t>citation_chase</t>
        </is>
      </c>
      <c r="AY349" t="inlineStr">
        <is>
          <t>intern_agent</t>
        </is>
      </c>
      <c r="AZ349" t="inlineStr">
        <is>
          <t>none</t>
        </is>
      </c>
      <c r="BA349" t="inlineStr">
        <is>
          <t>2026-10-11T18:04:41.421123+00:00</t>
        </is>
      </c>
      <c r="BB349" t="n">
        <v>0</v>
      </c>
      <c r="BC349" t="inlineStr">
        <is>
          <t>No paper_ENTRY_ID or paper_DOI on this dataset row - can't find an abstract to curate from.</t>
        </is>
      </c>
      <c r="BD349" t="inlineStr">
        <is>
          <t>intern_agent</t>
        </is>
      </c>
      <c r="BE349" t="inlineStr">
        <is>
          <t>none</t>
        </is>
      </c>
      <c r="BF349" t="inlineStr">
        <is>
          <t>2026-10-18T15:35:53.652919+00:00</t>
        </is>
      </c>
      <c r="BG349" t="n">
        <v>0</v>
      </c>
      <c r="BH349" t="inlineStr">
        <is>
          <t>No paper_ENTRY_ID or paper_DOI on this dataset row - can't find an abstract to curate from.</t>
        </is>
      </c>
      <c r="BI349" t="inlineStr">
        <is>
          <t>intern_agent</t>
        </is>
      </c>
      <c r="BJ349" t="inlineStr">
        <is>
          <t>none</t>
        </is>
      </c>
      <c r="BK349" t="inlineStr">
        <is>
          <t>2026-10-18T17:57:59.700016+00:00</t>
        </is>
      </c>
      <c r="BL349" t="n">
        <v>0</v>
      </c>
      <c r="BM349" t="inlineStr">
        <is>
          <t>No paper_ENTRY_ID or paper_DOI on this dataset row - can't find an abstract to curate from.</t>
        </is>
      </c>
      <c r="BN349" t="inlineStr">
        <is>
          <t>no reference paper (paper_ENTRY_ID empty)</t>
        </is>
      </c>
      <c r="BP349" t="inlineStr">
        <is>
          <t>intern_agent</t>
        </is>
      </c>
      <c r="BQ349" t="inlineStr">
        <is>
          <t>none</t>
        </is>
      </c>
      <c r="BR349" t="inlineStr">
        <is>
          <t>2026-10-18T22:23:50.444873+00:00</t>
        </is>
      </c>
      <c r="BS349" t="n">
        <v>0</v>
      </c>
      <c r="BT349" t="inlineStr">
        <is>
          <t>No paper_ENTRY_ID or paper_DOI on this dataset row - can't find an abstract to curate from.</t>
        </is>
      </c>
    </row>
    <row r="350">
      <c r="A350" s="44" t="n">
        <v>281</v>
      </c>
      <c r="B350" t="inlineStr">
        <is>
          <t>D_ST_XENIUM_2</t>
        </is>
      </c>
      <c r="F350" t="inlineStr">
        <is>
          <t>https://www.10xgenomics.com/resources/datasets/pancreatic-cancer-with-xenium-human-multi-tissue-and-cancer-panel-1-standard</t>
        </is>
      </c>
      <c r="K350" t="n">
        <v>20261004</v>
      </c>
      <c r="M350" t="inlineStr">
        <is>
          <t>needs_review</t>
        </is>
      </c>
      <c r="N350" t="inlineStr">
        <is>
          <t>spatial_transcriptomics</t>
        </is>
      </c>
      <c r="O350" t="inlineStr">
        <is>
          <t>Xenium</t>
        </is>
      </c>
      <c r="P350" t="inlineStr">
        <is>
          <t>human</t>
        </is>
      </c>
      <c r="Q350" t="inlineStr">
        <is>
          <t>pancreas</t>
        </is>
      </c>
      <c r="R350" t="inlineStr">
        <is>
          <t>pancreatic cancer</t>
        </is>
      </c>
      <c r="AQ350" t="inlineStr">
        <is>
          <t>data_fetch_agent</t>
        </is>
      </c>
      <c r="AR350" t="inlineStr">
        <is>
          <t>gemini-3.5-flash-lite</t>
        </is>
      </c>
      <c r="AS350" t="inlineStr">
        <is>
          <t>2026-10-04T23:50:03.173855+00:00</t>
        </is>
      </c>
      <c r="AU350" t="inlineStr">
        <is>
          <t>Extracted from data-availability text in M_AUTO_234 (relationship: reused_external). Original paper for this reused dataset could not be confidently resolved - paper_DOI left blank for manual linking.</t>
        </is>
      </c>
      <c r="AW350" t="inlineStr">
        <is>
          <t>citation_chase</t>
        </is>
      </c>
      <c r="BN350" t="inlineStr">
        <is>
          <t>no reference paper (paper_ENTRY_ID empty)</t>
        </is>
      </c>
    </row>
    <row r="351">
      <c r="A351" s="44" t="n">
        <v>297</v>
      </c>
      <c r="B351" s="88" t="inlineStr">
        <is>
          <t>D_ST_VISIUMHD_2</t>
        </is>
      </c>
      <c r="C351" s="88" t="n"/>
      <c r="D351" s="88" t="n"/>
      <c r="E351" s="88" t="inlineStr">
        <is>
          <t>GSE280318</t>
        </is>
      </c>
      <c r="F351" s="88" t="inlineStr">
        <is>
          <t>https://www.10xgenomics.com/products/visium-hd-spatial-gene-expression/dataset-human-crc</t>
        </is>
      </c>
      <c r="G351" s="88" t="inlineStr">
        <is>
          <t>https://doi.org/10.1038/s41588-025-02193-3</t>
        </is>
      </c>
      <c r="I351" t="inlineStr">
        <is>
          <t>AP_22</t>
        </is>
      </c>
      <c r="K351" t="n">
        <v>20261005</v>
      </c>
      <c r="M351" t="inlineStr">
        <is>
          <t>auto-1</t>
        </is>
      </c>
      <c r="N351" t="inlineStr">
        <is>
          <t>spatial_transcriptomics</t>
        </is>
      </c>
      <c r="O351" t="inlineStr">
        <is>
          <t>Visium HD</t>
        </is>
      </c>
      <c r="P351" t="inlineStr">
        <is>
          <t>human</t>
        </is>
      </c>
      <c r="Q351" t="inlineStr">
        <is>
          <t>colorectal</t>
        </is>
      </c>
      <c r="R351" t="inlineStr">
        <is>
          <t>colorectal cancer</t>
        </is>
      </c>
      <c r="T351" t="n">
        <v>5</v>
      </c>
      <c r="U351" t="n">
        <v>5</v>
      </c>
      <c r="AQ351" t="inlineStr">
        <is>
          <t>application_review_agent</t>
        </is>
      </c>
      <c r="AR351" t="inlineStr">
        <is>
          <t>gemini-3.5-flash-lite</t>
        </is>
      </c>
      <c r="AS351" t="inlineStr">
        <is>
          <t>2026-10-05T11:03:58.695463+00:00</t>
        </is>
      </c>
      <c r="AU351" t="inlineStr">
        <is>
          <t>Extracted as data genuinely produced by AP_22 itself (application-desk pass, not a reused/external mention).</t>
        </is>
      </c>
      <c r="AW351" t="inlineStr">
        <is>
          <t>citation_chase</t>
        </is>
      </c>
    </row>
    <row r="352">
      <c r="A352" s="44" t="n">
        <v>298</v>
      </c>
      <c r="B352" t="inlineStr">
        <is>
          <t>D_ST_VISIUM_157</t>
        </is>
      </c>
      <c r="D352" t="inlineStr">
        <is>
          <t>https://doi.org/10.17632/w7nw4km7xd.1</t>
        </is>
      </c>
      <c r="F352" t="inlineStr">
        <is>
          <t>https://doi.org/10.17632/w7nw4km7xd.1</t>
        </is>
      </c>
      <c r="G352" t="inlineStr">
        <is>
          <t>https://doi.org/10.1038/s41587-023-01937-y</t>
        </is>
      </c>
      <c r="I352" t="inlineStr">
        <is>
          <t>AP_29</t>
        </is>
      </c>
      <c r="K352" t="n">
        <v>20261005</v>
      </c>
      <c r="M352" t="inlineStr">
        <is>
          <t>auto-2</t>
        </is>
      </c>
      <c r="N352" t="inlineStr">
        <is>
          <t>spatial_transcriptomics</t>
        </is>
      </c>
      <c r="O352" t="inlineStr">
        <is>
          <t>Visium</t>
        </is>
      </c>
      <c r="P352" t="inlineStr">
        <is>
          <t>mouse; human</t>
        </is>
      </c>
      <c r="Q352" t="inlineStr">
        <is>
          <t>brain</t>
        </is>
      </c>
      <c r="R352" t="inlineStr">
        <is>
          <t>parkinson's disease</t>
        </is>
      </c>
      <c r="AQ352" t="inlineStr">
        <is>
          <t>application_review_agent</t>
        </is>
      </c>
      <c r="AR352" t="inlineStr">
        <is>
          <t>gemini-3.5-flash-lite</t>
        </is>
      </c>
      <c r="AS352" t="inlineStr">
        <is>
          <t>2026-10-05T11:06:35.130475+00:00</t>
        </is>
      </c>
      <c r="AU352" t="inlineStr">
        <is>
          <t>Extracted as data genuinely produced by AP_29 itself (application-desk pass, not a reused/external mention).</t>
        </is>
      </c>
      <c r="AW352" t="inlineStr">
        <is>
          <t>citation_chase</t>
        </is>
      </c>
      <c r="AY352" t="inlineStr">
        <is>
          <t>intern_agent</t>
        </is>
      </c>
      <c r="AZ352" t="inlineStr">
        <is>
          <t>gpt-oss:20b-32k</t>
        </is>
      </c>
      <c r="BA352" t="inlineStr">
        <is>
          <t>2026-10-11T14:01:54.736517+00:00</t>
        </is>
      </c>
      <c r="BC352" t="inlineStr">
        <is>
          <t>Filled from full text (source: fulltext:unpaywall_pdf).</t>
        </is>
      </c>
    </row>
    <row r="353">
      <c r="A353" s="44" t="n">
        <v>300</v>
      </c>
      <c r="B353" t="inlineStr">
        <is>
          <t>D_ST_INSITUSEQU_1</t>
        </is>
      </c>
      <c r="D353" t="inlineStr">
        <is>
          <t>https://doi.org/10.5281/zenodo.7861508</t>
        </is>
      </c>
      <c r="F353" t="inlineStr">
        <is>
          <t>https://doi.org/10.5281/zenodo.7861508</t>
        </is>
      </c>
      <c r="G353" t="inlineStr">
        <is>
          <t>https://doi.org/10.1038/s41587-023-01937-y</t>
        </is>
      </c>
      <c r="I353" t="inlineStr">
        <is>
          <t>AP_29</t>
        </is>
      </c>
      <c r="K353" t="n">
        <v>20261005</v>
      </c>
      <c r="M353" t="inlineStr">
        <is>
          <t>auto-1</t>
        </is>
      </c>
      <c r="N353" t="inlineStr">
        <is>
          <t>spatial_transcriptomics</t>
        </is>
      </c>
      <c r="O353" t="inlineStr">
        <is>
          <t>in situ sequencing</t>
        </is>
      </c>
      <c r="AQ353" t="inlineStr">
        <is>
          <t>application_review_agent</t>
        </is>
      </c>
      <c r="AR353" t="inlineStr">
        <is>
          <t>gemini-3.5-flash-lite</t>
        </is>
      </c>
      <c r="AS353" t="inlineStr">
        <is>
          <t>2026-10-05T11:06:35.600505+00:00</t>
        </is>
      </c>
      <c r="AU353" t="inlineStr">
        <is>
          <t>Extracted as data genuinely produced by AP_29 itself (application-desk pass, not a reused/external mention).</t>
        </is>
      </c>
      <c r="AW353" t="inlineStr">
        <is>
          <t>citation_chase</t>
        </is>
      </c>
    </row>
    <row r="354">
      <c r="A354" s="44" t="n">
        <v>301</v>
      </c>
      <c r="B354" t="inlineStr">
        <is>
          <t>D_ST_VISIUM_158</t>
        </is>
      </c>
      <c r="D354" t="inlineStr">
        <is>
          <t>https://doi.org/10.17044/scilifelab.22778920</t>
        </is>
      </c>
      <c r="F354" t="inlineStr">
        <is>
          <t>https://doi.org/10.17044/scilifelab.22778920</t>
        </is>
      </c>
      <c r="G354" t="inlineStr">
        <is>
          <t>https://doi.org/10.1038/s41587-023-01937-y</t>
        </is>
      </c>
      <c r="I354" t="inlineStr">
        <is>
          <t>AP_29</t>
        </is>
      </c>
      <c r="K354" t="n">
        <v>20261005</v>
      </c>
      <c r="M354" t="inlineStr">
        <is>
          <t>auto-1</t>
        </is>
      </c>
      <c r="N354" t="inlineStr">
        <is>
          <t>spatial_transcriptomics</t>
        </is>
      </c>
      <c r="O354" t="inlineStr">
        <is>
          <t>Visium</t>
        </is>
      </c>
      <c r="P354" t="inlineStr">
        <is>
          <t>mouse and human</t>
        </is>
      </c>
      <c r="Q354" t="inlineStr">
        <is>
          <t>brain</t>
        </is>
      </c>
      <c r="AQ354" t="inlineStr">
        <is>
          <t>application_review_agent</t>
        </is>
      </c>
      <c r="AR354" t="inlineStr">
        <is>
          <t>gemini-3.5-flash-lite</t>
        </is>
      </c>
      <c r="AS354" t="inlineStr">
        <is>
          <t>2026-10-05T11:06:35.815724+00:00</t>
        </is>
      </c>
      <c r="AU354" t="inlineStr">
        <is>
          <t>Extracted as data genuinely produced by AP_29 itself (application-desk pass, not a reused/external mention).</t>
        </is>
      </c>
      <c r="AW354" t="inlineStr">
        <is>
          <t>citation_chase</t>
        </is>
      </c>
    </row>
    <row r="355">
      <c r="A355" s="44" t="n">
        <v>302</v>
      </c>
      <c r="B355" t="inlineStr">
        <is>
          <t>D_ST_VISIUM_159</t>
        </is>
      </c>
      <c r="E355" t="inlineStr">
        <is>
          <t>GSE232910</t>
        </is>
      </c>
      <c r="G355" t="inlineStr">
        <is>
          <t>https://doi.org/10.1038/s41587-023-01937-y</t>
        </is>
      </c>
      <c r="I355" t="inlineStr">
        <is>
          <t>AP_29</t>
        </is>
      </c>
      <c r="K355" t="n">
        <v>20261005</v>
      </c>
      <c r="M355" t="inlineStr">
        <is>
          <t>auto-1</t>
        </is>
      </c>
      <c r="N355" t="inlineStr">
        <is>
          <t>spatial_transcriptomics</t>
        </is>
      </c>
      <c r="O355" t="inlineStr">
        <is>
          <t>Visium</t>
        </is>
      </c>
      <c r="P355" t="inlineStr">
        <is>
          <t>mouse and human</t>
        </is>
      </c>
      <c r="Q355" t="inlineStr">
        <is>
          <t>brain</t>
        </is>
      </c>
      <c r="AQ355" t="inlineStr">
        <is>
          <t>application_review_agent</t>
        </is>
      </c>
      <c r="AR355" t="inlineStr">
        <is>
          <t>gemini-3.5-flash-lite</t>
        </is>
      </c>
      <c r="AS355" t="inlineStr">
        <is>
          <t>2026-10-05T11:06:36.032122+00:00</t>
        </is>
      </c>
      <c r="AU355" t="inlineStr">
        <is>
          <t>Extracted as data genuinely produced by AP_29 itself (application-desk pass, not a reused/external mention).</t>
        </is>
      </c>
      <c r="AW355" t="inlineStr">
        <is>
          <t>citation_chase</t>
        </is>
      </c>
    </row>
    <row r="356">
      <c r="A356" s="44" t="n">
        <v>303</v>
      </c>
      <c r="B356" t="inlineStr">
        <is>
          <t>D_ST_NEW_15</t>
        </is>
      </c>
      <c r="E356" t="inlineStr">
        <is>
          <t>GSE230098</t>
        </is>
      </c>
      <c r="G356" t="inlineStr">
        <is>
          <t>https://doi.org/10.1038/s41586-025-09278-3</t>
        </is>
      </c>
      <c r="I356" t="inlineStr">
        <is>
          <t>AP_38</t>
        </is>
      </c>
      <c r="K356" t="n">
        <v>20261005</v>
      </c>
      <c r="M356" t="inlineStr">
        <is>
          <t>auto-1</t>
        </is>
      </c>
      <c r="N356" t="inlineStr">
        <is>
          <t>spatial_transcriptomics</t>
        </is>
      </c>
      <c r="P356" t="inlineStr">
        <is>
          <t>mouse</t>
        </is>
      </c>
      <c r="Q356" t="inlineStr">
        <is>
          <t>tumor (4T1)</t>
        </is>
      </c>
      <c r="R356" t="inlineStr">
        <is>
          <t>cancer</t>
        </is>
      </c>
      <c r="AQ356" t="inlineStr">
        <is>
          <t>application_review_agent</t>
        </is>
      </c>
      <c r="AR356" t="inlineStr">
        <is>
          <t>gemini-3.5-flash-lite</t>
        </is>
      </c>
      <c r="AS356" t="inlineStr">
        <is>
          <t>2026-10-05T11:07:21.092759+00:00</t>
        </is>
      </c>
      <c r="AU356" t="inlineStr">
        <is>
          <t>Extracted as data genuinely produced by AP_38 itself (application-desk pass, not a reused/external mention).</t>
        </is>
      </c>
      <c r="AW356" t="inlineStr">
        <is>
          <t>citation_chase</t>
        </is>
      </c>
    </row>
    <row r="357">
      <c r="A357" s="44" t="n">
        <v>306</v>
      </c>
      <c r="B357" t="inlineStr">
        <is>
          <t>D_ST_COSMXSMI_2</t>
        </is>
      </c>
      <c r="D357" t="inlineStr">
        <is>
          <t>https://doi.org/10.5281/zenodo.15550908</t>
        </is>
      </c>
      <c r="F357" t="inlineStr">
        <is>
          <t>https://doi.org/10.5281/zenodo.15550908</t>
        </is>
      </c>
      <c r="G357" t="inlineStr">
        <is>
          <t>https://doi.org/10.1101/2025.06.23.660674</t>
        </is>
      </c>
      <c r="I357" t="inlineStr">
        <is>
          <t>AP_46</t>
        </is>
      </c>
      <c r="K357" t="n">
        <v>20261005</v>
      </c>
      <c r="M357" t="inlineStr">
        <is>
          <t>auto-1</t>
        </is>
      </c>
      <c r="N357" t="inlineStr">
        <is>
          <t>spatial_transcriptomics</t>
        </is>
      </c>
      <c r="O357" t="inlineStr">
        <is>
          <t>CosMx SMI</t>
        </is>
      </c>
      <c r="P357" t="inlineStr">
        <is>
          <t>human</t>
        </is>
      </c>
      <c r="Q357" t="inlineStr">
        <is>
          <t>colon</t>
        </is>
      </c>
      <c r="R357" t="inlineStr">
        <is>
          <t>colorectal cancer</t>
        </is>
      </c>
      <c r="AQ357" t="inlineStr">
        <is>
          <t>application_review_agent</t>
        </is>
      </c>
      <c r="AR357" t="inlineStr">
        <is>
          <t>gemini-3.5-flash-lite</t>
        </is>
      </c>
      <c r="AS357" t="inlineStr">
        <is>
          <t>2026-10-05T11:08:47.570763+00:00</t>
        </is>
      </c>
      <c r="AU357" t="inlineStr">
        <is>
          <t>Extracted as data genuinely produced by AP_46 itself (application-desk pass, not a reused/external mention).</t>
        </is>
      </c>
      <c r="AW357" t="inlineStr">
        <is>
          <t>citation_chase</t>
        </is>
      </c>
    </row>
    <row r="358">
      <c r="A358" s="44" t="n">
        <v>307</v>
      </c>
      <c r="B358" t="inlineStr">
        <is>
          <t>D_ST_COSMXSMI_3</t>
        </is>
      </c>
      <c r="D358" t="inlineStr">
        <is>
          <t>https://doi.org/10.5281/zenodo.15556499</t>
        </is>
      </c>
      <c r="F358" t="inlineStr">
        <is>
          <t>https://doi.org/10.5281/zenodo.15556499</t>
        </is>
      </c>
      <c r="G358" t="inlineStr">
        <is>
          <t>https://doi.org/10.1101/2025.06.23.660674</t>
        </is>
      </c>
      <c r="I358" t="inlineStr">
        <is>
          <t>AP_46</t>
        </is>
      </c>
      <c r="K358" t="n">
        <v>20261005</v>
      </c>
      <c r="M358" t="inlineStr">
        <is>
          <t>auto-1</t>
        </is>
      </c>
      <c r="N358" t="inlineStr">
        <is>
          <t>spatial_transcriptomics</t>
        </is>
      </c>
      <c r="O358" t="inlineStr">
        <is>
          <t>CosMx SMI</t>
        </is>
      </c>
      <c r="P358" t="inlineStr">
        <is>
          <t>human</t>
        </is>
      </c>
      <c r="Q358" t="inlineStr">
        <is>
          <t>colon</t>
        </is>
      </c>
      <c r="R358" t="inlineStr">
        <is>
          <t>colorectal cancer</t>
        </is>
      </c>
      <c r="AQ358" t="inlineStr">
        <is>
          <t>application_review_agent</t>
        </is>
      </c>
      <c r="AR358" t="inlineStr">
        <is>
          <t>gemini-3.5-flash-lite</t>
        </is>
      </c>
      <c r="AS358" t="inlineStr">
        <is>
          <t>2026-10-05T11:08:47.826705+00:00</t>
        </is>
      </c>
      <c r="AU358" t="inlineStr">
        <is>
          <t>Extracted as data genuinely produced by AP_46 itself (application-desk pass, not a reused/external mention).</t>
        </is>
      </c>
      <c r="AW358" t="inlineStr">
        <is>
          <t>citation_chase</t>
        </is>
      </c>
    </row>
    <row r="359">
      <c r="A359" s="44" t="n">
        <v>308</v>
      </c>
      <c r="B359" t="inlineStr">
        <is>
          <t>D_ST_COSMXSMI_4</t>
        </is>
      </c>
      <c r="D359" t="inlineStr">
        <is>
          <t>https://doi.org/10.5281/zenodo.15556609</t>
        </is>
      </c>
      <c r="F359" t="inlineStr">
        <is>
          <t>https://doi.org/10.5281/zenodo.15556609</t>
        </is>
      </c>
      <c r="G359" t="inlineStr">
        <is>
          <t>https://doi.org/10.1101/2025.06.23.660674</t>
        </is>
      </c>
      <c r="I359" t="inlineStr">
        <is>
          <t>AP_46</t>
        </is>
      </c>
      <c r="K359" t="n">
        <v>20261005</v>
      </c>
      <c r="M359" t="inlineStr">
        <is>
          <t>auto-1</t>
        </is>
      </c>
      <c r="N359" t="inlineStr">
        <is>
          <t>spatial_transcriptomics</t>
        </is>
      </c>
      <c r="O359" t="inlineStr">
        <is>
          <t>CosMx SMI</t>
        </is>
      </c>
      <c r="P359" t="inlineStr">
        <is>
          <t>human</t>
        </is>
      </c>
      <c r="Q359" t="inlineStr">
        <is>
          <t>colon</t>
        </is>
      </c>
      <c r="R359" t="inlineStr">
        <is>
          <t>colorectal cancer</t>
        </is>
      </c>
      <c r="AQ359" t="inlineStr">
        <is>
          <t>application_review_agent</t>
        </is>
      </c>
      <c r="AR359" t="inlineStr">
        <is>
          <t>gemini-3.5-flash-lite</t>
        </is>
      </c>
      <c r="AS359" t="inlineStr">
        <is>
          <t>2026-10-05T11:08:48.147033+00:00</t>
        </is>
      </c>
      <c r="AU359" t="inlineStr">
        <is>
          <t>Extracted as data genuinely produced by AP_46 itself (application-desk pass, not a reused/external mention).</t>
        </is>
      </c>
      <c r="AW359" t="inlineStr">
        <is>
          <t>citation_chase</t>
        </is>
      </c>
    </row>
    <row r="360">
      <c r="A360" s="44" t="n">
        <v>309</v>
      </c>
      <c r="B360" t="inlineStr">
        <is>
          <t>D_ST_COSMXSMI_5</t>
        </is>
      </c>
      <c r="D360" t="inlineStr">
        <is>
          <t>https://doi.org/10.5281/zenodo.15556207</t>
        </is>
      </c>
      <c r="F360" t="inlineStr">
        <is>
          <t>https://doi.org/10.5281/zenodo.15556207</t>
        </is>
      </c>
      <c r="G360" t="inlineStr">
        <is>
          <t>https://doi.org/10.1101/2025.06.23.660674</t>
        </is>
      </c>
      <c r="I360" t="inlineStr">
        <is>
          <t>AP_46</t>
        </is>
      </c>
      <c r="K360" t="n">
        <v>20261005</v>
      </c>
      <c r="M360" t="inlineStr">
        <is>
          <t>auto-1</t>
        </is>
      </c>
      <c r="N360" t="inlineStr">
        <is>
          <t>spatial_transcriptomics</t>
        </is>
      </c>
      <c r="O360" t="inlineStr">
        <is>
          <t>CosMx SMI</t>
        </is>
      </c>
      <c r="P360" t="inlineStr">
        <is>
          <t>human</t>
        </is>
      </c>
      <c r="Q360" t="inlineStr">
        <is>
          <t>colon</t>
        </is>
      </c>
      <c r="R360" t="inlineStr">
        <is>
          <t>colorectal cancer</t>
        </is>
      </c>
      <c r="AQ360" t="inlineStr">
        <is>
          <t>application_review_agent</t>
        </is>
      </c>
      <c r="AR360" t="inlineStr">
        <is>
          <t>gemini-3.5-flash-lite</t>
        </is>
      </c>
      <c r="AS360" t="inlineStr">
        <is>
          <t>2026-10-05T11:08:48.430029+00:00</t>
        </is>
      </c>
      <c r="AU360" t="inlineStr">
        <is>
          <t>Extracted as data genuinely produced by AP_46 itself (application-desk pass, not a reused/external mention).</t>
        </is>
      </c>
      <c r="AW360" t="inlineStr">
        <is>
          <t>citation_chase</t>
        </is>
      </c>
    </row>
    <row r="361">
      <c r="A361" s="44" t="n">
        <v>310</v>
      </c>
      <c r="B361" t="inlineStr">
        <is>
          <t>D_ST_COSMXSMI_6</t>
        </is>
      </c>
      <c r="D361" t="inlineStr">
        <is>
          <t>https://doi.org/10.5281/zenodo.15555405</t>
        </is>
      </c>
      <c r="F361" t="inlineStr">
        <is>
          <t>https://doi.org/10.5281/zenodo.15555405</t>
        </is>
      </c>
      <c r="G361" t="inlineStr">
        <is>
          <t>https://doi.org/10.1101/2025.06.23.660674</t>
        </is>
      </c>
      <c r="I361" t="inlineStr">
        <is>
          <t>AP_46</t>
        </is>
      </c>
      <c r="K361" t="n">
        <v>20261005</v>
      </c>
      <c r="M361" t="inlineStr">
        <is>
          <t>auto-1</t>
        </is>
      </c>
      <c r="N361" t="inlineStr">
        <is>
          <t>spatial_transcriptomics</t>
        </is>
      </c>
      <c r="O361" t="inlineStr">
        <is>
          <t>CosMx SMI</t>
        </is>
      </c>
      <c r="P361" t="inlineStr">
        <is>
          <t>human</t>
        </is>
      </c>
      <c r="Q361" t="inlineStr">
        <is>
          <t>colon</t>
        </is>
      </c>
      <c r="R361" t="inlineStr">
        <is>
          <t>colorectal cancer</t>
        </is>
      </c>
      <c r="AQ361" t="inlineStr">
        <is>
          <t>application_review_agent</t>
        </is>
      </c>
      <c r="AR361" t="inlineStr">
        <is>
          <t>gemini-3.5-flash-lite</t>
        </is>
      </c>
      <c r="AS361" t="inlineStr">
        <is>
          <t>2026-10-05T11:08:48.712261+00:00</t>
        </is>
      </c>
      <c r="AU361" t="inlineStr">
        <is>
          <t>Extracted as data genuinely produced by AP_46 itself (application-desk pass, not a reused/external mention).</t>
        </is>
      </c>
      <c r="AW361" t="inlineStr">
        <is>
          <t>citation_chase</t>
        </is>
      </c>
    </row>
    <row r="362">
      <c r="A362" s="44" t="n">
        <v>311</v>
      </c>
      <c r="B362" t="inlineStr">
        <is>
          <t>D_ST_COSMXSMI_7</t>
        </is>
      </c>
      <c r="D362" t="inlineStr">
        <is>
          <t>https://doi.org/10.5281/zenodo.15552301</t>
        </is>
      </c>
      <c r="F362" t="inlineStr">
        <is>
          <t>https://doi.org/10.5281/zenodo.15552301</t>
        </is>
      </c>
      <c r="G362" t="inlineStr">
        <is>
          <t>https://doi.org/10.1101/2025.06.23.660674</t>
        </is>
      </c>
      <c r="I362" t="inlineStr">
        <is>
          <t>AP_46</t>
        </is>
      </c>
      <c r="K362" t="n">
        <v>20261005</v>
      </c>
      <c r="M362" t="inlineStr">
        <is>
          <t>auto-1</t>
        </is>
      </c>
      <c r="N362" t="inlineStr">
        <is>
          <t>spatial_transcriptomics</t>
        </is>
      </c>
      <c r="O362" t="inlineStr">
        <is>
          <t>CosMx SMI</t>
        </is>
      </c>
      <c r="P362" t="inlineStr">
        <is>
          <t>human</t>
        </is>
      </c>
      <c r="Q362" t="inlineStr">
        <is>
          <t>colon</t>
        </is>
      </c>
      <c r="R362" t="inlineStr">
        <is>
          <t>colorectal cancer</t>
        </is>
      </c>
      <c r="AQ362" t="inlineStr">
        <is>
          <t>application_review_agent</t>
        </is>
      </c>
      <c r="AR362" t="inlineStr">
        <is>
          <t>gemini-3.5-flash-lite</t>
        </is>
      </c>
      <c r="AS362" t="inlineStr">
        <is>
          <t>2026-10-05T11:08:48.982961+00:00</t>
        </is>
      </c>
      <c r="AU362" t="inlineStr">
        <is>
          <t>Extracted as data genuinely produced by AP_46 itself (application-desk pass, not a reused/external mention).</t>
        </is>
      </c>
      <c r="AW362" t="inlineStr">
        <is>
          <t>citation_chase</t>
        </is>
      </c>
    </row>
    <row r="363">
      <c r="A363" s="44" t="n">
        <v>312</v>
      </c>
      <c r="B363" t="inlineStr">
        <is>
          <t>D_ST_COSMXSMI_8</t>
        </is>
      </c>
      <c r="D363" t="inlineStr">
        <is>
          <t>https://doi.org/10.5281/zenodo.15551924</t>
        </is>
      </c>
      <c r="F363" t="inlineStr">
        <is>
          <t>https://doi.org/10.5281/zenodo.15551924</t>
        </is>
      </c>
      <c r="G363" t="inlineStr">
        <is>
          <t>https://doi.org/10.1101/2025.06.23.660674</t>
        </is>
      </c>
      <c r="I363" t="inlineStr">
        <is>
          <t>AP_46</t>
        </is>
      </c>
      <c r="K363" t="n">
        <v>20261005</v>
      </c>
      <c r="M363" t="inlineStr">
        <is>
          <t>auto-1</t>
        </is>
      </c>
      <c r="N363" t="inlineStr">
        <is>
          <t>spatial_transcriptomics</t>
        </is>
      </c>
      <c r="O363" t="inlineStr">
        <is>
          <t>CosMx SMI</t>
        </is>
      </c>
      <c r="P363" t="inlineStr">
        <is>
          <t>human</t>
        </is>
      </c>
      <c r="Q363" t="inlineStr">
        <is>
          <t>colon</t>
        </is>
      </c>
      <c r="R363" t="inlineStr">
        <is>
          <t>colorectal cancer</t>
        </is>
      </c>
      <c r="AQ363" t="inlineStr">
        <is>
          <t>application_review_agent</t>
        </is>
      </c>
      <c r="AR363" t="inlineStr">
        <is>
          <t>gemini-3.5-flash-lite</t>
        </is>
      </c>
      <c r="AS363" t="inlineStr">
        <is>
          <t>2026-10-05T11:08:49.222626+00:00</t>
        </is>
      </c>
      <c r="AU363" t="inlineStr">
        <is>
          <t>Extracted as data genuinely produced by AP_46 itself (application-desk pass, not a reused/external mention).</t>
        </is>
      </c>
      <c r="AW363" t="inlineStr">
        <is>
          <t>citation_chase</t>
        </is>
      </c>
    </row>
    <row r="364">
      <c r="A364" s="44" t="n">
        <v>313</v>
      </c>
      <c r="B364" t="inlineStr">
        <is>
          <t>D_ST_COSMXSMI_9</t>
        </is>
      </c>
      <c r="D364" t="inlineStr">
        <is>
          <t>https://doi.org/10.5281/zenodo.15585754</t>
        </is>
      </c>
      <c r="F364" t="inlineStr">
        <is>
          <t>https://doi.org/10.5281/zenodo.15585754</t>
        </is>
      </c>
      <c r="G364" t="inlineStr">
        <is>
          <t>https://doi.org/10.1101/2025.06.23.660674</t>
        </is>
      </c>
      <c r="I364" t="inlineStr">
        <is>
          <t>AP_46</t>
        </is>
      </c>
      <c r="K364" t="n">
        <v>20261005</v>
      </c>
      <c r="M364" t="inlineStr">
        <is>
          <t>auto-1</t>
        </is>
      </c>
      <c r="N364" t="inlineStr">
        <is>
          <t>spatial_transcriptomics</t>
        </is>
      </c>
      <c r="O364" t="inlineStr">
        <is>
          <t>CosMx SMI</t>
        </is>
      </c>
      <c r="P364" t="inlineStr">
        <is>
          <t>human</t>
        </is>
      </c>
      <c r="Q364" t="inlineStr">
        <is>
          <t>colon</t>
        </is>
      </c>
      <c r="R364" t="inlineStr">
        <is>
          <t>colorectal cancer</t>
        </is>
      </c>
      <c r="AQ364" t="inlineStr">
        <is>
          <t>application_review_agent</t>
        </is>
      </c>
      <c r="AR364" t="inlineStr">
        <is>
          <t>gemini-3.5-flash-lite</t>
        </is>
      </c>
      <c r="AS364" t="inlineStr">
        <is>
          <t>2026-10-05T11:08:49.493452+00:00</t>
        </is>
      </c>
      <c r="AU364" t="inlineStr">
        <is>
          <t>Extracted as data genuinely produced by AP_46 itself (application-desk pass, not a reused/external mention).</t>
        </is>
      </c>
      <c r="AW364" t="inlineStr">
        <is>
          <t>citation_chase</t>
        </is>
      </c>
    </row>
    <row r="365">
      <c r="A365" s="44" t="n">
        <v>314</v>
      </c>
      <c r="B365" t="inlineStr">
        <is>
          <t>D_ST_COSMXSMI_10</t>
        </is>
      </c>
      <c r="D365" t="inlineStr">
        <is>
          <t>https://doi.org/10.5281/zenodo.15574384</t>
        </is>
      </c>
      <c r="F365" t="inlineStr">
        <is>
          <t>https://doi.org/10.5281/zenodo.15574384</t>
        </is>
      </c>
      <c r="G365" t="inlineStr">
        <is>
          <t>https://doi.org/10.1101/2025.06.23.660674</t>
        </is>
      </c>
      <c r="I365" t="inlineStr">
        <is>
          <t>AP_46</t>
        </is>
      </c>
      <c r="K365" t="n">
        <v>20261005</v>
      </c>
      <c r="M365" t="inlineStr">
        <is>
          <t>auto-1</t>
        </is>
      </c>
      <c r="N365" t="inlineStr">
        <is>
          <t>spatial_transcriptomics</t>
        </is>
      </c>
      <c r="O365" t="inlineStr">
        <is>
          <t>CosMx SMI</t>
        </is>
      </c>
      <c r="P365" t="inlineStr">
        <is>
          <t>human</t>
        </is>
      </c>
      <c r="Q365" t="inlineStr">
        <is>
          <t>colon</t>
        </is>
      </c>
      <c r="R365" t="inlineStr">
        <is>
          <t>colorectal cancer</t>
        </is>
      </c>
      <c r="AQ365" t="inlineStr">
        <is>
          <t>application_review_agent</t>
        </is>
      </c>
      <c r="AR365" t="inlineStr">
        <is>
          <t>gemini-3.5-flash-lite</t>
        </is>
      </c>
      <c r="AS365" t="inlineStr">
        <is>
          <t>2026-10-05T11:08:49.900726+00:00</t>
        </is>
      </c>
      <c r="AU365" t="inlineStr">
        <is>
          <t>Extracted as data genuinely produced by AP_46 itself (application-desk pass, not a reused/external mention).</t>
        </is>
      </c>
      <c r="AW365" t="inlineStr">
        <is>
          <t>citation_chase</t>
        </is>
      </c>
    </row>
    <row r="366">
      <c r="A366" s="44" t="n">
        <v>315</v>
      </c>
      <c r="B366" t="inlineStr">
        <is>
          <t>D_ST_SLIDETAGS_1</t>
        </is>
      </c>
      <c r="E366" t="inlineStr">
        <is>
          <t>SCP2162</t>
        </is>
      </c>
      <c r="F366" t="inlineStr">
        <is>
          <t>https://singlecell.broadinstitute.org/single_cell/study/SCP2162</t>
        </is>
      </c>
      <c r="G366" t="inlineStr">
        <is>
          <t>https://doi.org/10.1038/s41586-023-06837-4</t>
        </is>
      </c>
      <c r="I366" t="inlineStr">
        <is>
          <t>AP_AUTO_5</t>
        </is>
      </c>
      <c r="K366" t="n">
        <v>20261005</v>
      </c>
      <c r="M366" t="inlineStr">
        <is>
          <t>auto-1</t>
        </is>
      </c>
      <c r="N366" t="inlineStr">
        <is>
          <t>spatial_transcriptomics</t>
        </is>
      </c>
      <c r="O366" t="inlineStr">
        <is>
          <t>Slide-tags</t>
        </is>
      </c>
      <c r="P366" t="inlineStr">
        <is>
          <t>mouse</t>
        </is>
      </c>
      <c r="Q366" t="inlineStr">
        <is>
          <t>brain</t>
        </is>
      </c>
      <c r="R366" t="inlineStr">
        <is>
          <t>healthy</t>
        </is>
      </c>
      <c r="AQ366" t="inlineStr">
        <is>
          <t>application_review_agent</t>
        </is>
      </c>
      <c r="AR366" t="inlineStr">
        <is>
          <t>gemini-3.5-flash-lite</t>
        </is>
      </c>
      <c r="AS366" t="inlineStr">
        <is>
          <t>2026-10-05T11:09:14.601074+00:00</t>
        </is>
      </c>
      <c r="AU366" t="inlineStr">
        <is>
          <t>Extracted as data genuinely produced by AP_AUTO_5 itself (application-desk pass, not a reused/external mention).</t>
        </is>
      </c>
      <c r="AW366" t="inlineStr">
        <is>
          <t>citation_chase</t>
        </is>
      </c>
    </row>
    <row r="367">
      <c r="A367" s="44" t="n">
        <v>316</v>
      </c>
      <c r="B367" t="inlineStr">
        <is>
          <t>D_ST_SLIDETAGS_2</t>
        </is>
      </c>
      <c r="E367" t="inlineStr">
        <is>
          <t>SCP2170</t>
        </is>
      </c>
      <c r="F367" t="inlineStr">
        <is>
          <t>https://singlecell.broadinstitute.org/single_cell/study/SCP2170</t>
        </is>
      </c>
      <c r="G367" t="inlineStr">
        <is>
          <t>https://doi.org/10.1038/s41586-023-06837-4</t>
        </is>
      </c>
      <c r="I367" t="inlineStr">
        <is>
          <t>AP_AUTO_5</t>
        </is>
      </c>
      <c r="K367" t="n">
        <v>20261005</v>
      </c>
      <c r="M367" t="inlineStr">
        <is>
          <t>auto-1</t>
        </is>
      </c>
      <c r="N367" t="inlineStr">
        <is>
          <t>spatial_transcriptomics</t>
        </is>
      </c>
      <c r="O367" t="inlineStr">
        <is>
          <t>Slide-tags</t>
        </is>
      </c>
      <c r="P367" t="inlineStr">
        <is>
          <t>mouse</t>
        </is>
      </c>
      <c r="Q367" t="inlineStr">
        <is>
          <t>embryonic brain</t>
        </is>
      </c>
      <c r="R367" t="inlineStr">
        <is>
          <t>healthy</t>
        </is>
      </c>
      <c r="AQ367" t="inlineStr">
        <is>
          <t>application_review_agent</t>
        </is>
      </c>
      <c r="AR367" t="inlineStr">
        <is>
          <t>gemini-3.5-flash-lite</t>
        </is>
      </c>
      <c r="AS367" t="inlineStr">
        <is>
          <t>2026-10-05T11:09:14.847624+00:00</t>
        </is>
      </c>
      <c r="AU367" t="inlineStr">
        <is>
          <t>Extracted as data genuinely produced by AP_AUTO_5 itself (application-desk pass, not a reused/external mention).</t>
        </is>
      </c>
      <c r="AW367" t="inlineStr">
        <is>
          <t>citation_chase</t>
        </is>
      </c>
    </row>
    <row r="368">
      <c r="A368" s="44" t="n">
        <v>317</v>
      </c>
      <c r="B368" t="inlineStr">
        <is>
          <t>D_ST_SLIDETAGS_3</t>
        </is>
      </c>
      <c r="E368" t="inlineStr">
        <is>
          <t>SCP2167</t>
        </is>
      </c>
      <c r="F368" t="inlineStr">
        <is>
          <t>https://singlecell.broadinstitute.org/single_cell/study/SCP2167</t>
        </is>
      </c>
      <c r="G368" t="inlineStr">
        <is>
          <t>https://doi.org/10.1038/s41586-023-06837-4</t>
        </is>
      </c>
      <c r="I368" t="inlineStr">
        <is>
          <t>AP_AUTO_5</t>
        </is>
      </c>
      <c r="K368" t="n">
        <v>20261005</v>
      </c>
      <c r="M368" t="inlineStr">
        <is>
          <t>auto-1</t>
        </is>
      </c>
      <c r="N368" t="inlineStr">
        <is>
          <t>spatial_transcriptomics</t>
        </is>
      </c>
      <c r="O368" t="inlineStr">
        <is>
          <t>Slide-tags</t>
        </is>
      </c>
      <c r="P368" t="inlineStr">
        <is>
          <t>human</t>
        </is>
      </c>
      <c r="Q368" t="inlineStr">
        <is>
          <t>brain</t>
        </is>
      </c>
      <c r="R368" t="inlineStr">
        <is>
          <t>healthy</t>
        </is>
      </c>
      <c r="AQ368" t="inlineStr">
        <is>
          <t>application_review_agent</t>
        </is>
      </c>
      <c r="AR368" t="inlineStr">
        <is>
          <t>gemini-3.5-flash-lite</t>
        </is>
      </c>
      <c r="AS368" t="inlineStr">
        <is>
          <t>2026-10-05T11:09:15.103664+00:00</t>
        </is>
      </c>
      <c r="AU368" t="inlineStr">
        <is>
          <t>Extracted as data genuinely produced by AP_AUTO_5 itself (application-desk pass, not a reused/external mention).</t>
        </is>
      </c>
      <c r="AW368" t="inlineStr">
        <is>
          <t>citation_chase</t>
        </is>
      </c>
    </row>
    <row r="369">
      <c r="A369" s="44" t="n">
        <v>318</v>
      </c>
      <c r="B369" t="inlineStr">
        <is>
          <t>D_ST_SLIDETAGS_4</t>
        </is>
      </c>
      <c r="E369" t="inlineStr">
        <is>
          <t>SCP2169</t>
        </is>
      </c>
      <c r="F369" t="inlineStr">
        <is>
          <t>https://singlecell.broadinstitute.org/single_cell/study/SCP2169</t>
        </is>
      </c>
      <c r="G369" t="inlineStr">
        <is>
          <t>https://doi.org/10.1038/s41586-023-06837-4</t>
        </is>
      </c>
      <c r="I369" t="inlineStr">
        <is>
          <t>AP_AUTO_5</t>
        </is>
      </c>
      <c r="K369" t="n">
        <v>20261005</v>
      </c>
      <c r="M369" t="inlineStr">
        <is>
          <t>auto-1</t>
        </is>
      </c>
      <c r="N369" t="inlineStr">
        <is>
          <t>spatial_transcriptomics</t>
        </is>
      </c>
      <c r="O369" t="inlineStr">
        <is>
          <t>Slide-tags</t>
        </is>
      </c>
      <c r="P369" t="inlineStr">
        <is>
          <t>human</t>
        </is>
      </c>
      <c r="Q369" t="inlineStr">
        <is>
          <t>tonsil</t>
        </is>
      </c>
      <c r="R369" t="inlineStr">
        <is>
          <t>healthy</t>
        </is>
      </c>
      <c r="AQ369" t="inlineStr">
        <is>
          <t>application_review_agent</t>
        </is>
      </c>
      <c r="AR369" t="inlineStr">
        <is>
          <t>gemini-3.5-flash-lite</t>
        </is>
      </c>
      <c r="AS369" t="inlineStr">
        <is>
          <t>2026-10-05T11:09:15.373809+00:00</t>
        </is>
      </c>
      <c r="AU369" t="inlineStr">
        <is>
          <t>Extracted as data genuinely produced by AP_AUTO_5 itself (application-desk pass, not a reused/external mention).</t>
        </is>
      </c>
      <c r="AW369" t="inlineStr">
        <is>
          <t>citation_chase</t>
        </is>
      </c>
    </row>
    <row r="370">
      <c r="A370" s="44" t="n">
        <v>319</v>
      </c>
      <c r="B370" t="inlineStr">
        <is>
          <t>D_ST_SLIDETAGS_5</t>
        </is>
      </c>
      <c r="E370" t="inlineStr">
        <is>
          <t>SCP2171</t>
        </is>
      </c>
      <c r="F370" t="inlineStr">
        <is>
          <t>https://singlecell.broadinstitute.org/single_cell/study/SCP2171</t>
        </is>
      </c>
      <c r="G370" t="inlineStr">
        <is>
          <t>https://doi.org/10.1038/s41586-023-06837-4</t>
        </is>
      </c>
      <c r="I370" t="inlineStr">
        <is>
          <t>AP_AUTO_5</t>
        </is>
      </c>
      <c r="K370" t="n">
        <v>20261005</v>
      </c>
      <c r="M370" t="inlineStr">
        <is>
          <t>auto-1</t>
        </is>
      </c>
      <c r="N370" t="inlineStr">
        <is>
          <t>spatial_transcriptomics</t>
        </is>
      </c>
      <c r="O370" t="inlineStr">
        <is>
          <t>Slide-tags</t>
        </is>
      </c>
      <c r="P370" t="inlineStr">
        <is>
          <t>human</t>
        </is>
      </c>
      <c r="Q370" t="inlineStr">
        <is>
          <t>melanoma</t>
        </is>
      </c>
      <c r="R370" t="inlineStr">
        <is>
          <t>melanoma</t>
        </is>
      </c>
      <c r="AQ370" t="inlineStr">
        <is>
          <t>application_review_agent</t>
        </is>
      </c>
      <c r="AR370" t="inlineStr">
        <is>
          <t>gemini-3.5-flash-lite</t>
        </is>
      </c>
      <c r="AS370" t="inlineStr">
        <is>
          <t>2026-10-05T11:09:15.648389+00:00</t>
        </is>
      </c>
      <c r="AU370" t="inlineStr">
        <is>
          <t>Extracted as data genuinely produced by AP_AUTO_5 itself (application-desk pass, not a reused/external mention).</t>
        </is>
      </c>
      <c r="AW370" t="inlineStr">
        <is>
          <t>citation_chase</t>
        </is>
      </c>
    </row>
    <row r="371">
      <c r="A371" s="44" t="n">
        <v>321</v>
      </c>
      <c r="B371" t="inlineStr">
        <is>
          <t>D_ST_SLIDETAGS_6</t>
        </is>
      </c>
      <c r="E371" t="inlineStr">
        <is>
          <t>GSE244355</t>
        </is>
      </c>
      <c r="F371" t="inlineStr">
        <is>
          <t>https://www.ncbi.nlm.nih.gov/geo/query/acc.cgi?acc=GSE244355</t>
        </is>
      </c>
      <c r="G371" t="inlineStr">
        <is>
          <t>https://doi.org/10.1038/s41586-023-06837-4</t>
        </is>
      </c>
      <c r="I371" t="inlineStr">
        <is>
          <t>AP_AUTO_5</t>
        </is>
      </c>
      <c r="K371" t="n">
        <v>20261005</v>
      </c>
      <c r="M371" t="inlineStr">
        <is>
          <t>auto-1</t>
        </is>
      </c>
      <c r="N371" t="inlineStr">
        <is>
          <t>spatial_transcriptomics</t>
        </is>
      </c>
      <c r="O371" t="inlineStr">
        <is>
          <t>Slide-tags</t>
        </is>
      </c>
      <c r="P371" t="inlineStr">
        <is>
          <t>mouse</t>
        </is>
      </c>
      <c r="Q371" t="inlineStr">
        <is>
          <t>brain</t>
        </is>
      </c>
      <c r="R371" t="inlineStr">
        <is>
          <t>healthy</t>
        </is>
      </c>
      <c r="AQ371" t="inlineStr">
        <is>
          <t>application_review_agent</t>
        </is>
      </c>
      <c r="AR371" t="inlineStr">
        <is>
          <t>gemini-3.5-flash-lite</t>
        </is>
      </c>
      <c r="AS371" t="inlineStr">
        <is>
          <t>2026-10-05T11:09:16.126161+00:00</t>
        </is>
      </c>
      <c r="AU371" t="inlineStr">
        <is>
          <t>Extracted as data genuinely produced by AP_AUTO_5 itself (application-desk pass, not a reused/external mention).</t>
        </is>
      </c>
      <c r="AW371" t="inlineStr">
        <is>
          <t>citation_chase</t>
        </is>
      </c>
    </row>
    <row r="372">
      <c r="A372" s="44" t="n">
        <v>322</v>
      </c>
      <c r="B372" t="inlineStr">
        <is>
          <t>D_ST_SLIDESEQV2_2</t>
        </is>
      </c>
      <c r="E372" t="inlineStr">
        <is>
          <t>GSE190094</t>
        </is>
      </c>
      <c r="F372" t="inlineStr">
        <is>
          <t>https://www.ncbi.nlm.nih.gov/geo/query/acc.cgi?acc=GSE190094</t>
        </is>
      </c>
      <c r="G372" t="inlineStr">
        <is>
          <t>https://doi.org/10.1016/j.isci.2022.104097</t>
        </is>
      </c>
      <c r="I372" t="inlineStr">
        <is>
          <t>AP_AUTO_6</t>
        </is>
      </c>
      <c r="K372" t="n">
        <v>20261005</v>
      </c>
      <c r="M372" t="inlineStr">
        <is>
          <t>auto-1</t>
        </is>
      </c>
      <c r="N372" t="inlineStr">
        <is>
          <t>spatial_transcriptomics</t>
        </is>
      </c>
      <c r="O372" t="inlineStr">
        <is>
          <t>Slide-seqV2</t>
        </is>
      </c>
      <c r="P372" t="inlineStr">
        <is>
          <t>mouse</t>
        </is>
      </c>
      <c r="Q372" t="inlineStr">
        <is>
          <t>kidney</t>
        </is>
      </c>
      <c r="R372" t="inlineStr">
        <is>
          <t>diabetic kidney disease / toxic proteinopathy / healthy</t>
        </is>
      </c>
      <c r="AQ372" t="inlineStr">
        <is>
          <t>application_review_agent</t>
        </is>
      </c>
      <c r="AR372" t="inlineStr">
        <is>
          <t>gemini-3.5-flash-lite</t>
        </is>
      </c>
      <c r="AS372" t="inlineStr">
        <is>
          <t>2026-10-05T11:09:55.355840+00:00</t>
        </is>
      </c>
      <c r="AU372" t="inlineStr">
        <is>
          <t>Extracted as data genuinely produced by AP_AUTO_6 itself (application-desk pass, not a reused/external mention).</t>
        </is>
      </c>
      <c r="AW372" t="inlineStr">
        <is>
          <t>citation_chase</t>
        </is>
      </c>
    </row>
    <row r="373">
      <c r="A373" s="44" t="n">
        <v>323</v>
      </c>
      <c r="B373" t="inlineStr">
        <is>
          <t>D_ST_VISIUM_160</t>
        </is>
      </c>
      <c r="E373" t="inlineStr">
        <is>
          <t>E-MTAB-12975</t>
        </is>
      </c>
      <c r="F373" t="inlineStr">
        <is>
          <t>https://www.ebi.ac.uk/arrayexpress</t>
        </is>
      </c>
      <c r="G373" t="inlineStr">
        <is>
          <t>https://doi.org/10.1038/s41586-023-06311-1</t>
        </is>
      </c>
      <c r="I373" t="inlineStr">
        <is>
          <t>AP_48</t>
        </is>
      </c>
      <c r="K373" t="n">
        <v>20261005</v>
      </c>
      <c r="M373" t="inlineStr">
        <is>
          <t>auto-1</t>
        </is>
      </c>
      <c r="N373" t="inlineStr">
        <is>
          <t>spatial_transcriptomics</t>
        </is>
      </c>
      <c r="O373" t="inlineStr">
        <is>
          <t>Visium</t>
        </is>
      </c>
      <c r="P373" t="inlineStr">
        <is>
          <t>human</t>
        </is>
      </c>
      <c r="Q373" t="inlineStr">
        <is>
          <t>heart</t>
        </is>
      </c>
      <c r="R373" t="inlineStr">
        <is>
          <t>healthy</t>
        </is>
      </c>
      <c r="AQ373" t="inlineStr">
        <is>
          <t>application_review_agent</t>
        </is>
      </c>
      <c r="AR373" t="inlineStr">
        <is>
          <t>gemini-3.5-flash-lite</t>
        </is>
      </c>
      <c r="AS373" t="inlineStr">
        <is>
          <t>2026-10-05T11:11:24.368042+00:00</t>
        </is>
      </c>
      <c r="AU373" t="inlineStr">
        <is>
          <t>Extracted as data genuinely produced by AP_48 itself (application-desk pass, not a reused/external mention).</t>
        </is>
      </c>
      <c r="AW373" t="inlineStr">
        <is>
          <t>citation_chase</t>
        </is>
      </c>
    </row>
    <row r="374">
      <c r="A374" s="44" t="n">
        <v>325</v>
      </c>
      <c r="B374" t="inlineStr">
        <is>
          <t>D_ST_SPATIALTRA_1</t>
        </is>
      </c>
      <c r="E374" t="inlineStr">
        <is>
          <t>GSE335452</t>
        </is>
      </c>
      <c r="G374" t="inlineStr">
        <is>
          <t>https://doi.org/10.1016/j.isci.2026.116934</t>
        </is>
      </c>
      <c r="I374" t="inlineStr">
        <is>
          <t>AP_72</t>
        </is>
      </c>
      <c r="K374" t="n">
        <v>20261005</v>
      </c>
      <c r="M374" t="inlineStr">
        <is>
          <t>auto-1</t>
        </is>
      </c>
      <c r="N374" t="inlineStr">
        <is>
          <t>spatial_transcriptomics</t>
        </is>
      </c>
      <c r="O374" t="inlineStr">
        <is>
          <t>spatial transcriptomics</t>
        </is>
      </c>
      <c r="P374" t="inlineStr">
        <is>
          <t>human</t>
        </is>
      </c>
      <c r="Q374" t="inlineStr">
        <is>
          <t>pancreas</t>
        </is>
      </c>
      <c r="R374" t="inlineStr">
        <is>
          <t>pancreatic ductal adenocarcinoma</t>
        </is>
      </c>
      <c r="AQ374" t="inlineStr">
        <is>
          <t>application_review_agent</t>
        </is>
      </c>
      <c r="AR374" t="inlineStr">
        <is>
          <t>gemini-3.5-flash-lite</t>
        </is>
      </c>
      <c r="AS374" t="inlineStr">
        <is>
          <t>2026-10-05T11:12:46.266637+00:00</t>
        </is>
      </c>
      <c r="AU374" t="inlineStr">
        <is>
          <t>Extracted as data genuinely produced by AP_72 itself (application-desk pass, not a reused/external mention).</t>
        </is>
      </c>
      <c r="AW374" t="inlineStr">
        <is>
          <t>citation_chase</t>
        </is>
      </c>
    </row>
    <row r="375">
      <c r="A375" s="44" t="n">
        <v>326</v>
      </c>
      <c r="B375" t="inlineStr">
        <is>
          <t>D_ST_GEOMXWTA_1</t>
        </is>
      </c>
      <c r="E375" t="inlineStr">
        <is>
          <t>GSE271689</t>
        </is>
      </c>
      <c r="G375" t="inlineStr">
        <is>
          <t>https://doi.org/10.1038/s41588-025-02351-7</t>
        </is>
      </c>
      <c r="I375" t="inlineStr">
        <is>
          <t>AP_73</t>
        </is>
      </c>
      <c r="K375" t="n">
        <v>20261005</v>
      </c>
      <c r="M375" t="inlineStr">
        <is>
          <t>auto-1</t>
        </is>
      </c>
      <c r="N375" t="inlineStr">
        <is>
          <t>spatial_transcriptomics</t>
        </is>
      </c>
      <c r="O375" t="inlineStr">
        <is>
          <t>GeoMx WTA</t>
        </is>
      </c>
      <c r="P375" t="inlineStr">
        <is>
          <t>human</t>
        </is>
      </c>
      <c r="Q375" t="inlineStr">
        <is>
          <t>lung</t>
        </is>
      </c>
      <c r="R375" t="inlineStr">
        <is>
          <t>non-small cell lung cancer</t>
        </is>
      </c>
      <c r="AQ375" t="inlineStr">
        <is>
          <t>application_review_agent</t>
        </is>
      </c>
      <c r="AR375" t="inlineStr">
        <is>
          <t>gemini-3.5-flash-lite</t>
        </is>
      </c>
      <c r="AS375" t="inlineStr">
        <is>
          <t>2026-10-05T11:12:57.088212+00:00</t>
        </is>
      </c>
      <c r="AU375" t="inlineStr">
        <is>
          <t>Extracted as data genuinely produced by AP_73 itself (application-desk pass, not a reused/external mention).</t>
        </is>
      </c>
      <c r="AW375" t="inlineStr">
        <is>
          <t>citation_chase</t>
        </is>
      </c>
    </row>
    <row r="376">
      <c r="A376" s="44" t="n">
        <v>327</v>
      </c>
      <c r="B376" t="inlineStr">
        <is>
          <t>D_ST_GEOMXCTA_1</t>
        </is>
      </c>
      <c r="E376" t="inlineStr">
        <is>
          <t>GSE221733</t>
        </is>
      </c>
      <c r="G376" t="inlineStr">
        <is>
          <t>https://doi.org/10.1038/s41588-025-02351-7</t>
        </is>
      </c>
      <c r="I376" t="inlineStr">
        <is>
          <t>AP_73</t>
        </is>
      </c>
      <c r="K376" t="n">
        <v>20261005</v>
      </c>
      <c r="M376" t="inlineStr">
        <is>
          <t>auto-1</t>
        </is>
      </c>
      <c r="N376" t="inlineStr">
        <is>
          <t>spatial_transcriptomics</t>
        </is>
      </c>
      <c r="O376" t="inlineStr">
        <is>
          <t>GeoMx CTA</t>
        </is>
      </c>
      <c r="P376" t="inlineStr">
        <is>
          <t>human</t>
        </is>
      </c>
      <c r="Q376" t="inlineStr">
        <is>
          <t>lung</t>
        </is>
      </c>
      <c r="R376" t="inlineStr">
        <is>
          <t>non-small cell lung cancer</t>
        </is>
      </c>
      <c r="AQ376" t="inlineStr">
        <is>
          <t>application_review_agent</t>
        </is>
      </c>
      <c r="AR376" t="inlineStr">
        <is>
          <t>gemini-3.5-flash-lite</t>
        </is>
      </c>
      <c r="AS376" t="inlineStr">
        <is>
          <t>2026-10-05T11:12:57.398067+00:00</t>
        </is>
      </c>
      <c r="AU376" t="inlineStr">
        <is>
          <t>Extracted as data genuinely produced by AP_73 itself (application-desk pass, not a reused/external mention).</t>
        </is>
      </c>
      <c r="AW376" t="inlineStr">
        <is>
          <t>citation_chase</t>
        </is>
      </c>
    </row>
    <row r="377">
      <c r="A377" s="44" t="n">
        <v>328</v>
      </c>
      <c r="B377" t="inlineStr">
        <is>
          <t>D_ST_NEW_16</t>
        </is>
      </c>
      <c r="E377" t="inlineStr">
        <is>
          <t>GSE276866</t>
        </is>
      </c>
      <c r="G377" t="inlineStr">
        <is>
          <t>https://doi.org/10.1038/s41564-026-02286-7</t>
        </is>
      </c>
      <c r="I377" t="inlineStr">
        <is>
          <t>AP_77</t>
        </is>
      </c>
      <c r="K377" t="n">
        <v>20261005</v>
      </c>
      <c r="M377" t="inlineStr">
        <is>
          <t>auto-1</t>
        </is>
      </c>
      <c r="N377" t="inlineStr">
        <is>
          <t>spatial_transcriptomics</t>
        </is>
      </c>
      <c r="P377" t="inlineStr">
        <is>
          <t>mouse</t>
        </is>
      </c>
      <c r="Q377" t="inlineStr">
        <is>
          <t>intestine</t>
        </is>
      </c>
      <c r="R377" t="inlineStr">
        <is>
          <t>intestinal neoplasia</t>
        </is>
      </c>
      <c r="AQ377" t="inlineStr">
        <is>
          <t>application_review_agent</t>
        </is>
      </c>
      <c r="AR377" t="inlineStr">
        <is>
          <t>gemini-3.5-flash-lite</t>
        </is>
      </c>
      <c r="AS377" t="inlineStr">
        <is>
          <t>2026-10-05T11:14:46.764117+00:00</t>
        </is>
      </c>
      <c r="AU377" t="inlineStr">
        <is>
          <t>Extracted as data genuinely produced by AP_77 itself (application-desk pass, not a reused/external mention).</t>
        </is>
      </c>
      <c r="AW377" t="inlineStr">
        <is>
          <t>citation_chase</t>
        </is>
      </c>
    </row>
    <row r="378">
      <c r="A378" s="44" t="n">
        <v>329</v>
      </c>
      <c r="B378" t="inlineStr">
        <is>
          <t>D_ST_NEW_17</t>
        </is>
      </c>
      <c r="E378" t="inlineStr">
        <is>
          <t>GSE277196</t>
        </is>
      </c>
      <c r="G378" t="inlineStr">
        <is>
          <t>https://doi.org/10.1038/s41564-026-02286-7</t>
        </is>
      </c>
      <c r="I378" t="inlineStr">
        <is>
          <t>AP_77</t>
        </is>
      </c>
      <c r="K378" t="n">
        <v>20261005</v>
      </c>
      <c r="M378" t="inlineStr">
        <is>
          <t>auto-1</t>
        </is>
      </c>
      <c r="N378" t="inlineStr">
        <is>
          <t>spatial_transcriptomics</t>
        </is>
      </c>
      <c r="P378" t="inlineStr">
        <is>
          <t>mouse</t>
        </is>
      </c>
      <c r="Q378" t="inlineStr">
        <is>
          <t>intestine</t>
        </is>
      </c>
      <c r="R378" t="inlineStr">
        <is>
          <t>intestinal neoplasia</t>
        </is>
      </c>
      <c r="AQ378" t="inlineStr">
        <is>
          <t>application_review_agent</t>
        </is>
      </c>
      <c r="AR378" t="inlineStr">
        <is>
          <t>gemini-3.5-flash-lite</t>
        </is>
      </c>
      <c r="AS378" t="inlineStr">
        <is>
          <t>2026-10-05T11:14:47.024747+00:00</t>
        </is>
      </c>
      <c r="AU378" t="inlineStr">
        <is>
          <t>Extracted as data genuinely produced by AP_77 itself (application-desk pass, not a reused/external mention).</t>
        </is>
      </c>
      <c r="AW378" t="inlineStr">
        <is>
          <t>citation_chase</t>
        </is>
      </c>
    </row>
    <row r="379">
      <c r="A379" s="44" t="n">
        <v>330</v>
      </c>
      <c r="B379" t="inlineStr">
        <is>
          <t>D_ST_NEW_18</t>
        </is>
      </c>
      <c r="E379" t="inlineStr">
        <is>
          <t>GSE277197</t>
        </is>
      </c>
      <c r="G379" t="inlineStr">
        <is>
          <t>https://doi.org/10.1038/s41564-026-02286-7</t>
        </is>
      </c>
      <c r="I379" t="inlineStr">
        <is>
          <t>AP_77</t>
        </is>
      </c>
      <c r="K379" t="n">
        <v>20261005</v>
      </c>
      <c r="M379" t="inlineStr">
        <is>
          <t>auto-1</t>
        </is>
      </c>
      <c r="N379" t="inlineStr">
        <is>
          <t>spatial_transcriptomics</t>
        </is>
      </c>
      <c r="P379" t="inlineStr">
        <is>
          <t>mouse</t>
        </is>
      </c>
      <c r="Q379" t="inlineStr">
        <is>
          <t>intestine</t>
        </is>
      </c>
      <c r="R379" t="inlineStr">
        <is>
          <t>intestinal neoplasia</t>
        </is>
      </c>
      <c r="AQ379" t="inlineStr">
        <is>
          <t>application_review_agent</t>
        </is>
      </c>
      <c r="AR379" t="inlineStr">
        <is>
          <t>gemini-3.5-flash-lite</t>
        </is>
      </c>
      <c r="AS379" t="inlineStr">
        <is>
          <t>2026-10-05T11:14:47.324948+00:00</t>
        </is>
      </c>
      <c r="AU379" t="inlineStr">
        <is>
          <t>Extracted as data genuinely produced by AP_77 itself (application-desk pass, not a reused/external mention).</t>
        </is>
      </c>
      <c r="AW379" t="inlineStr">
        <is>
          <t>citation_chase</t>
        </is>
      </c>
    </row>
    <row r="380">
      <c r="A380" s="44" t="n">
        <v>331</v>
      </c>
      <c r="B380" t="inlineStr">
        <is>
          <t>D_ST_NEW_19</t>
        </is>
      </c>
      <c r="E380" t="inlineStr">
        <is>
          <t>GSE308507</t>
        </is>
      </c>
      <c r="G380" t="inlineStr">
        <is>
          <t>https://doi.org/10.1038/s41564-026-02286-7</t>
        </is>
      </c>
      <c r="I380" t="inlineStr">
        <is>
          <t>AP_77</t>
        </is>
      </c>
      <c r="K380" t="n">
        <v>20261005</v>
      </c>
      <c r="M380" t="inlineStr">
        <is>
          <t>auto-1</t>
        </is>
      </c>
      <c r="N380" t="inlineStr">
        <is>
          <t>spatial_transcriptomics</t>
        </is>
      </c>
      <c r="P380" t="inlineStr">
        <is>
          <t>mouse</t>
        </is>
      </c>
      <c r="Q380" t="inlineStr">
        <is>
          <t>intestine</t>
        </is>
      </c>
      <c r="R380" t="inlineStr">
        <is>
          <t>intestinal neoplasia</t>
        </is>
      </c>
      <c r="AQ380" t="inlineStr">
        <is>
          <t>application_review_agent</t>
        </is>
      </c>
      <c r="AR380" t="inlineStr">
        <is>
          <t>gemini-3.5-flash-lite</t>
        </is>
      </c>
      <c r="AS380" t="inlineStr">
        <is>
          <t>2026-10-05T11:14:47.586901+00:00</t>
        </is>
      </c>
      <c r="AU380" t="inlineStr">
        <is>
          <t>Extracted as data genuinely produced by AP_77 itself (application-desk pass, not a reused/external mention).</t>
        </is>
      </c>
      <c r="AW380" t="inlineStr">
        <is>
          <t>citation_chase</t>
        </is>
      </c>
    </row>
    <row r="381">
      <c r="A381" s="44" t="n">
        <v>332</v>
      </c>
      <c r="B381" t="inlineStr">
        <is>
          <t>D_ST_NEW_20</t>
        </is>
      </c>
      <c r="E381" t="inlineStr">
        <is>
          <t>GSE316608</t>
        </is>
      </c>
      <c r="G381" t="inlineStr">
        <is>
          <t>https://doi.org/10.1038/s41564-026-02286-7</t>
        </is>
      </c>
      <c r="I381" t="inlineStr">
        <is>
          <t>AP_77</t>
        </is>
      </c>
      <c r="K381" t="n">
        <v>20261005</v>
      </c>
      <c r="M381" t="inlineStr">
        <is>
          <t>auto-1</t>
        </is>
      </c>
      <c r="N381" t="inlineStr">
        <is>
          <t>spatial_transcriptomics</t>
        </is>
      </c>
      <c r="P381" t="inlineStr">
        <is>
          <t>mouse</t>
        </is>
      </c>
      <c r="Q381" t="inlineStr">
        <is>
          <t>intestine</t>
        </is>
      </c>
      <c r="R381" t="inlineStr">
        <is>
          <t>intestinal neoplasia</t>
        </is>
      </c>
      <c r="AQ381" t="inlineStr">
        <is>
          <t>application_review_agent</t>
        </is>
      </c>
      <c r="AR381" t="inlineStr">
        <is>
          <t>gemini-3.5-flash-lite</t>
        </is>
      </c>
      <c r="AS381" t="inlineStr">
        <is>
          <t>2026-10-05T11:14:47.855031+00:00</t>
        </is>
      </c>
      <c r="AU381" t="inlineStr">
        <is>
          <t>Extracted as data genuinely produced by AP_77 itself (application-desk pass, not a reused/external mention).</t>
        </is>
      </c>
      <c r="AW381" t="inlineStr">
        <is>
          <t>citation_chase</t>
        </is>
      </c>
    </row>
    <row r="382">
      <c r="A382" s="44" t="n">
        <v>333</v>
      </c>
      <c r="B382" t="inlineStr">
        <is>
          <t>D_ST_NEW_21</t>
        </is>
      </c>
      <c r="E382" t="inlineStr">
        <is>
          <t>GSE316962</t>
        </is>
      </c>
      <c r="G382" t="inlineStr">
        <is>
          <t>https://doi.org/10.1038/s41564-026-02286-7</t>
        </is>
      </c>
      <c r="I382" t="inlineStr">
        <is>
          <t>AP_77</t>
        </is>
      </c>
      <c r="K382" t="n">
        <v>20261005</v>
      </c>
      <c r="M382" t="inlineStr">
        <is>
          <t>auto-1</t>
        </is>
      </c>
      <c r="N382" t="inlineStr">
        <is>
          <t>spatial_transcriptomics</t>
        </is>
      </c>
      <c r="P382" t="inlineStr">
        <is>
          <t>mouse</t>
        </is>
      </c>
      <c r="Q382" t="inlineStr">
        <is>
          <t>intestine</t>
        </is>
      </c>
      <c r="R382" t="inlineStr">
        <is>
          <t>intestinal neoplasia</t>
        </is>
      </c>
      <c r="AQ382" t="inlineStr">
        <is>
          <t>application_review_agent</t>
        </is>
      </c>
      <c r="AR382" t="inlineStr">
        <is>
          <t>gemini-3.5-flash-lite</t>
        </is>
      </c>
      <c r="AS382" t="inlineStr">
        <is>
          <t>2026-10-05T11:14:48.147323+00:00</t>
        </is>
      </c>
      <c r="AU382" t="inlineStr">
        <is>
          <t>Extracted as data genuinely produced by AP_77 itself (application-desk pass, not a reused/external mention).</t>
        </is>
      </c>
      <c r="AW382" t="inlineStr">
        <is>
          <t>citation_chase</t>
        </is>
      </c>
    </row>
    <row r="383">
      <c r="A383" s="44" t="n">
        <v>334</v>
      </c>
      <c r="B383" t="inlineStr">
        <is>
          <t>D_ST_SPATIALTRA_2</t>
        </is>
      </c>
      <c r="E383" t="inlineStr">
        <is>
          <t>JGAS000613</t>
        </is>
      </c>
      <c r="F383" t="inlineStr">
        <is>
          <t>https://humandbs.dbcls.jp/en/hum0394-v1</t>
        </is>
      </c>
      <c r="G383" t="inlineStr">
        <is>
          <t>https://doi.org/10.1038/s41467-024-54671-7</t>
        </is>
      </c>
      <c r="I383" t="inlineStr">
        <is>
          <t>AP_119</t>
        </is>
      </c>
      <c r="K383" t="n">
        <v>20261005</v>
      </c>
      <c r="M383" t="inlineStr">
        <is>
          <t>auto-1</t>
        </is>
      </c>
      <c r="N383" t="inlineStr">
        <is>
          <t>spatial_transcriptomics</t>
        </is>
      </c>
      <c r="O383" t="inlineStr">
        <is>
          <t>spatial transcriptome sequencing</t>
        </is>
      </c>
      <c r="P383" t="inlineStr">
        <is>
          <t>human</t>
        </is>
      </c>
      <c r="Q383" t="inlineStr">
        <is>
          <t>lung</t>
        </is>
      </c>
      <c r="R383" t="inlineStr">
        <is>
          <t>lung adenocarcinoma</t>
        </is>
      </c>
      <c r="U383" t="n">
        <v>30</v>
      </c>
      <c r="AQ383" t="inlineStr">
        <is>
          <t>application_review_agent</t>
        </is>
      </c>
      <c r="AR383" t="inlineStr">
        <is>
          <t>gemini-3.5-flash-lite</t>
        </is>
      </c>
      <c r="AS383" t="inlineStr">
        <is>
          <t>2026-10-05T11:19:46.074673+00:00</t>
        </is>
      </c>
      <c r="AU383" t="inlineStr">
        <is>
          <t>Extracted as data genuinely produced by AP_119 itself (application-desk pass, not a reused/external mention).</t>
        </is>
      </c>
      <c r="AW383" t="inlineStr">
        <is>
          <t>citation_chase</t>
        </is>
      </c>
    </row>
    <row r="384">
      <c r="A384" s="44" t="n">
        <v>335</v>
      </c>
      <c r="B384" t="inlineStr">
        <is>
          <t>D_ST_INSITURNAP_1</t>
        </is>
      </c>
      <c r="E384" t="inlineStr">
        <is>
          <t>JGAS000677</t>
        </is>
      </c>
      <c r="F384" t="inlineStr">
        <is>
          <t>https://humandbs.dbcls.jp/en/hum0068-v9</t>
        </is>
      </c>
      <c r="G384" t="inlineStr">
        <is>
          <t>https://doi.org/10.1038/s41467-024-54671-7</t>
        </is>
      </c>
      <c r="I384" t="inlineStr">
        <is>
          <t>AP_119</t>
        </is>
      </c>
      <c r="K384" t="n">
        <v>20261005</v>
      </c>
      <c r="M384" t="inlineStr">
        <is>
          <t>auto-1</t>
        </is>
      </c>
      <c r="N384" t="inlineStr">
        <is>
          <t>spatial_transcriptomics</t>
        </is>
      </c>
      <c r="O384" t="inlineStr">
        <is>
          <t>in situ RNA profiling</t>
        </is>
      </c>
      <c r="P384" t="inlineStr">
        <is>
          <t>human</t>
        </is>
      </c>
      <c r="Q384" t="inlineStr">
        <is>
          <t>lung</t>
        </is>
      </c>
      <c r="R384" t="inlineStr">
        <is>
          <t>lung adenocarcinoma</t>
        </is>
      </c>
      <c r="U384" t="n">
        <v>30</v>
      </c>
      <c r="AQ384" t="inlineStr">
        <is>
          <t>application_review_agent</t>
        </is>
      </c>
      <c r="AR384" t="inlineStr">
        <is>
          <t>gemini-3.5-flash-lite</t>
        </is>
      </c>
      <c r="AS384" t="inlineStr">
        <is>
          <t>2026-10-05T11:19:46.612937+00:00</t>
        </is>
      </c>
      <c r="AU384" t="inlineStr">
        <is>
          <t>Extracted as data genuinely produced by AP_119 itself (application-desk pass, not a reused/external mention).</t>
        </is>
      </c>
      <c r="AW384" t="inlineStr">
        <is>
          <t>citation_chase</t>
        </is>
      </c>
    </row>
    <row r="385">
      <c r="A385" s="44" t="n">
        <v>337</v>
      </c>
      <c r="B385" t="inlineStr">
        <is>
          <t>D_ST_VISIUM_161</t>
        </is>
      </c>
      <c r="E385" t="inlineStr">
        <is>
          <t>phs002371.v3.p1</t>
        </is>
      </c>
      <c r="F385" t="inlineStr">
        <is>
          <t>https://www.ncbi.nlm.nih.gov/projects/gap/cgi-bin/study.cgi?study_id=phs002371.v3.p1</t>
        </is>
      </c>
      <c r="G385" t="inlineStr">
        <is>
          <t>https://doi.org/10.1038/s41586-024-08087-4</t>
        </is>
      </c>
      <c r="I385" t="inlineStr">
        <is>
          <t>AP_128</t>
        </is>
      </c>
      <c r="K385" t="n">
        <v>20261005</v>
      </c>
      <c r="M385" t="inlineStr">
        <is>
          <t>auto-1</t>
        </is>
      </c>
      <c r="N385" t="inlineStr">
        <is>
          <t>spatial_transcriptomics</t>
        </is>
      </c>
      <c r="O385" t="inlineStr">
        <is>
          <t>Visium</t>
        </is>
      </c>
      <c r="P385" t="inlineStr">
        <is>
          <t>human</t>
        </is>
      </c>
      <c r="Q385" t="inlineStr">
        <is>
          <t>tumour</t>
        </is>
      </c>
      <c r="R385" t="inlineStr">
        <is>
          <t>cancer</t>
        </is>
      </c>
      <c r="T385" t="n">
        <v>131</v>
      </c>
      <c r="U385" t="n">
        <v>78</v>
      </c>
      <c r="AQ385" t="inlineStr">
        <is>
          <t>application_review_agent</t>
        </is>
      </c>
      <c r="AR385" t="inlineStr">
        <is>
          <t>gemini-3.5-flash-lite</t>
        </is>
      </c>
      <c r="AS385" t="inlineStr">
        <is>
          <t>2026-10-05T11:22:05.554868+00:00</t>
        </is>
      </c>
      <c r="AU385" t="inlineStr">
        <is>
          <t>Extracted as data genuinely produced by AP_128 itself (application-desk pass, not a reused/external mention).</t>
        </is>
      </c>
      <c r="AW385" t="inlineStr">
        <is>
          <t>citation_chase</t>
        </is>
      </c>
    </row>
    <row r="386">
      <c r="A386" s="44" t="n">
        <v>341</v>
      </c>
      <c r="B386" t="inlineStr">
        <is>
          <t>D_ST_XENIUM_3</t>
        </is>
      </c>
      <c r="E386" t="inlineStr">
        <is>
          <t>OMIX012686</t>
        </is>
      </c>
      <c r="F386" t="inlineStr">
        <is>
          <t>https://ngdc.cncb.ac.cn/omix/release/OMIX012686</t>
        </is>
      </c>
      <c r="G386" t="inlineStr">
        <is>
          <t>https://doi.org/10.1126/sciadv.aeb7225</t>
        </is>
      </c>
      <c r="I386" t="inlineStr">
        <is>
          <t>AP_143</t>
        </is>
      </c>
      <c r="K386" t="n">
        <v>20261009</v>
      </c>
      <c r="M386" t="inlineStr">
        <is>
          <t>auto-1</t>
        </is>
      </c>
      <c r="N386" t="inlineStr">
        <is>
          <t>spatial_transcriptomics</t>
        </is>
      </c>
      <c r="O386" t="inlineStr">
        <is>
          <t>Xenium</t>
        </is>
      </c>
      <c r="AQ386" t="inlineStr">
        <is>
          <t>application_review_agent</t>
        </is>
      </c>
      <c r="AR386" t="inlineStr">
        <is>
          <t>gemini-3.5-flash-lite</t>
        </is>
      </c>
      <c r="AS386" t="inlineStr">
        <is>
          <t>2026-10-09T17:05:57.183440+00:00</t>
        </is>
      </c>
      <c r="AU386" t="inlineStr">
        <is>
          <t>Extracted as data genuinely produced by AP_143 itself (application-desk pass, not a reused/external mention).</t>
        </is>
      </c>
      <c r="AW386" t="inlineStr">
        <is>
          <t>citation_chase</t>
        </is>
      </c>
    </row>
    <row r="387">
      <c r="A387" s="44" t="n">
        <v>346</v>
      </c>
      <c r="B387" t="inlineStr">
        <is>
          <t>D_ST_NANOSTRING_2</t>
        </is>
      </c>
      <c r="E387" t="inlineStr">
        <is>
          <t>GSE249198</t>
        </is>
      </c>
      <c r="G387" t="inlineStr">
        <is>
          <t>https://doi.org/10.1038/s41587-026-03152-x</t>
        </is>
      </c>
      <c r="I387" t="inlineStr">
        <is>
          <t>AP_216</t>
        </is>
      </c>
      <c r="K387" t="n">
        <v>20261009</v>
      </c>
      <c r="M387" t="inlineStr">
        <is>
          <t>auto-1</t>
        </is>
      </c>
      <c r="N387" t="inlineStr">
        <is>
          <t>spatial_transcriptomics</t>
        </is>
      </c>
      <c r="O387" t="inlineStr">
        <is>
          <t>NanoString GeoMx</t>
        </is>
      </c>
      <c r="Q387" t="inlineStr">
        <is>
          <t>HNSCC</t>
        </is>
      </c>
      <c r="R387" t="inlineStr">
        <is>
          <t>head and neck squamous cell carcinoma</t>
        </is>
      </c>
      <c r="AQ387" t="inlineStr">
        <is>
          <t>application_review_agent</t>
        </is>
      </c>
      <c r="AR387" t="inlineStr">
        <is>
          <t>gemini-3.5-flash-lite</t>
        </is>
      </c>
      <c r="AS387" t="inlineStr">
        <is>
          <t>2026-10-09T17:13:13.557658+00:00</t>
        </is>
      </c>
      <c r="AU387" t="inlineStr">
        <is>
          <t>Extracted as data genuinely produced by AP_216 itself (application-desk pass, not a reused/external mention).</t>
        </is>
      </c>
      <c r="AW387" t="inlineStr">
        <is>
          <t>citation_chase</t>
        </is>
      </c>
    </row>
    <row r="388">
      <c r="A388" s="44" t="n">
        <v>348</v>
      </c>
      <c r="B388" t="inlineStr">
        <is>
          <t>D_ST_GEOMXDSP_1</t>
        </is>
      </c>
      <c r="E388" t="inlineStr">
        <is>
          <t>GSE270234</t>
        </is>
      </c>
      <c r="F388" t="inlineStr">
        <is>
          <t>https://www.ncbi.nlm.nih.gov/geo/query/acc.cgi?acc=GSE270234</t>
        </is>
      </c>
      <c r="G388" t="inlineStr">
        <is>
          <t>https://doi.org/10.1186/s13073-026-01622-0</t>
        </is>
      </c>
      <c r="I388" t="inlineStr">
        <is>
          <t>AP_248</t>
        </is>
      </c>
      <c r="K388" t="n">
        <v>20261009</v>
      </c>
      <c r="M388" t="inlineStr">
        <is>
          <t>auto-1</t>
        </is>
      </c>
      <c r="N388" t="inlineStr">
        <is>
          <t>spatial_transcriptomics</t>
        </is>
      </c>
      <c r="O388" t="inlineStr">
        <is>
          <t>GeoMx DSP</t>
        </is>
      </c>
      <c r="R388" t="inlineStr">
        <is>
          <t>neuroblastoma</t>
        </is>
      </c>
      <c r="AQ388" t="inlineStr">
        <is>
          <t>application_review_agent</t>
        </is>
      </c>
      <c r="AR388" t="inlineStr">
        <is>
          <t>gemini-3.5-flash-lite</t>
        </is>
      </c>
      <c r="AS388" t="inlineStr">
        <is>
          <t>2026-10-09T17:16:10.615153+00:00</t>
        </is>
      </c>
      <c r="AU388" t="inlineStr">
        <is>
          <t>Extracted as data genuinely produced by AP_248 itself (application-desk pass, not a reused/external mention).</t>
        </is>
      </c>
      <c r="AW388" t="inlineStr">
        <is>
          <t>citation_chase</t>
        </is>
      </c>
    </row>
    <row r="389">
      <c r="A389" s="44" t="n">
        <v>360</v>
      </c>
      <c r="B389" t="inlineStr">
        <is>
          <t>D_ST_SEQSCOPEX_1</t>
        </is>
      </c>
      <c r="E389" t="inlineStr">
        <is>
          <t>GSE316811</t>
        </is>
      </c>
      <c r="F389" t="inlineStr">
        <is>
          <t>https://deepblue.lib.umich.edu/</t>
        </is>
      </c>
      <c r="G389" t="inlineStr">
        <is>
          <t>https://doi.org/10.1038/s41467-026-69346-8</t>
        </is>
      </c>
      <c r="I389" t="inlineStr">
        <is>
          <t>AP_273</t>
        </is>
      </c>
      <c r="K389" t="n">
        <v>20261009</v>
      </c>
      <c r="M389" t="inlineStr">
        <is>
          <t>auto-1</t>
        </is>
      </c>
      <c r="N389" t="inlineStr">
        <is>
          <t>spatial_transcriptomics</t>
        </is>
      </c>
      <c r="O389" t="inlineStr">
        <is>
          <t>Seq-Scope-X</t>
        </is>
      </c>
      <c r="AQ389" t="inlineStr">
        <is>
          <t>application_review_agent</t>
        </is>
      </c>
      <c r="AR389" t="inlineStr">
        <is>
          <t>gemini-3.5-flash-lite</t>
        </is>
      </c>
      <c r="AS389" t="inlineStr">
        <is>
          <t>2026-10-09T17:18:43.533142+00:00</t>
        </is>
      </c>
      <c r="AU389" t="inlineStr">
        <is>
          <t>Extracted as data genuinely produced by AP_273 itself (application-desk pass, not a reused/external mention).</t>
        </is>
      </c>
      <c r="AW389" t="inlineStr">
        <is>
          <t>citation_chase</t>
        </is>
      </c>
    </row>
    <row r="390">
      <c r="A390" s="44" t="n">
        <v>404</v>
      </c>
      <c r="B390" t="inlineStr">
        <is>
          <t>D_ST_OSMFISH_3</t>
        </is>
      </c>
      <c r="F390" t="inlineStr">
        <is>
          <t>http://linnarssonlab.org/osmFISH</t>
        </is>
      </c>
      <c r="H390" t="inlineStr">
        <is>
          <t>Mouse Brain cortex (osmFISH)</t>
        </is>
      </c>
      <c r="K390" t="n">
        <v>20261011</v>
      </c>
      <c r="M390" t="inlineStr">
        <is>
          <t>needs_review</t>
        </is>
      </c>
      <c r="N390" t="inlineStr">
        <is>
          <t>spatial_transcriptomics</t>
        </is>
      </c>
      <c r="O390" t="inlineStr">
        <is>
          <t>osmFISH</t>
        </is>
      </c>
      <c r="P390" t="inlineStr">
        <is>
          <t>mouse</t>
        </is>
      </c>
      <c r="Q390" t="inlineStr">
        <is>
          <t>brain cortex</t>
        </is>
      </c>
      <c r="R390" t="inlineStr">
        <is>
          <t>healthy</t>
        </is>
      </c>
      <c r="AQ390" t="inlineStr">
        <is>
          <t>data_fetch_agent</t>
        </is>
      </c>
      <c r="AR390" t="inlineStr">
        <is>
          <t>gpt-oss:20b-32k</t>
        </is>
      </c>
      <c r="AS390" t="inlineStr">
        <is>
          <t>2026-10-11T15:15:52.248316+00:00</t>
        </is>
      </c>
      <c r="AU390" t="inlineStr">
        <is>
          <t>Extracted from data-availability text in M_AUTO_306 (relationship: reused_external). Original paper for this reused dataset could not be confidently resolved - paper_DOI left blank for manual linking.</t>
        </is>
      </c>
      <c r="AW390" t="inlineStr">
        <is>
          <t>citation_chase</t>
        </is>
      </c>
      <c r="BN390" t="inlineStr">
        <is>
          <t>no reference paper (paper_ENTRY_ID empty) - has paper DOI/name only</t>
        </is>
      </c>
    </row>
    <row r="391">
      <c r="A391" s="44" t="n">
        <v>405</v>
      </c>
      <c r="B391" t="inlineStr">
        <is>
          <t>D_ST_10XVISIUM_2</t>
        </is>
      </c>
      <c r="E391" t="inlineStr">
        <is>
          <t>GSE159709</t>
        </is>
      </c>
      <c r="H391" t="inlineStr">
        <is>
          <t>Zebrafish melanoma (10X Visium)</t>
        </is>
      </c>
      <c r="K391" t="n">
        <v>20261011</v>
      </c>
      <c r="M391" t="inlineStr">
        <is>
          <t>needs_review</t>
        </is>
      </c>
      <c r="N391" t="inlineStr">
        <is>
          <t>spatial_transcriptomics</t>
        </is>
      </c>
      <c r="O391" t="inlineStr">
        <is>
          <t>10X Visium</t>
        </is>
      </c>
      <c r="P391" t="inlineStr">
        <is>
          <t>zebrafish</t>
        </is>
      </c>
      <c r="Q391" t="inlineStr">
        <is>
          <t>melanoma</t>
        </is>
      </c>
      <c r="R391" t="inlineStr">
        <is>
          <t>melanoma</t>
        </is>
      </c>
      <c r="AQ391" t="inlineStr">
        <is>
          <t>data_fetch_agent</t>
        </is>
      </c>
      <c r="AR391" t="inlineStr">
        <is>
          <t>gpt-oss:20b-32k</t>
        </is>
      </c>
      <c r="AS391" t="inlineStr">
        <is>
          <t>2026-10-11T15:15:52.391205+00:00</t>
        </is>
      </c>
      <c r="AU391" t="inlineStr">
        <is>
          <t>Extracted from data-availability text in M_AUTO_306 (relationship: reused_external). Original paper for this reused dataset could not be confidently resolved - paper_DOI left blank for manual linking.</t>
        </is>
      </c>
      <c r="AW391" t="inlineStr">
        <is>
          <t>citation_chase</t>
        </is>
      </c>
      <c r="BN391" t="inlineStr">
        <is>
          <t>no reference paper (paper_ENTRY_ID empty) - has paper DOI/name only</t>
        </is>
      </c>
    </row>
    <row r="392">
      <c r="A392" s="44" t="n">
        <v>406</v>
      </c>
      <c r="B392" t="inlineStr">
        <is>
          <t>D_ST_10XVISIUM_3</t>
        </is>
      </c>
      <c r="F392" t="inlineStr">
        <is>
          <t>http://research.libd.org/spatialLIBD</t>
        </is>
      </c>
      <c r="H392" t="inlineStr">
        <is>
          <t>Human Brain cortex (10X Visium)</t>
        </is>
      </c>
      <c r="K392" t="n">
        <v>20261011</v>
      </c>
      <c r="M392" t="inlineStr">
        <is>
          <t>needs_review</t>
        </is>
      </c>
      <c r="N392" t="inlineStr">
        <is>
          <t>spatial_transcriptomics</t>
        </is>
      </c>
      <c r="O392" t="inlineStr">
        <is>
          <t>10X Visium</t>
        </is>
      </c>
      <c r="P392" t="inlineStr">
        <is>
          <t>human</t>
        </is>
      </c>
      <c r="Q392" t="inlineStr">
        <is>
          <t>brain cortex</t>
        </is>
      </c>
      <c r="R392" t="inlineStr">
        <is>
          <t>healthy</t>
        </is>
      </c>
      <c r="AQ392" t="inlineStr">
        <is>
          <t>data_fetch_agent</t>
        </is>
      </c>
      <c r="AR392" t="inlineStr">
        <is>
          <t>gpt-oss:20b-32k</t>
        </is>
      </c>
      <c r="AS392" t="inlineStr">
        <is>
          <t>2026-10-11T15:15:52.496481+00:00</t>
        </is>
      </c>
      <c r="AU392" t="inlineStr">
        <is>
          <t>Extracted from data-availability text in M_AUTO_306 (relationship: reused_external). Original paper for this reused dataset could not be confidently resolved - paper_DOI left blank for manual linking.</t>
        </is>
      </c>
      <c r="AW392" t="inlineStr">
        <is>
          <t>citation_chase</t>
        </is>
      </c>
      <c r="BN392" t="inlineStr">
        <is>
          <t>no reference paper (paper_ENTRY_ID empty) - has paper DOI/name only</t>
        </is>
      </c>
    </row>
    <row r="393">
      <c r="A393" s="44" t="n">
        <v>410</v>
      </c>
      <c r="B393" t="inlineStr">
        <is>
          <t>D_ST_EASIFISH_1</t>
        </is>
      </c>
      <c r="F393" t="inlineStr">
        <is>
          <t>https://janelia.figshare.com/articles/dataset/EASI-FISH_enabled_spatial_analysis_of_molecular_cell_types_in_the_lateral_hypothalamus/13749154</t>
        </is>
      </c>
      <c r="H393" t="inlineStr">
        <is>
          <t>Mouse brain (EASI-FISH)</t>
        </is>
      </c>
      <c r="K393" t="n">
        <v>20261011</v>
      </c>
      <c r="L393" t="n">
        <v>20261018</v>
      </c>
      <c r="M393" t="inlineStr">
        <is>
          <t>needs_review</t>
        </is>
      </c>
      <c r="N393" t="inlineStr">
        <is>
          <t>spatial_transcriptomics</t>
        </is>
      </c>
      <c r="O393" t="inlineStr">
        <is>
          <t>EASI-FISH</t>
        </is>
      </c>
      <c r="P393" t="inlineStr">
        <is>
          <t>mouse</t>
        </is>
      </c>
      <c r="Q393" t="inlineStr">
        <is>
          <t>lateral hypothalamus</t>
        </is>
      </c>
      <c r="AQ393" t="inlineStr">
        <is>
          <t>data_fetch_agent</t>
        </is>
      </c>
      <c r="AR393" t="inlineStr">
        <is>
          <t>gpt-oss:20b-32k</t>
        </is>
      </c>
      <c r="AS393" t="inlineStr">
        <is>
          <t>2026-10-11T15:15:52.924001+00:00</t>
        </is>
      </c>
      <c r="AU393" t="inlineStr">
        <is>
          <t>Extracted from data-availability text in M_AUTO_306 (relationship: reused_external). Original paper for this reused dataset could not be confidently resolved - paper_DOI left blank for manual linking.</t>
        </is>
      </c>
      <c r="AW393" t="inlineStr">
        <is>
          <t>citation_chase</t>
        </is>
      </c>
      <c r="AY393" t="inlineStr">
        <is>
          <t>intern_agent</t>
        </is>
      </c>
      <c r="AZ393" t="inlineStr">
        <is>
          <t>none</t>
        </is>
      </c>
      <c r="BA393" t="inlineStr">
        <is>
          <t>2026-10-18T15:35:53.796325+00:00</t>
        </is>
      </c>
      <c r="BB393" t="n">
        <v>0</v>
      </c>
      <c r="BC393" t="inlineStr">
        <is>
          <t>No paper_ENTRY_ID or paper_DOI on this dataset row - can't find an abstract to curate from.</t>
        </is>
      </c>
      <c r="BD393" t="inlineStr">
        <is>
          <t>intern_agent</t>
        </is>
      </c>
      <c r="BE393" t="inlineStr">
        <is>
          <t>none</t>
        </is>
      </c>
      <c r="BF393" t="inlineStr">
        <is>
          <t>2026-10-18T17:57:59.948352+00:00</t>
        </is>
      </c>
      <c r="BG393" t="n">
        <v>0</v>
      </c>
      <c r="BH393" t="inlineStr">
        <is>
          <t>No paper_ENTRY_ID or paper_DOI on this dataset row - can't find an abstract to curate from.</t>
        </is>
      </c>
      <c r="BI393" t="inlineStr">
        <is>
          <t>intern_agent</t>
        </is>
      </c>
      <c r="BJ393" t="inlineStr">
        <is>
          <t>none</t>
        </is>
      </c>
      <c r="BK393" t="inlineStr">
        <is>
          <t>2026-10-18T22:23:50.751136+00:00</t>
        </is>
      </c>
      <c r="BL393" t="n">
        <v>0</v>
      </c>
      <c r="BM393" t="inlineStr">
        <is>
          <t>No paper_ENTRY_ID or paper_DOI on this dataset row - can't find an abstract to curate from.</t>
        </is>
      </c>
      <c r="BN393" t="inlineStr">
        <is>
          <t>no reference paper (paper_ENTRY_ID empty) - has paper DOI/name only</t>
        </is>
      </c>
    </row>
    <row r="394">
      <c r="A394" s="44" t="n">
        <v>439</v>
      </c>
      <c r="B394" t="inlineStr">
        <is>
          <t>D_ST_NEW_22</t>
        </is>
      </c>
      <c r="D394" t="inlineStr">
        <is>
          <t>https://doi.org/10.5281/zenodo.8185216</t>
        </is>
      </c>
      <c r="E394" t="inlineStr">
        <is>
          <t>GSE115635</t>
        </is>
      </c>
      <c r="F394" t="inlineStr">
        <is>
          <t>https://zenodo.org/records/8185216</t>
        </is>
      </c>
      <c r="G394" t="inlineStr">
        <is>
          <t>https://doi.org/10.1101/2023.12.10.571025</t>
        </is>
      </c>
      <c r="H394" t="inlineStr">
        <is>
          <t>Bronchiolar dataset</t>
        </is>
      </c>
      <c r="I394" t="inlineStr">
        <is>
          <t>AP_20261005980</t>
        </is>
      </c>
      <c r="K394" t="n">
        <v>20261013</v>
      </c>
      <c r="L394" t="n">
        <v>20261018</v>
      </c>
      <c r="M394" t="inlineStr">
        <is>
          <t>auto-2</t>
        </is>
      </c>
      <c r="N394" t="inlineStr">
        <is>
          <t>spatial_transcriptomics</t>
        </is>
      </c>
      <c r="Q394" t="inlineStr">
        <is>
          <t>bronchiolar</t>
        </is>
      </c>
      <c r="AQ394" t="inlineStr">
        <is>
          <t>data_fetch_agent</t>
        </is>
      </c>
      <c r="AR394" t="inlineStr">
        <is>
          <t>gpt-oss:20b-32k</t>
        </is>
      </c>
      <c r="AS394" t="inlineStr">
        <is>
          <t>2026-10-11T15:24:34.381707+00:00</t>
        </is>
      </c>
      <c r="AU394" t="inlineStr">
        <is>
          <t>Extracted from data-availability text in M_AUTO_340 (relationship: reused_external). Original paper for this reused dataset could not be confidently resolved - paper_DOI left blank for manual linking.</t>
        </is>
      </c>
      <c r="AW394" t="inlineStr">
        <is>
          <t>citation_chase</t>
        </is>
      </c>
      <c r="AY394" t="inlineStr">
        <is>
          <t>data_fetch_agent</t>
        </is>
      </c>
      <c r="AZ394" t="inlineStr">
        <is>
          <t>gpt-oss:20b-32k</t>
        </is>
      </c>
      <c r="BA394" t="inlineStr">
        <is>
          <t>2026-10-13T23:04:25.229770+00:00</t>
        </is>
      </c>
      <c r="BB394" t="n">
        <v>1</v>
      </c>
      <c r="BC394" t="inlineStr">
        <is>
          <t>Extracted from data-availability text in M_NI_43 (relationship: reused_external).</t>
        </is>
      </c>
      <c r="BD394" t="inlineStr">
        <is>
          <t>intern_agent</t>
        </is>
      </c>
      <c r="BE394" t="inlineStr">
        <is>
          <t>none</t>
        </is>
      </c>
      <c r="BF394" t="inlineStr">
        <is>
          <t>2026-10-18T15:35:53.975049+00:00</t>
        </is>
      </c>
      <c r="BG394" t="n">
        <v>0</v>
      </c>
      <c r="BH394" t="inlineStr">
        <is>
          <t>No paper_ENTRY_ID or paper_DOI on this dataset row - can't find an abstract to curate from.</t>
        </is>
      </c>
      <c r="BI394" t="inlineStr">
        <is>
          <t>intern_agent</t>
        </is>
      </c>
      <c r="BJ394" t="inlineStr">
        <is>
          <t>none</t>
        </is>
      </c>
      <c r="BK394" t="inlineStr">
        <is>
          <t>2026-10-18T17:58:00.190283+00:00</t>
        </is>
      </c>
      <c r="BL394" t="n">
        <v>0</v>
      </c>
      <c r="BM394" t="inlineStr">
        <is>
          <t>No paper_ENTRY_ID or paper_DOI on this dataset row - can't find an abstract to curate from.</t>
        </is>
      </c>
      <c r="BN394" t="inlineStr">
        <is>
          <t>no reference paper (paper_ENTRY_ID empty)</t>
        </is>
      </c>
      <c r="BP394" t="inlineStr">
        <is>
          <t>intern_agent</t>
        </is>
      </c>
      <c r="BQ394" t="inlineStr">
        <is>
          <t>none</t>
        </is>
      </c>
      <c r="BR394" t="inlineStr">
        <is>
          <t>2026-10-18T22:23:51.049054+00:00</t>
        </is>
      </c>
      <c r="BS394" t="n">
        <v>0</v>
      </c>
      <c r="BT394" t="inlineStr">
        <is>
          <t>No paper_ENTRY_ID or paper_DOI on this dataset row - can't find an abstract to curate from.</t>
        </is>
      </c>
    </row>
    <row r="395">
      <c r="A395" s="44" t="n">
        <v>444</v>
      </c>
      <c r="B395" t="inlineStr">
        <is>
          <t>D_ST_VISIUM_162</t>
        </is>
      </c>
      <c r="F395" t="inlineStr">
        <is>
          <t>https://trailblazer.box.com/s/fordimensionallyreduceddata</t>
        </is>
      </c>
      <c r="H395" t="inlineStr">
        <is>
          <t>10x Visium</t>
        </is>
      </c>
      <c r="K395" t="n">
        <v>20261013</v>
      </c>
      <c r="L395" t="n">
        <v>20261018</v>
      </c>
      <c r="M395" t="inlineStr">
        <is>
          <t>needs_review</t>
        </is>
      </c>
      <c r="N395" t="inlineStr">
        <is>
          <t>spatial_transcriptomics</t>
        </is>
      </c>
      <c r="O395" t="inlineStr">
        <is>
          <t>Visium</t>
        </is>
      </c>
      <c r="P395" t="inlineStr">
        <is>
          <t>human</t>
        </is>
      </c>
      <c r="Q395" t="inlineStr">
        <is>
          <t>dorsolateral prefrontal cortex</t>
        </is>
      </c>
      <c r="AQ395" t="inlineStr">
        <is>
          <t>data_fetch_agent</t>
        </is>
      </c>
      <c r="AR395" t="inlineStr">
        <is>
          <t>gpt-oss:20b-32k</t>
        </is>
      </c>
      <c r="AS395" t="inlineStr">
        <is>
          <t>2026-10-11T15:32:46.276496+00:00</t>
        </is>
      </c>
      <c r="AU395" t="inlineStr">
        <is>
          <t>Extracted from data-availability text in M_AUTO_460_20261011583 (relationship: reused_external). Original paper for this reused dataset could not be confidently resolved - paper_DOI left blank for manual linking.</t>
        </is>
      </c>
      <c r="AW395" t="inlineStr">
        <is>
          <t>citation_chase</t>
        </is>
      </c>
      <c r="AY395" t="inlineStr">
        <is>
          <t>data_fetch_agent</t>
        </is>
      </c>
      <c r="AZ395" t="inlineStr">
        <is>
          <t>gpt-oss:20b-32k</t>
        </is>
      </c>
      <c r="BA395" t="inlineStr">
        <is>
          <t>2026-10-13T23:14:20.783436+00:00</t>
        </is>
      </c>
      <c r="BC395" t="inlineStr">
        <is>
          <t>Extracted from data-availability text in M_AUTO_160 (relationship: reused_external). Original paper for this reused dataset could not be confidently resolved - paper_DOI left blank for manual linking.</t>
        </is>
      </c>
      <c r="BD395" t="inlineStr">
        <is>
          <t>intern_agent</t>
        </is>
      </c>
      <c r="BE395" t="inlineStr">
        <is>
          <t>none</t>
        </is>
      </c>
      <c r="BF395" t="inlineStr">
        <is>
          <t>2026-10-18T15:35:54.154235+00:00</t>
        </is>
      </c>
      <c r="BG395" t="n">
        <v>0</v>
      </c>
      <c r="BH395" t="inlineStr">
        <is>
          <t>No paper_ENTRY_ID or paper_DOI on this dataset row - can't find an abstract to curate from.</t>
        </is>
      </c>
      <c r="BI395" t="inlineStr">
        <is>
          <t>intern_agent</t>
        </is>
      </c>
      <c r="BJ395" t="inlineStr">
        <is>
          <t>none</t>
        </is>
      </c>
      <c r="BK395" t="inlineStr">
        <is>
          <t>2026-10-18T17:58:00.431800+00:00</t>
        </is>
      </c>
      <c r="BL395" t="n">
        <v>0</v>
      </c>
      <c r="BM395" t="inlineStr">
        <is>
          <t>No paper_ENTRY_ID or paper_DOI on this dataset row - can't find an abstract to curate from.</t>
        </is>
      </c>
      <c r="BN395" t="inlineStr">
        <is>
          <t>no reference paper (paper_ENTRY_ID empty)</t>
        </is>
      </c>
      <c r="BP395" t="inlineStr">
        <is>
          <t>intern_agent</t>
        </is>
      </c>
      <c r="BQ395" t="inlineStr">
        <is>
          <t>none</t>
        </is>
      </c>
      <c r="BR395" t="inlineStr">
        <is>
          <t>2026-10-18T22:23:51.425766+00:00</t>
        </is>
      </c>
      <c r="BS395" t="n">
        <v>0</v>
      </c>
      <c r="BT395" t="inlineStr">
        <is>
          <t>No paper_ENTRY_ID or paper_DOI on this dataset row - can't find an abstract to curate from.</t>
        </is>
      </c>
    </row>
    <row r="396">
      <c r="A396" s="44" t="n">
        <v>445</v>
      </c>
      <c r="B396" t="inlineStr">
        <is>
          <t>D_ST_SEQFISH_4</t>
        </is>
      </c>
      <c r="D396" t="inlineStr">
        <is>
          <t>https://doi.org/10.18129/B9.bioc.MouseGastrulationData</t>
        </is>
      </c>
      <c r="F396" t="inlineStr">
        <is>
          <t>https://doi.org/10.</t>
        </is>
      </c>
      <c r="H396" t="inlineStr">
        <is>
          <t>seqFISH mouse embryo</t>
        </is>
      </c>
      <c r="K396" t="n">
        <v>20261013</v>
      </c>
      <c r="L396" t="n">
        <v>20261018</v>
      </c>
      <c r="M396" t="inlineStr">
        <is>
          <t>needs_review</t>
        </is>
      </c>
      <c r="N396" t="inlineStr">
        <is>
          <t>spatial_transcriptomics</t>
        </is>
      </c>
      <c r="O396" t="inlineStr">
        <is>
          <t>seqFISH</t>
        </is>
      </c>
      <c r="P396" t="inlineStr">
        <is>
          <t>mouse</t>
        </is>
      </c>
      <c r="Q396" t="inlineStr">
        <is>
          <t>embryo</t>
        </is>
      </c>
      <c r="R396" t="inlineStr">
        <is>
          <t>healthy</t>
        </is>
      </c>
      <c r="AQ396" t="inlineStr">
        <is>
          <t>data_fetch_agent</t>
        </is>
      </c>
      <c r="AR396" t="inlineStr">
        <is>
          <t>gpt-oss:20b-32k</t>
        </is>
      </c>
      <c r="AS396" t="inlineStr">
        <is>
          <t>2026-10-11T15:32:46.425796+00:00</t>
        </is>
      </c>
      <c r="AU396" t="inlineStr">
        <is>
          <t>Extracted from data-availability text in M_AUTO_460_20261011583 (relationship: reused_external). Original paper for this reused dataset could not be confidently resolved - paper_DOI left blank for manual linking.</t>
        </is>
      </c>
      <c r="AW396" t="inlineStr">
        <is>
          <t>citation_chase</t>
        </is>
      </c>
      <c r="AY396" t="inlineStr">
        <is>
          <t>data_fetch_agent</t>
        </is>
      </c>
      <c r="AZ396" t="inlineStr">
        <is>
          <t>gpt-oss:20b-32k</t>
        </is>
      </c>
      <c r="BA396" t="inlineStr">
        <is>
          <t>2026-10-13T23:07:29.574841+00:00</t>
        </is>
      </c>
      <c r="BC396" t="inlineStr">
        <is>
          <t>Extracted from data-availability text in M_NI_94 (relationship: reused_external). Original paper for this reused dataset could not be confidently resolved - paper_DOI left blank for manual linking.</t>
        </is>
      </c>
      <c r="BD396" t="inlineStr">
        <is>
          <t>intern_agent</t>
        </is>
      </c>
      <c r="BE396" t="inlineStr">
        <is>
          <t>none</t>
        </is>
      </c>
      <c r="BF396" t="inlineStr">
        <is>
          <t>2026-10-18T15:35:54.332356+00:00</t>
        </is>
      </c>
      <c r="BG396" t="n">
        <v>0</v>
      </c>
      <c r="BH396" t="inlineStr">
        <is>
          <t>No paper_ENTRY_ID or paper_DOI on this dataset row - can't find an abstract to curate from.</t>
        </is>
      </c>
      <c r="BI396" t="inlineStr">
        <is>
          <t>intern_agent</t>
        </is>
      </c>
      <c r="BJ396" t="inlineStr">
        <is>
          <t>none</t>
        </is>
      </c>
      <c r="BK396" t="inlineStr">
        <is>
          <t>2026-10-18T17:58:00.676208+00:00</t>
        </is>
      </c>
      <c r="BL396" t="n">
        <v>0</v>
      </c>
      <c r="BM396" t="inlineStr">
        <is>
          <t>No paper_ENTRY_ID or paper_DOI on this dataset row - can't find an abstract to curate from.</t>
        </is>
      </c>
      <c r="BN396" t="inlineStr">
        <is>
          <t>no reference paper (paper_ENTRY_ID empty)</t>
        </is>
      </c>
      <c r="BP396" t="inlineStr">
        <is>
          <t>intern_agent</t>
        </is>
      </c>
      <c r="BQ396" t="inlineStr">
        <is>
          <t>none</t>
        </is>
      </c>
      <c r="BR396" t="inlineStr">
        <is>
          <t>2026-10-18T22:23:51.726534+00:00</t>
        </is>
      </c>
      <c r="BS396" t="n">
        <v>0</v>
      </c>
      <c r="BT396" t="inlineStr">
        <is>
          <t>No paper_ENTRY_ID or paper_DOI on this dataset row - can't find an abstract to curate from.</t>
        </is>
      </c>
    </row>
    <row r="397">
      <c r="A397" s="44" t="n">
        <v>446</v>
      </c>
      <c r="B397" t="inlineStr">
        <is>
          <t>D_ST_SLIDESEQSL_1</t>
        </is>
      </c>
      <c r="F397" t="inlineStr">
        <is>
          <t>https://singlecell.broadinstitute.org/single_cell/study/SCP948/robust-decomposition-of-cell-type-mixtures-in-spatial-transcriptomics</t>
        </is>
      </c>
      <c r="K397" t="n">
        <v>20261011</v>
      </c>
      <c r="L397" t="n">
        <v>20261018</v>
      </c>
      <c r="M397" t="inlineStr">
        <is>
          <t>needs_review</t>
        </is>
      </c>
      <c r="N397" t="inlineStr">
        <is>
          <t>spatial_transcriptomics</t>
        </is>
      </c>
      <c r="O397" t="inlineStr">
        <is>
          <t>Slide-seq, Slide-seqV2</t>
        </is>
      </c>
      <c r="P397" t="inlineStr">
        <is>
          <t>mouse</t>
        </is>
      </c>
      <c r="Q397" t="inlineStr">
        <is>
          <t>hippocampus</t>
        </is>
      </c>
      <c r="AQ397" t="inlineStr">
        <is>
          <t>data_fetch_agent</t>
        </is>
      </c>
      <c r="AR397" t="inlineStr">
        <is>
          <t>gpt-oss:20b-32k</t>
        </is>
      </c>
      <c r="AS397" t="inlineStr">
        <is>
          <t>2026-10-11T15:32:46.575886+00:00</t>
        </is>
      </c>
      <c r="AU397" t="inlineStr">
        <is>
          <t>Extracted from data-availability text in M_AUTO_460_20261011583 (relationship: reused_external). Original paper for this reused dataset could not be confidently resolved - paper_DOI left blank for manual linking.</t>
        </is>
      </c>
      <c r="AW397" t="inlineStr">
        <is>
          <t>citation_chase</t>
        </is>
      </c>
      <c r="AY397" t="inlineStr">
        <is>
          <t>intern_agent</t>
        </is>
      </c>
      <c r="AZ397" t="inlineStr">
        <is>
          <t>none</t>
        </is>
      </c>
      <c r="BA397" t="inlineStr">
        <is>
          <t>2026-10-18T15:35:54.510100+00:00</t>
        </is>
      </c>
      <c r="BB397" t="n">
        <v>0</v>
      </c>
      <c r="BC397" t="inlineStr">
        <is>
          <t>No paper_ENTRY_ID or paper_DOI on this dataset row - can't find an abstract to curate from.</t>
        </is>
      </c>
      <c r="BD397" t="inlineStr">
        <is>
          <t>intern_agent</t>
        </is>
      </c>
      <c r="BE397" t="inlineStr">
        <is>
          <t>none</t>
        </is>
      </c>
      <c r="BF397" t="inlineStr">
        <is>
          <t>2026-10-18T17:58:01.008961+00:00</t>
        </is>
      </c>
      <c r="BG397" t="n">
        <v>0</v>
      </c>
      <c r="BH397" t="inlineStr">
        <is>
          <t>No paper_ENTRY_ID or paper_DOI on this dataset row - can't find an abstract to curate from.</t>
        </is>
      </c>
      <c r="BI397" t="inlineStr">
        <is>
          <t>intern_agent</t>
        </is>
      </c>
      <c r="BJ397" t="inlineStr">
        <is>
          <t>none</t>
        </is>
      </c>
      <c r="BK397" t="inlineStr">
        <is>
          <t>2026-10-18T22:23:52.039289+00:00</t>
        </is>
      </c>
      <c r="BL397" t="n">
        <v>0</v>
      </c>
      <c r="BM397" t="inlineStr">
        <is>
          <t>No paper_ENTRY_ID or paper_DOI on this dataset row - can't find an abstract to curate from.</t>
        </is>
      </c>
      <c r="BN397" t="inlineStr">
        <is>
          <t>no reference paper (paper_ENTRY_ID empty)</t>
        </is>
      </c>
    </row>
    <row r="398">
      <c r="A398" s="44" t="n">
        <v>447</v>
      </c>
      <c r="B398" t="inlineStr">
        <is>
          <t>D_ST_ST_1</t>
        </is>
      </c>
      <c r="E398" t="inlineStr">
        <is>
          <t>AWD1005627</t>
        </is>
      </c>
      <c r="K398" t="n">
        <v>20261011</v>
      </c>
      <c r="L398" t="n">
        <v>20261018</v>
      </c>
      <c r="M398" t="inlineStr">
        <is>
          <t>needs_review</t>
        </is>
      </c>
      <c r="N398" t="inlineStr">
        <is>
          <t>spatial_transcriptomics</t>
        </is>
      </c>
      <c r="O398" t="inlineStr">
        <is>
          <t>ST</t>
        </is>
      </c>
      <c r="AQ398" t="inlineStr">
        <is>
          <t>data_fetch_agent</t>
        </is>
      </c>
      <c r="AR398" t="inlineStr">
        <is>
          <t>gpt-oss:20b-32k</t>
        </is>
      </c>
      <c r="AS398" t="inlineStr">
        <is>
          <t>2026-10-11T15:34:24.677069+00:00</t>
        </is>
      </c>
      <c r="AU398" t="inlineStr">
        <is>
          <t>Extracted from data-availability text in M_AUTO_478_20261011601 (relationship: reused_external). Original paper for this reused dataset could not be confidently resolved - paper_DOI left blank for manual linking.</t>
        </is>
      </c>
      <c r="AW398" t="inlineStr">
        <is>
          <t>citation_chase</t>
        </is>
      </c>
      <c r="AY398" t="inlineStr">
        <is>
          <t>intern_agent</t>
        </is>
      </c>
      <c r="AZ398" t="inlineStr">
        <is>
          <t>none</t>
        </is>
      </c>
      <c r="BA398" t="inlineStr">
        <is>
          <t>2026-10-18T15:35:54.652219+00:00</t>
        </is>
      </c>
      <c r="BB398" t="n">
        <v>0</v>
      </c>
      <c r="BC398" t="inlineStr">
        <is>
          <t>No paper_ENTRY_ID or paper_DOI on this dataset row - can't find an abstract to curate from.</t>
        </is>
      </c>
      <c r="BD398" t="inlineStr">
        <is>
          <t>intern_agent</t>
        </is>
      </c>
      <c r="BE398" t="inlineStr">
        <is>
          <t>none</t>
        </is>
      </c>
      <c r="BF398" t="inlineStr">
        <is>
          <t>2026-10-18T17:58:01.263466+00:00</t>
        </is>
      </c>
      <c r="BG398" t="n">
        <v>0</v>
      </c>
      <c r="BH398" t="inlineStr">
        <is>
          <t>No paper_ENTRY_ID or paper_DOI on this dataset row - can't find an abstract to curate from.</t>
        </is>
      </c>
      <c r="BI398" t="inlineStr">
        <is>
          <t>intern_agent</t>
        </is>
      </c>
      <c r="BJ398" t="inlineStr">
        <is>
          <t>none</t>
        </is>
      </c>
      <c r="BK398" t="inlineStr">
        <is>
          <t>2026-10-18T22:23:52.352090+00:00</t>
        </is>
      </c>
      <c r="BL398" t="n">
        <v>0</v>
      </c>
      <c r="BM398" t="inlineStr">
        <is>
          <t>No paper_ENTRY_ID or paper_DOI on this dataset row - can't find an abstract to curate from.</t>
        </is>
      </c>
      <c r="BN398" t="inlineStr">
        <is>
          <t>no reference paper (paper_ENTRY_ID empty)</t>
        </is>
      </c>
    </row>
    <row r="399">
      <c r="A399" s="44" t="n">
        <v>448</v>
      </c>
      <c r="B399" t="inlineStr">
        <is>
          <t>D_ST_VISIUM_163</t>
        </is>
      </c>
      <c r="E399" t="inlineStr">
        <is>
          <t>GSM5519054</t>
        </is>
      </c>
      <c r="F399" t="inlineStr">
        <is>
          <t>https://www.ncbi.nlm.nih.gov/geo/query/acc.cgi?acc=GSM5519054</t>
        </is>
      </c>
      <c r="H399" t="inlineStr">
        <is>
          <t>Visium_MouseBrain</t>
        </is>
      </c>
      <c r="K399" t="n">
        <v>20261013</v>
      </c>
      <c r="L399" t="n">
        <v>20261018</v>
      </c>
      <c r="M399" t="inlineStr">
        <is>
          <t>needs_review</t>
        </is>
      </c>
      <c r="N399" t="inlineStr">
        <is>
          <t>spatial_transcriptomics</t>
        </is>
      </c>
      <c r="O399" t="inlineStr">
        <is>
          <t>Visium</t>
        </is>
      </c>
      <c r="P399" t="inlineStr">
        <is>
          <t>mouse</t>
        </is>
      </c>
      <c r="Q399" t="inlineStr">
        <is>
          <t>brain</t>
        </is>
      </c>
      <c r="R399" t="inlineStr">
        <is>
          <t>healthy</t>
        </is>
      </c>
      <c r="T399" t="n">
        <v>1</v>
      </c>
      <c r="AQ399" t="inlineStr">
        <is>
          <t>data_fetch_agent</t>
        </is>
      </c>
      <c r="AR399" t="inlineStr">
        <is>
          <t>gpt-oss:20b-32k</t>
        </is>
      </c>
      <c r="AS399" t="inlineStr">
        <is>
          <t>2026-10-11T15:34:24.831148+00:00</t>
        </is>
      </c>
      <c r="AU399" t="inlineStr">
        <is>
          <t>Extracted from data-availability text in M_AUTO_478_20261011601 (relationship: reused_external). Original paper for this reused dataset could not be confidently resolved - paper_DOI left blank for manual linking.</t>
        </is>
      </c>
      <c r="AW399" t="inlineStr">
        <is>
          <t>citation_chase</t>
        </is>
      </c>
      <c r="AY399" t="inlineStr">
        <is>
          <t>data_fetch_agent</t>
        </is>
      </c>
      <c r="AZ399" t="inlineStr">
        <is>
          <t>gpt-oss:20b-32k</t>
        </is>
      </c>
      <c r="BA399" t="inlineStr">
        <is>
          <t>2026-10-13T23:21:11.845439+00:00</t>
        </is>
      </c>
      <c r="BC399" t="inlineStr">
        <is>
          <t>Extracted from data-availability text in M_AUTO_221 (relationship: reused_external). Original paper for this reused dataset could not be confidently resolved - paper_DOI left blank for manual linking.</t>
        </is>
      </c>
      <c r="BD399" t="inlineStr">
        <is>
          <t>intern_agent</t>
        </is>
      </c>
      <c r="BE399" t="inlineStr">
        <is>
          <t>none</t>
        </is>
      </c>
      <c r="BF399" t="inlineStr">
        <is>
          <t>2026-10-18T15:35:54.836691+00:00</t>
        </is>
      </c>
      <c r="BG399" t="n">
        <v>0</v>
      </c>
      <c r="BH399" t="inlineStr">
        <is>
          <t>No paper_ENTRY_ID or paper_DOI on this dataset row - can't find an abstract to curate from.</t>
        </is>
      </c>
      <c r="BI399" t="inlineStr">
        <is>
          <t>intern_agent</t>
        </is>
      </c>
      <c r="BJ399" t="inlineStr">
        <is>
          <t>none</t>
        </is>
      </c>
      <c r="BK399" t="inlineStr">
        <is>
          <t>2026-10-18T17:58:01.518759+00:00</t>
        </is>
      </c>
      <c r="BL399" t="n">
        <v>0</v>
      </c>
      <c r="BM399" t="inlineStr">
        <is>
          <t>No paper_ENTRY_ID or paper_DOI on this dataset row - can't find an abstract to curate from.</t>
        </is>
      </c>
      <c r="BN399" t="inlineStr">
        <is>
          <t>no reference paper (paper_ENTRY_ID empty) - has paper DOI/name only</t>
        </is>
      </c>
      <c r="BP399" t="inlineStr">
        <is>
          <t>intern_agent</t>
        </is>
      </c>
      <c r="BQ399" t="inlineStr">
        <is>
          <t>none</t>
        </is>
      </c>
      <c r="BR399" t="inlineStr">
        <is>
          <t>2026-10-18T22:23:52.732451+00:00</t>
        </is>
      </c>
      <c r="BS399" t="n">
        <v>0</v>
      </c>
      <c r="BT399" t="inlineStr">
        <is>
          <t>No paper_ENTRY_ID or paper_DOI on this dataset row - can't find an abstract to curate from.</t>
        </is>
      </c>
    </row>
    <row r="400">
      <c r="A400" s="44" t="n">
        <v>449</v>
      </c>
      <c r="B400" t="inlineStr">
        <is>
          <t>D_ST_VISIUM_164</t>
        </is>
      </c>
      <c r="E400" t="inlineStr">
        <is>
          <t>GSE220442</t>
        </is>
      </c>
      <c r="F400" t="inlineStr">
        <is>
          <t>https://www.ncbi.nlm.nih.gov/geo/query/acc.cgi?acc=GSE220442</t>
        </is>
      </c>
      <c r="H400" t="inlineStr">
        <is>
          <t>AD_Visium_HumanBrain</t>
        </is>
      </c>
      <c r="K400" t="n">
        <v>20261013</v>
      </c>
      <c r="L400" t="n">
        <v>20261018</v>
      </c>
      <c r="M400" t="inlineStr">
        <is>
          <t>needs_review</t>
        </is>
      </c>
      <c r="N400" t="inlineStr">
        <is>
          <t>spatial_transcriptomics</t>
        </is>
      </c>
      <c r="O400" t="inlineStr">
        <is>
          <t>Visium</t>
        </is>
      </c>
      <c r="P400" t="inlineStr">
        <is>
          <t>human</t>
        </is>
      </c>
      <c r="Q400" t="inlineStr">
        <is>
          <t>brain</t>
        </is>
      </c>
      <c r="R400" t="inlineStr">
        <is>
          <t>Alzheimer's disease</t>
        </is>
      </c>
      <c r="T400" t="n">
        <v>1</v>
      </c>
      <c r="AQ400" t="inlineStr">
        <is>
          <t>data_fetch_agent</t>
        </is>
      </c>
      <c r="AR400" t="inlineStr">
        <is>
          <t>gpt-oss:20b-32k</t>
        </is>
      </c>
      <c r="AS400" t="inlineStr">
        <is>
          <t>2026-10-11T15:34:24.982834+00:00</t>
        </is>
      </c>
      <c r="AU400" t="inlineStr">
        <is>
          <t>Extracted from data-availability text in M_AUTO_478_20261011601 (relationship: reused_external). Original paper for this reused dataset could not be confidently resolved - paper_DOI left blank for manual linking.</t>
        </is>
      </c>
      <c r="AW400" t="inlineStr">
        <is>
          <t>citation_chase</t>
        </is>
      </c>
      <c r="AY400" t="inlineStr">
        <is>
          <t>data_fetch_agent</t>
        </is>
      </c>
      <c r="AZ400" t="inlineStr">
        <is>
          <t>gpt-oss:20b-32k</t>
        </is>
      </c>
      <c r="BA400" t="inlineStr">
        <is>
          <t>2026-10-13T23:21:11.878451+00:00</t>
        </is>
      </c>
      <c r="BC400" t="inlineStr">
        <is>
          <t>Extracted from data-availability text in M_AUTO_221 (relationship: reused_external). Original paper for this reused dataset could not be confidently resolved - paper_DOI left blank for manual linking.</t>
        </is>
      </c>
      <c r="BD400" t="inlineStr">
        <is>
          <t>intern_agent</t>
        </is>
      </c>
      <c r="BE400" t="inlineStr">
        <is>
          <t>none</t>
        </is>
      </c>
      <c r="BF400" t="inlineStr">
        <is>
          <t>2026-10-18T15:35:55.074528+00:00</t>
        </is>
      </c>
      <c r="BG400" t="n">
        <v>0</v>
      </c>
      <c r="BH400" t="inlineStr">
        <is>
          <t>No paper_ENTRY_ID or paper_DOI on this dataset row - can't find an abstract to curate from.</t>
        </is>
      </c>
      <c r="BI400" t="inlineStr">
        <is>
          <t>intern_agent</t>
        </is>
      </c>
      <c r="BJ400" t="inlineStr">
        <is>
          <t>none</t>
        </is>
      </c>
      <c r="BK400" t="inlineStr">
        <is>
          <t>2026-10-18T17:58:01.768283+00:00</t>
        </is>
      </c>
      <c r="BL400" t="n">
        <v>0</v>
      </c>
      <c r="BM400" t="inlineStr">
        <is>
          <t>No paper_ENTRY_ID or paper_DOI on this dataset row - can't find an abstract to curate from.</t>
        </is>
      </c>
      <c r="BN400" t="inlineStr">
        <is>
          <t>no reference paper (paper_ENTRY_ID empty) - has paper DOI/name only</t>
        </is>
      </c>
      <c r="BP400" t="inlineStr">
        <is>
          <t>intern_agent</t>
        </is>
      </c>
      <c r="BQ400" t="inlineStr">
        <is>
          <t>none</t>
        </is>
      </c>
      <c r="BR400" t="inlineStr">
        <is>
          <t>2026-10-18T22:23:53.046006+00:00</t>
        </is>
      </c>
      <c r="BS400" t="n">
        <v>0</v>
      </c>
      <c r="BT400" t="inlineStr">
        <is>
          <t>No paper_ENTRY_ID or paper_DOI on this dataset row - can't find an abstract to curate from.</t>
        </is>
      </c>
    </row>
    <row r="401">
      <c r="A401" s="44" t="n">
        <v>450</v>
      </c>
      <c r="B401" t="inlineStr">
        <is>
          <t>D_ST_SLIDESEQV2_3</t>
        </is>
      </c>
      <c r="F401" t="inlineStr">
        <is>
          <t>https://singlecell.broadinstitute.org/single_cell/</t>
        </is>
      </c>
      <c r="K401" t="n">
        <v>20261011</v>
      </c>
      <c r="L401" t="n">
        <v>20261018</v>
      </c>
      <c r="M401" t="inlineStr">
        <is>
          <t>needs_review</t>
        </is>
      </c>
      <c r="N401" t="inlineStr">
        <is>
          <t>spatial_transcriptomics</t>
        </is>
      </c>
      <c r="O401" t="inlineStr">
        <is>
          <t>Slide-seqV2</t>
        </is>
      </c>
      <c r="AQ401" t="inlineStr">
        <is>
          <t>data_fetch_agent</t>
        </is>
      </c>
      <c r="AR401" t="inlineStr">
        <is>
          <t>gpt-oss:20b-32k</t>
        </is>
      </c>
      <c r="AS401" t="inlineStr">
        <is>
          <t>2026-10-11T15:34:25.135321+00:00</t>
        </is>
      </c>
      <c r="AU401" t="inlineStr">
        <is>
          <t>Extracted from data-availability text in M_AUTO_478_20261011601 (relationship: reused_external). Original paper for this reused dataset could not be confidently resolved - paper_DOI left blank for manual linking.</t>
        </is>
      </c>
      <c r="AW401" t="inlineStr">
        <is>
          <t>citation_chase</t>
        </is>
      </c>
      <c r="AY401" t="inlineStr">
        <is>
          <t>intern_agent</t>
        </is>
      </c>
      <c r="AZ401" t="inlineStr">
        <is>
          <t>none</t>
        </is>
      </c>
      <c r="BA401" t="inlineStr">
        <is>
          <t>2026-10-18T15:35:55.225859+00:00</t>
        </is>
      </c>
      <c r="BB401" t="n">
        <v>0</v>
      </c>
      <c r="BC401" t="inlineStr">
        <is>
          <t>No paper_ENTRY_ID or paper_DOI on this dataset row - can't find an abstract to curate from.</t>
        </is>
      </c>
      <c r="BD401" t="inlineStr">
        <is>
          <t>intern_agent</t>
        </is>
      </c>
      <c r="BE401" t="inlineStr">
        <is>
          <t>none</t>
        </is>
      </c>
      <c r="BF401" t="inlineStr">
        <is>
          <t>2026-10-18T17:58:02.024280+00:00</t>
        </is>
      </c>
      <c r="BG401" t="n">
        <v>0</v>
      </c>
      <c r="BH401" t="inlineStr">
        <is>
          <t>No paper_ENTRY_ID or paper_DOI on this dataset row - can't find an abstract to curate from.</t>
        </is>
      </c>
      <c r="BI401" t="inlineStr">
        <is>
          <t>intern_agent</t>
        </is>
      </c>
      <c r="BJ401" t="inlineStr">
        <is>
          <t>none</t>
        </is>
      </c>
      <c r="BK401" t="inlineStr">
        <is>
          <t>2026-10-18T22:23:53.347586+00:00</t>
        </is>
      </c>
      <c r="BL401" t="n">
        <v>0</v>
      </c>
      <c r="BM401" t="inlineStr">
        <is>
          <t>No paper_ENTRY_ID or paper_DOI on this dataset row - can't find an abstract to curate from.</t>
        </is>
      </c>
      <c r="BN401" t="inlineStr">
        <is>
          <t>no reference paper (paper_ENTRY_ID empty)</t>
        </is>
      </c>
    </row>
    <row r="402">
      <c r="A402" s="44" t="n">
        <v>451</v>
      </c>
      <c r="B402" t="inlineStr">
        <is>
          <t>D_ST_ISS_1</t>
        </is>
      </c>
      <c r="D402" t="inlineStr">
        <is>
          <t>https://doi.org/10.5281/zenodo.10046840</t>
        </is>
      </c>
      <c r="E402" t="inlineStr">
        <is>
          <t>10046840</t>
        </is>
      </c>
      <c r="F402" t="inlineStr">
        <is>
          <t>https://zenodo.org/records/10046840</t>
        </is>
      </c>
      <c r="G402" t="inlineStr">
        <is>
          <t>https://doi.org/10.1158/1078-0432.CCR-23-3461</t>
        </is>
      </c>
      <c r="H402" t="inlineStr">
        <is>
          <t>andersson2024</t>
        </is>
      </c>
      <c r="I402" t="inlineStr">
        <is>
          <t>AP_40</t>
        </is>
      </c>
      <c r="K402" t="n">
        <v>20261011</v>
      </c>
      <c r="M402" t="inlineStr">
        <is>
          <t>auto-1</t>
        </is>
      </c>
      <c r="N402" t="inlineStr">
        <is>
          <t>spatial_transcriptomics</t>
        </is>
      </c>
      <c r="O402" t="inlineStr">
        <is>
          <t>ISS</t>
        </is>
      </c>
      <c r="AQ402" t="inlineStr">
        <is>
          <t>application_review_agent</t>
        </is>
      </c>
      <c r="AR402" t="inlineStr">
        <is>
          <t>gpt-oss:20b-32k</t>
        </is>
      </c>
      <c r="AS402" t="inlineStr">
        <is>
          <t>2026-10-11T15:41:40.903328+00:00</t>
        </is>
      </c>
      <c r="AU402" t="inlineStr">
        <is>
          <t>Extracted as data genuinely produced by AP_40 itself (application-desk pass, not a reused/external mention).</t>
        </is>
      </c>
      <c r="AW402" t="inlineStr">
        <is>
          <t>citation_chase</t>
        </is>
      </c>
    </row>
    <row r="403">
      <c r="A403" s="44" t="n">
        <v>456</v>
      </c>
      <c r="B403" t="inlineStr">
        <is>
          <t>D_ST_NEW_23</t>
        </is>
      </c>
      <c r="F403" t="inlineStr">
        <is>
          <t>https://github.com/deepomicslab/STAGUE</t>
        </is>
      </c>
      <c r="G403" t="inlineStr">
        <is>
          <t>https://doi.org/10.1002/advs.202403572</t>
        </is>
      </c>
      <c r="H403" t="inlineStr">
        <is>
          <t>mouse medial prefrontal cortex sections</t>
        </is>
      </c>
      <c r="I403" t="inlineStr">
        <is>
          <t>AP_20261005981</t>
        </is>
      </c>
      <c r="K403" t="n">
        <v>20261013</v>
      </c>
      <c r="L403" t="n">
        <v>20261018</v>
      </c>
      <c r="M403" t="inlineStr">
        <is>
          <t>auto-2</t>
        </is>
      </c>
      <c r="N403" t="inlineStr">
        <is>
          <t>spatial_transcriptomics</t>
        </is>
      </c>
      <c r="P403" t="inlineStr">
        <is>
          <t>mouse</t>
        </is>
      </c>
      <c r="Q403" t="inlineStr">
        <is>
          <t>medial prefrontal cortex</t>
        </is>
      </c>
      <c r="AQ403" t="inlineStr">
        <is>
          <t>application_review_agent</t>
        </is>
      </c>
      <c r="AR403" t="inlineStr">
        <is>
          <t>gpt-oss:20b-32k</t>
        </is>
      </c>
      <c r="AS403" t="inlineStr">
        <is>
          <t>2026-10-11T15:48:57.339207+00:00</t>
        </is>
      </c>
      <c r="AU403" t="inlineStr">
        <is>
          <t>Extracted as data genuinely produced by AP_78 itself (application-desk pass, not a reused/external mention).</t>
        </is>
      </c>
      <c r="AW403" t="inlineStr">
        <is>
          <t>citation_chase</t>
        </is>
      </c>
      <c r="AY403" t="inlineStr">
        <is>
          <t>data_fetch_agent</t>
        </is>
      </c>
      <c r="AZ403" t="inlineStr">
        <is>
          <t>gpt-oss:20b-32k</t>
        </is>
      </c>
      <c r="BA403" t="inlineStr">
        <is>
          <t>2026-10-13T23:04:28.292613+00:00</t>
        </is>
      </c>
      <c r="BB403" t="n">
        <v>1</v>
      </c>
      <c r="BC403" t="inlineStr">
        <is>
          <t>Extracted from data-availability text in M_NI_43 (relationship: reused_external).</t>
        </is>
      </c>
    </row>
    <row r="404">
      <c r="A404" s="44" t="n">
        <v>461</v>
      </c>
      <c r="B404" t="inlineStr">
        <is>
          <t>D_ST_VISIUM_165</t>
        </is>
      </c>
      <c r="E404" t="inlineStr">
        <is>
          <t>E-MTAB-14559</t>
        </is>
      </c>
      <c r="F404" t="inlineStr">
        <is>
          <t>https://www.ebi.ac.uk/arrayexpress/experiments/E-MTAB-14559</t>
        </is>
      </c>
      <c r="G404" t="inlineStr">
        <is>
          <t>https://doi.org/10.1038/s41590-024-02018-1</t>
        </is>
      </c>
      <c r="H404" t="inlineStr">
        <is>
          <t>li2024</t>
        </is>
      </c>
      <c r="I404" t="inlineStr">
        <is>
          <t>AP_129</t>
        </is>
      </c>
      <c r="K404" t="n">
        <v>20261011</v>
      </c>
      <c r="M404" t="inlineStr">
        <is>
          <t>auto-1</t>
        </is>
      </c>
      <c r="N404" t="inlineStr">
        <is>
          <t>spatial_transcriptomics</t>
        </is>
      </c>
      <c r="O404" t="inlineStr">
        <is>
          <t>Visium</t>
        </is>
      </c>
      <c r="P404" t="inlineStr">
        <is>
          <t>human</t>
        </is>
      </c>
      <c r="Q404" t="inlineStr">
        <is>
          <t>skin</t>
        </is>
      </c>
      <c r="R404" t="inlineStr">
        <is>
          <t>cutaneous T-cell lymphoma</t>
        </is>
      </c>
      <c r="AQ404" t="inlineStr">
        <is>
          <t>application_review_agent</t>
        </is>
      </c>
      <c r="AR404" t="inlineStr">
        <is>
          <t>gpt-oss:20b-32k</t>
        </is>
      </c>
      <c r="AS404" t="inlineStr">
        <is>
          <t>2026-10-11T15:53:18.067780+00:00</t>
        </is>
      </c>
      <c r="AU404" t="inlineStr">
        <is>
          <t>Extracted as data genuinely produced by AP_129 itself (application-desk pass, not a reused/external mention).</t>
        </is>
      </c>
      <c r="AW404" t="inlineStr">
        <is>
          <t>citation_chase</t>
        </is>
      </c>
    </row>
    <row r="405">
      <c r="A405" s="44" t="n">
        <v>462</v>
      </c>
      <c r="B405" t="inlineStr">
        <is>
          <t>D_ST_VISIUM_166</t>
        </is>
      </c>
      <c r="E405" t="inlineStr">
        <is>
          <t>E-MTAB-12303</t>
        </is>
      </c>
      <c r="F405" t="inlineStr">
        <is>
          <t>https://www.ebi.ac.uk/arrayexpress/experiments/E-MTAB-12303</t>
        </is>
      </c>
      <c r="G405" t="inlineStr">
        <is>
          <t>https://doi.org/10.1038/s41590-024-02018-1</t>
        </is>
      </c>
      <c r="H405" t="inlineStr">
        <is>
          <t>li2024</t>
        </is>
      </c>
      <c r="I405" t="inlineStr">
        <is>
          <t>AP_129</t>
        </is>
      </c>
      <c r="K405" t="n">
        <v>20261011</v>
      </c>
      <c r="M405" t="inlineStr">
        <is>
          <t>auto-1</t>
        </is>
      </c>
      <c r="N405" t="inlineStr">
        <is>
          <t>spatial_transcriptomics</t>
        </is>
      </c>
      <c r="O405" t="inlineStr">
        <is>
          <t>Visium</t>
        </is>
      </c>
      <c r="P405" t="inlineStr">
        <is>
          <t>human</t>
        </is>
      </c>
      <c r="Q405" t="inlineStr">
        <is>
          <t>skin</t>
        </is>
      </c>
      <c r="R405" t="inlineStr">
        <is>
          <t>cutaneous T-cell lymphoma</t>
        </is>
      </c>
      <c r="AQ405" t="inlineStr">
        <is>
          <t>application_review_agent</t>
        </is>
      </c>
      <c r="AR405" t="inlineStr">
        <is>
          <t>gpt-oss:20b-32k</t>
        </is>
      </c>
      <c r="AS405" t="inlineStr">
        <is>
          <t>2026-10-11T15:53:18.261688+00:00</t>
        </is>
      </c>
      <c r="AU405" t="inlineStr">
        <is>
          <t>Extracted as data genuinely produced by AP_129 itself (application-desk pass, not a reused/external mention).</t>
        </is>
      </c>
      <c r="AW405" t="inlineStr">
        <is>
          <t>citation_chase</t>
        </is>
      </c>
    </row>
    <row r="406">
      <c r="A406" s="44" t="n">
        <v>463</v>
      </c>
      <c r="B406" t="inlineStr">
        <is>
          <t>D_ST_VISIUM_167</t>
        </is>
      </c>
      <c r="E406" t="inlineStr">
        <is>
          <t>E-MTAB-13614</t>
        </is>
      </c>
      <c r="F406" t="inlineStr">
        <is>
          <t>https://www.ebi.ac.uk/arrayexpress/experiments/E-MTAB-13614</t>
        </is>
      </c>
      <c r="G406" t="inlineStr">
        <is>
          <t>https://doi.org/10.1038/s41590-024-02018-1</t>
        </is>
      </c>
      <c r="H406" t="inlineStr">
        <is>
          <t>li2024</t>
        </is>
      </c>
      <c r="I406" t="inlineStr">
        <is>
          <t>AP_129</t>
        </is>
      </c>
      <c r="K406" t="n">
        <v>20261011</v>
      </c>
      <c r="M406" t="inlineStr">
        <is>
          <t>auto-1</t>
        </is>
      </c>
      <c r="N406" t="inlineStr">
        <is>
          <t>spatial_transcriptomics</t>
        </is>
      </c>
      <c r="O406" t="inlineStr">
        <is>
          <t>Visium</t>
        </is>
      </c>
      <c r="P406" t="inlineStr">
        <is>
          <t>human</t>
        </is>
      </c>
      <c r="Q406" t="inlineStr">
        <is>
          <t>skin</t>
        </is>
      </c>
      <c r="R406" t="inlineStr">
        <is>
          <t>cutaneous T-cell lymphoma</t>
        </is>
      </c>
      <c r="AQ406" t="inlineStr">
        <is>
          <t>application_review_agent</t>
        </is>
      </c>
      <c r="AR406" t="inlineStr">
        <is>
          <t>gpt-oss:20b-32k</t>
        </is>
      </c>
      <c r="AS406" t="inlineStr">
        <is>
          <t>2026-10-11T15:53:18.520123+00:00</t>
        </is>
      </c>
      <c r="AU406" t="inlineStr">
        <is>
          <t>Extracted as data genuinely produced by AP_129 itself (application-desk pass, not a reused/external mention).</t>
        </is>
      </c>
      <c r="AW406" t="inlineStr">
        <is>
          <t>citation_chase</t>
        </is>
      </c>
    </row>
    <row r="407">
      <c r="A407" s="44" t="n">
        <v>464</v>
      </c>
      <c r="B407" t="inlineStr">
        <is>
          <t>D_ST_VISIUM_168</t>
        </is>
      </c>
      <c r="F407" t="inlineStr">
        <is>
          <t>https://collections.cellatlas.io/ctcl</t>
        </is>
      </c>
      <c r="G407" t="inlineStr">
        <is>
          <t>https://doi.org/10.1038/s41590-024-02018-1</t>
        </is>
      </c>
      <c r="H407" t="inlineStr">
        <is>
          <t>li2024</t>
        </is>
      </c>
      <c r="I407" t="inlineStr">
        <is>
          <t>AP_129</t>
        </is>
      </c>
      <c r="K407" t="n">
        <v>20261011</v>
      </c>
      <c r="M407" t="inlineStr">
        <is>
          <t>auto-1</t>
        </is>
      </c>
      <c r="N407" t="inlineStr">
        <is>
          <t>spatial_transcriptomics</t>
        </is>
      </c>
      <c r="O407" t="inlineStr">
        <is>
          <t>Visium</t>
        </is>
      </c>
      <c r="P407" t="inlineStr">
        <is>
          <t>human</t>
        </is>
      </c>
      <c r="Q407" t="inlineStr">
        <is>
          <t>skin</t>
        </is>
      </c>
      <c r="R407" t="inlineStr">
        <is>
          <t>cutaneous T-cell lymphoma</t>
        </is>
      </c>
      <c r="AQ407" t="inlineStr">
        <is>
          <t>application_review_agent</t>
        </is>
      </c>
      <c r="AR407" t="inlineStr">
        <is>
          <t>gpt-oss:20b-32k</t>
        </is>
      </c>
      <c r="AS407" t="inlineStr">
        <is>
          <t>2026-10-11T15:53:18.712020+00:00</t>
        </is>
      </c>
      <c r="AU407" t="inlineStr">
        <is>
          <t>Extracted as data genuinely produced by AP_129 itself (application-desk pass, not a reused/external mention).</t>
        </is>
      </c>
      <c r="AW407" t="inlineStr">
        <is>
          <t>citation_chase</t>
        </is>
      </c>
    </row>
    <row r="408">
      <c r="A408" s="44" t="n">
        <v>478</v>
      </c>
      <c r="B408" t="inlineStr">
        <is>
          <t>D_ST_NANOSTRING_3</t>
        </is>
      </c>
      <c r="E408" t="inlineStr">
        <is>
          <t>GSE303531</t>
        </is>
      </c>
      <c r="F408" t="inlineStr">
        <is>
          <t>https://www.ncbi.nlm.nih.gov/geo/query/acc.cgi?acc=GSE303531</t>
        </is>
      </c>
      <c r="G408" t="inlineStr">
        <is>
          <t>https://doi.org/10.1172/jci.insight.199498</t>
        </is>
      </c>
      <c r="H408" t="inlineStr">
        <is>
          <t>maritan2026</t>
        </is>
      </c>
      <c r="I408" t="inlineStr">
        <is>
          <t>AP_223</t>
        </is>
      </c>
      <c r="K408" t="n">
        <v>20261011</v>
      </c>
      <c r="M408" t="inlineStr">
        <is>
          <t>auto-1</t>
        </is>
      </c>
      <c r="N408" t="inlineStr">
        <is>
          <t>spatial_transcriptomics</t>
        </is>
      </c>
      <c r="O408" t="inlineStr">
        <is>
          <t>NanoString GeoMx Digital Spatial Profiling</t>
        </is>
      </c>
      <c r="AQ408" t="inlineStr">
        <is>
          <t>application_review_agent</t>
        </is>
      </c>
      <c r="AR408" t="inlineStr">
        <is>
          <t>gpt-oss:20b-32k</t>
        </is>
      </c>
      <c r="AS408" t="inlineStr">
        <is>
          <t>2026-10-11T16:05:06.433135+00:00</t>
        </is>
      </c>
      <c r="AU408" t="inlineStr">
        <is>
          <t>Extracted as data genuinely produced by AP_223 itself (application-desk pass, not a reused/external mention).</t>
        </is>
      </c>
      <c r="AW408" t="inlineStr">
        <is>
          <t>citation_chase</t>
        </is>
      </c>
    </row>
    <row r="409">
      <c r="A409" s="44" t="n">
        <v>503</v>
      </c>
      <c r="B409" t="inlineStr">
        <is>
          <t>D_ST_VISIUM_169</t>
        </is>
      </c>
      <c r="E409" t="inlineStr">
        <is>
          <t>GSE284100</t>
        </is>
      </c>
      <c r="F409" t="inlineStr">
        <is>
          <t>https://www.ncbi.nlm.nih.gov/geo/query/acc.cgi?acc=GSE284100</t>
        </is>
      </c>
      <c r="G409" t="inlineStr">
        <is>
          <t>https://doi.org/10.1158/1078-0432.CCR-25-0512</t>
        </is>
      </c>
      <c r="H409" t="inlineStr">
        <is>
          <t>knisely2025</t>
        </is>
      </c>
      <c r="I409" t="inlineStr">
        <is>
          <t>AP_366</t>
        </is>
      </c>
      <c r="K409" t="n">
        <v>20261011</v>
      </c>
      <c r="M409" t="inlineStr">
        <is>
          <t>auto-1</t>
        </is>
      </c>
      <c r="N409" t="inlineStr">
        <is>
          <t>spatial_transcriptomics</t>
        </is>
      </c>
      <c r="O409" t="inlineStr">
        <is>
          <t>Visium</t>
        </is>
      </c>
      <c r="AQ409" t="inlineStr">
        <is>
          <t>application_review_agent</t>
        </is>
      </c>
      <c r="AR409" t="inlineStr">
        <is>
          <t>gpt-oss:20b-32k</t>
        </is>
      </c>
      <c r="AS409" t="inlineStr">
        <is>
          <t>2026-10-11T16:25:57.394850+00:00</t>
        </is>
      </c>
      <c r="AU409" t="inlineStr">
        <is>
          <t>Extracted as data genuinely produced by AP_366 itself (application-desk pass, not a reused/external mention).</t>
        </is>
      </c>
      <c r="AW409" t="inlineStr">
        <is>
          <t>citation_chase</t>
        </is>
      </c>
    </row>
    <row r="410">
      <c r="A410" s="44" t="n">
        <v>506</v>
      </c>
      <c r="B410" t="inlineStr">
        <is>
          <t>D_ST_VISIUM_170</t>
        </is>
      </c>
      <c r="E410" t="inlineStr">
        <is>
          <t>GSE254829</t>
        </is>
      </c>
      <c r="F410" t="inlineStr">
        <is>
          <t>https://www.ncbi.nlm.nih.gov/geo/query/acc.cgi?acc=GSE254829</t>
        </is>
      </c>
      <c r="G410" t="inlineStr">
        <is>
          <t>https://doi.org/10.1172/jci.insight.191595</t>
        </is>
      </c>
      <c r="H410" t="inlineStr">
        <is>
          <t>lyman2025</t>
        </is>
      </c>
      <c r="I410" t="inlineStr">
        <is>
          <t>AP_391</t>
        </is>
      </c>
      <c r="K410" t="n">
        <v>20261011</v>
      </c>
      <c r="M410" t="inlineStr">
        <is>
          <t>auto-1</t>
        </is>
      </c>
      <c r="N410" t="inlineStr">
        <is>
          <t>spatial_transcriptomics</t>
        </is>
      </c>
      <c r="O410" t="inlineStr">
        <is>
          <t>Visium</t>
        </is>
      </c>
      <c r="AQ410" t="inlineStr">
        <is>
          <t>application_review_agent</t>
        </is>
      </c>
      <c r="AR410" t="inlineStr">
        <is>
          <t>gpt-oss:20b-32k</t>
        </is>
      </c>
      <c r="AS410" t="inlineStr">
        <is>
          <t>2026-10-11T16:29:21.554519+00:00</t>
        </is>
      </c>
      <c r="AU410" t="inlineStr">
        <is>
          <t>Extracted as data genuinely produced by AP_391 itself (application-desk pass, not a reused/external mention).</t>
        </is>
      </c>
      <c r="AW410" t="inlineStr">
        <is>
          <t>citation_chase</t>
        </is>
      </c>
    </row>
    <row r="411">
      <c r="A411" s="44" t="n">
        <v>561</v>
      </c>
      <c r="B411" t="inlineStr">
        <is>
          <t>D_ST_TARGETSEQ_1</t>
        </is>
      </c>
      <c r="D411" t="inlineStr">
        <is>
          <t>https://doi.org/10.5281/zenodo.7333323</t>
        </is>
      </c>
      <c r="F411" t="inlineStr">
        <is>
          <t>https://doi.org/10.5281/zenodo.7333323</t>
        </is>
      </c>
      <c r="G411" t="inlineStr">
        <is>
          <t>https://doi.org/10.1038/s41467-022-35111-w</t>
        </is>
      </c>
      <c r="H411" t="inlineStr">
        <is>
          <t>shen2022</t>
        </is>
      </c>
      <c r="I411" t="inlineStr">
        <is>
          <t>AP_720</t>
        </is>
      </c>
      <c r="K411" t="n">
        <v>20261011</v>
      </c>
      <c r="M411" t="inlineStr">
        <is>
          <t>auto-1</t>
        </is>
      </c>
      <c r="N411" t="inlineStr">
        <is>
          <t>spatial_transcriptomics</t>
        </is>
      </c>
      <c r="O411" t="inlineStr">
        <is>
          <t>TargetSeq</t>
        </is>
      </c>
      <c r="AQ411" t="inlineStr">
        <is>
          <t>application_review_agent</t>
        </is>
      </c>
      <c r="AR411" t="inlineStr">
        <is>
          <t>gpt-oss:20b-32k</t>
        </is>
      </c>
      <c r="AS411" t="inlineStr">
        <is>
          <t>2026-10-11T17:18:21.100938+00:00</t>
        </is>
      </c>
      <c r="AU411" t="inlineStr">
        <is>
          <t>Extracted as data genuinely produced by AP_720 itself (application-desk pass, not a reused/external mention).</t>
        </is>
      </c>
      <c r="AW411" t="inlineStr">
        <is>
          <t>citation_chase</t>
        </is>
      </c>
    </row>
    <row r="412">
      <c r="A412" s="44" t="n">
        <v>580</v>
      </c>
      <c r="B412" t="inlineStr">
        <is>
          <t>D_ST_NEW_24</t>
        </is>
      </c>
      <c r="E412" t="inlineStr">
        <is>
          <t>SCP1278</t>
        </is>
      </c>
      <c r="F412" t="inlineStr">
        <is>
          <t>https://singlecell.broadinstitute.org/single_cell/study/SCP1278</t>
        </is>
      </c>
      <c r="G412" t="inlineStr">
        <is>
          <t>https://doi.org/10.1038/s41467-021-24822-1</t>
        </is>
      </c>
      <c r="H412" t="inlineStr">
        <is>
          <t>SCP1278</t>
        </is>
      </c>
      <c r="I412" t="inlineStr">
        <is>
          <t>AP_818</t>
        </is>
      </c>
      <c r="K412" t="n">
        <v>20261013</v>
      </c>
      <c r="L412" t="n">
        <v>20261018</v>
      </c>
      <c r="M412" t="inlineStr">
        <is>
          <t>needs_review</t>
        </is>
      </c>
      <c r="N412" t="inlineStr">
        <is>
          <t>spatial_transcriptomics</t>
        </is>
      </c>
      <c r="AQ412" t="inlineStr">
        <is>
          <t>application_review_agent</t>
        </is>
      </c>
      <c r="AR412" t="inlineStr">
        <is>
          <t>gpt-oss:20b-32k</t>
        </is>
      </c>
      <c r="AS412" t="inlineStr">
        <is>
          <t>2026-10-11T17:36:02.442694+00:00</t>
        </is>
      </c>
      <c r="AU412" t="inlineStr">
        <is>
          <t>Extracted as data genuinely produced by AP_818 itself (application-desk pass, not a reused/external mention).</t>
        </is>
      </c>
      <c r="AW412" t="inlineStr">
        <is>
          <t>citation_chase</t>
        </is>
      </c>
      <c r="AY412" t="inlineStr">
        <is>
          <t>data_fetch_agent</t>
        </is>
      </c>
      <c r="AZ412" t="inlineStr">
        <is>
          <t>gpt-oss:20b-32k</t>
        </is>
      </c>
      <c r="BA412" t="inlineStr">
        <is>
          <t>2026-10-13T23:21:11.981152+00:00</t>
        </is>
      </c>
      <c r="BC412" t="inlineStr">
        <is>
          <t>Extracted from data-availability text in M_AUTO_221 (relationship: reused_external). Original paper for this reused dataset could not be confidently resolved - paper_DOI left blank for manual linking.</t>
        </is>
      </c>
    </row>
    <row r="413">
      <c r="A413" s="44" t="n">
        <v>587</v>
      </c>
      <c r="B413" t="inlineStr">
        <is>
          <t>D_ST_NEW_25</t>
        </is>
      </c>
      <c r="D413" t="inlineStr">
        <is>
          <t>https://doi.org/10.6084/m9.figshare.8976473</t>
        </is>
      </c>
      <c r="E413" t="inlineStr">
        <is>
          <t>SCP1348</t>
        </is>
      </c>
      <c r="F413" t="inlineStr">
        <is>
          <t>https://singlecell.broadinstitute.org/single_cell/study/SCP1348</t>
        </is>
      </c>
      <c r="G413" t="inlineStr">
        <is>
          <t>https://doi.org/10.1038/s41467-020-19894-4</t>
        </is>
      </c>
      <c r="H413" t="inlineStr">
        <is>
          <t>SCP1348</t>
        </is>
      </c>
      <c r="I413" t="inlineStr">
        <is>
          <t>AP_919</t>
        </is>
      </c>
      <c r="K413" t="n">
        <v>20261013</v>
      </c>
      <c r="L413" t="n">
        <v>20261018</v>
      </c>
      <c r="M413" t="inlineStr">
        <is>
          <t>needs_review</t>
        </is>
      </c>
      <c r="N413" t="inlineStr">
        <is>
          <t>spatial_transcriptomics</t>
        </is>
      </c>
      <c r="AQ413" t="inlineStr">
        <is>
          <t>application_review_agent</t>
        </is>
      </c>
      <c r="AR413" t="inlineStr">
        <is>
          <t>gpt-oss:20b-32k</t>
        </is>
      </c>
      <c r="AS413" t="inlineStr">
        <is>
          <t>2026-10-11T17:49:16.948178+00:00</t>
        </is>
      </c>
      <c r="AU413" t="inlineStr">
        <is>
          <t>Extracted as data genuinely produced by AP_919 itself (application-desk pass, not a reused/external mention).</t>
        </is>
      </c>
      <c r="AW413" t="inlineStr">
        <is>
          <t>citation_chase</t>
        </is>
      </c>
      <c r="AY413" t="inlineStr">
        <is>
          <t>data_fetch_agent</t>
        </is>
      </c>
      <c r="AZ413" t="inlineStr">
        <is>
          <t>gpt-oss:20b-32k</t>
        </is>
      </c>
      <c r="BA413" t="inlineStr">
        <is>
          <t>2026-10-13T23:21:12.015627+00:00</t>
        </is>
      </c>
      <c r="BC413" t="inlineStr">
        <is>
          <t>Extracted from data-availability text in M_AUTO_221 (relationship: reused_external). Original paper for this reused dataset could not be confidently resolved - paper_DOI left blank for manual linking.</t>
        </is>
      </c>
    </row>
    <row r="414">
      <c r="A414" s="44" t="n">
        <v>589</v>
      </c>
      <c r="B414" t="inlineStr">
        <is>
          <t>D_ST_MERFISH_4</t>
        </is>
      </c>
      <c r="F414" t="inlineStr">
        <is>
          <t>https://github.com/deepomicslab/STAGUE</t>
        </is>
      </c>
      <c r="G414" t="inlineStr">
        <is>
          <t>https://doi.org/10.1002/advs.202403572</t>
        </is>
      </c>
      <c r="H414" t="inlineStr">
        <is>
          <t>MERFISH data</t>
        </is>
      </c>
      <c r="I414" t="inlineStr">
        <is>
          <t>AP_20261005981</t>
        </is>
      </c>
      <c r="K414" t="n">
        <v>20261013</v>
      </c>
      <c r="L414" t="n">
        <v>20261018</v>
      </c>
      <c r="M414" t="inlineStr">
        <is>
          <t>auto-2</t>
        </is>
      </c>
      <c r="N414" t="inlineStr">
        <is>
          <t>spatial_transcriptomics</t>
        </is>
      </c>
      <c r="O414" t="inlineStr">
        <is>
          <t>MERFISH</t>
        </is>
      </c>
      <c r="P414" t="inlineStr">
        <is>
          <t>mouse</t>
        </is>
      </c>
      <c r="AQ414" t="inlineStr">
        <is>
          <t>application_review_agent</t>
        </is>
      </c>
      <c r="AR414" t="inlineStr">
        <is>
          <t>gpt-oss:20b-32k</t>
        </is>
      </c>
      <c r="AS414" t="inlineStr">
        <is>
          <t>2026-10-11T17:49:39.174480+00:00</t>
        </is>
      </c>
      <c r="AU414" t="inlineStr">
        <is>
          <t>Extracted as data genuinely produced by AP_920 itself (application-desk pass, not a reused/external mention).</t>
        </is>
      </c>
      <c r="AW414" t="inlineStr">
        <is>
          <t>citation_chase</t>
        </is>
      </c>
      <c r="AY414" t="inlineStr">
        <is>
          <t>data_fetch_agent</t>
        </is>
      </c>
      <c r="AZ414" t="inlineStr">
        <is>
          <t>gpt-oss:20b-32k</t>
        </is>
      </c>
      <c r="BA414" t="inlineStr">
        <is>
          <t>2026-10-13T23:04:30.046969+00:00</t>
        </is>
      </c>
      <c r="BB414" t="n">
        <v>1</v>
      </c>
      <c r="BC414" t="inlineStr">
        <is>
          <t>Extracted from data-availability text in M_NI_43 (relationship: reused_external).</t>
        </is>
      </c>
    </row>
    <row r="415">
      <c r="A415" s="44" t="n">
        <v>590</v>
      </c>
      <c r="B415" t="inlineStr">
        <is>
          <t>D_ST_XENIUM_4</t>
        </is>
      </c>
      <c r="E415" t="inlineStr">
        <is>
          <t>GSE335552</t>
        </is>
      </c>
      <c r="F415" t="inlineStr">
        <is>
          <t>https://www.10xgenomics.com/products/xenium-in-situ</t>
        </is>
      </c>
      <c r="G415" t="inlineStr">
        <is>
          <t>https://doi.org/10.1158/2767-9764.CRC-26-0182</t>
        </is>
      </c>
      <c r="H415" t="inlineStr">
        <is>
          <t>Rep1-Cancer_Xenium_HumanBreast</t>
        </is>
      </c>
      <c r="I415" t="inlineStr">
        <is>
          <t>M_AUTO_76</t>
        </is>
      </c>
      <c r="K415" t="n">
        <v>20261013</v>
      </c>
      <c r="L415" t="n">
        <v>20261018</v>
      </c>
      <c r="M415" t="inlineStr">
        <is>
          <t>needs_review</t>
        </is>
      </c>
      <c r="N415" t="inlineStr">
        <is>
          <t>spatial_transcriptomics</t>
        </is>
      </c>
      <c r="O415" t="inlineStr">
        <is>
          <t>Xenium</t>
        </is>
      </c>
      <c r="P415" t="inlineStr">
        <is>
          <t>human</t>
        </is>
      </c>
      <c r="Q415" t="inlineStr">
        <is>
          <t>breast</t>
        </is>
      </c>
      <c r="R415" t="inlineStr">
        <is>
          <t>cancer</t>
        </is>
      </c>
      <c r="AQ415" t="inlineStr">
        <is>
          <t>application_review_agent</t>
        </is>
      </c>
      <c r="AR415" t="inlineStr">
        <is>
          <t>gpt-oss:20b-32k</t>
        </is>
      </c>
      <c r="AS415" t="inlineStr">
        <is>
          <t>2026-10-11T17:50:53.613710+00:00</t>
        </is>
      </c>
      <c r="AU415" t="inlineStr">
        <is>
          <t>Extracted as data genuinely produced by M_AUTO_76 itself (application-desk pass, not a reused/external mention).</t>
        </is>
      </c>
      <c r="AW415" t="inlineStr">
        <is>
          <t>citation_chase</t>
        </is>
      </c>
      <c r="AY415" t="inlineStr">
        <is>
          <t>data_fetch_agent</t>
        </is>
      </c>
      <c r="AZ415" t="inlineStr">
        <is>
          <t>gpt-oss:20b-32k</t>
        </is>
      </c>
      <c r="BA415" t="inlineStr">
        <is>
          <t>2026-10-13T23:21:12.120214+00:00</t>
        </is>
      </c>
      <c r="BC415" t="inlineStr">
        <is>
          <t>Extracted from data-availability text in M_AUTO_221 (relationship: reused_external). Original paper for this reused dataset could not be confidently resolved - paper_DOI left blank for manual linking.</t>
        </is>
      </c>
    </row>
    <row r="416">
      <c r="A416" s="44" t="n">
        <v>595</v>
      </c>
      <c r="B416" t="inlineStr">
        <is>
          <t>D_ST_VISIUM_171</t>
        </is>
      </c>
      <c r="E416" t="inlineStr">
        <is>
          <t>6580069</t>
        </is>
      </c>
      <c r="F416" t="inlineStr">
        <is>
          <t>https://zenodo.org/record/6580069</t>
        </is>
      </c>
      <c r="G416" t="inlineStr">
        <is>
          <t>https://doi.org/10.1038/s41586-022-05060-x</t>
        </is>
      </c>
      <c r="H416" t="inlineStr">
        <is>
          <t>kuppe2022</t>
        </is>
      </c>
      <c r="I416" t="inlineStr">
        <is>
          <t>AP_20261001974</t>
        </is>
      </c>
      <c r="K416" t="n">
        <v>20261011</v>
      </c>
      <c r="M416" t="inlineStr">
        <is>
          <t>auto-1</t>
        </is>
      </c>
      <c r="N416" t="inlineStr">
        <is>
          <t>spatial_transcriptomics</t>
        </is>
      </c>
      <c r="O416" t="inlineStr">
        <is>
          <t>Visium</t>
        </is>
      </c>
      <c r="P416" t="inlineStr">
        <is>
          <t>human</t>
        </is>
      </c>
      <c r="Q416" t="inlineStr">
        <is>
          <t>heart</t>
        </is>
      </c>
      <c r="R416" t="inlineStr">
        <is>
          <t>heart disease</t>
        </is>
      </c>
      <c r="AQ416" t="inlineStr">
        <is>
          <t>application_review_agent</t>
        </is>
      </c>
      <c r="AR416" t="inlineStr">
        <is>
          <t>gpt-oss:20b-32k</t>
        </is>
      </c>
      <c r="AS416" t="inlineStr">
        <is>
          <t>2026-10-11T17:56:33.957698+00:00</t>
        </is>
      </c>
      <c r="AU416" t="inlineStr">
        <is>
          <t>Extracted as data genuinely produced by AP_20261001974 itself (application-desk pass, not a reused/external mention).</t>
        </is>
      </c>
      <c r="AW416" t="inlineStr">
        <is>
          <t>citation_chase</t>
        </is>
      </c>
    </row>
    <row r="417">
      <c r="A417" s="44" t="n">
        <v>596</v>
      </c>
      <c r="B417" t="inlineStr">
        <is>
          <t>D_ST_VISIUM_172</t>
        </is>
      </c>
      <c r="E417" t="inlineStr">
        <is>
          <t>8191c283-0816-424b-9b61-c3e1d6258a77</t>
        </is>
      </c>
      <c r="F417" t="inlineStr">
        <is>
          <t>https://cellxgene.cziscience.com/collections/8191c283-0816-424b-9b61-c3e1d6258a77</t>
        </is>
      </c>
      <c r="G417" t="inlineStr">
        <is>
          <t>https://doi.org/10.1038/s41586-022-05060-x</t>
        </is>
      </c>
      <c r="H417" t="inlineStr">
        <is>
          <t>kuppe2022</t>
        </is>
      </c>
      <c r="I417" t="inlineStr">
        <is>
          <t>AP_20261001974</t>
        </is>
      </c>
      <c r="K417" t="n">
        <v>20261011</v>
      </c>
      <c r="M417" t="inlineStr">
        <is>
          <t>auto-1</t>
        </is>
      </c>
      <c r="N417" t="inlineStr">
        <is>
          <t>spatial_transcriptomics</t>
        </is>
      </c>
      <c r="O417" t="inlineStr">
        <is>
          <t>Visium</t>
        </is>
      </c>
      <c r="P417" t="inlineStr">
        <is>
          <t>human</t>
        </is>
      </c>
      <c r="Q417" t="inlineStr">
        <is>
          <t>heart</t>
        </is>
      </c>
      <c r="R417" t="inlineStr">
        <is>
          <t>heart disease</t>
        </is>
      </c>
      <c r="AQ417" t="inlineStr">
        <is>
          <t>application_review_agent</t>
        </is>
      </c>
      <c r="AR417" t="inlineStr">
        <is>
          <t>gpt-oss:20b-32k</t>
        </is>
      </c>
      <c r="AS417" t="inlineStr">
        <is>
          <t>2026-10-11T17:56:34.481578+00:00</t>
        </is>
      </c>
      <c r="AU417" t="inlineStr">
        <is>
          <t>Extracted as data genuinely produced by AP_20261001974 itself (application-desk pass, not a reused/external mention).</t>
        </is>
      </c>
      <c r="AW417" t="inlineStr">
        <is>
          <t>citation_chase</t>
        </is>
      </c>
    </row>
    <row r="418">
      <c r="A418" s="44" t="n">
        <v>599</v>
      </c>
      <c r="B418" s="88" t="inlineStr">
        <is>
          <t>D_ST_MULTI_20261017594.1</t>
        </is>
      </c>
      <c r="C418" s="88" t="n"/>
      <c r="D418" s="88" t="n"/>
      <c r="I418" t="inlineStr">
        <is>
          <t>AP_23</t>
        </is>
      </c>
      <c r="K418" t="n">
        <v>20261017</v>
      </c>
      <c r="N418" t="inlineStr">
        <is>
          <t>spatial_transcriptomics</t>
        </is>
      </c>
      <c r="O418" t="inlineStr">
        <is>
          <t>Visium; CosMx</t>
        </is>
      </c>
      <c r="P418" t="inlineStr">
        <is>
          <t>human</t>
        </is>
      </c>
      <c r="Q418" t="inlineStr">
        <is>
          <t>ovary</t>
        </is>
      </c>
      <c r="R418" t="inlineStr">
        <is>
          <t>High-grade serous ovarian carcinoma</t>
        </is>
      </c>
    </row>
    <row r="419">
      <c r="A419" s="44" t="n">
        <v>600</v>
      </c>
      <c r="B419" s="88" t="inlineStr">
        <is>
          <t>D_ST_MULTI_20261017594.2</t>
        </is>
      </c>
      <c r="C419" s="88" t="n"/>
      <c r="D419" s="88" t="n"/>
      <c r="I419" t="inlineStr">
        <is>
          <t>AP_23</t>
        </is>
      </c>
      <c r="K419" t="n">
        <v>20261017</v>
      </c>
      <c r="N419" t="inlineStr">
        <is>
          <t>spatial_transcriptomics</t>
        </is>
      </c>
      <c r="O419" t="inlineStr">
        <is>
          <t>CosMx</t>
        </is>
      </c>
      <c r="P419" t="inlineStr">
        <is>
          <t>human</t>
        </is>
      </c>
      <c r="Q419" t="inlineStr">
        <is>
          <t>ovary</t>
        </is>
      </c>
      <c r="R419" t="inlineStr">
        <is>
          <t>High-grade serous ovarian carcinoma</t>
        </is>
      </c>
    </row>
    <row r="420">
      <c r="A420" s="44" t="n">
        <v>602</v>
      </c>
      <c r="B420" t="inlineStr">
        <is>
          <t>D_ST_20261017597</t>
        </is>
      </c>
      <c r="I420" t="inlineStr">
        <is>
          <t>AP_24</t>
        </is>
      </c>
      <c r="K420" t="n">
        <v>20261017</v>
      </c>
      <c r="N420" t="inlineStr">
        <is>
          <t>spatial_transcriptomics</t>
        </is>
      </c>
      <c r="O420" t="inlineStr">
        <is>
          <t>CosMx</t>
        </is>
      </c>
      <c r="P420" t="inlineStr">
        <is>
          <t>human</t>
        </is>
      </c>
      <c r="Q420" t="inlineStr">
        <is>
          <t>intestine</t>
        </is>
      </c>
      <c r="R420" t="inlineStr">
        <is>
          <t>ulcerative colitis and Crohn's disease</t>
        </is>
      </c>
      <c r="T420" t="inlineStr">
        <is>
          <t>CosMX BID</t>
        </is>
      </c>
      <c r="V420" t="inlineStr">
        <is>
          <t>ScRNA-seq, bulk RNA-seq and CosMx SMI raw data generated in this study have been deposited in the GEO Omnibus database under accession code GSE214695, GSE235236 and GSE234713, respectively. Processed scRNA-seq and CosMx data can be explored at https://servidor2-ciberehd.upc.es/external/garrido/methods1/</t>
        </is>
      </c>
    </row>
    <row r="421">
      <c r="A421" s="44" t="n">
        <v>603</v>
      </c>
      <c r="B421" t="inlineStr">
        <is>
          <t>D_ST_20261017598</t>
        </is>
      </c>
      <c r="I421" t="inlineStr">
        <is>
          <t>AP_26</t>
        </is>
      </c>
      <c r="K421" t="n">
        <v>20261017</v>
      </c>
      <c r="N421" t="inlineStr">
        <is>
          <t>spatial_transcriptomics</t>
        </is>
      </c>
      <c r="O421" t="inlineStr">
        <is>
          <t>Xenium</t>
        </is>
      </c>
      <c r="P421" t="inlineStr">
        <is>
          <t>mouse</t>
        </is>
      </c>
      <c r="Q421" t="inlineStr">
        <is>
          <t>hippocampus</t>
        </is>
      </c>
      <c r="R421" t="inlineStr">
        <is>
          <t>temporal lobe epilepsy</t>
        </is>
      </c>
      <c r="S421" t="inlineStr">
        <is>
          <t>temporal lobe epilepsy</t>
        </is>
      </c>
      <c r="V421" t="inlineStr">
        <is>
          <t>Single-cell RNA sequencing (ScRNA-seq), single-nucleus RNA sequencing (SnRNA-seq), and Xenium-based spatial transcriptomics analyses were employed to evaluate the changes in mRNA expression in glial cells and neurons.</t>
        </is>
      </c>
    </row>
    <row r="422">
      <c r="A422" s="44" t="n">
        <v>120</v>
      </c>
      <c r="B422" s="93" t="inlineStr">
        <is>
          <t>D_MULTI_NEW_5</t>
        </is>
      </c>
      <c r="C422" s="93" t="n"/>
      <c r="D422" s="93" t="n"/>
      <c r="E422" s="93" t="inlineStr">
        <is>
          <t>S-BIAD3559</t>
        </is>
      </c>
      <c r="F422" s="93" t="inlineStr">
        <is>
          <t>https://www.ebi.ac.uk/biostudies/bioimages/studies/S-BIAD3559</t>
        </is>
      </c>
      <c r="G422" s="95" t="inlineStr">
        <is>
          <t>https://doi.org/10.1093/bioinformatics/btag514</t>
        </is>
      </c>
      <c r="H422" s="93" t="n"/>
      <c r="I422" s="93" t="inlineStr">
        <is>
          <t>M_AUTO_84</t>
        </is>
      </c>
      <c r="J422" s="93" t="n"/>
      <c r="K422" s="93" t="n"/>
      <c r="L422" s="93" t="n"/>
      <c r="M422" s="93" t="inlineStr">
        <is>
          <t>auto-1</t>
        </is>
      </c>
      <c r="N422" s="93" t="inlineStr">
        <is>
          <t>unknown</t>
        </is>
      </c>
      <c r="O422" s="93" t="inlineStr">
        <is>
          <t>synthetic data</t>
        </is>
      </c>
      <c r="Q422" s="93" t="inlineStr">
        <is>
          <t xml:space="preserve">remove entry and put on M_AUTO_84_202609292 D_SP_simlulation? </t>
        </is>
      </c>
      <c r="AQ422" t="inlineStr">
        <is>
          <t>data_fetch_agent</t>
        </is>
      </c>
      <c r="AR422" t="inlineStr">
        <is>
          <t>gemini-3.5-flash-lite</t>
        </is>
      </c>
      <c r="AS422" t="inlineStr">
        <is>
          <t>2026-09-21T21:25:54.949210+00:00</t>
        </is>
      </c>
      <c r="AT422" t="n">
        <v>1</v>
      </c>
      <c r="AU422" t="inlineStr">
        <is>
          <t>Extracted from data-availability text in M_AUTO_84 (relationship: self_generated).</t>
        </is>
      </c>
      <c r="AW422" t="inlineStr">
        <is>
          <t>citation_chase</t>
        </is>
      </c>
      <c r="BN422" t="inlineStr">
        <is>
          <t>paper_ENTRY_ID 'M_AUTO_84' not found in method_pub/AP_pub</t>
        </is>
      </c>
    </row>
    <row r="423">
      <c r="A423" s="44" t="n">
        <v>121</v>
      </c>
      <c r="B423" t="inlineStr">
        <is>
          <t>D_MULTI_NEW_6</t>
        </is>
      </c>
      <c r="D423" t="inlineStr">
        <is>
          <t>https://doi.org/10.5281/zenodo.15825670</t>
        </is>
      </c>
      <c r="F423" t="inlineStr">
        <is>
          <t>https://doi.org/10.5281/zenodo.15825670</t>
        </is>
      </c>
      <c r="G423" t="inlineStr">
        <is>
          <t>https://doi.org/10.46471/gigabyte.186</t>
        </is>
      </c>
      <c r="I423" t="inlineStr">
        <is>
          <t>M_AUTO_88</t>
        </is>
      </c>
      <c r="M423" t="inlineStr">
        <is>
          <t>auto-1</t>
        </is>
      </c>
      <c r="N423" t="inlineStr">
        <is>
          <t>unknown</t>
        </is>
      </c>
      <c r="AQ423" t="inlineStr">
        <is>
          <t>data_fetch_agent</t>
        </is>
      </c>
      <c r="AR423" t="inlineStr">
        <is>
          <t>gemini-3.5-flash-lite</t>
        </is>
      </c>
      <c r="AS423" t="inlineStr">
        <is>
          <t>2026-09-21T21:27:04.266331+00:00</t>
        </is>
      </c>
      <c r="AT423" t="n">
        <v>1</v>
      </c>
      <c r="AU423" t="inlineStr">
        <is>
          <t>Extracted from data-availability text in M_AUTO_88 (relationship: self_generated).</t>
        </is>
      </c>
      <c r="AW423" t="inlineStr">
        <is>
          <t>citation_chase</t>
        </is>
      </c>
      <c r="BN423" t="inlineStr">
        <is>
          <t>paper_ENTRY_ID 'M_AUTO_88' not found in method_pub/AP_pub</t>
        </is>
      </c>
    </row>
    <row r="424">
      <c r="A424" s="44" t="n">
        <v>122</v>
      </c>
      <c r="B424" t="inlineStr">
        <is>
          <t>D_MULTI_NEW_7</t>
        </is>
      </c>
      <c r="D424" t="inlineStr">
        <is>
          <t>https://doi.org/10.7910/DVN/YU6V7E</t>
        </is>
      </c>
      <c r="F424" t="inlineStr">
        <is>
          <t>https://dataverse.harvard.edu/dataset.xhtml?persistentId=doi:10.7910/DVN/YU6V7E</t>
        </is>
      </c>
      <c r="G424" s="89" t="inlineStr">
        <is>
          <t>https://doi.org/10.1371/journal.pcbi.1014274</t>
        </is>
      </c>
      <c r="I424" t="inlineStr">
        <is>
          <t>M_AUTO_98</t>
        </is>
      </c>
      <c r="M424" t="inlineStr">
        <is>
          <t>auto-1</t>
        </is>
      </c>
      <c r="N424" t="inlineStr">
        <is>
          <t>unknown</t>
        </is>
      </c>
      <c r="O424" t="inlineStr">
        <is>
          <t>IMC + MSI prostate cancer</t>
        </is>
      </c>
      <c r="AQ424" t="inlineStr">
        <is>
          <t>data_fetch_agent</t>
        </is>
      </c>
      <c r="AR424" t="inlineStr">
        <is>
          <t>gemini-3.5-flash-lite</t>
        </is>
      </c>
      <c r="AS424" t="inlineStr">
        <is>
          <t>2026-09-21T21:31:32.292563+00:00</t>
        </is>
      </c>
      <c r="AT424" t="n">
        <v>1</v>
      </c>
      <c r="AU424" t="inlineStr">
        <is>
          <t>Extracted from data-availability text in M_AUTO_98 (relationship: self_generated).</t>
        </is>
      </c>
      <c r="AW424" t="inlineStr">
        <is>
          <t>citation_chase</t>
        </is>
      </c>
      <c r="BN424" t="inlineStr">
        <is>
          <t>paper_ENTRY_ID 'M_AUTO_98' not found in method_pub/AP_pub</t>
        </is>
      </c>
    </row>
    <row r="425">
      <c r="A425" s="44" t="n">
        <v>123</v>
      </c>
      <c r="B425" t="inlineStr">
        <is>
          <t>D_MULTI_NEW_8</t>
        </is>
      </c>
      <c r="D425" t="inlineStr">
        <is>
          <t>https://doi.org/10.7910/DVN/PUWHPQ</t>
        </is>
      </c>
      <c r="F425" t="inlineStr">
        <is>
          <t>https://dataverse.harvard.edu/dataset.xhtml?persistentId=doi:10.7910/DVN/PUWHPQ</t>
        </is>
      </c>
      <c r="G425" t="inlineStr">
        <is>
          <t>https://doi.org/10.1371/journal.pcbi.1014274</t>
        </is>
      </c>
      <c r="I425" t="inlineStr">
        <is>
          <t>M_AUTO_98</t>
        </is>
      </c>
      <c r="M425" t="inlineStr">
        <is>
          <t>auto-1</t>
        </is>
      </c>
      <c r="N425" t="inlineStr">
        <is>
          <t>unknown</t>
        </is>
      </c>
      <c r="O425" t="inlineStr">
        <is>
          <t>IMC + MSI diabetic foot ulcer were imaged fully by MSI, with select regions of interest (ROI) imaged by IMC</t>
        </is>
      </c>
      <c r="AQ425" t="inlineStr">
        <is>
          <t>data_fetch_agent</t>
        </is>
      </c>
      <c r="AR425" t="inlineStr">
        <is>
          <t>gemini-3.5-flash-lite</t>
        </is>
      </c>
      <c r="AS425" t="inlineStr">
        <is>
          <t>2026-09-21T21:31:32.388003+00:00</t>
        </is>
      </c>
      <c r="AT425" t="n">
        <v>1</v>
      </c>
      <c r="AU425" t="inlineStr">
        <is>
          <t>Extracted from data-availability text in M_AUTO_98 (relationship: self_generated).</t>
        </is>
      </c>
      <c r="AW425" t="inlineStr">
        <is>
          <t>citation_chase</t>
        </is>
      </c>
      <c r="BN425" t="inlineStr">
        <is>
          <t>paper_ENTRY_ID 'M_AUTO_98' not found in method_pub/AP_pub</t>
        </is>
      </c>
    </row>
    <row r="426">
      <c r="A426" s="44" t="n">
        <v>125</v>
      </c>
      <c r="B426" s="93" t="inlineStr">
        <is>
          <t>D_MULTI_NEW_20260925276</t>
        </is>
      </c>
      <c r="D426" t="inlineStr">
        <is>
          <t>https://doi.org/10.5281/zenodo.15641167</t>
        </is>
      </c>
      <c r="F426" t="inlineStr">
        <is>
          <t>https://zenodo.org/</t>
        </is>
      </c>
      <c r="G426" t="inlineStr">
        <is>
          <t>https://doi.org/10.1038/s42003-026-09961-9</t>
        </is>
      </c>
      <c r="I426" t="inlineStr">
        <is>
          <t>M_AUTO_113</t>
        </is>
      </c>
      <c r="M426" t="inlineStr">
        <is>
          <t>auto-1</t>
        </is>
      </c>
      <c r="N426" t="inlineStr">
        <is>
          <t>unknown</t>
        </is>
      </c>
      <c r="O426" t="inlineStr">
        <is>
          <t>Two TMAs with a total of 68 cores</t>
        </is>
      </c>
      <c r="R426" t="inlineStr">
        <is>
          <t xml:space="preserve">IMC + MSI </t>
        </is>
      </c>
      <c r="S426" t="inlineStr">
        <is>
          <t>S-BIAD2091</t>
        </is>
      </c>
      <c r="U426" t="inlineStr">
        <is>
          <t>M_AUTO_113_20260925317</t>
        </is>
      </c>
      <c r="AQ426" t="inlineStr">
        <is>
          <t>data_fetch_agent</t>
        </is>
      </c>
      <c r="AR426" t="inlineStr">
        <is>
          <t>gemini-3.5-flash-lite</t>
        </is>
      </c>
      <c r="AS426" t="inlineStr">
        <is>
          <t>2026-09-21T21:41:21.309195+00:00</t>
        </is>
      </c>
      <c r="AT426" t="n">
        <v>1</v>
      </c>
      <c r="AU426" t="inlineStr">
        <is>
          <t>Extracted from data-availability text in M_AUTO_113 (relationship: self_generated).</t>
        </is>
      </c>
      <c r="AW426" t="inlineStr">
        <is>
          <t>citation_chase</t>
        </is>
      </c>
      <c r="BN426" t="inlineStr">
        <is>
          <t>paper_ENTRY_ID 'M_AUTO_113' not found in method_pub/AP_pub</t>
        </is>
      </c>
    </row>
    <row r="427">
      <c r="A427" s="44" t="n">
        <v>130</v>
      </c>
      <c r="B427" t="inlineStr">
        <is>
          <t>D_MULTI_NEW_35</t>
        </is>
      </c>
      <c r="D427" s="89" t="inlineStr">
        <is>
          <t>https://doi.org/10.7910/DVN/9H9LV9</t>
        </is>
      </c>
      <c r="F427" t="inlineStr">
        <is>
          <t>https://doi.org/10.7910/DVN/9H9LV9</t>
        </is>
      </c>
      <c r="G427" t="inlineStr">
        <is>
          <t>https://doi.org/10.1038/s41598-026-40620-5</t>
        </is>
      </c>
      <c r="I427" t="inlineStr">
        <is>
          <t>M_AUTO_122</t>
        </is>
      </c>
      <c r="M427" t="inlineStr">
        <is>
          <t>auto-1</t>
        </is>
      </c>
      <c r="N427" t="inlineStr">
        <is>
          <t>unknown</t>
        </is>
      </c>
      <c r="P427" t="inlineStr">
        <is>
          <t>50-plex brain IHC staining data</t>
        </is>
      </c>
      <c r="U427" t="inlineStr">
        <is>
          <t>M_AUTO_122_20260926326</t>
        </is>
      </c>
      <c r="AQ427" t="inlineStr">
        <is>
          <t>data_fetch_agent</t>
        </is>
      </c>
      <c r="AR427" t="inlineStr">
        <is>
          <t>gemini-3.5-flash-lite</t>
        </is>
      </c>
      <c r="AS427" t="inlineStr">
        <is>
          <t>2026-09-21T21:46:34.521156+00:00</t>
        </is>
      </c>
      <c r="AT427" t="n">
        <v>1</v>
      </c>
      <c r="AU427" t="inlineStr">
        <is>
          <t>Extracted from data-availability text in M_AUTO_122 (relationship: self_generated).</t>
        </is>
      </c>
      <c r="AW427" t="inlineStr">
        <is>
          <t>citation_chase</t>
        </is>
      </c>
      <c r="BN427" t="inlineStr">
        <is>
          <t>paper_ENTRY_ID 'M_AUTO_122' not found in method_pub/AP_pub</t>
        </is>
      </c>
    </row>
    <row r="428">
      <c r="A428" s="44" t="n">
        <v>131</v>
      </c>
      <c r="B428" s="88" t="inlineStr">
        <is>
          <t>D_MULTI_NEW_36</t>
        </is>
      </c>
      <c r="F428" s="89" t="inlineStr">
        <is>
          <t>https://zenodo.org/records/18601179</t>
        </is>
      </c>
      <c r="G428" t="inlineStr">
        <is>
          <t>https://doi.org/10.1038/s41598-026-40620-5</t>
        </is>
      </c>
      <c r="I428" t="inlineStr">
        <is>
          <t>M_AUTO_122</t>
        </is>
      </c>
      <c r="M428" t="inlineStr">
        <is>
          <t>auto-1</t>
        </is>
      </c>
      <c r="N428" t="inlineStr">
        <is>
          <t>unknown</t>
        </is>
      </c>
      <c r="U428" t="inlineStr">
        <is>
          <t>M_AUTO_122_20260926326</t>
        </is>
      </c>
      <c r="AQ428" t="inlineStr">
        <is>
          <t>data_fetch_agent</t>
        </is>
      </c>
      <c r="AR428" t="inlineStr">
        <is>
          <t>gemini-3.5-flash-lite</t>
        </is>
      </c>
      <c r="AS428" t="inlineStr">
        <is>
          <t>2026-09-21T21:46:34.655925+00:00</t>
        </is>
      </c>
      <c r="AT428" t="n">
        <v>1</v>
      </c>
      <c r="AU428" t="inlineStr">
        <is>
          <t>Extracted from data-availability text in M_AUTO_122 (relationship: self_generated).</t>
        </is>
      </c>
      <c r="AW428" t="inlineStr">
        <is>
          <t>citation_chase</t>
        </is>
      </c>
      <c r="BN428" t="inlineStr">
        <is>
          <t>paper_ENTRY_ID 'M_AUTO_122' not found in method_pub/AP_pub</t>
        </is>
      </c>
    </row>
    <row r="429">
      <c r="A429" s="44" t="n">
        <v>133</v>
      </c>
      <c r="B429" t="inlineStr">
        <is>
          <t>D_MULTI_NEW_44</t>
        </is>
      </c>
      <c r="F429" t="inlineStr">
        <is>
          <t>https://zenodo.org/records/11355186</t>
        </is>
      </c>
      <c r="L429" t="n">
        <v>20261018</v>
      </c>
      <c r="M429" t="inlineStr">
        <is>
          <t>needs_review</t>
        </is>
      </c>
      <c r="N429" t="inlineStr">
        <is>
          <t>unknown</t>
        </is>
      </c>
      <c r="AQ429" t="inlineStr">
        <is>
          <t>data_fetch_agent</t>
        </is>
      </c>
      <c r="AR429" t="inlineStr">
        <is>
          <t>gemini-3.5-flash</t>
        </is>
      </c>
      <c r="AS429" t="inlineStr">
        <is>
          <t>2026-09-22T23:50:20.975857+00:00</t>
        </is>
      </c>
      <c r="AU429" t="inlineStr">
        <is>
          <t>Extracted from data-availability text in M_202609286 (relationship: reused_external). Original paper for this reused dataset could not be confidently resolved - paper_DOI left blank for manual linking.</t>
        </is>
      </c>
      <c r="AW429" t="inlineStr">
        <is>
          <t>citation_chase</t>
        </is>
      </c>
      <c r="AY429" t="inlineStr">
        <is>
          <t>intern_agent</t>
        </is>
      </c>
      <c r="AZ429" t="inlineStr">
        <is>
          <t>none</t>
        </is>
      </c>
      <c r="BA429" t="inlineStr">
        <is>
          <t>2026-09-30T11:50:50.714206+00:00</t>
        </is>
      </c>
      <c r="BB429" t="n">
        <v>0</v>
      </c>
      <c r="BC429" t="inlineStr">
        <is>
          <t>No paper_ENTRY_ID or paper_DOI on this dataset row - can't find an abstract to curate from.</t>
        </is>
      </c>
      <c r="BD429" t="inlineStr">
        <is>
          <t>intern_agent</t>
        </is>
      </c>
      <c r="BE429" t="inlineStr">
        <is>
          <t>none</t>
        </is>
      </c>
      <c r="BF429" t="inlineStr">
        <is>
          <t>2026-10-11T17:57:32.049149+00:00</t>
        </is>
      </c>
      <c r="BG429" t="n">
        <v>0</v>
      </c>
      <c r="BH429" t="inlineStr">
        <is>
          <t>No paper_ENTRY_ID or paper_DOI on this dataset row - can't find an abstract to curate from.</t>
        </is>
      </c>
      <c r="BI429" t="inlineStr">
        <is>
          <t>intern_agent</t>
        </is>
      </c>
      <c r="BJ429" t="inlineStr">
        <is>
          <t>none</t>
        </is>
      </c>
      <c r="BK429" t="inlineStr">
        <is>
          <t>2026-10-18T15:35:55.405385+00:00</t>
        </is>
      </c>
      <c r="BL429" t="n">
        <v>0</v>
      </c>
      <c r="BM429" t="inlineStr">
        <is>
          <t>No paper_ENTRY_ID or paper_DOI on this dataset row - can't find an abstract to curate from.</t>
        </is>
      </c>
      <c r="BN429" t="inlineStr">
        <is>
          <t>no reference paper (paper_ENTRY_ID empty)</t>
        </is>
      </c>
      <c r="BP429" t="inlineStr">
        <is>
          <t>intern_agent</t>
        </is>
      </c>
      <c r="BQ429" t="inlineStr">
        <is>
          <t>none</t>
        </is>
      </c>
      <c r="BR429" t="inlineStr">
        <is>
          <t>2026-10-18T17:58:02.271493+00:00</t>
        </is>
      </c>
      <c r="BS429" t="n">
        <v>0</v>
      </c>
      <c r="BT429" t="inlineStr">
        <is>
          <t>No paper_ENTRY_ID or paper_DOI on this dataset row - can't find an abstract to curate from.</t>
        </is>
      </c>
      <c r="BU429" t="inlineStr">
        <is>
          <t>intern_agent</t>
        </is>
      </c>
      <c r="BV429" t="inlineStr">
        <is>
          <t>none</t>
        </is>
      </c>
      <c r="BW429" t="inlineStr">
        <is>
          <t>2026-10-18T22:23:53.646212+00:00</t>
        </is>
      </c>
      <c r="BX429" t="n">
        <v>0</v>
      </c>
      <c r="BY429" t="inlineStr">
        <is>
          <t>No paper_ENTRY_ID or paper_DOI on this dataset row - can't find an abstract to curate from.</t>
        </is>
      </c>
    </row>
    <row r="430">
      <c r="A430" s="44" t="n">
        <v>240</v>
      </c>
      <c r="B430" t="inlineStr">
        <is>
          <t>D_MULTI_NEW_20260925277</t>
        </is>
      </c>
      <c r="D430" t="inlineStr">
        <is>
          <t>https://doi.org/10.5281/zenodo.14759798</t>
        </is>
      </c>
      <c r="E430" t="inlineStr">
        <is>
          <t>10.5281/zenodo.14759798</t>
        </is>
      </c>
      <c r="F430" t="inlineStr">
        <is>
          <t>https://doi.org/10.5281/zenodo.14759798</t>
        </is>
      </c>
      <c r="G430" t="inlineStr">
        <is>
          <t>https://doi.org/10.1038/s41467-025-57193-y</t>
        </is>
      </c>
      <c r="I430" t="inlineStr">
        <is>
          <t>M_GF_82</t>
        </is>
      </c>
      <c r="K430" t="n">
        <v>20261004</v>
      </c>
      <c r="M430" t="inlineStr">
        <is>
          <t>auto-1</t>
        </is>
      </c>
      <c r="N430" t="inlineStr">
        <is>
          <t>unknown</t>
        </is>
      </c>
      <c r="AQ430" t="inlineStr">
        <is>
          <t>data_fetch_agent</t>
        </is>
      </c>
      <c r="AR430" t="inlineStr">
        <is>
          <t>gemini-3.5-flash</t>
        </is>
      </c>
      <c r="AS430" t="inlineStr">
        <is>
          <t>2026-10-04T21:20:49.428046+00:00</t>
        </is>
      </c>
      <c r="AT430" t="n">
        <v>1</v>
      </c>
      <c r="AU430" t="inlineStr">
        <is>
          <t>Extracted from data-availability text in M_GF_82 (relationship: self_generated). Explicitly described as new, in-house-generated data.</t>
        </is>
      </c>
      <c r="AW430" t="inlineStr">
        <is>
          <t>citation_chase</t>
        </is>
      </c>
    </row>
    <row r="431">
      <c r="A431" s="44" t="n">
        <v>248</v>
      </c>
      <c r="B431" t="inlineStr">
        <is>
          <t>D_MULTI_NEW_20260925278</t>
        </is>
      </c>
      <c r="D431" t="inlineStr">
        <is>
          <t>https://doi.org/10.5281/zenodo.17048786</t>
        </is>
      </c>
      <c r="F431" t="inlineStr">
        <is>
          <t>https://doi.org/10.5281/zenodo.17048786</t>
        </is>
      </c>
      <c r="G431" t="inlineStr">
        <is>
          <t>https://doi.org/10.1093/bioadv/vbag010</t>
        </is>
      </c>
      <c r="I431" t="inlineStr">
        <is>
          <t>M_AUTO_118</t>
        </is>
      </c>
      <c r="K431" t="n">
        <v>20261004</v>
      </c>
      <c r="M431" t="inlineStr">
        <is>
          <t>auto-1</t>
        </is>
      </c>
      <c r="N431" t="inlineStr">
        <is>
          <t>unknown</t>
        </is>
      </c>
      <c r="AQ431" t="inlineStr">
        <is>
          <t>data_fetch_agent</t>
        </is>
      </c>
      <c r="AR431" t="inlineStr">
        <is>
          <t>gemini-3.5-flash-lite</t>
        </is>
      </c>
      <c r="AS431" t="inlineStr">
        <is>
          <t>2026-10-04T22:58:05.545464+00:00</t>
        </is>
      </c>
      <c r="AT431" t="n">
        <v>1</v>
      </c>
      <c r="AU431" t="inlineStr">
        <is>
          <t>Extracted from data-availability text in M_AUTO_118 (relationship: self_generated). Explicitly described as new, in-house-generated data.</t>
        </is>
      </c>
      <c r="AW431" t="inlineStr">
        <is>
          <t>citation_chase</t>
        </is>
      </c>
    </row>
    <row r="432">
      <c r="A432" s="44" t="n">
        <v>250</v>
      </c>
      <c r="B432" t="inlineStr">
        <is>
          <t>D_MULTI_NEW_20260925279</t>
        </is>
      </c>
      <c r="E432" t="inlineStr">
        <is>
          <t>S-BIAD2494</t>
        </is>
      </c>
      <c r="F432" t="inlineStr">
        <is>
          <t>https://www.ebi.ac.uk/biostudies/bioimages/studies/S-BIAD2494</t>
        </is>
      </c>
      <c r="K432" t="n">
        <v>20261004</v>
      </c>
      <c r="L432" t="n">
        <v>20261018</v>
      </c>
      <c r="M432" t="inlineStr">
        <is>
          <t>needs_review</t>
        </is>
      </c>
      <c r="N432" t="inlineStr">
        <is>
          <t>unknown</t>
        </is>
      </c>
      <c r="AQ432" t="inlineStr">
        <is>
          <t>data_fetch_agent</t>
        </is>
      </c>
      <c r="AR432" t="inlineStr">
        <is>
          <t>gemini-3.5-flash-lite</t>
        </is>
      </c>
      <c r="AS432" t="inlineStr">
        <is>
          <t>2026-10-04T23:05:51.316567+00:00</t>
        </is>
      </c>
      <c r="AU432" t="inlineStr">
        <is>
          <t>Extracted from data-availability text in M_AUTO_139 (relationship: reused_external). Original paper for this reused dataset could not be confidently resolved - paper_DOI left blank for manual linking.</t>
        </is>
      </c>
      <c r="AW432" t="inlineStr">
        <is>
          <t>citation_chase</t>
        </is>
      </c>
      <c r="AY432" t="inlineStr">
        <is>
          <t>intern_agent</t>
        </is>
      </c>
      <c r="AZ432" t="inlineStr">
        <is>
          <t>none</t>
        </is>
      </c>
      <c r="BA432" t="inlineStr">
        <is>
          <t>2026-10-11T18:04:30.000771+00:00</t>
        </is>
      </c>
      <c r="BB432" t="n">
        <v>0</v>
      </c>
      <c r="BC432" t="inlineStr">
        <is>
          <t>No paper_ENTRY_ID or paper_DOI on this dataset row - can't find an abstract to curate from.</t>
        </is>
      </c>
      <c r="BD432" t="inlineStr">
        <is>
          <t>intern_agent</t>
        </is>
      </c>
      <c r="BE432" t="inlineStr">
        <is>
          <t>none</t>
        </is>
      </c>
      <c r="BF432" t="inlineStr">
        <is>
          <t>2026-10-18T15:35:55.584497+00:00</t>
        </is>
      </c>
      <c r="BG432" t="n">
        <v>0</v>
      </c>
      <c r="BH432" t="inlineStr">
        <is>
          <t>No paper_ENTRY_ID or paper_DOI on this dataset row - can't find an abstract to curate from.</t>
        </is>
      </c>
      <c r="BI432" t="inlineStr">
        <is>
          <t>intern_agent</t>
        </is>
      </c>
      <c r="BJ432" t="inlineStr">
        <is>
          <t>none</t>
        </is>
      </c>
      <c r="BK432" t="inlineStr">
        <is>
          <t>2026-10-18T17:58:02.585134+00:00</t>
        </is>
      </c>
      <c r="BL432" t="n">
        <v>0</v>
      </c>
      <c r="BM432" t="inlineStr">
        <is>
          <t>No paper_ENTRY_ID or paper_DOI on this dataset row - can't find an abstract to curate from.</t>
        </is>
      </c>
      <c r="BN432" t="inlineStr">
        <is>
          <t>no reference paper (paper_ENTRY_ID empty)</t>
        </is>
      </c>
      <c r="BP432" t="inlineStr">
        <is>
          <t>intern_agent</t>
        </is>
      </c>
      <c r="BQ432" t="inlineStr">
        <is>
          <t>none</t>
        </is>
      </c>
      <c r="BR432" t="inlineStr">
        <is>
          <t>2026-10-18T22:23:53.944763+00:00</t>
        </is>
      </c>
      <c r="BS432" t="n">
        <v>0</v>
      </c>
      <c r="BT432" t="inlineStr">
        <is>
          <t>No paper_ENTRY_ID or paper_DOI on this dataset row - can't find an abstract to curate from.</t>
        </is>
      </c>
    </row>
    <row r="433">
      <c r="A433" s="44" t="n">
        <v>256</v>
      </c>
      <c r="B433" t="inlineStr">
        <is>
          <t>D_MULTI_SIMULATION_1</t>
        </is>
      </c>
      <c r="F433" t="inlineStr">
        <is>
          <t>https://github.com/WonLab-CS/oneiric</t>
        </is>
      </c>
      <c r="K433" t="n">
        <v>20261004</v>
      </c>
      <c r="L433" t="n">
        <v>20261018</v>
      </c>
      <c r="M433" t="inlineStr">
        <is>
          <t>needs_review</t>
        </is>
      </c>
      <c r="N433" t="inlineStr">
        <is>
          <t>unknown</t>
        </is>
      </c>
      <c r="AQ433" t="inlineStr">
        <is>
          <t>data_fetch_agent</t>
        </is>
      </c>
      <c r="AR433" t="inlineStr">
        <is>
          <t>gemini-3.5-flash-lite</t>
        </is>
      </c>
      <c r="AS433" t="inlineStr">
        <is>
          <t>2026-10-04T23:16:50.861468+00:00</t>
        </is>
      </c>
      <c r="AU433" t="inlineStr">
        <is>
          <t>Extracted from data-availability text in M_AUTO_166 (relationship: reused_external). Original paper for this reused dataset could not be confidently resolved - paper_DOI left blank for manual linking.</t>
        </is>
      </c>
      <c r="AW433" t="inlineStr">
        <is>
          <t>citation_chase</t>
        </is>
      </c>
      <c r="AY433" t="inlineStr">
        <is>
          <t>intern_agent</t>
        </is>
      </c>
      <c r="AZ433" t="inlineStr">
        <is>
          <t>none</t>
        </is>
      </c>
      <c r="BA433" t="inlineStr">
        <is>
          <t>2026-10-11T18:04:32.730241+00:00</t>
        </is>
      </c>
      <c r="BB433" t="n">
        <v>0</v>
      </c>
      <c r="BC433" t="inlineStr">
        <is>
          <t>No paper_ENTRY_ID or paper_DOI on this dataset row - can't find an abstract to curate from.</t>
        </is>
      </c>
      <c r="BD433" t="inlineStr">
        <is>
          <t>intern_agent</t>
        </is>
      </c>
      <c r="BE433" t="inlineStr">
        <is>
          <t>none</t>
        </is>
      </c>
      <c r="BF433" t="inlineStr">
        <is>
          <t>2026-10-18T15:35:55.762016+00:00</t>
        </is>
      </c>
      <c r="BG433" t="n">
        <v>0</v>
      </c>
      <c r="BH433" t="inlineStr">
        <is>
          <t>No paper_ENTRY_ID or paper_DOI on this dataset row - can't find an abstract to curate from.</t>
        </is>
      </c>
      <c r="BI433" t="inlineStr">
        <is>
          <t>intern_agent</t>
        </is>
      </c>
      <c r="BJ433" t="inlineStr">
        <is>
          <t>none</t>
        </is>
      </c>
      <c r="BK433" t="inlineStr">
        <is>
          <t>2026-10-18T17:58:02.828588+00:00</t>
        </is>
      </c>
      <c r="BL433" t="n">
        <v>0</v>
      </c>
      <c r="BM433" t="inlineStr">
        <is>
          <t>No paper_ENTRY_ID or paper_DOI on this dataset row - can't find an abstract to curate from.</t>
        </is>
      </c>
      <c r="BN433" t="inlineStr">
        <is>
          <t>no reference paper (paper_ENTRY_ID empty)</t>
        </is>
      </c>
      <c r="BP433" t="inlineStr">
        <is>
          <t>intern_agent</t>
        </is>
      </c>
      <c r="BQ433" t="inlineStr">
        <is>
          <t>none</t>
        </is>
      </c>
      <c r="BR433" t="inlineStr">
        <is>
          <t>2026-10-18T22:23:54.326298+00:00</t>
        </is>
      </c>
      <c r="BS433" t="n">
        <v>0</v>
      </c>
      <c r="BT433" t="inlineStr">
        <is>
          <t>No paper_ENTRY_ID or paper_DOI on this dataset row - can't find an abstract to curate from.</t>
        </is>
      </c>
    </row>
    <row r="434">
      <c r="A434" s="44" t="n">
        <v>262</v>
      </c>
      <c r="B434" t="inlineStr">
        <is>
          <t>D_MULTI_NEW_20260925280</t>
        </is>
      </c>
      <c r="E434" t="inlineStr">
        <is>
          <t>SCP2702</t>
        </is>
      </c>
      <c r="F434" t="inlineStr">
        <is>
          <t>https://singlecell.broadinstitute.org/single_cell/study/SCP2702/htapp-mbc</t>
        </is>
      </c>
      <c r="K434" t="n">
        <v>20261004</v>
      </c>
      <c r="L434" t="n">
        <v>20261018</v>
      </c>
      <c r="M434" t="inlineStr">
        <is>
          <t>needs_review</t>
        </is>
      </c>
      <c r="N434" t="inlineStr">
        <is>
          <t>unknown</t>
        </is>
      </c>
      <c r="Q434" t="inlineStr">
        <is>
          <t>breast</t>
        </is>
      </c>
      <c r="R434" t="inlineStr">
        <is>
          <t>metastatic breast cancer</t>
        </is>
      </c>
      <c r="AQ434" t="inlineStr">
        <is>
          <t>data_fetch_agent</t>
        </is>
      </c>
      <c r="AR434" t="inlineStr">
        <is>
          <t>gemini-3.5-flash-lite</t>
        </is>
      </c>
      <c r="AS434" t="inlineStr">
        <is>
          <t>2026-10-04T23:18:28.557233+00:00</t>
        </is>
      </c>
      <c r="AU434" t="inlineStr">
        <is>
          <t>Extracted from data-availability text in M_AUTO_170 (relationship: reused_external). Original paper for this reused dataset could not be confidently resolved - paper_DOI left blank for manual linking.</t>
        </is>
      </c>
      <c r="AW434" t="inlineStr">
        <is>
          <t>citation_chase</t>
        </is>
      </c>
      <c r="AY434" t="inlineStr">
        <is>
          <t>intern_agent</t>
        </is>
      </c>
      <c r="AZ434" t="inlineStr">
        <is>
          <t>none</t>
        </is>
      </c>
      <c r="BA434" t="inlineStr">
        <is>
          <t>2026-10-11T18:04:35.996393+00:00</t>
        </is>
      </c>
      <c r="BB434" t="n">
        <v>0</v>
      </c>
      <c r="BC434" t="inlineStr">
        <is>
          <t>No paper_ENTRY_ID or paper_DOI on this dataset row - can't find an abstract to curate from.</t>
        </is>
      </c>
      <c r="BD434" t="inlineStr">
        <is>
          <t>intern_agent</t>
        </is>
      </c>
      <c r="BE434" t="inlineStr">
        <is>
          <t>none</t>
        </is>
      </c>
      <c r="BF434" t="inlineStr">
        <is>
          <t>2026-10-18T15:35:55.946392+00:00</t>
        </is>
      </c>
      <c r="BG434" t="n">
        <v>0</v>
      </c>
      <c r="BH434" t="inlineStr">
        <is>
          <t>No paper_ENTRY_ID or paper_DOI on this dataset row - can't find an abstract to curate from.</t>
        </is>
      </c>
      <c r="BI434" t="inlineStr">
        <is>
          <t>intern_agent</t>
        </is>
      </c>
      <c r="BJ434" t="inlineStr">
        <is>
          <t>none</t>
        </is>
      </c>
      <c r="BK434" t="inlineStr">
        <is>
          <t>2026-10-18T17:58:03.072009+00:00</t>
        </is>
      </c>
      <c r="BL434" t="n">
        <v>0</v>
      </c>
      <c r="BM434" t="inlineStr">
        <is>
          <t>No paper_ENTRY_ID or paper_DOI on this dataset row - can't find an abstract to curate from.</t>
        </is>
      </c>
      <c r="BN434" t="inlineStr">
        <is>
          <t>no reference paper (paper_ENTRY_ID empty)</t>
        </is>
      </c>
      <c r="BP434" t="inlineStr">
        <is>
          <t>intern_agent</t>
        </is>
      </c>
      <c r="BQ434" t="inlineStr">
        <is>
          <t>none</t>
        </is>
      </c>
      <c r="BR434" t="inlineStr">
        <is>
          <t>2026-10-18T22:23:54.641184+00:00</t>
        </is>
      </c>
      <c r="BS434" t="n">
        <v>0</v>
      </c>
      <c r="BT434" t="inlineStr">
        <is>
          <t>No paper_ENTRY_ID or paper_DOI on this dataset row - can't find an abstract to curate from.</t>
        </is>
      </c>
    </row>
    <row r="435">
      <c r="A435" s="44" t="n">
        <v>267</v>
      </c>
      <c r="B435" t="inlineStr">
        <is>
          <t>D_MULTI_NEW_20260925281</t>
        </is>
      </c>
      <c r="D435" t="inlineStr">
        <is>
          <t>https://doi.org/10.5281/zenodo.5994135</t>
        </is>
      </c>
      <c r="F435" t="inlineStr">
        <is>
          <t>https://doi.org/10.5281/zenodo.5994135</t>
        </is>
      </c>
      <c r="K435" t="n">
        <v>20261004</v>
      </c>
      <c r="L435" t="n">
        <v>20261018</v>
      </c>
      <c r="M435" t="inlineStr">
        <is>
          <t>needs_review</t>
        </is>
      </c>
      <c r="N435" t="inlineStr">
        <is>
          <t>unknown</t>
        </is>
      </c>
      <c r="Q435" t="inlineStr">
        <is>
          <t>melanoma</t>
        </is>
      </c>
      <c r="R435" t="inlineStr">
        <is>
          <t>melanoma</t>
        </is>
      </c>
      <c r="AQ435" t="inlineStr">
        <is>
          <t>data_fetch_agent</t>
        </is>
      </c>
      <c r="AR435" t="inlineStr">
        <is>
          <t>gemini-3.5-flash-lite</t>
        </is>
      </c>
      <c r="AS435" t="inlineStr">
        <is>
          <t>2026-10-04T23:32:51.187886+00:00</t>
        </is>
      </c>
      <c r="AU435" t="inlineStr">
        <is>
          <t>Extracted from data-availability text in M_AUTO_199 (relationship: reused_external). Original paper for this reused dataset could not be confidently resolved - paper_DOI left blank for manual linking.</t>
        </is>
      </c>
      <c r="AW435" t="inlineStr">
        <is>
          <t>citation_chase</t>
        </is>
      </c>
      <c r="AY435" t="inlineStr">
        <is>
          <t>intern_agent</t>
        </is>
      </c>
      <c r="AZ435" t="inlineStr">
        <is>
          <t>none</t>
        </is>
      </c>
      <c r="BA435" t="inlineStr">
        <is>
          <t>2026-10-11T18:04:37.578434+00:00</t>
        </is>
      </c>
      <c r="BB435" t="n">
        <v>0</v>
      </c>
      <c r="BC435" t="inlineStr">
        <is>
          <t>No paper_ENTRY_ID or paper_DOI on this dataset row - can't find an abstract to curate from.</t>
        </is>
      </c>
      <c r="BD435" t="inlineStr">
        <is>
          <t>intern_agent</t>
        </is>
      </c>
      <c r="BE435" t="inlineStr">
        <is>
          <t>none</t>
        </is>
      </c>
      <c r="BF435" t="inlineStr">
        <is>
          <t>2026-10-18T15:35:56.096620+00:00</t>
        </is>
      </c>
      <c r="BG435" t="n">
        <v>0</v>
      </c>
      <c r="BH435" t="inlineStr">
        <is>
          <t>No paper_ENTRY_ID or paper_DOI on this dataset row - can't find an abstract to curate from.</t>
        </is>
      </c>
      <c r="BI435" t="inlineStr">
        <is>
          <t>intern_agent</t>
        </is>
      </c>
      <c r="BJ435" t="inlineStr">
        <is>
          <t>none</t>
        </is>
      </c>
      <c r="BK435" t="inlineStr">
        <is>
          <t>2026-10-18T17:58:03.320249+00:00</t>
        </is>
      </c>
      <c r="BL435" t="n">
        <v>0</v>
      </c>
      <c r="BM435" t="inlineStr">
        <is>
          <t>No paper_ENTRY_ID or paper_DOI on this dataset row - can't find an abstract to curate from.</t>
        </is>
      </c>
      <c r="BN435" t="inlineStr">
        <is>
          <t>no reference paper (paper_ENTRY_ID empty)</t>
        </is>
      </c>
      <c r="BP435" t="inlineStr">
        <is>
          <t>intern_agent</t>
        </is>
      </c>
      <c r="BQ435" t="inlineStr">
        <is>
          <t>none</t>
        </is>
      </c>
      <c r="BR435" t="inlineStr">
        <is>
          <t>2026-10-18T22:23:54.955698+00:00</t>
        </is>
      </c>
      <c r="BS435" t="n">
        <v>0</v>
      </c>
      <c r="BT435" t="inlineStr">
        <is>
          <t>No paper_ENTRY_ID or paper_DOI on this dataset row - can't find an abstract to curate from.</t>
        </is>
      </c>
    </row>
    <row r="436">
      <c r="A436" s="44" t="n">
        <v>269</v>
      </c>
      <c r="B436" t="inlineStr">
        <is>
          <t>D_MULTI_NEW_20260925282</t>
        </is>
      </c>
      <c r="F436" t="inlineStr">
        <is>
          <t>https://vanvalenlab.github.io/deepcell-types</t>
        </is>
      </c>
      <c r="G436" t="inlineStr">
        <is>
          <t>https://doi.org/10.1101/2024.11.02.621624</t>
        </is>
      </c>
      <c r="I436" t="inlineStr">
        <is>
          <t>M_AUTO_208</t>
        </is>
      </c>
      <c r="K436" t="n">
        <v>20261004</v>
      </c>
      <c r="M436" t="inlineStr">
        <is>
          <t>auto-1</t>
        </is>
      </c>
      <c r="N436" t="inlineStr">
        <is>
          <t>unknown</t>
        </is>
      </c>
      <c r="AQ436" t="inlineStr">
        <is>
          <t>data_fetch_agent</t>
        </is>
      </c>
      <c r="AR436" t="inlineStr">
        <is>
          <t>gemini-3.5-flash-lite</t>
        </is>
      </c>
      <c r="AS436" t="inlineStr">
        <is>
          <t>2026-10-04T23:37:17.941757+00:00</t>
        </is>
      </c>
      <c r="AT436" t="n">
        <v>1</v>
      </c>
      <c r="AU436" t="inlineStr">
        <is>
          <t>Extracted from data-availability text in M_AUTO_208 (relationship: self_generated). Explicitly described as new, in-house-generated data.</t>
        </is>
      </c>
      <c r="AW436" t="inlineStr">
        <is>
          <t>citation_chase</t>
        </is>
      </c>
    </row>
    <row r="437">
      <c r="A437" s="44" t="n">
        <v>271</v>
      </c>
      <c r="B437" t="inlineStr">
        <is>
          <t>D_MULTI_NEW_20260925283</t>
        </is>
      </c>
      <c r="F437" t="inlineStr">
        <is>
          <t>http://juliawrobel.com/MI_tutorial/MI_Data.html</t>
        </is>
      </c>
      <c r="K437" t="n">
        <v>20261004</v>
      </c>
      <c r="L437" t="n">
        <v>20261018</v>
      </c>
      <c r="M437" t="inlineStr">
        <is>
          <t>needs_review</t>
        </is>
      </c>
      <c r="N437" t="inlineStr">
        <is>
          <t>unknown</t>
        </is>
      </c>
      <c r="Q437" t="inlineStr">
        <is>
          <t>lung</t>
        </is>
      </c>
      <c r="R437" t="inlineStr">
        <is>
          <t>non-small cell lung cancer</t>
        </is>
      </c>
      <c r="AQ437" t="inlineStr">
        <is>
          <t>data_fetch_agent</t>
        </is>
      </c>
      <c r="AR437" t="inlineStr">
        <is>
          <t>gemini-3.5-flash-lite</t>
        </is>
      </c>
      <c r="AS437" t="inlineStr">
        <is>
          <t>2026-10-04T23:39:16.320834+00:00</t>
        </is>
      </c>
      <c r="AU437" t="inlineStr">
        <is>
          <t>Extracted from data-availability text in M_AUTO_212 (relationship: reused_external). Original paper for this reused dataset could not be confidently resolved - paper_DOI left blank for manual linking.</t>
        </is>
      </c>
      <c r="AW437" t="inlineStr">
        <is>
          <t>citation_chase</t>
        </is>
      </c>
      <c r="AY437" t="inlineStr">
        <is>
          <t>intern_agent</t>
        </is>
      </c>
      <c r="AZ437" t="inlineStr">
        <is>
          <t>none</t>
        </is>
      </c>
      <c r="BA437" t="inlineStr">
        <is>
          <t>2026-10-11T18:04:38.183291+00:00</t>
        </is>
      </c>
      <c r="BB437" t="n">
        <v>0</v>
      </c>
      <c r="BC437" t="inlineStr">
        <is>
          <t>No paper_ENTRY_ID or paper_DOI on this dataset row - can't find an abstract to curate from.</t>
        </is>
      </c>
      <c r="BD437" t="inlineStr">
        <is>
          <t>intern_agent</t>
        </is>
      </c>
      <c r="BE437" t="inlineStr">
        <is>
          <t>none</t>
        </is>
      </c>
      <c r="BF437" t="inlineStr">
        <is>
          <t>2026-10-18T15:35:56.242240+00:00</t>
        </is>
      </c>
      <c r="BG437" t="n">
        <v>0</v>
      </c>
      <c r="BH437" t="inlineStr">
        <is>
          <t>No paper_ENTRY_ID or paper_DOI on this dataset row - can't find an abstract to curate from.</t>
        </is>
      </c>
      <c r="BI437" t="inlineStr">
        <is>
          <t>intern_agent</t>
        </is>
      </c>
      <c r="BJ437" t="inlineStr">
        <is>
          <t>none</t>
        </is>
      </c>
      <c r="BK437" t="inlineStr">
        <is>
          <t>2026-10-18T17:58:03.575141+00:00</t>
        </is>
      </c>
      <c r="BL437" t="n">
        <v>0</v>
      </c>
      <c r="BM437" t="inlineStr">
        <is>
          <t>No paper_ENTRY_ID or paper_DOI on this dataset row - can't find an abstract to curate from.</t>
        </is>
      </c>
      <c r="BN437" t="inlineStr">
        <is>
          <t>no reference paper (paper_ENTRY_ID empty)</t>
        </is>
      </c>
      <c r="BP437" t="inlineStr">
        <is>
          <t>intern_agent</t>
        </is>
      </c>
      <c r="BQ437" t="inlineStr">
        <is>
          <t>none</t>
        </is>
      </c>
      <c r="BR437" t="inlineStr">
        <is>
          <t>2026-10-18T22:23:55.266273+00:00</t>
        </is>
      </c>
      <c r="BS437" t="n">
        <v>0</v>
      </c>
      <c r="BT437" t="inlineStr">
        <is>
          <t>No paper_ENTRY_ID or paper_DOI on this dataset row - can't find an abstract to curate from.</t>
        </is>
      </c>
    </row>
    <row r="438">
      <c r="A438" s="44" t="n">
        <v>272</v>
      </c>
      <c r="B438" t="inlineStr">
        <is>
          <t>D_MULTI_NEW_20260925284</t>
        </is>
      </c>
      <c r="F438" t="inlineStr">
        <is>
          <t>https://github.com/sealx017/SpaceANOVA/blob/main/Data/MIF_CRC.rda</t>
        </is>
      </c>
      <c r="K438" t="n">
        <v>20261004</v>
      </c>
      <c r="L438" t="n">
        <v>20261018</v>
      </c>
      <c r="M438" t="inlineStr">
        <is>
          <t>needs_review</t>
        </is>
      </c>
      <c r="N438" t="inlineStr">
        <is>
          <t>unknown</t>
        </is>
      </c>
      <c r="Q438" t="inlineStr">
        <is>
          <t>colorectal</t>
        </is>
      </c>
      <c r="R438" t="inlineStr">
        <is>
          <t>colorectal cancer</t>
        </is>
      </c>
      <c r="AQ438" t="inlineStr">
        <is>
          <t>data_fetch_agent</t>
        </is>
      </c>
      <c r="AR438" t="inlineStr">
        <is>
          <t>gemini-3.5-flash-lite</t>
        </is>
      </c>
      <c r="AS438" t="inlineStr">
        <is>
          <t>2026-10-04T23:39:16.480194+00:00</t>
        </is>
      </c>
      <c r="AU438" t="inlineStr">
        <is>
          <t>Extracted from data-availability text in M_AUTO_212 (relationship: reused_external). Original paper for this reused dataset could not be confidently resolved - paper_DOI left blank for manual linking.</t>
        </is>
      </c>
      <c r="AW438" t="inlineStr">
        <is>
          <t>citation_chase</t>
        </is>
      </c>
      <c r="AY438" t="inlineStr">
        <is>
          <t>intern_agent</t>
        </is>
      </c>
      <c r="AZ438" t="inlineStr">
        <is>
          <t>none</t>
        </is>
      </c>
      <c r="BA438" t="inlineStr">
        <is>
          <t>2026-10-11T18:04:38.709227+00:00</t>
        </is>
      </c>
      <c r="BB438" t="n">
        <v>0</v>
      </c>
      <c r="BC438" t="inlineStr">
        <is>
          <t>No paper_ENTRY_ID or paper_DOI on this dataset row - can't find an abstract to curate from.</t>
        </is>
      </c>
      <c r="BD438" t="inlineStr">
        <is>
          <t>intern_agent</t>
        </is>
      </c>
      <c r="BE438" t="inlineStr">
        <is>
          <t>none</t>
        </is>
      </c>
      <c r="BF438" t="inlineStr">
        <is>
          <t>2026-10-18T15:35:56.418827+00:00</t>
        </is>
      </c>
      <c r="BG438" t="n">
        <v>0</v>
      </c>
      <c r="BH438" t="inlineStr">
        <is>
          <t>No paper_ENTRY_ID or paper_DOI on this dataset row - can't find an abstract to curate from.</t>
        </is>
      </c>
      <c r="BI438" t="inlineStr">
        <is>
          <t>intern_agent</t>
        </is>
      </c>
      <c r="BJ438" t="inlineStr">
        <is>
          <t>none</t>
        </is>
      </c>
      <c r="BK438" t="inlineStr">
        <is>
          <t>2026-10-18T17:58:03.902387+00:00</t>
        </is>
      </c>
      <c r="BL438" t="n">
        <v>0</v>
      </c>
      <c r="BM438" t="inlineStr">
        <is>
          <t>No paper_ENTRY_ID or paper_DOI on this dataset row - can't find an abstract to curate from.</t>
        </is>
      </c>
      <c r="BN438" t="inlineStr">
        <is>
          <t>no reference paper (paper_ENTRY_ID empty)</t>
        </is>
      </c>
      <c r="BP438" t="inlineStr">
        <is>
          <t>intern_agent</t>
        </is>
      </c>
      <c r="BQ438" t="inlineStr">
        <is>
          <t>none</t>
        </is>
      </c>
      <c r="BR438" t="inlineStr">
        <is>
          <t>2026-10-18T22:23:55.650999+00:00</t>
        </is>
      </c>
      <c r="BS438" t="n">
        <v>0</v>
      </c>
      <c r="BT438" t="inlineStr">
        <is>
          <t>No paper_ENTRY_ID or paper_DOI on this dataset row - can't find an abstract to curate from.</t>
        </is>
      </c>
    </row>
    <row r="439">
      <c r="A439" s="44" t="n">
        <v>273</v>
      </c>
      <c r="B439" t="inlineStr">
        <is>
          <t>D_MULTI_NEW_20260925285</t>
        </is>
      </c>
      <c r="F439" t="inlineStr">
        <is>
          <t>https://www.kaggle.com/c/prostate-cancer-grade-assessment/data</t>
        </is>
      </c>
      <c r="K439" t="n">
        <v>20261004</v>
      </c>
      <c r="L439" t="n">
        <v>20261018</v>
      </c>
      <c r="M439" t="inlineStr">
        <is>
          <t>needs_review</t>
        </is>
      </c>
      <c r="N439" t="inlineStr">
        <is>
          <t>unknown</t>
        </is>
      </c>
      <c r="Q439" t="inlineStr">
        <is>
          <t>prostate</t>
        </is>
      </c>
      <c r="R439" t="inlineStr">
        <is>
          <t>prostate cancer</t>
        </is>
      </c>
      <c r="AQ439" t="inlineStr">
        <is>
          <t>data_fetch_agent</t>
        </is>
      </c>
      <c r="AR439" t="inlineStr">
        <is>
          <t>gemini-3.5-flash-lite</t>
        </is>
      </c>
      <c r="AS439" t="inlineStr">
        <is>
          <t>2026-10-04T23:42:05.509768+00:00</t>
        </is>
      </c>
      <c r="AU439" t="inlineStr">
        <is>
          <t>Extracted from data-availability text in M_AUTO_217 (relationship: reused_external). Original paper for this reused dataset could not be confidently resolved - paper_DOI left blank for manual linking.</t>
        </is>
      </c>
      <c r="AW439" t="inlineStr">
        <is>
          <t>citation_chase</t>
        </is>
      </c>
      <c r="AY439" t="inlineStr">
        <is>
          <t>intern_agent</t>
        </is>
      </c>
      <c r="AZ439" t="inlineStr">
        <is>
          <t>none</t>
        </is>
      </c>
      <c r="BA439" t="inlineStr">
        <is>
          <t>2026-10-11T18:04:39.224586+00:00</t>
        </is>
      </c>
      <c r="BB439" t="n">
        <v>0</v>
      </c>
      <c r="BC439" t="inlineStr">
        <is>
          <t>No paper_ENTRY_ID or paper_DOI on this dataset row - can't find an abstract to curate from.</t>
        </is>
      </c>
      <c r="BD439" t="inlineStr">
        <is>
          <t>intern_agent</t>
        </is>
      </c>
      <c r="BE439" t="inlineStr">
        <is>
          <t>none</t>
        </is>
      </c>
      <c r="BF439" t="inlineStr">
        <is>
          <t>2026-10-18T15:35:56.651435+00:00</t>
        </is>
      </c>
      <c r="BG439" t="n">
        <v>0</v>
      </c>
      <c r="BH439" t="inlineStr">
        <is>
          <t>No paper_ENTRY_ID or paper_DOI on this dataset row - can't find an abstract to curate from.</t>
        </is>
      </c>
      <c r="BI439" t="inlineStr">
        <is>
          <t>intern_agent</t>
        </is>
      </c>
      <c r="BJ439" t="inlineStr">
        <is>
          <t>none</t>
        </is>
      </c>
      <c r="BK439" t="inlineStr">
        <is>
          <t>2026-10-18T17:58:04.187173+00:00</t>
        </is>
      </c>
      <c r="BL439" t="n">
        <v>0</v>
      </c>
      <c r="BM439" t="inlineStr">
        <is>
          <t>No paper_ENTRY_ID or paper_DOI on this dataset row - can't find an abstract to curate from.</t>
        </is>
      </c>
      <c r="BN439" t="inlineStr">
        <is>
          <t>no reference paper (paper_ENTRY_ID empty)</t>
        </is>
      </c>
      <c r="BP439" t="inlineStr">
        <is>
          <t>intern_agent</t>
        </is>
      </c>
      <c r="BQ439" t="inlineStr">
        <is>
          <t>none</t>
        </is>
      </c>
      <c r="BR439" t="inlineStr">
        <is>
          <t>2026-10-18T22:23:55.990683+00:00</t>
        </is>
      </c>
      <c r="BS439" t="n">
        <v>0</v>
      </c>
      <c r="BT439" t="inlineStr">
        <is>
          <t>No paper_ENTRY_ID or paper_DOI on this dataset row - can't find an abstract to curate from.</t>
        </is>
      </c>
    </row>
    <row r="440">
      <c r="A440" s="44" t="n">
        <v>274</v>
      </c>
      <c r="B440" t="inlineStr">
        <is>
          <t>D_MULTI_NEW_20260925286</t>
        </is>
      </c>
      <c r="E440" t="inlineStr">
        <is>
          <t>TCGA-BRCA</t>
        </is>
      </c>
      <c r="F440" t="inlineStr">
        <is>
          <t>https://portal.gdc.cancer.gov</t>
        </is>
      </c>
      <c r="K440" t="n">
        <v>20261004</v>
      </c>
      <c r="L440" t="n">
        <v>20261018</v>
      </c>
      <c r="M440" t="inlineStr">
        <is>
          <t>needs_review</t>
        </is>
      </c>
      <c r="N440" t="inlineStr">
        <is>
          <t>unknown</t>
        </is>
      </c>
      <c r="Q440" t="inlineStr">
        <is>
          <t>breast</t>
        </is>
      </c>
      <c r="AQ440" t="inlineStr">
        <is>
          <t>data_fetch_agent</t>
        </is>
      </c>
      <c r="AR440" t="inlineStr">
        <is>
          <t>gemini-3.5-flash-lite</t>
        </is>
      </c>
      <c r="AS440" t="inlineStr">
        <is>
          <t>2026-10-04T23:42:05.653802+00:00</t>
        </is>
      </c>
      <c r="AU440" t="inlineStr">
        <is>
          <t>Extracted from data-availability text in M_AUTO_217 (relationship: reused_external). Original paper for this reused dataset could not be confidently resolved - paper_DOI left blank for manual linking.</t>
        </is>
      </c>
      <c r="AW440" t="inlineStr">
        <is>
          <t>citation_chase</t>
        </is>
      </c>
      <c r="AY440" t="inlineStr">
        <is>
          <t>intern_agent</t>
        </is>
      </c>
      <c r="AZ440" t="inlineStr">
        <is>
          <t>none</t>
        </is>
      </c>
      <c r="BA440" t="inlineStr">
        <is>
          <t>2026-10-11T18:04:39.795972+00:00</t>
        </is>
      </c>
      <c r="BB440" t="n">
        <v>0</v>
      </c>
      <c r="BC440" t="inlineStr">
        <is>
          <t>No paper_ENTRY_ID or paper_DOI on this dataset row - can't find an abstract to curate from.</t>
        </is>
      </c>
      <c r="BD440" t="inlineStr">
        <is>
          <t>intern_agent</t>
        </is>
      </c>
      <c r="BE440" t="inlineStr">
        <is>
          <t>none</t>
        </is>
      </c>
      <c r="BF440" t="inlineStr">
        <is>
          <t>2026-10-18T15:35:56.829099+00:00</t>
        </is>
      </c>
      <c r="BG440" t="n">
        <v>0</v>
      </c>
      <c r="BH440" t="inlineStr">
        <is>
          <t>No paper_ENTRY_ID or paper_DOI on this dataset row - can't find an abstract to curate from.</t>
        </is>
      </c>
      <c r="BI440" t="inlineStr">
        <is>
          <t>intern_agent</t>
        </is>
      </c>
      <c r="BJ440" t="inlineStr">
        <is>
          <t>none</t>
        </is>
      </c>
      <c r="BK440" t="inlineStr">
        <is>
          <t>2026-10-18T17:58:04.448549+00:00</t>
        </is>
      </c>
      <c r="BL440" t="n">
        <v>0</v>
      </c>
      <c r="BM440" t="inlineStr">
        <is>
          <t>No paper_ENTRY_ID or paper_DOI on this dataset row - can't find an abstract to curate from.</t>
        </is>
      </c>
      <c r="BN440" t="inlineStr">
        <is>
          <t>no reference paper (paper_ENTRY_ID empty)</t>
        </is>
      </c>
      <c r="BP440" t="inlineStr">
        <is>
          <t>intern_agent</t>
        </is>
      </c>
      <c r="BQ440" t="inlineStr">
        <is>
          <t>none</t>
        </is>
      </c>
      <c r="BR440" t="inlineStr">
        <is>
          <t>2026-10-18T22:23:56.291678+00:00</t>
        </is>
      </c>
      <c r="BS440" t="n">
        <v>0</v>
      </c>
      <c r="BT440" t="inlineStr">
        <is>
          <t>No paper_ENTRY_ID or paper_DOI on this dataset row - can't find an abstract to curate from.</t>
        </is>
      </c>
    </row>
    <row r="441">
      <c r="A441" s="44" t="n">
        <v>275</v>
      </c>
      <c r="B441" t="inlineStr">
        <is>
          <t>D_MULTI_NEW_20260925287</t>
        </is>
      </c>
      <c r="E441" t="inlineStr">
        <is>
          <t>TCGA-CRC</t>
        </is>
      </c>
      <c r="F441" t="inlineStr">
        <is>
          <t>https://portal.gdc.cancer.gov</t>
        </is>
      </c>
      <c r="K441" t="n">
        <v>20261004</v>
      </c>
      <c r="L441" t="n">
        <v>20261018</v>
      </c>
      <c r="M441" t="inlineStr">
        <is>
          <t>needs_review</t>
        </is>
      </c>
      <c r="N441" t="inlineStr">
        <is>
          <t>unknown</t>
        </is>
      </c>
      <c r="Q441" t="inlineStr">
        <is>
          <t>colorectal</t>
        </is>
      </c>
      <c r="AQ441" t="inlineStr">
        <is>
          <t>data_fetch_agent</t>
        </is>
      </c>
      <c r="AR441" t="inlineStr">
        <is>
          <t>gemini-3.5-flash-lite</t>
        </is>
      </c>
      <c r="AS441" t="inlineStr">
        <is>
          <t>2026-10-04T23:42:05.803416+00:00</t>
        </is>
      </c>
      <c r="AU441" t="inlineStr">
        <is>
          <t>Extracted from data-availability text in M_AUTO_217 (relationship: reused_external). Original paper for this reused dataset could not be confidently resolved - paper_DOI left blank for manual linking.</t>
        </is>
      </c>
      <c r="AW441" t="inlineStr">
        <is>
          <t>citation_chase</t>
        </is>
      </c>
      <c r="AY441" t="inlineStr">
        <is>
          <t>intern_agent</t>
        </is>
      </c>
      <c r="AZ441" t="inlineStr">
        <is>
          <t>none</t>
        </is>
      </c>
      <c r="BA441" t="inlineStr">
        <is>
          <t>2026-10-11T18:04:40.313996+00:00</t>
        </is>
      </c>
      <c r="BB441" t="n">
        <v>0</v>
      </c>
      <c r="BC441" t="inlineStr">
        <is>
          <t>No paper_ENTRY_ID or paper_DOI on this dataset row - can't find an abstract to curate from.</t>
        </is>
      </c>
      <c r="BD441" t="inlineStr">
        <is>
          <t>intern_agent</t>
        </is>
      </c>
      <c r="BE441" t="inlineStr">
        <is>
          <t>none</t>
        </is>
      </c>
      <c r="BF441" t="inlineStr">
        <is>
          <t>2026-10-18T15:35:57.006128+00:00</t>
        </is>
      </c>
      <c r="BG441" t="n">
        <v>0</v>
      </c>
      <c r="BH441" t="inlineStr">
        <is>
          <t>No paper_ENTRY_ID or paper_DOI on this dataset row - can't find an abstract to curate from.</t>
        </is>
      </c>
      <c r="BI441" t="inlineStr">
        <is>
          <t>intern_agent</t>
        </is>
      </c>
      <c r="BJ441" t="inlineStr">
        <is>
          <t>none</t>
        </is>
      </c>
      <c r="BK441" t="inlineStr">
        <is>
          <t>2026-10-18T17:58:04.703211+00:00</t>
        </is>
      </c>
      <c r="BL441" t="n">
        <v>0</v>
      </c>
      <c r="BM441" t="inlineStr">
        <is>
          <t>No paper_ENTRY_ID or paper_DOI on this dataset row - can't find an abstract to curate from.</t>
        </is>
      </c>
      <c r="BN441" t="inlineStr">
        <is>
          <t>no reference paper (paper_ENTRY_ID empty)</t>
        </is>
      </c>
      <c r="BP441" t="inlineStr">
        <is>
          <t>intern_agent</t>
        </is>
      </c>
      <c r="BQ441" t="inlineStr">
        <is>
          <t>none</t>
        </is>
      </c>
      <c r="BR441" t="inlineStr">
        <is>
          <t>2026-10-18T22:23:56.592607+00:00</t>
        </is>
      </c>
      <c r="BS441" t="n">
        <v>0</v>
      </c>
      <c r="BT441" t="inlineStr">
        <is>
          <t>No paper_ENTRY_ID or paper_DOI on this dataset row - can't find an abstract to curate from.</t>
        </is>
      </c>
    </row>
    <row r="442">
      <c r="A442" s="44" t="n">
        <v>276</v>
      </c>
      <c r="B442" t="inlineStr">
        <is>
          <t>D_MULTI_NEW_20260925288</t>
        </is>
      </c>
      <c r="D442" t="inlineStr">
        <is>
          <t>https://doi.org/10.5281/zenodo.7383627</t>
        </is>
      </c>
      <c r="F442" t="inlineStr">
        <is>
          <t>https://doi.org/10.5281/zenodo.7383627</t>
        </is>
      </c>
      <c r="K442" t="n">
        <v>20261004</v>
      </c>
      <c r="L442" t="n">
        <v>20261018</v>
      </c>
      <c r="M442" t="inlineStr">
        <is>
          <t>needs_review</t>
        </is>
      </c>
      <c r="N442" t="inlineStr">
        <is>
          <t>unknown</t>
        </is>
      </c>
      <c r="AQ442" t="inlineStr">
        <is>
          <t>data_fetch_agent</t>
        </is>
      </c>
      <c r="AR442" t="inlineStr">
        <is>
          <t>gemini-3.5-flash-lite</t>
        </is>
      </c>
      <c r="AS442" t="inlineStr">
        <is>
          <t>2026-10-04T23:43:19.356312+00:00</t>
        </is>
      </c>
      <c r="AU442" t="inlineStr">
        <is>
          <t>Extracted from data-availability text in M_AUTO_219 (relationship: reused_external). Original paper for this reused dataset could not be confidently resolved - paper_DOI left blank for manual linking.</t>
        </is>
      </c>
      <c r="AW442" t="inlineStr">
        <is>
          <t>citation_chase</t>
        </is>
      </c>
      <c r="AY442" t="inlineStr">
        <is>
          <t>intern_agent</t>
        </is>
      </c>
      <c r="AZ442" t="inlineStr">
        <is>
          <t>none</t>
        </is>
      </c>
      <c r="BA442" t="inlineStr">
        <is>
          <t>2026-10-11T18:04:40.896710+00:00</t>
        </is>
      </c>
      <c r="BB442" t="n">
        <v>0</v>
      </c>
      <c r="BC442" t="inlineStr">
        <is>
          <t>No paper_ENTRY_ID or paper_DOI on this dataset row - can't find an abstract to curate from.</t>
        </is>
      </c>
      <c r="BD442" t="inlineStr">
        <is>
          <t>intern_agent</t>
        </is>
      </c>
      <c r="BE442" t="inlineStr">
        <is>
          <t>none</t>
        </is>
      </c>
      <c r="BF442" t="inlineStr">
        <is>
          <t>2026-10-18T15:35:57.183851+00:00</t>
        </is>
      </c>
      <c r="BG442" t="n">
        <v>0</v>
      </c>
      <c r="BH442" t="inlineStr">
        <is>
          <t>No paper_ENTRY_ID or paper_DOI on this dataset row - can't find an abstract to curate from.</t>
        </is>
      </c>
      <c r="BI442" t="inlineStr">
        <is>
          <t>intern_agent</t>
        </is>
      </c>
      <c r="BJ442" t="inlineStr">
        <is>
          <t>none</t>
        </is>
      </c>
      <c r="BK442" t="inlineStr">
        <is>
          <t>2026-10-18T17:58:04.966820+00:00</t>
        </is>
      </c>
      <c r="BL442" t="n">
        <v>0</v>
      </c>
      <c r="BM442" t="inlineStr">
        <is>
          <t>No paper_ENTRY_ID or paper_DOI on this dataset row - can't find an abstract to curate from.</t>
        </is>
      </c>
      <c r="BN442" t="inlineStr">
        <is>
          <t>no reference paper (paper_ENTRY_ID empty)</t>
        </is>
      </c>
      <c r="BP442" t="inlineStr">
        <is>
          <t>intern_agent</t>
        </is>
      </c>
      <c r="BQ442" t="inlineStr">
        <is>
          <t>none</t>
        </is>
      </c>
      <c r="BR442" t="inlineStr">
        <is>
          <t>2026-10-18T22:23:56.900881+00:00</t>
        </is>
      </c>
      <c r="BS442" t="n">
        <v>0</v>
      </c>
      <c r="BT442" t="inlineStr">
        <is>
          <t>No paper_ENTRY_ID or paper_DOI on this dataset row - can't find an abstract to curate from.</t>
        </is>
      </c>
    </row>
    <row r="443">
      <c r="A443" s="44" t="n">
        <v>286</v>
      </c>
      <c r="B443" t="inlineStr">
        <is>
          <t>D_MULTI_NEW_20260925289</t>
        </is>
      </c>
      <c r="F443" t="inlineStr">
        <is>
          <t>https://bioconductor.org/packages/release/data/experiment/html/vectrapolarisdata.html</t>
        </is>
      </c>
      <c r="K443" t="n">
        <v>20261005</v>
      </c>
      <c r="L443" t="n">
        <v>20261018</v>
      </c>
      <c r="M443" t="inlineStr">
        <is>
          <t>needs_review</t>
        </is>
      </c>
      <c r="N443" t="inlineStr">
        <is>
          <t>unknown</t>
        </is>
      </c>
      <c r="AQ443" t="inlineStr">
        <is>
          <t>data_fetch_agent</t>
        </is>
      </c>
      <c r="AR443" t="inlineStr">
        <is>
          <t>gemini-3.5-flash-lite</t>
        </is>
      </c>
      <c r="AS443" t="inlineStr">
        <is>
          <t>2026-10-05T00:03:55.499810+00:00</t>
        </is>
      </c>
      <c r="AU443" t="inlineStr">
        <is>
          <t>Extracted from data-availability text in M_AUTO_263 (relationship: reused_external). Original paper for this reused dataset could not be confidently resolved - paper_DOI left blank for manual linking.</t>
        </is>
      </c>
      <c r="AW443" t="inlineStr">
        <is>
          <t>citation_chase</t>
        </is>
      </c>
      <c r="AY443" t="inlineStr">
        <is>
          <t>intern_agent</t>
        </is>
      </c>
      <c r="AZ443" t="inlineStr">
        <is>
          <t>none</t>
        </is>
      </c>
      <c r="BA443" t="inlineStr">
        <is>
          <t>2026-10-11T18:04:44.149664+00:00</t>
        </is>
      </c>
      <c r="BB443" t="n">
        <v>0</v>
      </c>
      <c r="BC443" t="inlineStr">
        <is>
          <t>No paper_ENTRY_ID or paper_DOI on this dataset row - can't find an abstract to curate from.</t>
        </is>
      </c>
      <c r="BD443" t="inlineStr">
        <is>
          <t>intern_agent</t>
        </is>
      </c>
      <c r="BE443" t="inlineStr">
        <is>
          <t>none</t>
        </is>
      </c>
      <c r="BF443" t="inlineStr">
        <is>
          <t>2026-10-18T15:35:57.369394+00:00</t>
        </is>
      </c>
      <c r="BG443" t="n">
        <v>0</v>
      </c>
      <c r="BH443" t="inlineStr">
        <is>
          <t>No paper_ENTRY_ID or paper_DOI on this dataset row - can't find an abstract to curate from.</t>
        </is>
      </c>
      <c r="BI443" t="inlineStr">
        <is>
          <t>intern_agent</t>
        </is>
      </c>
      <c r="BJ443" t="inlineStr">
        <is>
          <t>none</t>
        </is>
      </c>
      <c r="BK443" t="inlineStr">
        <is>
          <t>2026-10-18T17:58:05.212333+00:00</t>
        </is>
      </c>
      <c r="BL443" t="n">
        <v>0</v>
      </c>
      <c r="BM443" t="inlineStr">
        <is>
          <t>No paper_ENTRY_ID or paper_DOI on this dataset row - can't find an abstract to curate from.</t>
        </is>
      </c>
      <c r="BN443" t="inlineStr">
        <is>
          <t>no reference paper (paper_ENTRY_ID empty)</t>
        </is>
      </c>
      <c r="BP443" t="inlineStr">
        <is>
          <t>intern_agent</t>
        </is>
      </c>
      <c r="BQ443" t="inlineStr">
        <is>
          <t>none</t>
        </is>
      </c>
      <c r="BR443" t="inlineStr">
        <is>
          <t>2026-10-18T22:23:57.295595+00:00</t>
        </is>
      </c>
      <c r="BS443" t="n">
        <v>0</v>
      </c>
      <c r="BT443" t="inlineStr">
        <is>
          <t>No paper_ENTRY_ID or paper_DOI on this dataset row - can't find an abstract to curate from.</t>
        </is>
      </c>
    </row>
    <row r="444">
      <c r="A444" s="44" t="n">
        <v>287</v>
      </c>
      <c r="B444" t="inlineStr">
        <is>
          <t>D_MULTI_NEW_20260925290</t>
        </is>
      </c>
      <c r="F444" t="inlineStr">
        <is>
          <t>https://zenodo.org/record/4607374#.YgbYffXP2Lo</t>
        </is>
      </c>
      <c r="K444" t="n">
        <v>20261005</v>
      </c>
      <c r="L444" t="n">
        <v>20261018</v>
      </c>
      <c r="M444" t="inlineStr">
        <is>
          <t>needs_review</t>
        </is>
      </c>
      <c r="N444" t="inlineStr">
        <is>
          <t>unknown</t>
        </is>
      </c>
      <c r="Q444" t="inlineStr">
        <is>
          <t>breast</t>
        </is>
      </c>
      <c r="R444" t="inlineStr">
        <is>
          <t>breast cancer</t>
        </is>
      </c>
      <c r="AQ444" t="inlineStr">
        <is>
          <t>data_fetch_agent</t>
        </is>
      </c>
      <c r="AR444" t="inlineStr">
        <is>
          <t>gemini-3.5-flash-lite</t>
        </is>
      </c>
      <c r="AS444" t="inlineStr">
        <is>
          <t>2026-10-05T00:04:34.236955+00:00</t>
        </is>
      </c>
      <c r="AU444" t="inlineStr">
        <is>
          <t>Extracted from data-availability text in M_AUTO_265 (relationship: reused_external). Original paper for this reused dataset could not be confidently resolved - paper_DOI left blank for manual linking.</t>
        </is>
      </c>
      <c r="AW444" t="inlineStr">
        <is>
          <t>citation_chase</t>
        </is>
      </c>
      <c r="AY444" t="inlineStr">
        <is>
          <t>intern_agent</t>
        </is>
      </c>
      <c r="AZ444" t="inlineStr">
        <is>
          <t>none</t>
        </is>
      </c>
      <c r="BA444" t="inlineStr">
        <is>
          <t>2026-10-11T18:04:44.650102+00:00</t>
        </is>
      </c>
      <c r="BB444" t="n">
        <v>0</v>
      </c>
      <c r="BC444" t="inlineStr">
        <is>
          <t>No paper_ENTRY_ID or paper_DOI on this dataset row - can't find an abstract to curate from.</t>
        </is>
      </c>
      <c r="BD444" t="inlineStr">
        <is>
          <t>intern_agent</t>
        </is>
      </c>
      <c r="BE444" t="inlineStr">
        <is>
          <t>none</t>
        </is>
      </c>
      <c r="BF444" t="inlineStr">
        <is>
          <t>2026-10-18T15:35:57.547261+00:00</t>
        </is>
      </c>
      <c r="BG444" t="n">
        <v>0</v>
      </c>
      <c r="BH444" t="inlineStr">
        <is>
          <t>No paper_ENTRY_ID or paper_DOI on this dataset row - can't find an abstract to curate from.</t>
        </is>
      </c>
      <c r="BI444" t="inlineStr">
        <is>
          <t>intern_agent</t>
        </is>
      </c>
      <c r="BJ444" t="inlineStr">
        <is>
          <t>none</t>
        </is>
      </c>
      <c r="BK444" t="inlineStr">
        <is>
          <t>2026-10-18T17:58:05.532264+00:00</t>
        </is>
      </c>
      <c r="BL444" t="n">
        <v>0</v>
      </c>
      <c r="BM444" t="inlineStr">
        <is>
          <t>No paper_ENTRY_ID or paper_DOI on this dataset row - can't find an abstract to curate from.</t>
        </is>
      </c>
      <c r="BN444" t="inlineStr">
        <is>
          <t>no reference paper (paper_ENTRY_ID empty)</t>
        </is>
      </c>
      <c r="BP444" t="inlineStr">
        <is>
          <t>intern_agent</t>
        </is>
      </c>
      <c r="BQ444" t="inlineStr">
        <is>
          <t>none</t>
        </is>
      </c>
      <c r="BR444" t="inlineStr">
        <is>
          <t>2026-10-18T22:23:57.610290+00:00</t>
        </is>
      </c>
      <c r="BS444" t="n">
        <v>0</v>
      </c>
      <c r="BT444" t="inlineStr">
        <is>
          <t>No paper_ENTRY_ID or paper_DOI on this dataset row - can't find an abstract to curate from.</t>
        </is>
      </c>
    </row>
    <row r="445">
      <c r="A445" s="44" t="n">
        <v>288</v>
      </c>
      <c r="B445" t="inlineStr">
        <is>
          <t>D_MULTI_NEW_20260925291</t>
        </is>
      </c>
      <c r="F445" t="inlineStr">
        <is>
          <t>https://zenodo.org/record/5545882#.Yh853RPP04g</t>
        </is>
      </c>
      <c r="K445" t="n">
        <v>20261005</v>
      </c>
      <c r="L445" t="n">
        <v>20261018</v>
      </c>
      <c r="M445" t="inlineStr">
        <is>
          <t>needs_review</t>
        </is>
      </c>
      <c r="N445" t="inlineStr">
        <is>
          <t>unknown</t>
        </is>
      </c>
      <c r="Q445" t="inlineStr">
        <is>
          <t>colon</t>
        </is>
      </c>
      <c r="R445" t="inlineStr">
        <is>
          <t>colon cancer</t>
        </is>
      </c>
      <c r="AQ445" t="inlineStr">
        <is>
          <t>data_fetch_agent</t>
        </is>
      </c>
      <c r="AR445" t="inlineStr">
        <is>
          <t>gemini-3.5-flash-lite</t>
        </is>
      </c>
      <c r="AS445" t="inlineStr">
        <is>
          <t>2026-10-05T00:04:34.425529+00:00</t>
        </is>
      </c>
      <c r="AU445" t="inlineStr">
        <is>
          <t>Extracted from data-availability text in M_AUTO_265 (relationship: reused_external). Original paper for this reused dataset could not be confidently resolved - paper_DOI left blank for manual linking.</t>
        </is>
      </c>
      <c r="AW445" t="inlineStr">
        <is>
          <t>citation_chase</t>
        </is>
      </c>
      <c r="AY445" t="inlineStr">
        <is>
          <t>intern_agent</t>
        </is>
      </c>
      <c r="AZ445" t="inlineStr">
        <is>
          <t>none</t>
        </is>
      </c>
      <c r="BA445" t="inlineStr">
        <is>
          <t>2026-10-11T18:04:45.239801+00:00</t>
        </is>
      </c>
      <c r="BB445" t="n">
        <v>0</v>
      </c>
      <c r="BC445" t="inlineStr">
        <is>
          <t>No paper_ENTRY_ID or paper_DOI on this dataset row - can't find an abstract to curate from.</t>
        </is>
      </c>
      <c r="BD445" t="inlineStr">
        <is>
          <t>intern_agent</t>
        </is>
      </c>
      <c r="BE445" t="inlineStr">
        <is>
          <t>none</t>
        </is>
      </c>
      <c r="BF445" t="inlineStr">
        <is>
          <t>2026-10-18T15:35:57.726273+00:00</t>
        </is>
      </c>
      <c r="BG445" t="n">
        <v>0</v>
      </c>
      <c r="BH445" t="inlineStr">
        <is>
          <t>No paper_ENTRY_ID or paper_DOI on this dataset row - can't find an abstract to curate from.</t>
        </is>
      </c>
      <c r="BI445" t="inlineStr">
        <is>
          <t>intern_agent</t>
        </is>
      </c>
      <c r="BJ445" t="inlineStr">
        <is>
          <t>none</t>
        </is>
      </c>
      <c r="BK445" t="inlineStr">
        <is>
          <t>2026-10-18T17:58:05.781450+00:00</t>
        </is>
      </c>
      <c r="BL445" t="n">
        <v>0</v>
      </c>
      <c r="BM445" t="inlineStr">
        <is>
          <t>No paper_ENTRY_ID or paper_DOI on this dataset row - can't find an abstract to curate from.</t>
        </is>
      </c>
      <c r="BN445" t="inlineStr">
        <is>
          <t>no reference paper (paper_ENTRY_ID empty)</t>
        </is>
      </c>
      <c r="BP445" t="inlineStr">
        <is>
          <t>intern_agent</t>
        </is>
      </c>
      <c r="BQ445" t="inlineStr">
        <is>
          <t>none</t>
        </is>
      </c>
      <c r="BR445" t="inlineStr">
        <is>
          <t>2026-10-18T22:23:57.923316+00:00</t>
        </is>
      </c>
      <c r="BS445" t="n">
        <v>0</v>
      </c>
      <c r="BT445" t="inlineStr">
        <is>
          <t>No paper_ENTRY_ID or paper_DOI on this dataset row - can't find an abstract to curate from.</t>
        </is>
      </c>
    </row>
    <row r="446">
      <c r="A446" s="44" t="n">
        <v>293</v>
      </c>
      <c r="B446" t="inlineStr">
        <is>
          <t>D_MULTI_NEW_20260925292</t>
        </is>
      </c>
      <c r="D446" t="inlineStr">
        <is>
          <t>https://doi.org/10.5281/zenodo.10055404</t>
        </is>
      </c>
      <c r="F446" t="inlineStr">
        <is>
          <t>https://doi.org/10.5281/zenodo.10055404</t>
        </is>
      </c>
      <c r="G446" t="inlineStr">
        <is>
          <t>https://doi.org/10.1101/2023.11.15.567196</t>
        </is>
      </c>
      <c r="I446" t="inlineStr">
        <is>
          <t>M_AUTO_267</t>
        </is>
      </c>
      <c r="K446" t="n">
        <v>20261005</v>
      </c>
      <c r="M446" t="inlineStr">
        <is>
          <t>auto-1</t>
        </is>
      </c>
      <c r="N446" t="inlineStr">
        <is>
          <t>unknown</t>
        </is>
      </c>
      <c r="AQ446" t="inlineStr">
        <is>
          <t>data_fetch_agent</t>
        </is>
      </c>
      <c r="AR446" t="inlineStr">
        <is>
          <t>gemini-3.5-flash</t>
        </is>
      </c>
      <c r="AS446" t="inlineStr">
        <is>
          <t>2026-10-05T10:36:09.282353+00:00</t>
        </is>
      </c>
      <c r="AT446" t="n">
        <v>1</v>
      </c>
      <c r="AU446" t="inlineStr">
        <is>
          <t>Extracted from data-availability text in M_AUTO_267 (relationship: self_generated). Explicitly described as new, in-house-generated data.</t>
        </is>
      </c>
      <c r="AW446" t="inlineStr">
        <is>
          <t>citation_chase</t>
        </is>
      </c>
    </row>
    <row r="447">
      <c r="A447" s="44" t="n">
        <v>294</v>
      </c>
      <c r="B447" t="inlineStr">
        <is>
          <t>D_MULTI_NEW_20260925293</t>
        </is>
      </c>
      <c r="D447" t="inlineStr">
        <is>
          <t>https://doi.org/10.5281/zenodo.7796393</t>
        </is>
      </c>
      <c r="F447" t="inlineStr">
        <is>
          <t>https://doi.org/10.5281/zenodo.7796393</t>
        </is>
      </c>
      <c r="G447" t="inlineStr">
        <is>
          <t>https://doi.org/10.1093/bioinformatics/btad245</t>
        </is>
      </c>
      <c r="I447" t="inlineStr">
        <is>
          <t>M_AUTO_289</t>
        </is>
      </c>
      <c r="K447" t="n">
        <v>20261005</v>
      </c>
      <c r="M447" t="inlineStr">
        <is>
          <t>auto-1</t>
        </is>
      </c>
      <c r="N447" t="inlineStr">
        <is>
          <t>unknown</t>
        </is>
      </c>
      <c r="AQ447" t="inlineStr">
        <is>
          <t>data_fetch_agent</t>
        </is>
      </c>
      <c r="AR447" t="inlineStr">
        <is>
          <t>gemini-3.5-flash</t>
        </is>
      </c>
      <c r="AS447" t="inlineStr">
        <is>
          <t>2026-10-05T10:43:02.652593+00:00</t>
        </is>
      </c>
      <c r="AT447" t="n">
        <v>1</v>
      </c>
      <c r="AU447" t="inlineStr">
        <is>
          <t>Extracted from data-availability text in M_AUTO_289 (relationship: self_generated). Explicitly described as new, in-house-generated data.</t>
        </is>
      </c>
      <c r="AW447" t="inlineStr">
        <is>
          <t>citation_chase</t>
        </is>
      </c>
    </row>
    <row r="448">
      <c r="A448" s="44" t="n">
        <v>295</v>
      </c>
      <c r="B448" t="inlineStr">
        <is>
          <t>D_MULTI_NEW_20260925294</t>
        </is>
      </c>
      <c r="D448" t="inlineStr">
        <is>
          <t>https://doi.org/10.5281/zenodo.6909419</t>
        </is>
      </c>
      <c r="F448" t="inlineStr">
        <is>
          <t>https://doi.org/10.5281/zenodo.6909419</t>
        </is>
      </c>
      <c r="G448" t="inlineStr">
        <is>
          <t>https://doi.org/10.1093/bioinformatics/btad242</t>
        </is>
      </c>
      <c r="I448" t="inlineStr">
        <is>
          <t>M_AUTO_290</t>
        </is>
      </c>
      <c r="K448" t="n">
        <v>20261005</v>
      </c>
      <c r="M448" t="inlineStr">
        <is>
          <t>auto-1</t>
        </is>
      </c>
      <c r="N448" t="inlineStr">
        <is>
          <t>unknown</t>
        </is>
      </c>
      <c r="AQ448" t="inlineStr">
        <is>
          <t>data_fetch_agent</t>
        </is>
      </c>
      <c r="AR448" t="inlineStr">
        <is>
          <t>gemini-3.5-flash</t>
        </is>
      </c>
      <c r="AS448" t="inlineStr">
        <is>
          <t>2026-10-05T10:43:57.652073+00:00</t>
        </is>
      </c>
      <c r="AT448" t="n">
        <v>1</v>
      </c>
      <c r="AU448" t="inlineStr">
        <is>
          <t>Extracted from data-availability text in M_AUTO_290 (relationship: self_generated).</t>
        </is>
      </c>
      <c r="AW448" t="inlineStr">
        <is>
          <t>citation_chase</t>
        </is>
      </c>
    </row>
    <row r="449">
      <c r="A449" s="44" t="n">
        <v>354</v>
      </c>
      <c r="B449" t="inlineStr">
        <is>
          <t>D_MULTI_PCF_1</t>
        </is>
      </c>
      <c r="D449" t="inlineStr">
        <is>
          <t>https://doi.org/10.5281/zenodo.15597290</t>
        </is>
      </c>
      <c r="F449" t="inlineStr">
        <is>
          <t>https://doi.org/10.5281/zenodo.15597290</t>
        </is>
      </c>
      <c r="G449" t="inlineStr">
        <is>
          <t>https://doi.org/10.1172/JCI199035</t>
        </is>
      </c>
      <c r="I449" t="inlineStr">
        <is>
          <t>AP_262</t>
        </is>
      </c>
      <c r="K449" t="n">
        <v>20261009</v>
      </c>
      <c r="M449" t="inlineStr">
        <is>
          <t>auto-1</t>
        </is>
      </c>
      <c r="N449" t="inlineStr">
        <is>
          <t>unknown</t>
        </is>
      </c>
      <c r="O449" t="inlineStr">
        <is>
          <t>PCF</t>
        </is>
      </c>
      <c r="AQ449" t="inlineStr">
        <is>
          <t>application_review_agent</t>
        </is>
      </c>
      <c r="AR449" t="inlineStr">
        <is>
          <t>gemini-3.5-flash-lite</t>
        </is>
      </c>
      <c r="AS449" t="inlineStr">
        <is>
          <t>2026-10-09T17:17:17.041922+00:00</t>
        </is>
      </c>
      <c r="AU449" t="inlineStr">
        <is>
          <t>Extracted as data genuinely produced by AP_262 itself (application-desk pass, not a reused/external mention).</t>
        </is>
      </c>
      <c r="AW449" t="inlineStr">
        <is>
          <t>citation_chase</t>
        </is>
      </c>
    </row>
    <row r="450">
      <c r="A450" s="44" t="n">
        <v>355</v>
      </c>
      <c r="B450" t="inlineStr">
        <is>
          <t>D_MULTI_PCF_2</t>
        </is>
      </c>
      <c r="D450" t="inlineStr">
        <is>
          <t>https://doi.org/10.5281/zenodo.15599108</t>
        </is>
      </c>
      <c r="F450" t="inlineStr">
        <is>
          <t>https://doi.org/10.5281/zenodo.15599108</t>
        </is>
      </c>
      <c r="G450" t="inlineStr">
        <is>
          <t>https://doi.org/10.1172/JCI199035</t>
        </is>
      </c>
      <c r="I450" t="inlineStr">
        <is>
          <t>AP_262</t>
        </is>
      </c>
      <c r="K450" t="n">
        <v>20261009</v>
      </c>
      <c r="M450" t="inlineStr">
        <is>
          <t>auto-1</t>
        </is>
      </c>
      <c r="N450" t="inlineStr">
        <is>
          <t>unknown</t>
        </is>
      </c>
      <c r="O450" t="inlineStr">
        <is>
          <t>PCF</t>
        </is>
      </c>
      <c r="AQ450" t="inlineStr">
        <is>
          <t>application_review_agent</t>
        </is>
      </c>
      <c r="AR450" t="inlineStr">
        <is>
          <t>gemini-3.5-flash-lite</t>
        </is>
      </c>
      <c r="AS450" t="inlineStr">
        <is>
          <t>2026-10-09T17:17:17.210955+00:00</t>
        </is>
      </c>
      <c r="AU450" t="inlineStr">
        <is>
          <t>Extracted as data genuinely produced by AP_262 itself (application-desk pass, not a reused/external mention).</t>
        </is>
      </c>
      <c r="AW450" t="inlineStr">
        <is>
          <t>citation_chase</t>
        </is>
      </c>
    </row>
    <row r="451">
      <c r="A451" s="44" t="n">
        <v>371</v>
      </c>
      <c r="B451" t="inlineStr">
        <is>
          <t>D_MULTI_NEW_20260925297</t>
        </is>
      </c>
      <c r="E451" t="inlineStr">
        <is>
          <t>GSE253915</t>
        </is>
      </c>
      <c r="G451" t="inlineStr">
        <is>
          <t>https://doi.org/10.1016/j.jcmgh.2025.101475</t>
        </is>
      </c>
      <c r="I451" t="inlineStr">
        <is>
          <t>AP_458</t>
        </is>
      </c>
      <c r="K451" t="n">
        <v>20261009</v>
      </c>
      <c r="M451" t="inlineStr">
        <is>
          <t>auto-1</t>
        </is>
      </c>
      <c r="N451" t="inlineStr">
        <is>
          <t>unknown</t>
        </is>
      </c>
      <c r="AQ451" t="inlineStr">
        <is>
          <t>application_review_agent</t>
        </is>
      </c>
      <c r="AR451" t="inlineStr">
        <is>
          <t>gemini-3.5-flash-lite</t>
        </is>
      </c>
      <c r="AS451" t="inlineStr">
        <is>
          <t>2026-10-09T17:39:52.121734+00:00</t>
        </is>
      </c>
      <c r="AU451" t="inlineStr">
        <is>
          <t>Extracted as data genuinely produced by AP_458 itself (application-desk pass, not a reused/external mention).</t>
        </is>
      </c>
      <c r="AW451" t="inlineStr">
        <is>
          <t>citation_chase</t>
        </is>
      </c>
    </row>
    <row r="452">
      <c r="A452" s="44" t="n">
        <v>376</v>
      </c>
      <c r="B452" t="inlineStr">
        <is>
          <t>D_MULTI_NEW_20260925298</t>
        </is>
      </c>
      <c r="E452" t="inlineStr">
        <is>
          <t>18275384</t>
        </is>
      </c>
      <c r="F452" t="inlineStr">
        <is>
          <t>https://singlecell.broadinstitute.org/single_cell/study/SCP2601</t>
        </is>
      </c>
      <c r="G452" t="inlineStr">
        <is>
          <t>https://doi.org/10.1038/s41591-024-03073-9</t>
        </is>
      </c>
      <c r="H452" t="inlineStr">
        <is>
          <t>human_placenta</t>
        </is>
      </c>
      <c r="I452" t="inlineStr">
        <is>
          <t>AP_20261005979</t>
        </is>
      </c>
      <c r="K452" t="n">
        <v>20261013</v>
      </c>
      <c r="L452" t="n">
        <v>20261018</v>
      </c>
      <c r="M452" t="inlineStr">
        <is>
          <t>auto-2</t>
        </is>
      </c>
      <c r="N452" t="inlineStr">
        <is>
          <t>spatial_multi</t>
        </is>
      </c>
      <c r="P452" t="inlineStr">
        <is>
          <t>human</t>
        </is>
      </c>
      <c r="Q452" t="inlineStr">
        <is>
          <t>placenta</t>
        </is>
      </c>
      <c r="AQ452" t="inlineStr">
        <is>
          <t>data_fetch_agent</t>
        </is>
      </c>
      <c r="AR452" t="inlineStr">
        <is>
          <t>gpt-oss:20b-32k</t>
        </is>
      </c>
      <c r="AS452" t="inlineStr">
        <is>
          <t>2026-10-11T14:08:54.078053+00:00</t>
        </is>
      </c>
      <c r="AT452" t="n">
        <v>0.7</v>
      </c>
      <c r="AU452" t="inlineStr">
        <is>
          <t>Extracted from data-availability text in M_202609189 (relationship: reused_external).</t>
        </is>
      </c>
      <c r="AW452" t="inlineStr">
        <is>
          <t>citation_chase</t>
        </is>
      </c>
      <c r="AY452" t="inlineStr">
        <is>
          <t>data_fetch_agent</t>
        </is>
      </c>
      <c r="AZ452" t="inlineStr">
        <is>
          <t>gpt-oss:20b-32k</t>
        </is>
      </c>
      <c r="BA452" t="inlineStr">
        <is>
          <t>2026-10-13T23:04:23.272344+00:00</t>
        </is>
      </c>
      <c r="BB452" t="n">
        <v>1</v>
      </c>
      <c r="BC452" t="inlineStr">
        <is>
          <t>Extracted from data-availability text in M_NI_43 (relationship: reused_external).</t>
        </is>
      </c>
    </row>
    <row r="453">
      <c r="A453" s="44" t="n">
        <v>377</v>
      </c>
      <c r="B453" t="inlineStr">
        <is>
          <t>D_MULTI_NEW_20260925299</t>
        </is>
      </c>
      <c r="E453" t="inlineStr">
        <is>
          <t>GSE243280</t>
        </is>
      </c>
      <c r="F453" t="inlineStr">
        <is>
          <t>https://www.ncbi.nlm.nih.gov/geo/query/acc.cgi?acc=GSE243280</t>
        </is>
      </c>
      <c r="G453" t="inlineStr">
        <is>
          <t>https://doi.org/10.1038/s41592-026-03142-6</t>
        </is>
      </c>
      <c r="H453" t="inlineStr">
        <is>
          <t>wefers2026</t>
        </is>
      </c>
      <c r="I453" t="inlineStr">
        <is>
          <t>M_202609189</t>
        </is>
      </c>
      <c r="K453" t="n">
        <v>20261013</v>
      </c>
      <c r="L453" t="n">
        <v>20261018</v>
      </c>
      <c r="M453" t="inlineStr">
        <is>
          <t>needs_review</t>
        </is>
      </c>
      <c r="N453" t="inlineStr">
        <is>
          <t>unknown</t>
        </is>
      </c>
      <c r="P453" t="inlineStr">
        <is>
          <t>mouse</t>
        </is>
      </c>
      <c r="Q453" t="inlineStr">
        <is>
          <t>cerebellum</t>
        </is>
      </c>
      <c r="R453" t="inlineStr">
        <is>
          <t>healthy</t>
        </is>
      </c>
      <c r="AQ453" t="inlineStr">
        <is>
          <t>data_fetch_agent</t>
        </is>
      </c>
      <c r="AR453" t="inlineStr">
        <is>
          <t>gpt-oss:20b-32k</t>
        </is>
      </c>
      <c r="AS453" t="inlineStr">
        <is>
          <t>2026-10-11T14:08:54.101780+00:00</t>
        </is>
      </c>
      <c r="AT453" t="n">
        <v>1</v>
      </c>
      <c r="AU453" t="inlineStr">
        <is>
          <t>Extracted from data-availability text in M_202609189 (relationship: self_generated). Explicitly described as new, in-house-generated data.</t>
        </is>
      </c>
      <c r="AW453" t="inlineStr">
        <is>
          <t>citation_chase</t>
        </is>
      </c>
      <c r="AY453" t="inlineStr">
        <is>
          <t>data_fetch_agent</t>
        </is>
      </c>
      <c r="AZ453" t="inlineStr">
        <is>
          <t>gpt-oss:20b-32k</t>
        </is>
      </c>
      <c r="BA453" t="inlineStr">
        <is>
          <t>2026-10-13T23:07:29.589339+00:00</t>
        </is>
      </c>
      <c r="BC453" t="inlineStr">
        <is>
          <t>Extracted from data-availability text in M_NI_94 (relationship: reused_external). Original paper for this reused dataset could not be confidently resolved - paper_DOI left blank for manual linking.</t>
        </is>
      </c>
      <c r="BN453" t="inlineStr">
        <is>
          <t>paper_ENTRY_ID 'M_202609189' not found in method_pub/AP_pub</t>
        </is>
      </c>
    </row>
    <row r="454">
      <c r="A454" s="44" t="n">
        <v>379</v>
      </c>
      <c r="B454" t="inlineStr">
        <is>
          <t>D_MULTI_NEW_20260925300</t>
        </is>
      </c>
      <c r="D454" t="inlineStr">
        <is>
          <t>https://doi.org/10.5281/zenodo.16907810</t>
        </is>
      </c>
      <c r="F454" t="inlineStr">
        <is>
          <t>https://mouse.brain-map.org/experiment/thumbnails/100048576?image_type=atlas</t>
        </is>
      </c>
      <c r="G454" t="inlineStr">
        <is>
          <t>https://doi.org/10.1016/j.xpro.2026.104557</t>
        </is>
      </c>
      <c r="H454" t="inlineStr">
        <is>
          <t>kanacharoen2026</t>
        </is>
      </c>
      <c r="I454" t="inlineStr">
        <is>
          <t>M_AUTO_102</t>
        </is>
      </c>
      <c r="K454" t="n">
        <v>20261013</v>
      </c>
      <c r="L454" t="n">
        <v>20261018</v>
      </c>
      <c r="M454" t="inlineStr">
        <is>
          <t>needs_review</t>
        </is>
      </c>
      <c r="N454" t="inlineStr">
        <is>
          <t>unknown</t>
        </is>
      </c>
      <c r="P454" t="inlineStr">
        <is>
          <t>mouse</t>
        </is>
      </c>
      <c r="Q454" t="inlineStr">
        <is>
          <t>brain</t>
        </is>
      </c>
      <c r="R454" t="inlineStr">
        <is>
          <t>healthy</t>
        </is>
      </c>
      <c r="AQ454" t="inlineStr">
        <is>
          <t>data_fetch_agent</t>
        </is>
      </c>
      <c r="AR454" t="inlineStr">
        <is>
          <t>gpt-oss:20b-32k</t>
        </is>
      </c>
      <c r="AS454" t="inlineStr">
        <is>
          <t>2026-10-11T14:16:10.619963+00:00</t>
        </is>
      </c>
      <c r="AT454" t="n">
        <v>1</v>
      </c>
      <c r="AU454" t="inlineStr">
        <is>
          <t>Extracted from data-availability text in M_AUTO_102 (relationship: self_generated). Explicitly described as new, in-house-generated data.</t>
        </is>
      </c>
      <c r="AW454" t="inlineStr">
        <is>
          <t>citation_chase</t>
        </is>
      </c>
      <c r="AY454" t="inlineStr">
        <is>
          <t>data_fetch_agent</t>
        </is>
      </c>
      <c r="AZ454" t="inlineStr">
        <is>
          <t>gpt-oss:20b-32k</t>
        </is>
      </c>
      <c r="BA454" t="inlineStr">
        <is>
          <t>2026-10-13T23:10:15.519934+00:00</t>
        </is>
      </c>
      <c r="BC454" t="inlineStr">
        <is>
          <t>Extracted from data-availability text in M_NI_101 (relationship: reused_external). Original paper for this reused dataset could not be confidently resolved - paper_DOI left blank for manual linking.</t>
        </is>
      </c>
    </row>
    <row r="455">
      <c r="A455" s="44" t="n">
        <v>380</v>
      </c>
      <c r="B455" t="inlineStr">
        <is>
          <t>D_MULTI_NEW_20260925301</t>
        </is>
      </c>
      <c r="D455" t="inlineStr">
        <is>
          <t>https://doi.org/10.5281/zenodo.15546704</t>
        </is>
      </c>
      <c r="F455" t="inlineStr">
        <is>
          <t>https://athena.rc.ufl.edu</t>
        </is>
      </c>
      <c r="G455" t="inlineStr">
        <is>
          <t>https://doi.org/10.64898/2026.05.19.726313</t>
        </is>
      </c>
      <c r="H455" t="inlineStr">
        <is>
          <t>UCD transplant cohort2026</t>
        </is>
      </c>
      <c r="I455" t="inlineStr">
        <is>
          <t>M_AUTO_94_202609300</t>
        </is>
      </c>
      <c r="K455" t="n">
        <v>20261013</v>
      </c>
      <c r="L455" t="n">
        <v>20261018</v>
      </c>
      <c r="M455" t="inlineStr">
        <is>
          <t>auto-2</t>
        </is>
      </c>
      <c r="N455" t="inlineStr">
        <is>
          <t>unknown</t>
        </is>
      </c>
      <c r="P455" t="inlineStr">
        <is>
          <t>human</t>
        </is>
      </c>
      <c r="Q455" t="inlineStr">
        <is>
          <t>kidney</t>
        </is>
      </c>
      <c r="R455" t="inlineStr">
        <is>
          <t>kidney transplant</t>
        </is>
      </c>
      <c r="AQ455" t="inlineStr">
        <is>
          <t>data_fetch_agent</t>
        </is>
      </c>
      <c r="AR455" t="inlineStr">
        <is>
          <t>gpt-oss:20b-32k</t>
        </is>
      </c>
      <c r="AS455" t="inlineStr">
        <is>
          <t>2026-10-11T14:19:47.537947+00:00</t>
        </is>
      </c>
      <c r="AU455" t="inlineStr">
        <is>
          <t>Extracted from data-availability text in M_AUTO_117 (relationship: reused_external). Original paper for this reused dataset could not be confidently resolved - paper_DOI left blank for manual linking.</t>
        </is>
      </c>
      <c r="AW455" t="inlineStr">
        <is>
          <t>citation_chase</t>
        </is>
      </c>
      <c r="AY455" t="inlineStr">
        <is>
          <t>data_fetch_agent</t>
        </is>
      </c>
      <c r="AZ455" t="inlineStr">
        <is>
          <t>gpt-oss:20b-32k</t>
        </is>
      </c>
      <c r="BA455" t="inlineStr">
        <is>
          <t>2026-10-13T23:10:52.536848+00:00</t>
        </is>
      </c>
      <c r="BB455" t="n">
        <v>1</v>
      </c>
      <c r="BC455" t="inlineStr">
        <is>
          <t>Extracted from data-availability text in M_AUTO_94_202609300 (relationship: self_generated). Explicitly described as new, in-house-generated data. [paper_DOI auto-cleaned by staging safety net (was: '10.64898/2026.05.19.726313')]</t>
        </is>
      </c>
      <c r="BD455" t="inlineStr">
        <is>
          <t>intern_agent</t>
        </is>
      </c>
      <c r="BE455" t="inlineStr">
        <is>
          <t>none</t>
        </is>
      </c>
      <c r="BF455" t="inlineStr">
        <is>
          <t>2026-10-18T15:35:57.905777+00:00</t>
        </is>
      </c>
      <c r="BG455" t="n">
        <v>0</v>
      </c>
      <c r="BH455" t="inlineStr">
        <is>
          <t>No paper_ENTRY_ID or paper_DOI on this dataset row - can't find an abstract to curate from.</t>
        </is>
      </c>
      <c r="BI455" t="inlineStr">
        <is>
          <t>intern_agent</t>
        </is>
      </c>
      <c r="BJ455" t="inlineStr">
        <is>
          <t>none</t>
        </is>
      </c>
      <c r="BK455" t="inlineStr">
        <is>
          <t>2026-10-18T17:58:06.043945+00:00</t>
        </is>
      </c>
      <c r="BL455" t="n">
        <v>0</v>
      </c>
      <c r="BM455" t="inlineStr">
        <is>
          <t>No paper_ENTRY_ID or paper_DOI on this dataset row - can't find an abstract to curate from.</t>
        </is>
      </c>
      <c r="BN455" t="inlineStr">
        <is>
          <t>no reference paper (paper_ENTRY_ID empty)</t>
        </is>
      </c>
      <c r="BP455" t="inlineStr">
        <is>
          <t>intern_agent</t>
        </is>
      </c>
      <c r="BQ455" t="inlineStr">
        <is>
          <t>none</t>
        </is>
      </c>
      <c r="BR455" t="inlineStr">
        <is>
          <t>2026-10-18T22:23:58.233344+00:00</t>
        </is>
      </c>
      <c r="BS455" t="n">
        <v>0</v>
      </c>
      <c r="BT455" t="inlineStr">
        <is>
          <t>No paper_ENTRY_ID or paper_DOI on this dataset row - can't find an abstract to curate from.</t>
        </is>
      </c>
    </row>
    <row r="456">
      <c r="A456" s="44" t="n">
        <v>381</v>
      </c>
      <c r="B456" t="inlineStr">
        <is>
          <t>D_MULTI_NEW_20260925302</t>
        </is>
      </c>
      <c r="F456" t="inlineStr">
        <is>
          <t>https://athena.rc.ufl.edu</t>
        </is>
      </c>
      <c r="G456" t="inlineStr">
        <is>
          <t>https://doi.org/10.64898/2026.05.19.726313</t>
        </is>
      </c>
      <c r="H456" t="inlineStr">
        <is>
          <t>Washington University DN cohort2026</t>
        </is>
      </c>
      <c r="I456" t="inlineStr">
        <is>
          <t>M_AUTO_94_202609300</t>
        </is>
      </c>
      <c r="K456" t="n">
        <v>20261013</v>
      </c>
      <c r="L456" t="n">
        <v>20261018</v>
      </c>
      <c r="M456" t="inlineStr">
        <is>
          <t>auto-2</t>
        </is>
      </c>
      <c r="N456" t="inlineStr">
        <is>
          <t>unknown</t>
        </is>
      </c>
      <c r="P456" t="inlineStr">
        <is>
          <t>human</t>
        </is>
      </c>
      <c r="Q456" t="inlineStr">
        <is>
          <t>kidney</t>
        </is>
      </c>
      <c r="R456" t="inlineStr">
        <is>
          <t>diabetic nephropathy</t>
        </is>
      </c>
      <c r="U456" t="n">
        <v>6</v>
      </c>
      <c r="AQ456" t="inlineStr">
        <is>
          <t>data_fetch_agent</t>
        </is>
      </c>
      <c r="AR456" t="inlineStr">
        <is>
          <t>gpt-oss:20b-32k</t>
        </is>
      </c>
      <c r="AS456" t="inlineStr">
        <is>
          <t>2026-10-11T14:22:12.338702+00:00</t>
        </is>
      </c>
      <c r="AU456" t="inlineStr">
        <is>
          <t>Extracted from data-availability text in M_AUTO_126 (relationship: reused_external). Original paper for this reused dataset could not be confidently resolved - paper_DOI left blank for manual linking.</t>
        </is>
      </c>
      <c r="AW456" t="inlineStr">
        <is>
          <t>citation_chase</t>
        </is>
      </c>
      <c r="AY456" t="inlineStr">
        <is>
          <t>data_fetch_agent</t>
        </is>
      </c>
      <c r="AZ456" t="inlineStr">
        <is>
          <t>gpt-oss:20b-32k</t>
        </is>
      </c>
      <c r="BA456" t="inlineStr">
        <is>
          <t>2026-10-13T23:10:52.559011+00:00</t>
        </is>
      </c>
      <c r="BB456" t="n">
        <v>1</v>
      </c>
      <c r="BC456" t="inlineStr">
        <is>
          <t>Extracted from data-availability text in M_AUTO_94_202609300 (relationship: self_generated). Explicitly described as new, in-house-generated data. [paper_DOI auto-cleaned by staging safety net (was: '10.64898/2026.05.19.726313')]</t>
        </is>
      </c>
      <c r="BD456" t="inlineStr">
        <is>
          <t>intern_agent</t>
        </is>
      </c>
      <c r="BE456" t="inlineStr">
        <is>
          <t>none</t>
        </is>
      </c>
      <c r="BF456" t="inlineStr">
        <is>
          <t>2026-10-18T15:35:58.148699+00:00</t>
        </is>
      </c>
      <c r="BG456" t="n">
        <v>0</v>
      </c>
      <c r="BH456" t="inlineStr">
        <is>
          <t>No paper_ENTRY_ID or paper_DOI on this dataset row - can't find an abstract to curate from.</t>
        </is>
      </c>
      <c r="BI456" t="inlineStr">
        <is>
          <t>intern_agent</t>
        </is>
      </c>
      <c r="BJ456" t="inlineStr">
        <is>
          <t>none</t>
        </is>
      </c>
      <c r="BK456" t="inlineStr">
        <is>
          <t>2026-10-18T17:58:06.301672+00:00</t>
        </is>
      </c>
      <c r="BL456" t="n">
        <v>0</v>
      </c>
      <c r="BM456" t="inlineStr">
        <is>
          <t>No paper_ENTRY_ID or paper_DOI on this dataset row - can't find an abstract to curate from.</t>
        </is>
      </c>
      <c r="BN456" t="inlineStr">
        <is>
          <t>no reference paper (paper_ENTRY_ID empty) - has paper DOI/name only</t>
        </is>
      </c>
      <c r="BP456" t="inlineStr">
        <is>
          <t>intern_agent</t>
        </is>
      </c>
      <c r="BQ456" t="inlineStr">
        <is>
          <t>none</t>
        </is>
      </c>
      <c r="BR456" t="inlineStr">
        <is>
          <t>2026-10-18T22:23:58.601516+00:00</t>
        </is>
      </c>
      <c r="BS456" t="n">
        <v>0</v>
      </c>
      <c r="BT456" t="inlineStr">
        <is>
          <t>No paper_ENTRY_ID or paper_DOI on this dataset row - can't find an abstract to curate from.</t>
        </is>
      </c>
    </row>
    <row r="457">
      <c r="A457" s="44" t="n">
        <v>382</v>
      </c>
      <c r="B457" t="inlineStr">
        <is>
          <t>D_MULTI_NEW_20260925303</t>
        </is>
      </c>
      <c r="F457" t="inlineStr">
        <is>
          <t>https://athena.rc.ufl.edu</t>
        </is>
      </c>
      <c r="G457" t="inlineStr">
        <is>
          <t>https://doi.org/10.64898/2026.05.19.726313</t>
        </is>
      </c>
      <c r="H457" t="inlineStr">
        <is>
          <t>lucarelli2026</t>
        </is>
      </c>
      <c r="I457" t="inlineStr">
        <is>
          <t>M_AUTO_94_202609300</t>
        </is>
      </c>
      <c r="K457" t="n">
        <v>20261013</v>
      </c>
      <c r="L457" t="n">
        <v>20261018</v>
      </c>
      <c r="M457" t="inlineStr">
        <is>
          <t>auto-2</t>
        </is>
      </c>
      <c r="N457" t="inlineStr">
        <is>
          <t>unknown</t>
        </is>
      </c>
      <c r="P457" t="inlineStr">
        <is>
          <t>human</t>
        </is>
      </c>
      <c r="Q457" t="inlineStr">
        <is>
          <t>kidney</t>
        </is>
      </c>
      <c r="AQ457" t="inlineStr">
        <is>
          <t>data_fetch_agent</t>
        </is>
      </c>
      <c r="AR457" t="inlineStr">
        <is>
          <t>gpt-oss:20b-32k</t>
        </is>
      </c>
      <c r="AS457" t="inlineStr">
        <is>
          <t>2026-10-11T14:24:57.092819+00:00</t>
        </is>
      </c>
      <c r="AU457" t="inlineStr">
        <is>
          <t>Extracted from data-availability text in M_AUTO_138 (relationship: reused_external). Original paper for this reused dataset could not be confidently resolved - paper_DOI left blank for manual linking.</t>
        </is>
      </c>
      <c r="AW457" t="inlineStr">
        <is>
          <t>citation_chase</t>
        </is>
      </c>
      <c r="AY457" t="inlineStr">
        <is>
          <t>data_fetch_agent</t>
        </is>
      </c>
      <c r="AZ457" t="inlineStr">
        <is>
          <t>gpt-oss:20b-32k</t>
        </is>
      </c>
      <c r="BA457" t="inlineStr">
        <is>
          <t>2026-10-13T23:10:52.577972+00:00</t>
        </is>
      </c>
      <c r="BB457" t="n">
        <v>1</v>
      </c>
      <c r="BC457" t="inlineStr">
        <is>
          <t>Extracted from data-availability text in M_AUTO_94_202609300 (relationship: self_generated). Explicitly described as new, in-house-generated data. [paper_DOI auto-cleaned by staging safety net (was: '10.64898/2026.05.19.726313')]</t>
        </is>
      </c>
      <c r="BD457" t="inlineStr">
        <is>
          <t>intern_agent</t>
        </is>
      </c>
      <c r="BE457" t="inlineStr">
        <is>
          <t>none</t>
        </is>
      </c>
      <c r="BF457" t="inlineStr">
        <is>
          <t>2026-10-18T15:35:58.299201+00:00</t>
        </is>
      </c>
      <c r="BG457" t="n">
        <v>0</v>
      </c>
      <c r="BH457" t="inlineStr">
        <is>
          <t>No paper_ENTRY_ID or paper_DOI on this dataset row - can't find an abstract to curate from.</t>
        </is>
      </c>
      <c r="BI457" t="inlineStr">
        <is>
          <t>intern_agent</t>
        </is>
      </c>
      <c r="BJ457" t="inlineStr">
        <is>
          <t>none</t>
        </is>
      </c>
      <c r="BK457" t="inlineStr">
        <is>
          <t>2026-10-18T17:58:06.558600+00:00</t>
        </is>
      </c>
      <c r="BL457" t="n">
        <v>0</v>
      </c>
      <c r="BM457" t="inlineStr">
        <is>
          <t>No paper_ENTRY_ID or paper_DOI on this dataset row - can't find an abstract to curate from.</t>
        </is>
      </c>
      <c r="BN457" t="inlineStr">
        <is>
          <t>no reference paper (paper_ENTRY_ID empty) - has paper DOI/name only</t>
        </is>
      </c>
      <c r="BP457" t="inlineStr">
        <is>
          <t>intern_agent</t>
        </is>
      </c>
      <c r="BQ457" t="inlineStr">
        <is>
          <t>none</t>
        </is>
      </c>
      <c r="BR457" t="inlineStr">
        <is>
          <t>2026-10-18T22:23:58.904729+00:00</t>
        </is>
      </c>
      <c r="BS457" t="n">
        <v>0</v>
      </c>
      <c r="BT457" t="inlineStr">
        <is>
          <t>No paper_ENTRY_ID or paper_DOI on this dataset row - can't find an abstract to curate from.</t>
        </is>
      </c>
    </row>
    <row r="458">
      <c r="A458" s="44" t="n">
        <v>383</v>
      </c>
      <c r="B458" t="inlineStr">
        <is>
          <t>D_MULTI_NEW_20260925304</t>
        </is>
      </c>
      <c r="F458" t="inlineStr">
        <is>
          <t>https://www.kpmp.org/available-data</t>
        </is>
      </c>
      <c r="H458" t="inlineStr">
        <is>
          <t>KPMP</t>
        </is>
      </c>
      <c r="K458" t="n">
        <v>20261013</v>
      </c>
      <c r="L458" t="n">
        <v>20261018</v>
      </c>
      <c r="M458" t="inlineStr">
        <is>
          <t>needs_review</t>
        </is>
      </c>
      <c r="N458" t="inlineStr">
        <is>
          <t>unknown</t>
        </is>
      </c>
      <c r="P458" t="inlineStr">
        <is>
          <t>human</t>
        </is>
      </c>
      <c r="Q458" t="inlineStr">
        <is>
          <t>kidney</t>
        </is>
      </c>
      <c r="AQ458" t="inlineStr">
        <is>
          <t>data_fetch_agent</t>
        </is>
      </c>
      <c r="AR458" t="inlineStr">
        <is>
          <t>gpt-oss:20b-32k</t>
        </is>
      </c>
      <c r="AS458" t="inlineStr">
        <is>
          <t>2026-10-11T14:24:57.135661+00:00</t>
        </is>
      </c>
      <c r="AU458" t="inlineStr">
        <is>
          <t>Extracted from data-availability text in M_AUTO_138 (relationship: reused_external). Original paper for this reused dataset could not be confidently resolved - paper_DOI left blank for manual linking.</t>
        </is>
      </c>
      <c r="AW458" t="inlineStr">
        <is>
          <t>citation_chase</t>
        </is>
      </c>
      <c r="AY458" t="inlineStr">
        <is>
          <t>data_fetch_agent</t>
        </is>
      </c>
      <c r="AZ458" t="inlineStr">
        <is>
          <t>gpt-oss:20b-32k</t>
        </is>
      </c>
      <c r="BA458" t="inlineStr">
        <is>
          <t>2026-10-13T23:14:20.757873+00:00</t>
        </is>
      </c>
      <c r="BC458" t="inlineStr">
        <is>
          <t>Extracted from data-availability text in M_AUTO_160 (relationship: reused_external). Original paper for this reused dataset could not be confidently resolved - paper_DOI left blank for manual linking.</t>
        </is>
      </c>
      <c r="BD458" t="inlineStr">
        <is>
          <t>intern_agent</t>
        </is>
      </c>
      <c r="BE458" t="inlineStr">
        <is>
          <t>none</t>
        </is>
      </c>
      <c r="BF458" t="inlineStr">
        <is>
          <t>2026-10-18T15:35:58.487632+00:00</t>
        </is>
      </c>
      <c r="BG458" t="n">
        <v>0</v>
      </c>
      <c r="BH458" t="inlineStr">
        <is>
          <t>No paper_ENTRY_ID or paper_DOI on this dataset row - can't find an abstract to curate from.</t>
        </is>
      </c>
      <c r="BI458" t="inlineStr">
        <is>
          <t>intern_agent</t>
        </is>
      </c>
      <c r="BJ458" t="inlineStr">
        <is>
          <t>none</t>
        </is>
      </c>
      <c r="BK458" t="inlineStr">
        <is>
          <t>2026-10-18T17:58:06.889007+00:00</t>
        </is>
      </c>
      <c r="BL458" t="n">
        <v>0</v>
      </c>
      <c r="BM458" t="inlineStr">
        <is>
          <t>No paper_ENTRY_ID or paper_DOI on this dataset row - can't find an abstract to curate from.</t>
        </is>
      </c>
      <c r="BN458" t="inlineStr">
        <is>
          <t>no reference paper (paper_ENTRY_ID empty) - has paper DOI/name only</t>
        </is>
      </c>
      <c r="BP458" t="inlineStr">
        <is>
          <t>intern_agent</t>
        </is>
      </c>
      <c r="BQ458" t="inlineStr">
        <is>
          <t>none</t>
        </is>
      </c>
      <c r="BR458" t="inlineStr">
        <is>
          <t>2026-10-18T22:23:59.207889+00:00</t>
        </is>
      </c>
      <c r="BS458" t="n">
        <v>0</v>
      </c>
      <c r="BT458" t="inlineStr">
        <is>
          <t>No paper_ENTRY_ID or paper_DOI on this dataset row - can't find an abstract to curate from.</t>
        </is>
      </c>
    </row>
    <row r="459">
      <c r="A459" s="44" t="n">
        <v>388</v>
      </c>
      <c r="B459" t="inlineStr">
        <is>
          <t>D_MULTI_NEW_20260925305</t>
        </is>
      </c>
      <c r="D459" t="inlineStr">
        <is>
          <t>https://doi.org/10.7303/</t>
        </is>
      </c>
      <c r="E459" t="inlineStr">
        <is>
          <t>Synapse:10.7303/</t>
        </is>
      </c>
      <c r="F459" t="inlineStr">
        <is>
          <t>https://doi.org/10.7303/</t>
        </is>
      </c>
      <c r="H459" t="inlineStr">
        <is>
          <t>Kontextual</t>
        </is>
      </c>
      <c r="K459" t="n">
        <v>20261013</v>
      </c>
      <c r="L459" t="n">
        <v>20261018</v>
      </c>
      <c r="M459" t="inlineStr">
        <is>
          <t>needs_review</t>
        </is>
      </c>
      <c r="N459" t="inlineStr">
        <is>
          <t>unknown</t>
        </is>
      </c>
      <c r="AQ459" t="inlineStr">
        <is>
          <t>data_fetch_agent</t>
        </is>
      </c>
      <c r="AR459" t="inlineStr">
        <is>
          <t>gpt-oss:20b-32k</t>
        </is>
      </c>
      <c r="AS459" t="inlineStr">
        <is>
          <t>2026-10-11T14:30:17.847834+00:00</t>
        </is>
      </c>
      <c r="AU459" t="inlineStr">
        <is>
          <t>Extracted from data-availability text in M_AUTO_162 (relationship: reused_external). Original paper for this reused dataset could not be confidently resolved - paper_DOI left blank for manual linking.</t>
        </is>
      </c>
      <c r="AW459" t="inlineStr">
        <is>
          <t>citation_chase</t>
        </is>
      </c>
      <c r="AY459" t="inlineStr">
        <is>
          <t>data_fetch_agent</t>
        </is>
      </c>
      <c r="AZ459" t="inlineStr">
        <is>
          <t>gpt-oss:20b-32k</t>
        </is>
      </c>
      <c r="BA459" t="inlineStr">
        <is>
          <t>2026-10-13T23:16:35.233855+00:00</t>
        </is>
      </c>
      <c r="BC459" t="inlineStr">
        <is>
          <t>Extracted from data-availability text in M_AUTO_188 (relationship: reused_external). Original paper for this reused dataset could not be confidently resolved - paper_DOI left blank for manual linking.</t>
        </is>
      </c>
      <c r="BD459" t="inlineStr">
        <is>
          <t>intern_agent</t>
        </is>
      </c>
      <c r="BE459" t="inlineStr">
        <is>
          <t>none</t>
        </is>
      </c>
      <c r="BF459" t="inlineStr">
        <is>
          <t>2026-10-18T15:35:58.638402+00:00</t>
        </is>
      </c>
      <c r="BG459" t="n">
        <v>0</v>
      </c>
      <c r="BH459" t="inlineStr">
        <is>
          <t>No paper_ENTRY_ID or paper_DOI on this dataset row - can't find an abstract to curate from.</t>
        </is>
      </c>
      <c r="BI459" t="inlineStr">
        <is>
          <t>intern_agent</t>
        </is>
      </c>
      <c r="BJ459" t="inlineStr">
        <is>
          <t>none</t>
        </is>
      </c>
      <c r="BK459" t="inlineStr">
        <is>
          <t>2026-10-18T17:58:07.154433+00:00</t>
        </is>
      </c>
      <c r="BL459" t="n">
        <v>0</v>
      </c>
      <c r="BM459" t="inlineStr">
        <is>
          <t>No paper_ENTRY_ID or paper_DOI on this dataset row - can't find an abstract to curate from.</t>
        </is>
      </c>
      <c r="BN459" t="inlineStr">
        <is>
          <t>no reference paper (paper_ENTRY_ID empty) - has paper DOI/name only</t>
        </is>
      </c>
      <c r="BP459" t="inlineStr">
        <is>
          <t>intern_agent</t>
        </is>
      </c>
      <c r="BQ459" t="inlineStr">
        <is>
          <t>none</t>
        </is>
      </c>
      <c r="BR459" t="inlineStr">
        <is>
          <t>2026-10-18T22:23:59.522512+00:00</t>
        </is>
      </c>
      <c r="BS459" t="n">
        <v>0</v>
      </c>
      <c r="BT459" t="inlineStr">
        <is>
          <t>No paper_ENTRY_ID or paper_DOI on this dataset row - can't find an abstract to curate from.</t>
        </is>
      </c>
    </row>
    <row r="460">
      <c r="A460" s="44" t="n">
        <v>390</v>
      </c>
      <c r="B460" t="inlineStr">
        <is>
          <t>D_MULTI_NEW_20260925306</t>
        </is>
      </c>
      <c r="F460" t="inlineStr">
        <is>
          <t>https://data.humantumoratlas.org/</t>
        </is>
      </c>
      <c r="G460" t="inlineStr">
        <is>
          <t>https://doi.org/10.1038/d44224-024-00036-w</t>
        </is>
      </c>
      <c r="H460" t="inlineStr">
        <is>
          <t>AllTMAdata</t>
        </is>
      </c>
      <c r="I460" t="inlineStr">
        <is>
          <t>AP_20261005982</t>
        </is>
      </c>
      <c r="K460" t="n">
        <v>20261013</v>
      </c>
      <c r="L460" t="n">
        <v>20261018</v>
      </c>
      <c r="M460" t="inlineStr">
        <is>
          <t>auto-2</t>
        </is>
      </c>
      <c r="N460" t="inlineStr">
        <is>
          <t>unknown</t>
        </is>
      </c>
      <c r="P460" t="inlineStr">
        <is>
          <t>human</t>
        </is>
      </c>
      <c r="R460" t="inlineStr">
        <is>
          <t>cancer</t>
        </is>
      </c>
      <c r="AQ460" t="inlineStr">
        <is>
          <t>data_fetch_agent</t>
        </is>
      </c>
      <c r="AR460" t="inlineStr">
        <is>
          <t>gpt-oss:20b-32k</t>
        </is>
      </c>
      <c r="AS460" t="inlineStr">
        <is>
          <t>2026-10-11T14:51:07.131755+00:00</t>
        </is>
      </c>
      <c r="AT460" t="n">
        <v>1</v>
      </c>
      <c r="AU460" t="inlineStr">
        <is>
          <t>Extracted from data-availability text in M_AUTO_210 (relationship: self_generated). Explicitly described as new, in-house-generated data.</t>
        </is>
      </c>
      <c r="AW460" t="inlineStr">
        <is>
          <t>citation_chase</t>
        </is>
      </c>
      <c r="AY460" t="inlineStr">
        <is>
          <t>data_fetch_agent</t>
        </is>
      </c>
      <c r="AZ460" t="inlineStr">
        <is>
          <t>gpt-oss:20b-32k</t>
        </is>
      </c>
      <c r="BA460" t="inlineStr">
        <is>
          <t>2026-10-13T23:16:56.739931+00:00</t>
        </is>
      </c>
      <c r="BB460" t="n">
        <v>0.5659999999999999</v>
      </c>
      <c r="BC460" t="inlineStr">
        <is>
          <t>Extracted from data-availability text in M_AUTO_190 (relationship: reused_external).</t>
        </is>
      </c>
    </row>
    <row r="461">
      <c r="A461" s="44" t="n">
        <v>394</v>
      </c>
      <c r="B461" t="inlineStr">
        <is>
          <t>D_MULTI_NEW_20260925307</t>
        </is>
      </c>
      <c r="E461" t="inlineStr">
        <is>
          <t>13271495</t>
        </is>
      </c>
      <c r="F461" t="inlineStr">
        <is>
          <t>https://github.com/JABull1066/ExtendedCorrelationFunctions</t>
        </is>
      </c>
      <c r="G461" t="inlineStr">
        <is>
          <t>https://doi.org/10.1017/S2633903X24000011</t>
        </is>
      </c>
      <c r="H461" t="inlineStr">
        <is>
          <t>bull2024</t>
        </is>
      </c>
      <c r="I461" t="inlineStr">
        <is>
          <t>M_AUTO_246</t>
        </is>
      </c>
      <c r="K461" t="n">
        <v>20261013</v>
      </c>
      <c r="L461" t="n">
        <v>20261018</v>
      </c>
      <c r="M461" t="inlineStr">
        <is>
          <t>auto-2</t>
        </is>
      </c>
      <c r="N461" t="inlineStr">
        <is>
          <t>unknown</t>
        </is>
      </c>
      <c r="P461" t="inlineStr">
        <is>
          <t>human</t>
        </is>
      </c>
      <c r="Q461" t="inlineStr">
        <is>
          <t>melanoma</t>
        </is>
      </c>
      <c r="R461" t="inlineStr">
        <is>
          <t>melanoma</t>
        </is>
      </c>
      <c r="AQ461" t="inlineStr">
        <is>
          <t>data_fetch_agent</t>
        </is>
      </c>
      <c r="AR461" t="inlineStr">
        <is>
          <t>gpt-oss:20b-32k</t>
        </is>
      </c>
      <c r="AS461" t="inlineStr">
        <is>
          <t>2026-10-11T14:53:45.939990+00:00</t>
        </is>
      </c>
      <c r="AT461" t="n">
        <v>0.7</v>
      </c>
      <c r="AU461" t="inlineStr">
        <is>
          <t>Extracted from data-availability text in M_AUTO_216 (relationship: reused_external).</t>
        </is>
      </c>
      <c r="AW461" t="inlineStr">
        <is>
          <t>citation_chase</t>
        </is>
      </c>
      <c r="AY461" t="inlineStr">
        <is>
          <t>data_fetch_agent</t>
        </is>
      </c>
      <c r="AZ461" t="inlineStr">
        <is>
          <t>gpt-oss:20b-32k</t>
        </is>
      </c>
      <c r="BA461" t="inlineStr">
        <is>
          <t>2026-10-13T23:22:45.122825+00:00</t>
        </is>
      </c>
      <c r="BB461" t="n">
        <v>1</v>
      </c>
      <c r="BC461" t="inlineStr">
        <is>
          <t>Extracted from data-availability text in M_AUTO_246 (relationship: self_generated). [paper_DOI auto-cleaned by staging safety net (was: '10.1017/S2633903X24000011')]</t>
        </is>
      </c>
    </row>
    <row r="462">
      <c r="A462" s="44" t="n">
        <v>396</v>
      </c>
      <c r="B462" t="inlineStr">
        <is>
          <t>D_MULTI_NEW_20260925308</t>
        </is>
      </c>
      <c r="F462" t="inlineStr">
        <is>
          <t>https://www.angelolab.com/intotumordevelopmentandprogression</t>
        </is>
      </c>
      <c r="G462" t="inlineStr">
        <is>
          <t>https://doi.org/10.1186/s12943-024-02080-1</t>
        </is>
      </c>
      <c r="H462" t="inlineStr">
        <is>
          <t>TNBC dataset</t>
        </is>
      </c>
      <c r="I462" t="inlineStr">
        <is>
          <t>M_AUTO_219</t>
        </is>
      </c>
      <c r="K462" t="n">
        <v>20261013</v>
      </c>
      <c r="L462" t="n">
        <v>20261018</v>
      </c>
      <c r="M462" t="inlineStr">
        <is>
          <t>needs_review</t>
        </is>
      </c>
      <c r="N462" t="inlineStr">
        <is>
          <t>unknown</t>
        </is>
      </c>
      <c r="P462" t="inlineStr">
        <is>
          <t>human</t>
        </is>
      </c>
      <c r="Q462" t="inlineStr">
        <is>
          <t>breast</t>
        </is>
      </c>
      <c r="R462" t="inlineStr">
        <is>
          <t>triple-negative breast cancer</t>
        </is>
      </c>
      <c r="AQ462" t="inlineStr">
        <is>
          <t>data_fetch_agent</t>
        </is>
      </c>
      <c r="AR462" t="inlineStr">
        <is>
          <t>gpt-oss:20b-32k</t>
        </is>
      </c>
      <c r="AS462" t="inlineStr">
        <is>
          <t>2026-10-11T14:55:19.245522+00:00</t>
        </is>
      </c>
      <c r="AT462" t="n">
        <v>1</v>
      </c>
      <c r="AU462" t="inlineStr">
        <is>
          <t>Extracted from data-availability text in M_AUTO_219 (relationship: self_generated). Explicitly described as new, in-house-generated data.</t>
        </is>
      </c>
      <c r="AW462" t="inlineStr">
        <is>
          <t>citation_chase</t>
        </is>
      </c>
      <c r="AY462" t="inlineStr">
        <is>
          <t>data_fetch_agent</t>
        </is>
      </c>
      <c r="AZ462" t="inlineStr">
        <is>
          <t>gpt-oss:20b-32k</t>
        </is>
      </c>
      <c r="BA462" t="inlineStr">
        <is>
          <t>2026-10-13T23:25:51.866523+00:00</t>
        </is>
      </c>
      <c r="BC462" t="inlineStr">
        <is>
          <t>Extracted from data-availability text in M_AUTO_274_20260926463 (relationship: reused_external). Original paper for this reused dataset could not be confidently resolved - paper_DOI left blank for manual linking.</t>
        </is>
      </c>
    </row>
    <row r="463">
      <c r="A463" s="44" t="n">
        <v>399</v>
      </c>
      <c r="B463" t="inlineStr">
        <is>
          <t>D_MULTI_NEW_20260925309</t>
        </is>
      </c>
      <c r="D463" t="inlineStr">
        <is>
          <t>https://doi.org/10.5281/zenodo.8219131</t>
        </is>
      </c>
      <c r="F463" t="inlineStr">
        <is>
          <t>https://doi.org/10.5281/zenodo.8219131</t>
        </is>
      </c>
      <c r="H463" t="inlineStr">
        <is>
          <t>Ovarian T cells</t>
        </is>
      </c>
      <c r="K463" t="n">
        <v>20261013</v>
      </c>
      <c r="L463" t="n">
        <v>20261018</v>
      </c>
      <c r="M463" t="inlineStr">
        <is>
          <t>needs_review</t>
        </is>
      </c>
      <c r="N463" t="inlineStr">
        <is>
          <t>unknown</t>
        </is>
      </c>
      <c r="R463" t="inlineStr">
        <is>
          <t>type 1 diabetes</t>
        </is>
      </c>
      <c r="AQ463" t="inlineStr">
        <is>
          <t>data_fetch_agent</t>
        </is>
      </c>
      <c r="AR463" t="inlineStr">
        <is>
          <t>gpt-oss:20b-32k</t>
        </is>
      </c>
      <c r="AS463" t="inlineStr">
        <is>
          <t>2026-10-11T15:01:50.926271+00:00</t>
        </is>
      </c>
      <c r="AU463" t="inlineStr">
        <is>
          <t>Extracted from data-availability text in M_AUTO_247 (relationship: reused_external). Original paper for this reused dataset could not be confidently resolved - paper_DOI left blank for manual linking.</t>
        </is>
      </c>
      <c r="AW463" t="inlineStr">
        <is>
          <t>citation_chase</t>
        </is>
      </c>
      <c r="AY463" t="inlineStr">
        <is>
          <t>data_fetch_agent</t>
        </is>
      </c>
      <c r="AZ463" t="inlineStr">
        <is>
          <t>gpt-oss:20b-32k</t>
        </is>
      </c>
      <c r="BA463" t="inlineStr">
        <is>
          <t>2026-10-13T23:26:55.373115+00:00</t>
        </is>
      </c>
      <c r="BC463" t="inlineStr">
        <is>
          <t>Extracted from data-availability text in M_AUTO_279 (relationship: reused_external). Original paper for this reused dataset could not be confidently resolved - paper_DOI left blank for manual linking.</t>
        </is>
      </c>
      <c r="BD463" t="inlineStr">
        <is>
          <t>intern_agent</t>
        </is>
      </c>
      <c r="BE463" t="inlineStr">
        <is>
          <t>none</t>
        </is>
      </c>
      <c r="BF463" t="inlineStr">
        <is>
          <t>2026-10-18T15:35:58.815221+00:00</t>
        </is>
      </c>
      <c r="BG463" t="n">
        <v>0</v>
      </c>
      <c r="BH463" t="inlineStr">
        <is>
          <t>No paper_ENTRY_ID or paper_DOI on this dataset row - can't find an abstract to curate from.</t>
        </is>
      </c>
      <c r="BI463" t="inlineStr">
        <is>
          <t>intern_agent</t>
        </is>
      </c>
      <c r="BJ463" t="inlineStr">
        <is>
          <t>none</t>
        </is>
      </c>
      <c r="BK463" t="inlineStr">
        <is>
          <t>2026-10-18T17:58:07.417615+00:00</t>
        </is>
      </c>
      <c r="BL463" t="n">
        <v>0</v>
      </c>
      <c r="BM463" t="inlineStr">
        <is>
          <t>No paper_ENTRY_ID or paper_DOI on this dataset row - can't find an abstract to curate from.</t>
        </is>
      </c>
      <c r="BN463" t="inlineStr">
        <is>
          <t>no reference paper (paper_ENTRY_ID empty) - has paper DOI/name only</t>
        </is>
      </c>
      <c r="BP463" t="inlineStr">
        <is>
          <t>intern_agent</t>
        </is>
      </c>
      <c r="BQ463" t="inlineStr">
        <is>
          <t>none</t>
        </is>
      </c>
      <c r="BR463" t="inlineStr">
        <is>
          <t>2026-10-18T22:23:59.910598+00:00</t>
        </is>
      </c>
      <c r="BS463" t="n">
        <v>0</v>
      </c>
      <c r="BT463" t="inlineStr">
        <is>
          <t>No paper_ENTRY_ID or paper_DOI on this dataset row - can't find an abstract to curate from.</t>
        </is>
      </c>
    </row>
    <row r="464">
      <c r="A464" s="44" t="n">
        <v>400</v>
      </c>
      <c r="B464" t="inlineStr">
        <is>
          <t>D_MULTI_NEW_20260925310</t>
        </is>
      </c>
      <c r="D464" t="inlineStr">
        <is>
          <t>https://doi.org/10.5281/zenodo.8219177</t>
        </is>
      </c>
      <c r="F464" t="inlineStr">
        <is>
          <t>https://doi.org/10.5281/zenodo.8219177</t>
        </is>
      </c>
      <c r="H464" t="inlineStr">
        <is>
          <t>LUSC T cells</t>
        </is>
      </c>
      <c r="K464" t="n">
        <v>20261013</v>
      </c>
      <c r="L464" t="n">
        <v>20261018</v>
      </c>
      <c r="M464" t="inlineStr">
        <is>
          <t>needs_review</t>
        </is>
      </c>
      <c r="N464" t="inlineStr">
        <is>
          <t>unknown</t>
        </is>
      </c>
      <c r="R464" t="inlineStr">
        <is>
          <t>CRC</t>
        </is>
      </c>
      <c r="AQ464" t="inlineStr">
        <is>
          <t>data_fetch_agent</t>
        </is>
      </c>
      <c r="AR464" t="inlineStr">
        <is>
          <t>gpt-oss:20b-32k</t>
        </is>
      </c>
      <c r="AS464" t="inlineStr">
        <is>
          <t>2026-10-11T15:01:51.033075+00:00</t>
        </is>
      </c>
      <c r="AU464" t="inlineStr">
        <is>
          <t>Extracted from data-availability text in M_AUTO_247 (relationship: reused_external). Original paper for this reused dataset could not be confidently resolved - paper_DOI left blank for manual linking.</t>
        </is>
      </c>
      <c r="AW464" t="inlineStr">
        <is>
          <t>citation_chase</t>
        </is>
      </c>
      <c r="AY464" t="inlineStr">
        <is>
          <t>data_fetch_agent</t>
        </is>
      </c>
      <c r="AZ464" t="inlineStr">
        <is>
          <t>gpt-oss:20b-32k</t>
        </is>
      </c>
      <c r="BA464" t="inlineStr">
        <is>
          <t>2026-10-13T23:26:55.421194+00:00</t>
        </is>
      </c>
      <c r="BC464" t="inlineStr">
        <is>
          <t>Extracted from data-availability text in M_AUTO_279 (relationship: reused_external). Original paper for this reused dataset could not be confidently resolved - paper_DOI left blank for manual linking.</t>
        </is>
      </c>
      <c r="BD464" t="inlineStr">
        <is>
          <t>intern_agent</t>
        </is>
      </c>
      <c r="BE464" t="inlineStr">
        <is>
          <t>none</t>
        </is>
      </c>
      <c r="BF464" t="inlineStr">
        <is>
          <t>2026-10-18T15:35:58.992278+00:00</t>
        </is>
      </c>
      <c r="BG464" t="n">
        <v>0</v>
      </c>
      <c r="BH464" t="inlineStr">
        <is>
          <t>No paper_ENTRY_ID or paper_DOI on this dataset row - can't find an abstract to curate from.</t>
        </is>
      </c>
      <c r="BI464" t="inlineStr">
        <is>
          <t>intern_agent</t>
        </is>
      </c>
      <c r="BJ464" t="inlineStr">
        <is>
          <t>none</t>
        </is>
      </c>
      <c r="BK464" t="inlineStr">
        <is>
          <t>2026-10-18T17:58:07.678197+00:00</t>
        </is>
      </c>
      <c r="BL464" t="n">
        <v>0</v>
      </c>
      <c r="BM464" t="inlineStr">
        <is>
          <t>No paper_ENTRY_ID or paper_DOI on this dataset row - can't find an abstract to curate from.</t>
        </is>
      </c>
      <c r="BN464" t="inlineStr">
        <is>
          <t>no reference paper (paper_ENTRY_ID empty) - has paper DOI/name only</t>
        </is>
      </c>
      <c r="BP464" t="inlineStr">
        <is>
          <t>intern_agent</t>
        </is>
      </c>
      <c r="BQ464" t="inlineStr">
        <is>
          <t>none</t>
        </is>
      </c>
      <c r="BR464" t="inlineStr">
        <is>
          <t>2026-10-18T22:24:00.241024+00:00</t>
        </is>
      </c>
      <c r="BS464" t="n">
        <v>0</v>
      </c>
      <c r="BT464" t="inlineStr">
        <is>
          <t>No paper_ENTRY_ID or paper_DOI on this dataset row - can't find an abstract to curate from.</t>
        </is>
      </c>
    </row>
    <row r="465">
      <c r="A465" s="44" t="n">
        <v>401</v>
      </c>
      <c r="B465" t="inlineStr">
        <is>
          <t>D_MULTI_NEW_20260925311</t>
        </is>
      </c>
      <c r="D465" t="inlineStr">
        <is>
          <t>https://doi.org/10.5281/zenodo.8169946</t>
        </is>
      </c>
      <c r="E465" t="inlineStr">
        <is>
          <t>8169946</t>
        </is>
      </c>
      <c r="F465" t="inlineStr">
        <is>
          <t>https://doi.org/10.5281/zenodo.8169946</t>
        </is>
      </c>
      <c r="G465" t="inlineStr">
        <is>
          <t>https://doi.org/10.1016/j.isci.2023.108486</t>
        </is>
      </c>
      <c r="H465" t="inlineStr">
        <is>
          <t>einhaus2023</t>
        </is>
      </c>
      <c r="I465" t="inlineStr">
        <is>
          <t>M_AUTO_260</t>
        </is>
      </c>
      <c r="K465" t="n">
        <v>20261011</v>
      </c>
      <c r="M465" t="inlineStr">
        <is>
          <t>auto-1</t>
        </is>
      </c>
      <c r="N465" t="inlineStr">
        <is>
          <t>unknown</t>
        </is>
      </c>
      <c r="AQ465" t="inlineStr">
        <is>
          <t>data_fetch_agent</t>
        </is>
      </c>
      <c r="AR465" t="inlineStr">
        <is>
          <t>gpt-oss:20b-32k</t>
        </is>
      </c>
      <c r="AS465" t="inlineStr">
        <is>
          <t>2026-10-11T15:04:44.285826+00:00</t>
        </is>
      </c>
      <c r="AT465" t="n">
        <v>1</v>
      </c>
      <c r="AU465" t="inlineStr">
        <is>
          <t>Extracted from data-availability text in M_AUTO_260 (relationship: self_generated). Explicitly described as new, in-house-generated data.</t>
        </is>
      </c>
      <c r="AW465" t="inlineStr">
        <is>
          <t>citation_chase</t>
        </is>
      </c>
    </row>
    <row r="466">
      <c r="A466" s="44" t="n">
        <v>402</v>
      </c>
      <c r="B466" t="inlineStr">
        <is>
          <t>D_MULTI_NEW_20260925312</t>
        </is>
      </c>
      <c r="D466" t="inlineStr">
        <is>
          <t>https://doi.org/10.5281/zenodo.7576005</t>
        </is>
      </c>
      <c r="F466" t="inlineStr">
        <is>
          <t>https://doi.org/10.5281/zenodo.7576005</t>
        </is>
      </c>
      <c r="G466" t="inlineStr">
        <is>
          <t>https://doi.org/10.1016/j.crmeth.2023.100595</t>
        </is>
      </c>
      <c r="H466" t="inlineStr">
        <is>
          <t>kim2023</t>
        </is>
      </c>
      <c r="I466" t="inlineStr">
        <is>
          <t>M_AUTO_277</t>
        </is>
      </c>
      <c r="K466" t="n">
        <v>20261011</v>
      </c>
      <c r="M466" t="inlineStr">
        <is>
          <t>auto-1</t>
        </is>
      </c>
      <c r="N466" t="inlineStr">
        <is>
          <t>unknown</t>
        </is>
      </c>
      <c r="AQ466" t="inlineStr">
        <is>
          <t>data_fetch_agent</t>
        </is>
      </c>
      <c r="AR466" t="inlineStr">
        <is>
          <t>gpt-oss:20b-32k</t>
        </is>
      </c>
      <c r="AS466" t="inlineStr">
        <is>
          <t>2026-10-11T15:07:24.730987+00:00</t>
        </is>
      </c>
      <c r="AT466" t="n">
        <v>1</v>
      </c>
      <c r="AU466" t="inlineStr">
        <is>
          <t>Extracted from data-availability text in M_AUTO_277 (relationship: self_generated). Explicitly described as new, in-house-generated data.</t>
        </is>
      </c>
      <c r="AW466" t="inlineStr">
        <is>
          <t>citation_chase</t>
        </is>
      </c>
    </row>
    <row r="467">
      <c r="A467" s="44" t="n">
        <v>411</v>
      </c>
      <c r="B467" t="inlineStr">
        <is>
          <t>D_MULTI_NEW_20260925313</t>
        </is>
      </c>
      <c r="D467" t="inlineStr">
        <is>
          <t>https://doi.org/10.6084/m9.figshare.18516128</t>
        </is>
      </c>
      <c r="F467" t="inlineStr">
        <is>
          <t>https://figshare.com/articles/Processed_data/18516128</t>
        </is>
      </c>
      <c r="G467" t="inlineStr">
        <is>
          <t>https://doi.org/10.1038/s41467-022-34867-5</t>
        </is>
      </c>
      <c r="H467" t="inlineStr">
        <is>
          <t>yuan2022</t>
        </is>
      </c>
      <c r="I467" t="inlineStr">
        <is>
          <t>M_AUTO_306</t>
        </is>
      </c>
      <c r="K467" t="n">
        <v>20261011</v>
      </c>
      <c r="M467" t="inlineStr">
        <is>
          <t>auto-1</t>
        </is>
      </c>
      <c r="N467" t="inlineStr">
        <is>
          <t>unknown</t>
        </is>
      </c>
      <c r="AQ467" t="inlineStr">
        <is>
          <t>data_fetch_agent</t>
        </is>
      </c>
      <c r="AR467" t="inlineStr">
        <is>
          <t>gpt-oss:20b-32k</t>
        </is>
      </c>
      <c r="AS467" t="inlineStr">
        <is>
          <t>2026-10-11T15:15:53.033614+00:00</t>
        </is>
      </c>
      <c r="AT467" t="n">
        <v>1</v>
      </c>
      <c r="AU467" t="inlineStr">
        <is>
          <t>Extracted from data-availability text in M_AUTO_306 (relationship: self_generated). Explicitly described as new, in-house-generated data.</t>
        </is>
      </c>
      <c r="AW467" t="inlineStr">
        <is>
          <t>citation_chase</t>
        </is>
      </c>
      <c r="BN467" t="inlineStr">
        <is>
          <t>paper_ENTRY_ID 'M_AUTO_306' not found in method_pub/AP_pub</t>
        </is>
      </c>
    </row>
    <row r="468">
      <c r="A468" s="44" t="n">
        <v>413</v>
      </c>
      <c r="B468" t="inlineStr">
        <is>
          <t>D_MULTI_NEW_20260925314</t>
        </is>
      </c>
      <c r="D468" t="inlineStr">
        <is>
          <t>https://doi.org/10.6084/m9.figshare.19596682.v1</t>
        </is>
      </c>
      <c r="F468" t="inlineStr">
        <is>
          <t>https://doi.org/10.6084/m9.figshare.19596682.v1</t>
        </is>
      </c>
      <c r="G468" t="inlineStr">
        <is>
          <t>https://doi.org/10.1038/s41467-022-30168-z</t>
        </is>
      </c>
      <c r="H468" t="inlineStr">
        <is>
          <t>seo2022</t>
        </is>
      </c>
      <c r="I468" t="inlineStr">
        <is>
          <t>M_AUTO_322</t>
        </is>
      </c>
      <c r="K468" t="n">
        <v>20261011</v>
      </c>
      <c r="M468" t="inlineStr">
        <is>
          <t>auto-1</t>
        </is>
      </c>
      <c r="N468" t="inlineStr">
        <is>
          <t>unknown</t>
        </is>
      </c>
      <c r="AQ468" t="inlineStr">
        <is>
          <t>data_fetch_agent</t>
        </is>
      </c>
      <c r="AR468" t="inlineStr">
        <is>
          <t>gpt-oss:20b-32k</t>
        </is>
      </c>
      <c r="AS468" t="inlineStr">
        <is>
          <t>2026-10-11T15:19:16.926765+00:00</t>
        </is>
      </c>
      <c r="AT468" t="n">
        <v>1</v>
      </c>
      <c r="AU468" t="inlineStr">
        <is>
          <t>Extracted from data-availability text in M_AUTO_322 (relationship: self_generated). Explicitly described as new, in-house-generated data.</t>
        </is>
      </c>
      <c r="AW468" t="inlineStr">
        <is>
          <t>citation_chase</t>
        </is>
      </c>
    </row>
    <row r="469">
      <c r="A469" s="44" t="n">
        <v>414</v>
      </c>
      <c r="B469" t="inlineStr">
        <is>
          <t>D_MULTI_NEW_20260925315</t>
        </is>
      </c>
      <c r="E469" t="inlineStr">
        <is>
          <t>HBM468.VQQQ.574</t>
        </is>
      </c>
      <c r="F469" t="inlineStr">
        <is>
          <t>https://portal.hubmapconsortium.org/browse/dataset/14946a8eb12f2d787302f818b72fdc4e</t>
        </is>
      </c>
      <c r="K469" t="n">
        <v>20261011</v>
      </c>
      <c r="L469" t="n">
        <v>20261018</v>
      </c>
      <c r="M469" t="inlineStr">
        <is>
          <t>needs_review</t>
        </is>
      </c>
      <c r="N469" t="inlineStr">
        <is>
          <t>unknown</t>
        </is>
      </c>
      <c r="AQ469" t="inlineStr">
        <is>
          <t>data_fetch_agent</t>
        </is>
      </c>
      <c r="AR469" t="inlineStr">
        <is>
          <t>gpt-oss:20b-32k</t>
        </is>
      </c>
      <c r="AS469" t="inlineStr">
        <is>
          <t>2026-10-11T15:20:28.151241+00:00</t>
        </is>
      </c>
      <c r="AU469" t="inlineStr">
        <is>
          <t>Extracted from data-availability text in M_AUTO_325 (relationship: reused_external). Original paper for this reused dataset could not be confidently resolved - paper_DOI left blank for manual linking.</t>
        </is>
      </c>
      <c r="AW469" t="inlineStr">
        <is>
          <t>citation_chase</t>
        </is>
      </c>
      <c r="AY469" t="inlineStr">
        <is>
          <t>intern_agent</t>
        </is>
      </c>
      <c r="AZ469" t="inlineStr">
        <is>
          <t>none</t>
        </is>
      </c>
      <c r="BA469" t="inlineStr">
        <is>
          <t>2026-10-18T15:35:59.169974+00:00</t>
        </is>
      </c>
      <c r="BB469" t="n">
        <v>0</v>
      </c>
      <c r="BC469" t="inlineStr">
        <is>
          <t>No paper_ENTRY_ID or paper_DOI on this dataset row - can't find an abstract to curate from.</t>
        </is>
      </c>
      <c r="BD469" t="inlineStr">
        <is>
          <t>intern_agent</t>
        </is>
      </c>
      <c r="BE469" t="inlineStr">
        <is>
          <t>none</t>
        </is>
      </c>
      <c r="BF469" t="inlineStr">
        <is>
          <t>2026-10-18T17:58:07.930030+00:00</t>
        </is>
      </c>
      <c r="BG469" t="n">
        <v>0</v>
      </c>
      <c r="BH469" t="inlineStr">
        <is>
          <t>No paper_ENTRY_ID or paper_DOI on this dataset row - can't find an abstract to curate from.</t>
        </is>
      </c>
      <c r="BI469" t="inlineStr">
        <is>
          <t>intern_agent</t>
        </is>
      </c>
      <c r="BJ469" t="inlineStr">
        <is>
          <t>none</t>
        </is>
      </c>
      <c r="BK469" t="inlineStr">
        <is>
          <t>2026-10-18T22:24:00.560195+00:00</t>
        </is>
      </c>
      <c r="BL469" t="n">
        <v>0</v>
      </c>
      <c r="BM469" t="inlineStr">
        <is>
          <t>No paper_ENTRY_ID or paper_DOI on this dataset row - can't find an abstract to curate from.</t>
        </is>
      </c>
      <c r="BN469" t="inlineStr">
        <is>
          <t>no reference paper (paper_ENTRY_ID empty)</t>
        </is>
      </c>
    </row>
    <row r="470">
      <c r="A470" s="44" t="n">
        <v>415</v>
      </c>
      <c r="B470" t="inlineStr">
        <is>
          <t>D_MULTI_NEW_20260925316</t>
        </is>
      </c>
      <c r="E470" t="inlineStr">
        <is>
          <t>HBM536.GZQR.922</t>
        </is>
      </c>
      <c r="F470" t="inlineStr">
        <is>
          <t>https://portal.hubmapconsortium.org/browse/dataset/35a639b983ff85728bdb3cbe0eac360a</t>
        </is>
      </c>
      <c r="K470" t="n">
        <v>20261011</v>
      </c>
      <c r="L470" t="n">
        <v>20261018</v>
      </c>
      <c r="M470" t="inlineStr">
        <is>
          <t>needs_review</t>
        </is>
      </c>
      <c r="N470" t="inlineStr">
        <is>
          <t>unknown</t>
        </is>
      </c>
      <c r="AQ470" t="inlineStr">
        <is>
          <t>data_fetch_agent</t>
        </is>
      </c>
      <c r="AR470" t="inlineStr">
        <is>
          <t>gpt-oss:20b-32k</t>
        </is>
      </c>
      <c r="AS470" t="inlineStr">
        <is>
          <t>2026-10-11T15:20:28.306281+00:00</t>
        </is>
      </c>
      <c r="AU470" t="inlineStr">
        <is>
          <t>Extracted from data-availability text in M_AUTO_325 (relationship: reused_external). Original paper for this reused dataset could not be confidently resolved - paper_DOI left blank for manual linking.</t>
        </is>
      </c>
      <c r="AW470" t="inlineStr">
        <is>
          <t>citation_chase</t>
        </is>
      </c>
      <c r="AY470" t="inlineStr">
        <is>
          <t>intern_agent</t>
        </is>
      </c>
      <c r="AZ470" t="inlineStr">
        <is>
          <t>none</t>
        </is>
      </c>
      <c r="BA470" t="inlineStr">
        <is>
          <t>2026-10-18T15:35:59.348336+00:00</t>
        </is>
      </c>
      <c r="BB470" t="n">
        <v>0</v>
      </c>
      <c r="BC470" t="inlineStr">
        <is>
          <t>No paper_ENTRY_ID or paper_DOI on this dataset row - can't find an abstract to curate from.</t>
        </is>
      </c>
      <c r="BD470" t="inlineStr">
        <is>
          <t>intern_agent</t>
        </is>
      </c>
      <c r="BE470" t="inlineStr">
        <is>
          <t>none</t>
        </is>
      </c>
      <c r="BF470" t="inlineStr">
        <is>
          <t>2026-10-18T17:58:08.177431+00:00</t>
        </is>
      </c>
      <c r="BG470" t="n">
        <v>0</v>
      </c>
      <c r="BH470" t="inlineStr">
        <is>
          <t>No paper_ENTRY_ID or paper_DOI on this dataset row - can't find an abstract to curate from.</t>
        </is>
      </c>
      <c r="BI470" t="inlineStr">
        <is>
          <t>intern_agent</t>
        </is>
      </c>
      <c r="BJ470" t="inlineStr">
        <is>
          <t>none</t>
        </is>
      </c>
      <c r="BK470" t="inlineStr">
        <is>
          <t>2026-10-18T22:24:00.865184+00:00</t>
        </is>
      </c>
      <c r="BL470" t="n">
        <v>0</v>
      </c>
      <c r="BM470" t="inlineStr">
        <is>
          <t>No paper_ENTRY_ID or paper_DOI on this dataset row - can't find an abstract to curate from.</t>
        </is>
      </c>
      <c r="BN470" t="inlineStr">
        <is>
          <t>no reference paper (paper_ENTRY_ID empty)</t>
        </is>
      </c>
    </row>
    <row r="471">
      <c r="A471" s="44" t="n">
        <v>416</v>
      </c>
      <c r="B471" t="inlineStr">
        <is>
          <t>D_MULTI_NEW_20260925317</t>
        </is>
      </c>
      <c r="E471" t="inlineStr">
        <is>
          <t>HBM279.SLFX.335</t>
        </is>
      </c>
      <c r="F471" t="inlineStr">
        <is>
          <t>https://portal.hubmapconsortium.org/browse/dataset/3f678ab5cd7ed086ec0d2d4468fc5094</t>
        </is>
      </c>
      <c r="K471" t="n">
        <v>20261011</v>
      </c>
      <c r="L471" t="n">
        <v>20261018</v>
      </c>
      <c r="M471" t="inlineStr">
        <is>
          <t>needs_review</t>
        </is>
      </c>
      <c r="N471" t="inlineStr">
        <is>
          <t>unknown</t>
        </is>
      </c>
      <c r="AQ471" t="inlineStr">
        <is>
          <t>data_fetch_agent</t>
        </is>
      </c>
      <c r="AR471" t="inlineStr">
        <is>
          <t>gpt-oss:20b-32k</t>
        </is>
      </c>
      <c r="AS471" t="inlineStr">
        <is>
          <t>2026-10-11T15:20:28.448831+00:00</t>
        </is>
      </c>
      <c r="AU471" t="inlineStr">
        <is>
          <t>Extracted from data-availability text in M_AUTO_325 (relationship: reused_external). Original paper for this reused dataset could not be confidently resolved - paper_DOI left blank for manual linking.</t>
        </is>
      </c>
      <c r="AW471" t="inlineStr">
        <is>
          <t>citation_chase</t>
        </is>
      </c>
      <c r="AY471" t="inlineStr">
        <is>
          <t>intern_agent</t>
        </is>
      </c>
      <c r="AZ471" t="inlineStr">
        <is>
          <t>none</t>
        </is>
      </c>
      <c r="BA471" t="inlineStr">
        <is>
          <t>2026-10-18T15:35:59.527794+00:00</t>
        </is>
      </c>
      <c r="BB471" t="n">
        <v>0</v>
      </c>
      <c r="BC471" t="inlineStr">
        <is>
          <t>No paper_ENTRY_ID or paper_DOI on this dataset row - can't find an abstract to curate from.</t>
        </is>
      </c>
      <c r="BD471" t="inlineStr">
        <is>
          <t>intern_agent</t>
        </is>
      </c>
      <c r="BE471" t="inlineStr">
        <is>
          <t>none</t>
        </is>
      </c>
      <c r="BF471" t="inlineStr">
        <is>
          <t>2026-10-18T17:58:08.512493+00:00</t>
        </is>
      </c>
      <c r="BG471" t="n">
        <v>0</v>
      </c>
      <c r="BH471" t="inlineStr">
        <is>
          <t>No paper_ENTRY_ID or paper_DOI on this dataset row - can't find an abstract to curate from.</t>
        </is>
      </c>
      <c r="BI471" t="inlineStr">
        <is>
          <t>intern_agent</t>
        </is>
      </c>
      <c r="BJ471" t="inlineStr">
        <is>
          <t>none</t>
        </is>
      </c>
      <c r="BK471" t="inlineStr">
        <is>
          <t>2026-10-18T22:24:01.166900+00:00</t>
        </is>
      </c>
      <c r="BL471" t="n">
        <v>0</v>
      </c>
      <c r="BM471" t="inlineStr">
        <is>
          <t>No paper_ENTRY_ID or paper_DOI on this dataset row - can't find an abstract to curate from.</t>
        </is>
      </c>
      <c r="BN471" t="inlineStr">
        <is>
          <t>no reference paper (paper_ENTRY_ID empty)</t>
        </is>
      </c>
    </row>
    <row r="472">
      <c r="A472" s="44" t="n">
        <v>417</v>
      </c>
      <c r="B472" t="inlineStr">
        <is>
          <t>D_MULTI_NEW_20260925318</t>
        </is>
      </c>
      <c r="E472" t="inlineStr">
        <is>
          <t>HBM695.NCKX.893</t>
        </is>
      </c>
      <c r="F472" t="inlineStr">
        <is>
          <t>https://portal.hubmapconsortium.org/browse/dataset/800f1703d81373c58ca5ca0b76e52d79</t>
        </is>
      </c>
      <c r="K472" t="n">
        <v>20261011</v>
      </c>
      <c r="L472" t="n">
        <v>20261018</v>
      </c>
      <c r="M472" t="inlineStr">
        <is>
          <t>needs_review</t>
        </is>
      </c>
      <c r="N472" t="inlineStr">
        <is>
          <t>unknown</t>
        </is>
      </c>
      <c r="AQ472" t="inlineStr">
        <is>
          <t>data_fetch_agent</t>
        </is>
      </c>
      <c r="AR472" t="inlineStr">
        <is>
          <t>gpt-oss:20b-32k</t>
        </is>
      </c>
      <c r="AS472" t="inlineStr">
        <is>
          <t>2026-10-11T15:20:28.571465+00:00</t>
        </is>
      </c>
      <c r="AU472" t="inlineStr">
        <is>
          <t>Extracted from data-availability text in M_AUTO_325 (relationship: reused_external). Original paper for this reused dataset could not be confidently resolved - paper_DOI left blank for manual linking.</t>
        </is>
      </c>
      <c r="AW472" t="inlineStr">
        <is>
          <t>citation_chase</t>
        </is>
      </c>
      <c r="AY472" t="inlineStr">
        <is>
          <t>intern_agent</t>
        </is>
      </c>
      <c r="AZ472" t="inlineStr">
        <is>
          <t>none</t>
        </is>
      </c>
      <c r="BA472" t="inlineStr">
        <is>
          <t>2026-10-18T15:35:59.766020+00:00</t>
        </is>
      </c>
      <c r="BB472" t="n">
        <v>0</v>
      </c>
      <c r="BC472" t="inlineStr">
        <is>
          <t>No paper_ENTRY_ID or paper_DOI on this dataset row - can't find an abstract to curate from.</t>
        </is>
      </c>
      <c r="BD472" t="inlineStr">
        <is>
          <t>intern_agent</t>
        </is>
      </c>
      <c r="BE472" t="inlineStr">
        <is>
          <t>none</t>
        </is>
      </c>
      <c r="BF472" t="inlineStr">
        <is>
          <t>2026-10-18T17:58:08.772242+00:00</t>
        </is>
      </c>
      <c r="BG472" t="n">
        <v>0</v>
      </c>
      <c r="BH472" t="inlineStr">
        <is>
          <t>No paper_ENTRY_ID or paper_DOI on this dataset row - can't find an abstract to curate from.</t>
        </is>
      </c>
      <c r="BI472" t="inlineStr">
        <is>
          <t>intern_agent</t>
        </is>
      </c>
      <c r="BJ472" t="inlineStr">
        <is>
          <t>none</t>
        </is>
      </c>
      <c r="BK472" t="inlineStr">
        <is>
          <t>2026-10-18T22:24:01.546874+00:00</t>
        </is>
      </c>
      <c r="BL472" t="n">
        <v>0</v>
      </c>
      <c r="BM472" t="inlineStr">
        <is>
          <t>No paper_ENTRY_ID or paper_DOI on this dataset row - can't find an abstract to curate from.</t>
        </is>
      </c>
      <c r="BN472" t="inlineStr">
        <is>
          <t>no reference paper (paper_ENTRY_ID empty)</t>
        </is>
      </c>
    </row>
    <row r="473">
      <c r="A473" s="44" t="n">
        <v>418</v>
      </c>
      <c r="B473" t="inlineStr">
        <is>
          <t>D_MULTI_NEW_20260925319</t>
        </is>
      </c>
      <c r="E473" t="inlineStr">
        <is>
          <t>HBM684.ZPCL.638</t>
        </is>
      </c>
      <c r="F473" t="inlineStr">
        <is>
          <t>https://portal.hubmapconsortium.org/browse/dataset/91a46cd9228c04e77df05536a036824b</t>
        </is>
      </c>
      <c r="K473" t="n">
        <v>20261011</v>
      </c>
      <c r="L473" t="n">
        <v>20261018</v>
      </c>
      <c r="M473" t="inlineStr">
        <is>
          <t>needs_review</t>
        </is>
      </c>
      <c r="N473" t="inlineStr">
        <is>
          <t>unknown</t>
        </is>
      </c>
      <c r="AQ473" t="inlineStr">
        <is>
          <t>data_fetch_agent</t>
        </is>
      </c>
      <c r="AR473" t="inlineStr">
        <is>
          <t>gpt-oss:20b-32k</t>
        </is>
      </c>
      <c r="AS473" t="inlineStr">
        <is>
          <t>2026-10-11T15:20:28.781178+00:00</t>
        </is>
      </c>
      <c r="AU473" t="inlineStr">
        <is>
          <t>Extracted from data-availability text in M_AUTO_325 (relationship: reused_external). Original paper for this reused dataset could not be confidently resolved - paper_DOI left blank for manual linking.</t>
        </is>
      </c>
      <c r="AW473" t="inlineStr">
        <is>
          <t>citation_chase</t>
        </is>
      </c>
      <c r="AY473" t="inlineStr">
        <is>
          <t>intern_agent</t>
        </is>
      </c>
      <c r="AZ473" t="inlineStr">
        <is>
          <t>none</t>
        </is>
      </c>
      <c r="BA473" t="inlineStr">
        <is>
          <t>2026-10-18T15:35:59.922482+00:00</t>
        </is>
      </c>
      <c r="BB473" t="n">
        <v>0</v>
      </c>
      <c r="BC473" t="inlineStr">
        <is>
          <t>No paper_ENTRY_ID or paper_DOI on this dataset row - can't find an abstract to curate from.</t>
        </is>
      </c>
      <c r="BD473" t="inlineStr">
        <is>
          <t>intern_agent</t>
        </is>
      </c>
      <c r="BE473" t="inlineStr">
        <is>
          <t>none</t>
        </is>
      </c>
      <c r="BF473" t="inlineStr">
        <is>
          <t>2026-10-18T17:58:09.033515+00:00</t>
        </is>
      </c>
      <c r="BG473" t="n">
        <v>0</v>
      </c>
      <c r="BH473" t="inlineStr">
        <is>
          <t>No paper_ENTRY_ID or paper_DOI on this dataset row - can't find an abstract to curate from.</t>
        </is>
      </c>
      <c r="BI473" t="inlineStr">
        <is>
          <t>intern_agent</t>
        </is>
      </c>
      <c r="BJ473" t="inlineStr">
        <is>
          <t>none</t>
        </is>
      </c>
      <c r="BK473" t="inlineStr">
        <is>
          <t>2026-10-18T22:24:01.857557+00:00</t>
        </is>
      </c>
      <c r="BL473" t="n">
        <v>0</v>
      </c>
      <c r="BM473" t="inlineStr">
        <is>
          <t>No paper_ENTRY_ID or paper_DOI on this dataset row - can't find an abstract to curate from.</t>
        </is>
      </c>
      <c r="BN473" t="inlineStr">
        <is>
          <t>no reference paper (paper_ENTRY_ID empty)</t>
        </is>
      </c>
    </row>
    <row r="474">
      <c r="A474" s="44" t="n">
        <v>419</v>
      </c>
      <c r="B474" t="inlineStr">
        <is>
          <t>D_MULTI_NEW_20260925320</t>
        </is>
      </c>
      <c r="E474" t="inlineStr">
        <is>
          <t>HBM595.QDQD.996</t>
        </is>
      </c>
      <c r="F474" t="inlineStr">
        <is>
          <t>https://portal.hubmapconsortium.org/browse/dataset/6ab211e1ca46633ceaeba0ae6f385538</t>
        </is>
      </c>
      <c r="K474" t="n">
        <v>20261011</v>
      </c>
      <c r="L474" t="n">
        <v>20261018</v>
      </c>
      <c r="M474" t="inlineStr">
        <is>
          <t>needs_review</t>
        </is>
      </c>
      <c r="N474" t="inlineStr">
        <is>
          <t>unknown</t>
        </is>
      </c>
      <c r="AQ474" t="inlineStr">
        <is>
          <t>data_fetch_agent</t>
        </is>
      </c>
      <c r="AR474" t="inlineStr">
        <is>
          <t>gpt-oss:20b-32k</t>
        </is>
      </c>
      <c r="AS474" t="inlineStr">
        <is>
          <t>2026-10-11T15:20:28.922271+00:00</t>
        </is>
      </c>
      <c r="AU474" t="inlineStr">
        <is>
          <t>Extracted from data-availability text in M_AUTO_325 (relationship: reused_external). Original paper for this reused dataset could not be confidently resolved - paper_DOI left blank for manual linking.</t>
        </is>
      </c>
      <c r="AW474" t="inlineStr">
        <is>
          <t>citation_chase</t>
        </is>
      </c>
      <c r="AY474" t="inlineStr">
        <is>
          <t>intern_agent</t>
        </is>
      </c>
      <c r="AZ474" t="inlineStr">
        <is>
          <t>none</t>
        </is>
      </c>
      <c r="BA474" t="inlineStr">
        <is>
          <t>2026-10-18T15:36:00.101223+00:00</t>
        </is>
      </c>
      <c r="BB474" t="n">
        <v>0</v>
      </c>
      <c r="BC474" t="inlineStr">
        <is>
          <t>No paper_ENTRY_ID or paper_DOI on this dataset row - can't find an abstract to curate from.</t>
        </is>
      </c>
      <c r="BD474" t="inlineStr">
        <is>
          <t>intern_agent</t>
        </is>
      </c>
      <c r="BE474" t="inlineStr">
        <is>
          <t>none</t>
        </is>
      </c>
      <c r="BF474" t="inlineStr">
        <is>
          <t>2026-10-18T17:58:09.292990+00:00</t>
        </is>
      </c>
      <c r="BG474" t="n">
        <v>0</v>
      </c>
      <c r="BH474" t="inlineStr">
        <is>
          <t>No paper_ENTRY_ID or paper_DOI on this dataset row - can't find an abstract to curate from.</t>
        </is>
      </c>
      <c r="BI474" t="inlineStr">
        <is>
          <t>intern_agent</t>
        </is>
      </c>
      <c r="BJ474" t="inlineStr">
        <is>
          <t>none</t>
        </is>
      </c>
      <c r="BK474" t="inlineStr">
        <is>
          <t>2026-10-18T22:24:02.175865+00:00</t>
        </is>
      </c>
      <c r="BL474" t="n">
        <v>0</v>
      </c>
      <c r="BM474" t="inlineStr">
        <is>
          <t>No paper_ENTRY_ID or paper_DOI on this dataset row - can't find an abstract to curate from.</t>
        </is>
      </c>
      <c r="BN474" t="inlineStr">
        <is>
          <t>no reference paper (paper_ENTRY_ID empty)</t>
        </is>
      </c>
    </row>
    <row r="475">
      <c r="A475" s="44" t="n">
        <v>420</v>
      </c>
      <c r="B475" t="inlineStr">
        <is>
          <t>D_MULTI_NEW_20260925321</t>
        </is>
      </c>
      <c r="E475" t="inlineStr">
        <is>
          <t>HBM327.JDHF.334</t>
        </is>
      </c>
      <c r="F475" t="inlineStr">
        <is>
          <t>https://portal.hubmapconsortium.org/browse/dataset/bafcb8882be3c213101755a0468f3620</t>
        </is>
      </c>
      <c r="K475" t="n">
        <v>20261011</v>
      </c>
      <c r="L475" t="n">
        <v>20261018</v>
      </c>
      <c r="M475" t="inlineStr">
        <is>
          <t>needs_review</t>
        </is>
      </c>
      <c r="N475" t="inlineStr">
        <is>
          <t>unknown</t>
        </is>
      </c>
      <c r="AQ475" t="inlineStr">
        <is>
          <t>data_fetch_agent</t>
        </is>
      </c>
      <c r="AR475" t="inlineStr">
        <is>
          <t>gpt-oss:20b-32k</t>
        </is>
      </c>
      <c r="AS475" t="inlineStr">
        <is>
          <t>2026-10-11T15:20:29.068079+00:00</t>
        </is>
      </c>
      <c r="AU475" t="inlineStr">
        <is>
          <t>Extracted from data-availability text in M_AUTO_325 (relationship: reused_external). Original paper for this reused dataset could not be confidently resolved - paper_DOI left blank for manual linking.</t>
        </is>
      </c>
      <c r="AW475" t="inlineStr">
        <is>
          <t>citation_chase</t>
        </is>
      </c>
      <c r="AY475" t="inlineStr">
        <is>
          <t>intern_agent</t>
        </is>
      </c>
      <c r="AZ475" t="inlineStr">
        <is>
          <t>none</t>
        </is>
      </c>
      <c r="BA475" t="inlineStr">
        <is>
          <t>2026-10-18T15:36:00.286909+00:00</t>
        </is>
      </c>
      <c r="BB475" t="n">
        <v>0</v>
      </c>
      <c r="BC475" t="inlineStr">
        <is>
          <t>No paper_ENTRY_ID or paper_DOI on this dataset row - can't find an abstract to curate from.</t>
        </is>
      </c>
      <c r="BD475" t="inlineStr">
        <is>
          <t>intern_agent</t>
        </is>
      </c>
      <c r="BE475" t="inlineStr">
        <is>
          <t>none</t>
        </is>
      </c>
      <c r="BF475" t="inlineStr">
        <is>
          <t>2026-10-18T17:58:09.555879+00:00</t>
        </is>
      </c>
      <c r="BG475" t="n">
        <v>0</v>
      </c>
      <c r="BH475" t="inlineStr">
        <is>
          <t>No paper_ENTRY_ID or paper_DOI on this dataset row - can't find an abstract to curate from.</t>
        </is>
      </c>
      <c r="BI475" t="inlineStr">
        <is>
          <t>intern_agent</t>
        </is>
      </c>
      <c r="BJ475" t="inlineStr">
        <is>
          <t>none</t>
        </is>
      </c>
      <c r="BK475" t="inlineStr">
        <is>
          <t>2026-10-18T22:24:02.498227+00:00</t>
        </is>
      </c>
      <c r="BL475" t="n">
        <v>0</v>
      </c>
      <c r="BM475" t="inlineStr">
        <is>
          <t>No paper_ENTRY_ID or paper_DOI on this dataset row - can't find an abstract to curate from.</t>
        </is>
      </c>
      <c r="BN475" t="inlineStr">
        <is>
          <t>no reference paper (paper_ENTRY_ID empty)</t>
        </is>
      </c>
    </row>
    <row r="476">
      <c r="A476" s="44" t="n">
        <v>421</v>
      </c>
      <c r="B476" t="inlineStr">
        <is>
          <t>D_MULTI_NEW_20260925322</t>
        </is>
      </c>
      <c r="E476" t="inlineStr">
        <is>
          <t>HBM476.NNFJ.275</t>
        </is>
      </c>
      <c r="F476" t="inlineStr">
        <is>
          <t>https://portal.hubmapconsortium.org/browse/dataset/4a682d67bea887e5bb1ade2bd137489e</t>
        </is>
      </c>
      <c r="K476" t="n">
        <v>20261011</v>
      </c>
      <c r="L476" t="n">
        <v>20261018</v>
      </c>
      <c r="M476" t="inlineStr">
        <is>
          <t>needs_review</t>
        </is>
      </c>
      <c r="N476" t="inlineStr">
        <is>
          <t>unknown</t>
        </is>
      </c>
      <c r="AQ476" t="inlineStr">
        <is>
          <t>data_fetch_agent</t>
        </is>
      </c>
      <c r="AR476" t="inlineStr">
        <is>
          <t>gpt-oss:20b-32k</t>
        </is>
      </c>
      <c r="AS476" t="inlineStr">
        <is>
          <t>2026-10-11T15:20:29.214796+00:00</t>
        </is>
      </c>
      <c r="AU476" t="inlineStr">
        <is>
          <t>Extracted from data-availability text in M_AUTO_325 (relationship: reused_external). Original paper for this reused dataset could not be confidently resolved - paper_DOI left blank for manual linking.</t>
        </is>
      </c>
      <c r="AW476" t="inlineStr">
        <is>
          <t>citation_chase</t>
        </is>
      </c>
      <c r="AY476" t="inlineStr">
        <is>
          <t>intern_agent</t>
        </is>
      </c>
      <c r="AZ476" t="inlineStr">
        <is>
          <t>none</t>
        </is>
      </c>
      <c r="BA476" t="inlineStr">
        <is>
          <t>2026-10-18T15:36:00.458622+00:00</t>
        </is>
      </c>
      <c r="BB476" t="n">
        <v>0</v>
      </c>
      <c r="BC476" t="inlineStr">
        <is>
          <t>No paper_ENTRY_ID or paper_DOI on this dataset row - can't find an abstract to curate from.</t>
        </is>
      </c>
      <c r="BD476" t="inlineStr">
        <is>
          <t>intern_agent</t>
        </is>
      </c>
      <c r="BE476" t="inlineStr">
        <is>
          <t>none</t>
        </is>
      </c>
      <c r="BF476" t="inlineStr">
        <is>
          <t>2026-10-18T17:58:09.875568+00:00</t>
        </is>
      </c>
      <c r="BG476" t="n">
        <v>0</v>
      </c>
      <c r="BH476" t="inlineStr">
        <is>
          <t>No paper_ENTRY_ID or paper_DOI on this dataset row - can't find an abstract to curate from.</t>
        </is>
      </c>
      <c r="BI476" t="inlineStr">
        <is>
          <t>intern_agent</t>
        </is>
      </c>
      <c r="BJ476" t="inlineStr">
        <is>
          <t>none</t>
        </is>
      </c>
      <c r="BK476" t="inlineStr">
        <is>
          <t>2026-10-18T22:24:02.885913+00:00</t>
        </is>
      </c>
      <c r="BL476" t="n">
        <v>0</v>
      </c>
      <c r="BM476" t="inlineStr">
        <is>
          <t>No paper_ENTRY_ID or paper_DOI on this dataset row - can't find an abstract to curate from.</t>
        </is>
      </c>
      <c r="BN476" t="inlineStr">
        <is>
          <t>no reference paper (paper_ENTRY_ID empty)</t>
        </is>
      </c>
    </row>
    <row r="477">
      <c r="A477" s="44" t="n">
        <v>422</v>
      </c>
      <c r="B477" t="inlineStr">
        <is>
          <t>D_MULTI_NEW_20260925323</t>
        </is>
      </c>
      <c r="E477" t="inlineStr">
        <is>
          <t>HBM638.GFJG.839</t>
        </is>
      </c>
      <c r="F477" t="inlineStr">
        <is>
          <t>https://portal.hubmapconsortium.org/browse/dataset/9ad464b54a0087db94bfca405d4ad968</t>
        </is>
      </c>
      <c r="K477" t="n">
        <v>20261011</v>
      </c>
      <c r="L477" t="n">
        <v>20261018</v>
      </c>
      <c r="M477" t="inlineStr">
        <is>
          <t>needs_review</t>
        </is>
      </c>
      <c r="N477" t="inlineStr">
        <is>
          <t>unknown</t>
        </is>
      </c>
      <c r="AQ477" t="inlineStr">
        <is>
          <t>data_fetch_agent</t>
        </is>
      </c>
      <c r="AR477" t="inlineStr">
        <is>
          <t>gpt-oss:20b-32k</t>
        </is>
      </c>
      <c r="AS477" t="inlineStr">
        <is>
          <t>2026-10-11T15:20:29.332192+00:00</t>
        </is>
      </c>
      <c r="AU477" t="inlineStr">
        <is>
          <t>Extracted from data-availability text in M_AUTO_325 (relationship: reused_external). Original paper for this reused dataset could not be confidently resolved - paper_DOI left blank for manual linking.</t>
        </is>
      </c>
      <c r="AW477" t="inlineStr">
        <is>
          <t>citation_chase</t>
        </is>
      </c>
      <c r="AY477" t="inlineStr">
        <is>
          <t>intern_agent</t>
        </is>
      </c>
      <c r="AZ477" t="inlineStr">
        <is>
          <t>none</t>
        </is>
      </c>
      <c r="BA477" t="inlineStr">
        <is>
          <t>2026-10-18T15:36:00.646335+00:00</t>
        </is>
      </c>
      <c r="BB477" t="n">
        <v>0</v>
      </c>
      <c r="BC477" t="inlineStr">
        <is>
          <t>No paper_ENTRY_ID or paper_DOI on this dataset row - can't find an abstract to curate from.</t>
        </is>
      </c>
      <c r="BD477" t="inlineStr">
        <is>
          <t>intern_agent</t>
        </is>
      </c>
      <c r="BE477" t="inlineStr">
        <is>
          <t>none</t>
        </is>
      </c>
      <c r="BF477" t="inlineStr">
        <is>
          <t>2026-10-18T17:58:10.124183+00:00</t>
        </is>
      </c>
      <c r="BG477" t="n">
        <v>0</v>
      </c>
      <c r="BH477" t="inlineStr">
        <is>
          <t>No paper_ENTRY_ID or paper_DOI on this dataset row - can't find an abstract to curate from.</t>
        </is>
      </c>
      <c r="BI477" t="inlineStr">
        <is>
          <t>intern_agent</t>
        </is>
      </c>
      <c r="BJ477" t="inlineStr">
        <is>
          <t>none</t>
        </is>
      </c>
      <c r="BK477" t="inlineStr">
        <is>
          <t>2026-10-18T22:24:03.203236+00:00</t>
        </is>
      </c>
      <c r="BL477" t="n">
        <v>0</v>
      </c>
      <c r="BM477" t="inlineStr">
        <is>
          <t>No paper_ENTRY_ID or paper_DOI on this dataset row - can't find an abstract to curate from.</t>
        </is>
      </c>
      <c r="BN477" t="inlineStr">
        <is>
          <t>no reference paper (paper_ENTRY_ID empty)</t>
        </is>
      </c>
    </row>
    <row r="478">
      <c r="A478" s="44" t="n">
        <v>423</v>
      </c>
      <c r="B478" t="inlineStr">
        <is>
          <t>D_MULTI_NEW_20260925324</t>
        </is>
      </c>
      <c r="E478" t="inlineStr">
        <is>
          <t>HBM894.XCHW.375</t>
        </is>
      </c>
      <c r="F478" t="inlineStr">
        <is>
          <t>https://portal.hubmapconsortium.org/browse/dataset/851d76f833dc8dc3debb8eb2d73d543b</t>
        </is>
      </c>
      <c r="K478" t="n">
        <v>20261011</v>
      </c>
      <c r="L478" t="n">
        <v>20261018</v>
      </c>
      <c r="M478" t="inlineStr">
        <is>
          <t>needs_review</t>
        </is>
      </c>
      <c r="N478" t="inlineStr">
        <is>
          <t>unknown</t>
        </is>
      </c>
      <c r="AQ478" t="inlineStr">
        <is>
          <t>data_fetch_agent</t>
        </is>
      </c>
      <c r="AR478" t="inlineStr">
        <is>
          <t>gpt-oss:20b-32k</t>
        </is>
      </c>
      <c r="AS478" t="inlineStr">
        <is>
          <t>2026-10-11T15:20:29.449423+00:00</t>
        </is>
      </c>
      <c r="AU478" t="inlineStr">
        <is>
          <t>Extracted from data-availability text in M_AUTO_325 (relationship: reused_external). Original paper for this reused dataset could not be confidently resolved - paper_DOI left blank for manual linking.</t>
        </is>
      </c>
      <c r="AW478" t="inlineStr">
        <is>
          <t>citation_chase</t>
        </is>
      </c>
      <c r="AY478" t="inlineStr">
        <is>
          <t>intern_agent</t>
        </is>
      </c>
      <c r="AZ478" t="inlineStr">
        <is>
          <t>none</t>
        </is>
      </c>
      <c r="BA478" t="inlineStr">
        <is>
          <t>2026-10-18T15:36:00.824671+00:00</t>
        </is>
      </c>
      <c r="BB478" t="n">
        <v>0</v>
      </c>
      <c r="BC478" t="inlineStr">
        <is>
          <t>No paper_ENTRY_ID or paper_DOI on this dataset row - can't find an abstract to curate from.</t>
        </is>
      </c>
      <c r="BD478" t="inlineStr">
        <is>
          <t>intern_agent</t>
        </is>
      </c>
      <c r="BE478" t="inlineStr">
        <is>
          <t>none</t>
        </is>
      </c>
      <c r="BF478" t="inlineStr">
        <is>
          <t>2026-10-18T17:58:10.373839+00:00</t>
        </is>
      </c>
      <c r="BG478" t="n">
        <v>0</v>
      </c>
      <c r="BH478" t="inlineStr">
        <is>
          <t>No paper_ENTRY_ID or paper_DOI on this dataset row - can't find an abstract to curate from.</t>
        </is>
      </c>
      <c r="BI478" t="inlineStr">
        <is>
          <t>intern_agent</t>
        </is>
      </c>
      <c r="BJ478" t="inlineStr">
        <is>
          <t>none</t>
        </is>
      </c>
      <c r="BK478" t="inlineStr">
        <is>
          <t>2026-10-18T22:24:03.507830+00:00</t>
        </is>
      </c>
      <c r="BL478" t="n">
        <v>0</v>
      </c>
      <c r="BM478" t="inlineStr">
        <is>
          <t>No paper_ENTRY_ID or paper_DOI on this dataset row - can't find an abstract to curate from.</t>
        </is>
      </c>
      <c r="BN478" t="inlineStr">
        <is>
          <t>no reference paper (paper_ENTRY_ID empty)</t>
        </is>
      </c>
    </row>
    <row r="479">
      <c r="A479" s="44" t="n">
        <v>424</v>
      </c>
      <c r="B479" t="inlineStr">
        <is>
          <t>D_MULTI_NEW_20260925325</t>
        </is>
      </c>
      <c r="E479" t="inlineStr">
        <is>
          <t>HBM437.KPNV.984</t>
        </is>
      </c>
      <c r="F479" t="inlineStr">
        <is>
          <t>https://portal.hubmapconsortium.org/browse/dataset/6d094503393d6d41b6193c9d10e33d9e</t>
        </is>
      </c>
      <c r="K479" t="n">
        <v>20261011</v>
      </c>
      <c r="L479" t="n">
        <v>20261018</v>
      </c>
      <c r="M479" t="inlineStr">
        <is>
          <t>needs_review</t>
        </is>
      </c>
      <c r="N479" t="inlineStr">
        <is>
          <t>unknown</t>
        </is>
      </c>
      <c r="AQ479" t="inlineStr">
        <is>
          <t>data_fetch_agent</t>
        </is>
      </c>
      <c r="AR479" t="inlineStr">
        <is>
          <t>gpt-oss:20b-32k</t>
        </is>
      </c>
      <c r="AS479" t="inlineStr">
        <is>
          <t>2026-10-11T15:20:29.596281+00:00</t>
        </is>
      </c>
      <c r="AU479" t="inlineStr">
        <is>
          <t>Extracted from data-availability text in M_AUTO_325 (relationship: reused_external). Original paper for this reused dataset could not be confidently resolved - paper_DOI left blank for manual linking.</t>
        </is>
      </c>
      <c r="AW479" t="inlineStr">
        <is>
          <t>citation_chase</t>
        </is>
      </c>
      <c r="AY479" t="inlineStr">
        <is>
          <t>intern_agent</t>
        </is>
      </c>
      <c r="AZ479" t="inlineStr">
        <is>
          <t>none</t>
        </is>
      </c>
      <c r="BA479" t="inlineStr">
        <is>
          <t>2026-10-18T15:36:01.006318+00:00</t>
        </is>
      </c>
      <c r="BB479" t="n">
        <v>0</v>
      </c>
      <c r="BC479" t="inlineStr">
        <is>
          <t>No paper_ENTRY_ID or paper_DOI on this dataset row - can't find an abstract to curate from.</t>
        </is>
      </c>
      <c r="BD479" t="inlineStr">
        <is>
          <t>intern_agent</t>
        </is>
      </c>
      <c r="BE479" t="inlineStr">
        <is>
          <t>none</t>
        </is>
      </c>
      <c r="BF479" t="inlineStr">
        <is>
          <t>2026-10-18T17:58:10.623429+00:00</t>
        </is>
      </c>
      <c r="BG479" t="n">
        <v>0</v>
      </c>
      <c r="BH479" t="inlineStr">
        <is>
          <t>No paper_ENTRY_ID or paper_DOI on this dataset row - can't find an abstract to curate from.</t>
        </is>
      </c>
      <c r="BI479" t="inlineStr">
        <is>
          <t>intern_agent</t>
        </is>
      </c>
      <c r="BJ479" t="inlineStr">
        <is>
          <t>none</t>
        </is>
      </c>
      <c r="BK479" t="inlineStr">
        <is>
          <t>2026-10-18T22:24:03.812169+00:00</t>
        </is>
      </c>
      <c r="BL479" t="n">
        <v>0</v>
      </c>
      <c r="BM479" t="inlineStr">
        <is>
          <t>No paper_ENTRY_ID or paper_DOI on this dataset row - can't find an abstract to curate from.</t>
        </is>
      </c>
      <c r="BN479" t="inlineStr">
        <is>
          <t>no reference paper (paper_ENTRY_ID empty)</t>
        </is>
      </c>
    </row>
    <row r="480">
      <c r="A480" s="44" t="n">
        <v>425</v>
      </c>
      <c r="B480" t="inlineStr">
        <is>
          <t>D_MULTI_NEW_20260925326</t>
        </is>
      </c>
      <c r="E480" t="inlineStr">
        <is>
          <t>HBM439.NZNH.823</t>
        </is>
      </c>
      <c r="F480" t="inlineStr">
        <is>
          <t>https://portal.hubmapconsortium.org/browse/dataset/65b92f0191dc73e9470f46ceb217054d</t>
        </is>
      </c>
      <c r="K480" t="n">
        <v>20261011</v>
      </c>
      <c r="L480" t="n">
        <v>20261018</v>
      </c>
      <c r="M480" t="inlineStr">
        <is>
          <t>needs_review</t>
        </is>
      </c>
      <c r="N480" t="inlineStr">
        <is>
          <t>unknown</t>
        </is>
      </c>
      <c r="AQ480" t="inlineStr">
        <is>
          <t>data_fetch_agent</t>
        </is>
      </c>
      <c r="AR480" t="inlineStr">
        <is>
          <t>gpt-oss:20b-32k</t>
        </is>
      </c>
      <c r="AS480" t="inlineStr">
        <is>
          <t>2026-10-11T15:20:29.741364+00:00</t>
        </is>
      </c>
      <c r="AU480" t="inlineStr">
        <is>
          <t>Extracted from data-availability text in M_AUTO_325 (relationship: reused_external). Original paper for this reused dataset could not be confidently resolved - paper_DOI left blank for manual linking.</t>
        </is>
      </c>
      <c r="AW480" t="inlineStr">
        <is>
          <t>citation_chase</t>
        </is>
      </c>
      <c r="AY480" t="inlineStr">
        <is>
          <t>intern_agent</t>
        </is>
      </c>
      <c r="AZ480" t="inlineStr">
        <is>
          <t>none</t>
        </is>
      </c>
      <c r="BA480" t="inlineStr">
        <is>
          <t>2026-10-18T15:36:01.183700+00:00</t>
        </is>
      </c>
      <c r="BB480" t="n">
        <v>0</v>
      </c>
      <c r="BC480" t="inlineStr">
        <is>
          <t>No paper_ENTRY_ID or paper_DOI on this dataset row - can't find an abstract to curate from.</t>
        </is>
      </c>
      <c r="BD480" t="inlineStr">
        <is>
          <t>intern_agent</t>
        </is>
      </c>
      <c r="BE480" t="inlineStr">
        <is>
          <t>none</t>
        </is>
      </c>
      <c r="BF480" t="inlineStr">
        <is>
          <t>2026-10-18T17:58:10.882985+00:00</t>
        </is>
      </c>
      <c r="BG480" t="n">
        <v>0</v>
      </c>
      <c r="BH480" t="inlineStr">
        <is>
          <t>No paper_ENTRY_ID or paper_DOI on this dataset row - can't find an abstract to curate from.</t>
        </is>
      </c>
      <c r="BI480" t="inlineStr">
        <is>
          <t>intern_agent</t>
        </is>
      </c>
      <c r="BJ480" t="inlineStr">
        <is>
          <t>none</t>
        </is>
      </c>
      <c r="BK480" t="inlineStr">
        <is>
          <t>2026-10-18T22:24:04.115227+00:00</t>
        </is>
      </c>
      <c r="BL480" t="n">
        <v>0</v>
      </c>
      <c r="BM480" t="inlineStr">
        <is>
          <t>No paper_ENTRY_ID or paper_DOI on this dataset row - can't find an abstract to curate from.</t>
        </is>
      </c>
      <c r="BN480" t="inlineStr">
        <is>
          <t>no reference paper (paper_ENTRY_ID empty)</t>
        </is>
      </c>
    </row>
    <row r="481">
      <c r="A481" s="44" t="n">
        <v>429</v>
      </c>
      <c r="B481" t="inlineStr">
        <is>
          <t>D_MULTI_NEW_20260925327</t>
        </is>
      </c>
      <c r="F481" t="inlineStr">
        <is>
          <t>https://data.mendeley.com/datasets/9b262xmtm9/1</t>
        </is>
      </c>
      <c r="H481" t="inlineStr">
        <is>
          <t>T1D2_part1</t>
        </is>
      </c>
      <c r="K481" t="n">
        <v>20261011</v>
      </c>
      <c r="L481" t="n">
        <v>20261018</v>
      </c>
      <c r="M481" t="inlineStr">
        <is>
          <t>needs_review</t>
        </is>
      </c>
      <c r="N481" t="inlineStr">
        <is>
          <t>unknown</t>
        </is>
      </c>
      <c r="Q481" t="inlineStr">
        <is>
          <t>pancreas</t>
        </is>
      </c>
      <c r="R481" t="inlineStr">
        <is>
          <t>type 1 diabetes</t>
        </is>
      </c>
      <c r="AQ481" t="inlineStr">
        <is>
          <t>data_fetch_agent</t>
        </is>
      </c>
      <c r="AR481" t="inlineStr">
        <is>
          <t>gpt-oss:20b-32k</t>
        </is>
      </c>
      <c r="AS481" t="inlineStr">
        <is>
          <t>2026-10-11T15:21:54.404726+00:00</t>
        </is>
      </c>
      <c r="AU481" t="inlineStr">
        <is>
          <t>Extracted from data-availability text in M_AUTO_331 (relationship: reused_external). Original paper for this reused dataset could not be confidently resolved - paper_DOI left blank for manual linking.</t>
        </is>
      </c>
      <c r="AW481" t="inlineStr">
        <is>
          <t>citation_chase</t>
        </is>
      </c>
      <c r="AY481" t="inlineStr">
        <is>
          <t>intern_agent</t>
        </is>
      </c>
      <c r="AZ481" t="inlineStr">
        <is>
          <t>none</t>
        </is>
      </c>
      <c r="BA481" t="inlineStr">
        <is>
          <t>2026-10-18T15:36:01.394375+00:00</t>
        </is>
      </c>
      <c r="BB481" t="n">
        <v>0</v>
      </c>
      <c r="BC481" t="inlineStr">
        <is>
          <t>No paper_ENTRY_ID or paper_DOI on this dataset row - can't find an abstract to curate from.</t>
        </is>
      </c>
      <c r="BD481" t="inlineStr">
        <is>
          <t>intern_agent</t>
        </is>
      </c>
      <c r="BE481" t="inlineStr">
        <is>
          <t>none</t>
        </is>
      </c>
      <c r="BF481" t="inlineStr">
        <is>
          <t>2026-10-18T17:58:11.145422+00:00</t>
        </is>
      </c>
      <c r="BG481" t="n">
        <v>0</v>
      </c>
      <c r="BH481" t="inlineStr">
        <is>
          <t>No paper_ENTRY_ID or paper_DOI on this dataset row - can't find an abstract to curate from.</t>
        </is>
      </c>
      <c r="BI481" t="inlineStr">
        <is>
          <t>intern_agent</t>
        </is>
      </c>
      <c r="BJ481" t="inlineStr">
        <is>
          <t>none</t>
        </is>
      </c>
      <c r="BK481" t="inlineStr">
        <is>
          <t>2026-10-18T22:24:04.512505+00:00</t>
        </is>
      </c>
      <c r="BL481" t="n">
        <v>0</v>
      </c>
      <c r="BM481" t="inlineStr">
        <is>
          <t>No paper_ENTRY_ID or paper_DOI on this dataset row - can't find an abstract to curate from.</t>
        </is>
      </c>
      <c r="BN481" t="inlineStr">
        <is>
          <t>no reference paper (paper_ENTRY_ID empty) - has paper DOI/name only</t>
        </is>
      </c>
    </row>
    <row r="482">
      <c r="A482" s="44" t="n">
        <v>430</v>
      </c>
      <c r="B482" t="inlineStr">
        <is>
          <t>D_MULTI_NEW_20260925328</t>
        </is>
      </c>
      <c r="F482" t="inlineStr">
        <is>
          <t>https://data.mendeley.com/datasets/xbxnfg2zfs/1</t>
        </is>
      </c>
      <c r="H482" t="inlineStr">
        <is>
          <t>T1D2_part2</t>
        </is>
      </c>
      <c r="K482" t="n">
        <v>20261011</v>
      </c>
      <c r="L482" t="n">
        <v>20261018</v>
      </c>
      <c r="M482" t="inlineStr">
        <is>
          <t>needs_review</t>
        </is>
      </c>
      <c r="N482" t="inlineStr">
        <is>
          <t>unknown</t>
        </is>
      </c>
      <c r="Q482" t="inlineStr">
        <is>
          <t>pancreas</t>
        </is>
      </c>
      <c r="R482" t="inlineStr">
        <is>
          <t>type 1 diabetes</t>
        </is>
      </c>
      <c r="AQ482" t="inlineStr">
        <is>
          <t>data_fetch_agent</t>
        </is>
      </c>
      <c r="AR482" t="inlineStr">
        <is>
          <t>gpt-oss:20b-32k</t>
        </is>
      </c>
      <c r="AS482" t="inlineStr">
        <is>
          <t>2026-10-11T15:21:54.529525+00:00</t>
        </is>
      </c>
      <c r="AU482" t="inlineStr">
        <is>
          <t>Extracted from data-availability text in M_AUTO_331 (relationship: reused_external). Original paper for this reused dataset could not be confidently resolved - paper_DOI left blank for manual linking.</t>
        </is>
      </c>
      <c r="AW482" t="inlineStr">
        <is>
          <t>citation_chase</t>
        </is>
      </c>
      <c r="AY482" t="inlineStr">
        <is>
          <t>intern_agent</t>
        </is>
      </c>
      <c r="AZ482" t="inlineStr">
        <is>
          <t>none</t>
        </is>
      </c>
      <c r="BA482" t="inlineStr">
        <is>
          <t>2026-10-18T15:36:01.542766+00:00</t>
        </is>
      </c>
      <c r="BB482" t="n">
        <v>0</v>
      </c>
      <c r="BC482" t="inlineStr">
        <is>
          <t>No paper_ENTRY_ID or paper_DOI on this dataset row - can't find an abstract to curate from.</t>
        </is>
      </c>
      <c r="BD482" t="inlineStr">
        <is>
          <t>intern_agent</t>
        </is>
      </c>
      <c r="BE482" t="inlineStr">
        <is>
          <t>none</t>
        </is>
      </c>
      <c r="BF482" t="inlineStr">
        <is>
          <t>2026-10-18T17:58:11.484471+00:00</t>
        </is>
      </c>
      <c r="BG482" t="n">
        <v>0</v>
      </c>
      <c r="BH482" t="inlineStr">
        <is>
          <t>No paper_ENTRY_ID or paper_DOI on this dataset row - can't find an abstract to curate from.</t>
        </is>
      </c>
      <c r="BI482" t="inlineStr">
        <is>
          <t>intern_agent</t>
        </is>
      </c>
      <c r="BJ482" t="inlineStr">
        <is>
          <t>none</t>
        </is>
      </c>
      <c r="BK482" t="inlineStr">
        <is>
          <t>2026-10-18T22:24:04.829506+00:00</t>
        </is>
      </c>
      <c r="BL482" t="n">
        <v>0</v>
      </c>
      <c r="BM482" t="inlineStr">
        <is>
          <t>No paper_ENTRY_ID or paper_DOI on this dataset row - can't find an abstract to curate from.</t>
        </is>
      </c>
      <c r="BN482" t="inlineStr">
        <is>
          <t>no reference paper (paper_ENTRY_ID empty) - has paper DOI/name only</t>
        </is>
      </c>
    </row>
    <row r="483">
      <c r="A483" s="44" t="n">
        <v>432</v>
      </c>
      <c r="B483" t="inlineStr">
        <is>
          <t>D_MULTI_NEW_20260925329</t>
        </is>
      </c>
      <c r="E483" t="inlineStr">
        <is>
          <t>HBM977.PCGP.852</t>
        </is>
      </c>
      <c r="G483" t="inlineStr">
        <is>
          <t>https://doi.org/10.3389/fimmu.2021.727626</t>
        </is>
      </c>
      <c r="H483" t="inlineStr">
        <is>
          <t>hickey2021</t>
        </is>
      </c>
      <c r="I483" t="inlineStr">
        <is>
          <t>M_AUTO_333</t>
        </is>
      </c>
      <c r="K483" t="n">
        <v>20261011</v>
      </c>
      <c r="M483" t="inlineStr">
        <is>
          <t>auto-1</t>
        </is>
      </c>
      <c r="N483" t="inlineStr">
        <is>
          <t>unknown</t>
        </is>
      </c>
      <c r="AQ483" t="inlineStr">
        <is>
          <t>data_fetch_agent</t>
        </is>
      </c>
      <c r="AR483" t="inlineStr">
        <is>
          <t>gpt-oss:20b-32k</t>
        </is>
      </c>
      <c r="AS483" t="inlineStr">
        <is>
          <t>2026-10-11T15:23:15.107622+00:00</t>
        </is>
      </c>
      <c r="AT483" t="n">
        <v>1</v>
      </c>
      <c r="AU483" t="inlineStr">
        <is>
          <t>Extracted from data-availability text in M_AUTO_333 (relationship: self_generated). Explicitly described as new, in-house-generated data.</t>
        </is>
      </c>
      <c r="AW483" t="inlineStr">
        <is>
          <t>citation_chase</t>
        </is>
      </c>
    </row>
    <row r="484">
      <c r="A484" s="44" t="n">
        <v>433</v>
      </c>
      <c r="B484" t="inlineStr">
        <is>
          <t>D_MULTI_NEW_20260925330</t>
        </is>
      </c>
      <c r="E484" t="inlineStr">
        <is>
          <t>HBM575.THQM.284</t>
        </is>
      </c>
      <c r="G484" t="inlineStr">
        <is>
          <t>https://doi.org/10.3389/fimmu.2021.727626</t>
        </is>
      </c>
      <c r="H484" t="inlineStr">
        <is>
          <t>hickey2021</t>
        </is>
      </c>
      <c r="I484" t="inlineStr">
        <is>
          <t>M_AUTO_333</t>
        </is>
      </c>
      <c r="K484" t="n">
        <v>20261011</v>
      </c>
      <c r="M484" t="inlineStr">
        <is>
          <t>auto-1</t>
        </is>
      </c>
      <c r="N484" t="inlineStr">
        <is>
          <t>unknown</t>
        </is>
      </c>
      <c r="AQ484" t="inlineStr">
        <is>
          <t>data_fetch_agent</t>
        </is>
      </c>
      <c r="AR484" t="inlineStr">
        <is>
          <t>gpt-oss:20b-32k</t>
        </is>
      </c>
      <c r="AS484" t="inlineStr">
        <is>
          <t>2026-10-11T15:23:15.238763+00:00</t>
        </is>
      </c>
      <c r="AT484" t="n">
        <v>1</v>
      </c>
      <c r="AU484" t="inlineStr">
        <is>
          <t>Extracted from data-availability text in M_AUTO_333 (relationship: self_generated). Explicitly described as new, in-house-generated data.</t>
        </is>
      </c>
      <c r="AW484" t="inlineStr">
        <is>
          <t>citation_chase</t>
        </is>
      </c>
    </row>
    <row r="485">
      <c r="A485" s="44" t="n">
        <v>434</v>
      </c>
      <c r="B485" t="inlineStr">
        <is>
          <t>D_MULTI_NEW_20260925331</t>
        </is>
      </c>
      <c r="E485" t="inlineStr">
        <is>
          <t>HBM462.JKCN.863</t>
        </is>
      </c>
      <c r="G485" t="inlineStr">
        <is>
          <t>https://doi.org/10.3389/fimmu.2021.727626</t>
        </is>
      </c>
      <c r="H485" t="inlineStr">
        <is>
          <t>hickey2021</t>
        </is>
      </c>
      <c r="I485" t="inlineStr">
        <is>
          <t>M_AUTO_333</t>
        </is>
      </c>
      <c r="K485" t="n">
        <v>20261011</v>
      </c>
      <c r="M485" t="inlineStr">
        <is>
          <t>auto-1</t>
        </is>
      </c>
      <c r="N485" t="inlineStr">
        <is>
          <t>unknown</t>
        </is>
      </c>
      <c r="AQ485" t="inlineStr">
        <is>
          <t>data_fetch_agent</t>
        </is>
      </c>
      <c r="AR485" t="inlineStr">
        <is>
          <t>gpt-oss:20b-32k</t>
        </is>
      </c>
      <c r="AS485" t="inlineStr">
        <is>
          <t>2026-10-11T15:23:15.370217+00:00</t>
        </is>
      </c>
      <c r="AT485" t="n">
        <v>1</v>
      </c>
      <c r="AU485" t="inlineStr">
        <is>
          <t>Extracted from data-availability text in M_AUTO_333 (relationship: self_generated). Explicitly described as new, in-house-generated data.</t>
        </is>
      </c>
      <c r="AW485" t="inlineStr">
        <is>
          <t>citation_chase</t>
        </is>
      </c>
    </row>
    <row r="486">
      <c r="A486" s="44" t="n">
        <v>435</v>
      </c>
      <c r="B486" t="inlineStr">
        <is>
          <t>D_MULTI_NEW_20260925332</t>
        </is>
      </c>
      <c r="E486" t="inlineStr">
        <is>
          <t>HBM334.QWFV.953</t>
        </is>
      </c>
      <c r="G486" t="inlineStr">
        <is>
          <t>https://doi.org/10.3389/fimmu.2021.727626</t>
        </is>
      </c>
      <c r="H486" t="inlineStr">
        <is>
          <t>hickey2021</t>
        </is>
      </c>
      <c r="I486" t="inlineStr">
        <is>
          <t>M_AUTO_333</t>
        </is>
      </c>
      <c r="K486" t="n">
        <v>20261011</v>
      </c>
      <c r="M486" t="inlineStr">
        <is>
          <t>auto-1</t>
        </is>
      </c>
      <c r="N486" t="inlineStr">
        <is>
          <t>unknown</t>
        </is>
      </c>
      <c r="AQ486" t="inlineStr">
        <is>
          <t>data_fetch_agent</t>
        </is>
      </c>
      <c r="AR486" t="inlineStr">
        <is>
          <t>gpt-oss:20b-32k</t>
        </is>
      </c>
      <c r="AS486" t="inlineStr">
        <is>
          <t>2026-10-11T15:23:15.514343+00:00</t>
        </is>
      </c>
      <c r="AT486" t="n">
        <v>1</v>
      </c>
      <c r="AU486" t="inlineStr">
        <is>
          <t>Extracted from data-availability text in M_AUTO_333 (relationship: self_generated). Explicitly described as new, in-house-generated data.</t>
        </is>
      </c>
      <c r="AW486" t="inlineStr">
        <is>
          <t>citation_chase</t>
        </is>
      </c>
    </row>
    <row r="487">
      <c r="A487" s="44" t="n">
        <v>436</v>
      </c>
      <c r="B487" t="inlineStr">
        <is>
          <t>D_MULTI_NEW_20260925333</t>
        </is>
      </c>
      <c r="E487" t="inlineStr">
        <is>
          <t>HBM938.KMNW.825</t>
        </is>
      </c>
      <c r="G487" t="inlineStr">
        <is>
          <t>https://doi.org/10.3389/fimmu.2021.727626</t>
        </is>
      </c>
      <c r="H487" t="inlineStr">
        <is>
          <t>hickey2021</t>
        </is>
      </c>
      <c r="I487" t="inlineStr">
        <is>
          <t>M_AUTO_333</t>
        </is>
      </c>
      <c r="K487" t="n">
        <v>20261011</v>
      </c>
      <c r="M487" t="inlineStr">
        <is>
          <t>auto-1</t>
        </is>
      </c>
      <c r="N487" t="inlineStr">
        <is>
          <t>unknown</t>
        </is>
      </c>
      <c r="AQ487" t="inlineStr">
        <is>
          <t>data_fetch_agent</t>
        </is>
      </c>
      <c r="AR487" t="inlineStr">
        <is>
          <t>gpt-oss:20b-32k</t>
        </is>
      </c>
      <c r="AS487" t="inlineStr">
        <is>
          <t>2026-10-11T15:23:15.640022+00:00</t>
        </is>
      </c>
      <c r="AT487" t="n">
        <v>1</v>
      </c>
      <c r="AU487" t="inlineStr">
        <is>
          <t>Extracted from data-availability text in M_AUTO_333 (relationship: self_generated). Explicitly described as new, in-house-generated data.</t>
        </is>
      </c>
      <c r="AW487" t="inlineStr">
        <is>
          <t>citation_chase</t>
        </is>
      </c>
    </row>
    <row r="488">
      <c r="A488" s="44" t="n">
        <v>437</v>
      </c>
      <c r="B488" t="inlineStr">
        <is>
          <t>D_MULTI_NEW_20260925334</t>
        </is>
      </c>
      <c r="D488" t="inlineStr">
        <is>
          <t>https://doi.org/10.5061/dryad.dfn2z352c</t>
        </is>
      </c>
      <c r="E488" t="inlineStr">
        <is>
          <t>10.5061/dryad.dfn2z352c</t>
        </is>
      </c>
      <c r="F488" t="inlineStr">
        <is>
          <t>https://doi.org/10.5061/dryad.dfn2z352c</t>
        </is>
      </c>
      <c r="G488" t="inlineStr">
        <is>
          <t>https://doi.org/10.3389/fimmu.2021.727626</t>
        </is>
      </c>
      <c r="H488" t="inlineStr">
        <is>
          <t>hickey2021</t>
        </is>
      </c>
      <c r="I488" t="inlineStr">
        <is>
          <t>M_AUTO_333</t>
        </is>
      </c>
      <c r="K488" t="n">
        <v>20261011</v>
      </c>
      <c r="M488" t="inlineStr">
        <is>
          <t>auto-1</t>
        </is>
      </c>
      <c r="N488" t="inlineStr">
        <is>
          <t>unknown</t>
        </is>
      </c>
      <c r="AQ488" t="inlineStr">
        <is>
          <t>data_fetch_agent</t>
        </is>
      </c>
      <c r="AR488" t="inlineStr">
        <is>
          <t>gpt-oss:20b-32k</t>
        </is>
      </c>
      <c r="AS488" t="inlineStr">
        <is>
          <t>2026-10-11T15:23:15.862996+00:00</t>
        </is>
      </c>
      <c r="AT488" t="n">
        <v>1</v>
      </c>
      <c r="AU488" t="inlineStr">
        <is>
          <t>Extracted from data-availability text in M_AUTO_333 (relationship: self_generated). Explicitly described as new, in-house-generated data.</t>
        </is>
      </c>
      <c r="AW488" t="inlineStr">
        <is>
          <t>citation_chase</t>
        </is>
      </c>
    </row>
    <row r="489">
      <c r="A489" s="44" t="n">
        <v>438</v>
      </c>
      <c r="B489" t="inlineStr">
        <is>
          <t>D_MULTI_NEW_20260925335</t>
        </is>
      </c>
      <c r="F489" t="inlineStr">
        <is>
          <t>https://github.com/nolanlab/REDSEA</t>
        </is>
      </c>
      <c r="G489" t="inlineStr">
        <is>
          <t>https://doi.org/10.3389/fimmu.2021.652631</t>
        </is>
      </c>
      <c r="H489" t="inlineStr">
        <is>
          <t>bai2021</t>
        </is>
      </c>
      <c r="I489" t="inlineStr">
        <is>
          <t>M_AUTO_334</t>
        </is>
      </c>
      <c r="K489" t="n">
        <v>20261011</v>
      </c>
      <c r="M489" t="inlineStr">
        <is>
          <t>auto-1</t>
        </is>
      </c>
      <c r="N489" t="inlineStr">
        <is>
          <t>unknown</t>
        </is>
      </c>
      <c r="AQ489" t="inlineStr">
        <is>
          <t>data_fetch_agent</t>
        </is>
      </c>
      <c r="AR489" t="inlineStr">
        <is>
          <t>gpt-oss:20b-32k</t>
        </is>
      </c>
      <c r="AS489" t="inlineStr">
        <is>
          <t>2026-10-11T15:23:51.400969+00:00</t>
        </is>
      </c>
      <c r="AT489" t="n">
        <v>1</v>
      </c>
      <c r="AU489" t="inlineStr">
        <is>
          <t>Extracted from data-availability text in M_AUTO_334 (relationship: self_generated). Explicitly described as new, in-house-generated data.</t>
        </is>
      </c>
      <c r="AW489" t="inlineStr">
        <is>
          <t>citation_chase</t>
        </is>
      </c>
    </row>
    <row r="490">
      <c r="A490" s="44" t="n">
        <v>441</v>
      </c>
      <c r="B490" t="inlineStr">
        <is>
          <t>D_MULTI_NEW_20260925336</t>
        </is>
      </c>
      <c r="F490" t="inlineStr">
        <is>
          <t>https://www.dropbox.com/sh/mhlep8oashyf2lo/AAAZGva4Cr1pIz0jJHYa9hLXa?dl=0download</t>
        </is>
      </c>
      <c r="G490" t="inlineStr">
        <is>
          <t>https://doi.org/10.1038/s42003-020-0828-1</t>
        </is>
      </c>
      <c r="H490" t="inlineStr">
        <is>
          <t>chang2020</t>
        </is>
      </c>
      <c r="I490" t="inlineStr">
        <is>
          <t>M_AUTO_349</t>
        </is>
      </c>
      <c r="K490" t="n">
        <v>20261011</v>
      </c>
      <c r="M490" t="inlineStr">
        <is>
          <t>auto-1</t>
        </is>
      </c>
      <c r="N490" t="inlineStr">
        <is>
          <t>unknown</t>
        </is>
      </c>
      <c r="AQ490" t="inlineStr">
        <is>
          <t>data_fetch_agent</t>
        </is>
      </c>
      <c r="AR490" t="inlineStr">
        <is>
          <t>gpt-oss:20b-32k</t>
        </is>
      </c>
      <c r="AS490" t="inlineStr">
        <is>
          <t>2026-10-11T15:26:26.827483+00:00</t>
        </is>
      </c>
      <c r="AT490" t="n">
        <v>1</v>
      </c>
      <c r="AU490" t="inlineStr">
        <is>
          <t>Extracted from data-availability text in M_AUTO_349 (relationship: self_generated). Explicitly described as new, in-house-generated data.</t>
        </is>
      </c>
      <c r="AW490" t="inlineStr">
        <is>
          <t>citation_chase</t>
        </is>
      </c>
    </row>
    <row r="491">
      <c r="A491" s="44" t="n">
        <v>442</v>
      </c>
      <c r="B491" t="inlineStr">
        <is>
          <t>D_MULTI_NEW_20260925337</t>
        </is>
      </c>
      <c r="E491" t="inlineStr">
        <is>
          <t>14345113</t>
        </is>
      </c>
      <c r="F491" t="inlineStr">
        <is>
          <t>https://zenodo.org/records/14345113</t>
        </is>
      </c>
      <c r="G491" t="inlineStr">
        <is>
          <t>https://doi.org/10.1038/s41467-025-56237-7</t>
        </is>
      </c>
      <c r="H491" t="inlineStr">
        <is>
          <t>MicroCart</t>
        </is>
      </c>
      <c r="I491" t="inlineStr">
        <is>
          <t>M_20260926687</t>
        </is>
      </c>
      <c r="K491" t="n">
        <v>20261011</v>
      </c>
      <c r="M491" t="inlineStr">
        <is>
          <t>auto-1</t>
        </is>
      </c>
      <c r="N491" t="inlineStr">
        <is>
          <t>unknown</t>
        </is>
      </c>
      <c r="AQ491" t="inlineStr">
        <is>
          <t>data_fetch_agent</t>
        </is>
      </c>
      <c r="AR491" t="inlineStr">
        <is>
          <t>gpt-oss:20b-32k</t>
        </is>
      </c>
      <c r="AS491" t="inlineStr">
        <is>
          <t>2026-10-11T15:29:02.007002+00:00</t>
        </is>
      </c>
      <c r="AT491" t="n">
        <v>1</v>
      </c>
      <c r="AU491" t="inlineStr">
        <is>
          <t>Extracted from data-availability text in M_20260926687 (relationship: self_generated). Explicitly described as new, in-house-generated data.</t>
        </is>
      </c>
      <c r="AW491" t="inlineStr">
        <is>
          <t>citation_chase</t>
        </is>
      </c>
    </row>
    <row r="492">
      <c r="A492" s="44" t="n">
        <v>443</v>
      </c>
      <c r="B492" t="inlineStr">
        <is>
          <t>D_MULTI_NEW_20260925338</t>
        </is>
      </c>
      <c r="F492" t="inlineStr">
        <is>
          <t>https://www.spatialresearch.org/</t>
        </is>
      </c>
      <c r="K492" t="n">
        <v>20261011</v>
      </c>
      <c r="L492" t="n">
        <v>20261018</v>
      </c>
      <c r="M492" t="inlineStr">
        <is>
          <t>needs_review</t>
        </is>
      </c>
      <c r="N492" t="inlineStr">
        <is>
          <t>unknown</t>
        </is>
      </c>
      <c r="P492" t="inlineStr">
        <is>
          <t>mouse</t>
        </is>
      </c>
      <c r="Q492" t="inlineStr">
        <is>
          <t>olfactory bulb</t>
        </is>
      </c>
      <c r="AQ492" t="inlineStr">
        <is>
          <t>data_fetch_agent</t>
        </is>
      </c>
      <c r="AR492" t="inlineStr">
        <is>
          <t>gpt-oss:20b-32k</t>
        </is>
      </c>
      <c r="AS492" t="inlineStr">
        <is>
          <t>2026-10-11T15:32:46.127136+00:00</t>
        </is>
      </c>
      <c r="AU492" t="inlineStr">
        <is>
          <t>Extracted from data-availability text in M_AUTO_460_20261011583 (relationship: reused_external). Original paper for this reused dataset could not be confidently resolved - paper_DOI left blank for manual linking.</t>
        </is>
      </c>
      <c r="AW492" t="inlineStr">
        <is>
          <t>citation_chase</t>
        </is>
      </c>
      <c r="AY492" t="inlineStr">
        <is>
          <t>intern_agent</t>
        </is>
      </c>
      <c r="AZ492" t="inlineStr">
        <is>
          <t>none</t>
        </is>
      </c>
      <c r="BA492" t="inlineStr">
        <is>
          <t>2026-10-18T15:36:01.740325+00:00</t>
        </is>
      </c>
      <c r="BB492" t="n">
        <v>0</v>
      </c>
      <c r="BC492" t="inlineStr">
        <is>
          <t>No paper_ENTRY_ID or paper_DOI on this dataset row - can't find an abstract to curate from.</t>
        </is>
      </c>
      <c r="BD492" t="inlineStr">
        <is>
          <t>intern_agent</t>
        </is>
      </c>
      <c r="BE492" t="inlineStr">
        <is>
          <t>none</t>
        </is>
      </c>
      <c r="BF492" t="inlineStr">
        <is>
          <t>2026-10-18T17:58:11.744620+00:00</t>
        </is>
      </c>
      <c r="BG492" t="n">
        <v>0</v>
      </c>
      <c r="BH492" t="inlineStr">
        <is>
          <t>No paper_ENTRY_ID or paper_DOI on this dataset row - can't find an abstract to curate from.</t>
        </is>
      </c>
      <c r="BI492" t="inlineStr">
        <is>
          <t>intern_agent</t>
        </is>
      </c>
      <c r="BJ492" t="inlineStr">
        <is>
          <t>none</t>
        </is>
      </c>
      <c r="BK492" t="inlineStr">
        <is>
          <t>2026-10-18T22:24:05.150702+00:00</t>
        </is>
      </c>
      <c r="BL492" t="n">
        <v>0</v>
      </c>
      <c r="BM492" t="inlineStr">
        <is>
          <t>No paper_ENTRY_ID or paper_DOI on this dataset row - can't find an abstract to curate from.</t>
        </is>
      </c>
      <c r="BN492" t="inlineStr">
        <is>
          <t>no reference paper (paper_ENTRY_ID empty)</t>
        </is>
      </c>
    </row>
    <row r="493">
      <c r="A493" s="44" t="n">
        <v>452</v>
      </c>
      <c r="B493" t="inlineStr">
        <is>
          <t>D_MULTI_NEW_20260925339</t>
        </is>
      </c>
      <c r="F493" t="inlineStr">
        <is>
          <t>https://duos.broadinstitute.org/dataset_catalog</t>
        </is>
      </c>
      <c r="G493" t="inlineStr">
        <is>
          <t>https://doi.org/10.1016/j.isci.2022.104097</t>
        </is>
      </c>
      <c r="H493" t="inlineStr">
        <is>
          <t>Slide-seqV2</t>
        </is>
      </c>
      <c r="I493" t="inlineStr">
        <is>
          <t>AP_AUTO_6</t>
        </is>
      </c>
      <c r="K493" t="n">
        <v>20261011</v>
      </c>
      <c r="M493" t="inlineStr">
        <is>
          <t>auto-1</t>
        </is>
      </c>
      <c r="N493" t="inlineStr">
        <is>
          <t>unknown</t>
        </is>
      </c>
      <c r="P493" t="inlineStr">
        <is>
          <t>human</t>
        </is>
      </c>
      <c r="AQ493" t="inlineStr">
        <is>
          <t>application_review_agent</t>
        </is>
      </c>
      <c r="AR493" t="inlineStr">
        <is>
          <t>gpt-oss:20b-32k</t>
        </is>
      </c>
      <c r="AS493" t="inlineStr">
        <is>
          <t>2026-10-11T15:45:17.897418+00:00</t>
        </is>
      </c>
      <c r="AU493" t="inlineStr">
        <is>
          <t>Extracted as data genuinely produced by AP_AUTO_6 itself (application-desk pass, not a reused/external mention).</t>
        </is>
      </c>
      <c r="AW493" t="inlineStr">
        <is>
          <t>citation_chase</t>
        </is>
      </c>
    </row>
    <row r="494">
      <c r="A494" s="44" t="n">
        <v>453</v>
      </c>
      <c r="B494" t="inlineStr">
        <is>
          <t>D_MULTI_NEW_20260925340</t>
        </is>
      </c>
      <c r="D494" t="inlineStr">
        <is>
          <t>https://doi.org/10.5281/zenodo.10055593</t>
        </is>
      </c>
      <c r="F494" t="inlineStr">
        <is>
          <t>https://doi.org/10.5281/zenodo.10055593</t>
        </is>
      </c>
      <c r="G494" t="inlineStr">
        <is>
          <t>https://doi.org/10.1038/s41592-025-02824-x</t>
        </is>
      </c>
      <c r="H494" t="inlineStr">
        <is>
          <t>yapp2025</t>
        </is>
      </c>
      <c r="I494" t="inlineStr">
        <is>
          <t>AP_55</t>
        </is>
      </c>
      <c r="K494" t="n">
        <v>20261011</v>
      </c>
      <c r="M494" t="inlineStr">
        <is>
          <t>auto-1</t>
        </is>
      </c>
      <c r="N494" t="inlineStr">
        <is>
          <t>unknown</t>
        </is>
      </c>
      <c r="AQ494" t="inlineStr">
        <is>
          <t>application_review_agent</t>
        </is>
      </c>
      <c r="AR494" t="inlineStr">
        <is>
          <t>gpt-oss:20b-32k</t>
        </is>
      </c>
      <c r="AS494" t="inlineStr">
        <is>
          <t>2026-10-11T15:46:11.092249+00:00</t>
        </is>
      </c>
      <c r="AU494" t="inlineStr">
        <is>
          <t>Extracted as data genuinely produced by AP_55 itself (application-desk pass, not a reused/external mention).</t>
        </is>
      </c>
      <c r="AW494" t="inlineStr">
        <is>
          <t>citation_chase</t>
        </is>
      </c>
    </row>
    <row r="495">
      <c r="A495" s="44" t="n">
        <v>457</v>
      </c>
      <c r="B495" t="inlineStr">
        <is>
          <t>D_MULTI_NEW_20260925341</t>
        </is>
      </c>
      <c r="E495" t="inlineStr">
        <is>
          <t>GSE150599</t>
        </is>
      </c>
      <c r="F495" t="inlineStr">
        <is>
          <t>https://www.ncbi.nlm.nih.gov/geo/query/acc.cgi?acc=GSE150599</t>
        </is>
      </c>
      <c r="G495" t="inlineStr">
        <is>
          <t>https://doi.org/10.1038/s41592-020-01050-x</t>
        </is>
      </c>
      <c r="H495" t="inlineStr">
        <is>
          <t>gayoso2021</t>
        </is>
      </c>
      <c r="I495" t="inlineStr">
        <is>
          <t>AP_97</t>
        </is>
      </c>
      <c r="K495" t="n">
        <v>20261011</v>
      </c>
      <c r="M495" t="inlineStr">
        <is>
          <t>auto-1</t>
        </is>
      </c>
      <c r="N495" t="inlineStr">
        <is>
          <t>unknown</t>
        </is>
      </c>
      <c r="AQ495" t="inlineStr">
        <is>
          <t>application_review_agent</t>
        </is>
      </c>
      <c r="AR495" t="inlineStr">
        <is>
          <t>gpt-oss:20b-32k</t>
        </is>
      </c>
      <c r="AS495" t="inlineStr">
        <is>
          <t>2026-10-11T15:50:19.855568+00:00</t>
        </is>
      </c>
      <c r="AU495" t="inlineStr">
        <is>
          <t>Extracted as data genuinely produced by AP_97 itself (application-desk pass, not a reused/external mention).</t>
        </is>
      </c>
      <c r="AW495" t="inlineStr">
        <is>
          <t>citation_chase</t>
        </is>
      </c>
    </row>
    <row r="496">
      <c r="A496" s="44" t="n">
        <v>465</v>
      </c>
      <c r="B496" t="inlineStr">
        <is>
          <t>D_MULTI_NEW_20260925342</t>
        </is>
      </c>
      <c r="E496" t="inlineStr">
        <is>
          <t>PXD067931</t>
        </is>
      </c>
      <c r="F496" t="inlineStr">
        <is>
          <t>https://www.ebi.ac.uk/pride/archive/PXD067931</t>
        </is>
      </c>
      <c r="G496" t="inlineStr">
        <is>
          <t>https://doi.org/10.1002/ctm2.70793</t>
        </is>
      </c>
      <c r="H496" t="inlineStr">
        <is>
          <t>liu2026</t>
        </is>
      </c>
      <c r="I496" t="inlineStr">
        <is>
          <t>AP_139</t>
        </is>
      </c>
      <c r="K496" t="n">
        <v>20261011</v>
      </c>
      <c r="M496" t="inlineStr">
        <is>
          <t>auto-1</t>
        </is>
      </c>
      <c r="N496" t="inlineStr">
        <is>
          <t>unknown</t>
        </is>
      </c>
      <c r="AQ496" t="inlineStr">
        <is>
          <t>application_review_agent</t>
        </is>
      </c>
      <c r="AR496" t="inlineStr">
        <is>
          <t>gpt-oss:20b-32k</t>
        </is>
      </c>
      <c r="AS496" t="inlineStr">
        <is>
          <t>2026-10-11T15:53:56.656388+00:00</t>
        </is>
      </c>
      <c r="AU496" t="inlineStr">
        <is>
          <t>Extracted as data genuinely produced by AP_139 itself (application-desk pass, not a reused/external mention).</t>
        </is>
      </c>
      <c r="AW496" t="inlineStr">
        <is>
          <t>citation_chase</t>
        </is>
      </c>
    </row>
    <row r="497">
      <c r="A497" s="44" t="n">
        <v>467</v>
      </c>
      <c r="B497" t="inlineStr">
        <is>
          <t>D_MULTI_NEW_20260925343</t>
        </is>
      </c>
      <c r="D497" t="inlineStr">
        <is>
          <t>https://doi.org/10.5281/zenodo.20539275</t>
        </is>
      </c>
      <c r="F497" t="inlineStr">
        <is>
          <t>https://doi.org/10.5281/zenodo.20539275</t>
        </is>
      </c>
      <c r="G497" t="inlineStr">
        <is>
          <t>https://doi.org/10.1093/neuonc/noag128</t>
        </is>
      </c>
      <c r="H497" t="inlineStr">
        <is>
          <t>voglis2026</t>
        </is>
      </c>
      <c r="I497" t="inlineStr">
        <is>
          <t>AP_165</t>
        </is>
      </c>
      <c r="K497" t="n">
        <v>20261011</v>
      </c>
      <c r="M497" t="inlineStr">
        <is>
          <t>auto-1</t>
        </is>
      </c>
      <c r="N497" t="inlineStr">
        <is>
          <t>unknown</t>
        </is>
      </c>
      <c r="AQ497" t="inlineStr">
        <is>
          <t>application_review_agent</t>
        </is>
      </c>
      <c r="AR497" t="inlineStr">
        <is>
          <t>gpt-oss:20b-32k</t>
        </is>
      </c>
      <c r="AS497" t="inlineStr">
        <is>
          <t>2026-10-11T15:57:29.189872+00:00</t>
        </is>
      </c>
      <c r="AU497" t="inlineStr">
        <is>
          <t>Extracted as data genuinely produced by AP_165 itself (application-desk pass, not a reused/external mention).</t>
        </is>
      </c>
      <c r="AW497" t="inlineStr">
        <is>
          <t>citation_chase</t>
        </is>
      </c>
    </row>
    <row r="498">
      <c r="A498" s="44" t="n">
        <v>474</v>
      </c>
      <c r="B498" t="inlineStr">
        <is>
          <t>D_MULTI_NEW_20260925344</t>
        </is>
      </c>
      <c r="D498" t="inlineStr">
        <is>
          <t>https://doi.org/10.6084/m9.figshare.31566880</t>
        </is>
      </c>
      <c r="E498" t="inlineStr">
        <is>
          <t>31566880</t>
        </is>
      </c>
      <c r="F498" t="inlineStr">
        <is>
          <t>https://figshare.com/articles/dataset/31566880</t>
        </is>
      </c>
      <c r="G498" t="inlineStr">
        <is>
          <t>https://doi.org/10.1038/s41467-026-74172-z</t>
        </is>
      </c>
      <c r="H498" t="inlineStr">
        <is>
          <t>gnann2026</t>
        </is>
      </c>
      <c r="I498" t="inlineStr">
        <is>
          <t>AP_198</t>
        </is>
      </c>
      <c r="K498" t="n">
        <v>20261011</v>
      </c>
      <c r="M498" t="inlineStr">
        <is>
          <t>auto-1</t>
        </is>
      </c>
      <c r="N498" t="inlineStr">
        <is>
          <t>unknown</t>
        </is>
      </c>
      <c r="AQ498" t="inlineStr">
        <is>
          <t>application_review_agent</t>
        </is>
      </c>
      <c r="AR498" t="inlineStr">
        <is>
          <t>gpt-oss:20b-32k</t>
        </is>
      </c>
      <c r="AS498" t="inlineStr">
        <is>
          <t>2026-10-11T16:01:19.193998+00:00</t>
        </is>
      </c>
      <c r="AU498" t="inlineStr">
        <is>
          <t>Extracted as data genuinely produced by AP_198 itself (application-desk pass, not a reused/external mention).</t>
        </is>
      </c>
      <c r="AW498" t="inlineStr">
        <is>
          <t>citation_chase</t>
        </is>
      </c>
    </row>
    <row r="499">
      <c r="A499" s="44" t="n">
        <v>475</v>
      </c>
      <c r="B499" t="inlineStr">
        <is>
          <t>D_MULTI_NEW_20260925345</t>
        </is>
      </c>
      <c r="F499" t="inlineStr">
        <is>
          <t>https://github.com/mikrohscopist/Murine_ILC_niches_lung_SI_IL-33</t>
        </is>
      </c>
      <c r="G499" t="inlineStr">
        <is>
          <t>https://doi.org/10.1002/eji.70223</t>
        </is>
      </c>
      <c r="H499" t="inlineStr">
        <is>
          <t>kroh2026</t>
        </is>
      </c>
      <c r="I499" t="inlineStr">
        <is>
          <t>AP_203</t>
        </is>
      </c>
      <c r="K499" t="n">
        <v>20261011</v>
      </c>
      <c r="M499" t="inlineStr">
        <is>
          <t>auto-1</t>
        </is>
      </c>
      <c r="N499" t="inlineStr">
        <is>
          <t>unknown</t>
        </is>
      </c>
      <c r="P499" t="inlineStr">
        <is>
          <t>mouse</t>
        </is>
      </c>
      <c r="Q499" t="inlineStr">
        <is>
          <t>lung</t>
        </is>
      </c>
      <c r="AQ499" t="inlineStr">
        <is>
          <t>application_review_agent</t>
        </is>
      </c>
      <c r="AR499" t="inlineStr">
        <is>
          <t>gpt-oss:20b-32k</t>
        </is>
      </c>
      <c r="AS499" t="inlineStr">
        <is>
          <t>2026-10-11T16:01:47.386274+00:00</t>
        </is>
      </c>
      <c r="AU499" t="inlineStr">
        <is>
          <t>Extracted as data genuinely produced by AP_203 itself (application-desk pass, not a reused/external mention).</t>
        </is>
      </c>
      <c r="AW499" t="inlineStr">
        <is>
          <t>citation_chase</t>
        </is>
      </c>
    </row>
    <row r="500">
      <c r="A500" s="44" t="n">
        <v>476</v>
      </c>
      <c r="B500" t="inlineStr">
        <is>
          <t>D_MULTI_NEW_20260925346</t>
        </is>
      </c>
      <c r="D500" t="inlineStr">
        <is>
          <t>https://doi.org/10.5281/zenodo.20170967</t>
        </is>
      </c>
      <c r="F500" t="inlineStr">
        <is>
          <t>https://doi.org/10.5281/zenodo.20170967</t>
        </is>
      </c>
      <c r="G500" t="inlineStr">
        <is>
          <t>https://doi.org/10.64898/2026.05.17.725158</t>
        </is>
      </c>
      <c r="H500" t="inlineStr">
        <is>
          <t>wong2026</t>
        </is>
      </c>
      <c r="I500" t="inlineStr">
        <is>
          <t>AP_215</t>
        </is>
      </c>
      <c r="K500" t="n">
        <v>20261011</v>
      </c>
      <c r="M500" t="inlineStr">
        <is>
          <t>auto-1</t>
        </is>
      </c>
      <c r="N500" t="inlineStr">
        <is>
          <t>unknown</t>
        </is>
      </c>
      <c r="AQ500" t="inlineStr">
        <is>
          <t>application_review_agent</t>
        </is>
      </c>
      <c r="AR500" t="inlineStr">
        <is>
          <t>gpt-oss:20b-32k</t>
        </is>
      </c>
      <c r="AS500" t="inlineStr">
        <is>
          <t>2026-10-11T16:03:53.387995+00:00</t>
        </is>
      </c>
      <c r="AU500" t="inlineStr">
        <is>
          <t>Extracted as data genuinely produced by AP_215 itself (application-desk pass, not a reused/external mention).</t>
        </is>
      </c>
      <c r="AW500" t="inlineStr">
        <is>
          <t>citation_chase</t>
        </is>
      </c>
    </row>
    <row r="501">
      <c r="A501" s="44" t="n">
        <v>484</v>
      </c>
      <c r="B501" t="inlineStr">
        <is>
          <t>D_MULTI_NEW_20260925347</t>
        </is>
      </c>
      <c r="D501" t="inlineStr">
        <is>
          <t>https://doi.org/10.5281/zenodo.15878164</t>
        </is>
      </c>
      <c r="F501" t="inlineStr">
        <is>
          <t>https://doi.org/10.5281/zenodo.15878164</t>
        </is>
      </c>
      <c r="G501" t="inlineStr">
        <is>
          <t>https://doi.org/10.1002/cti2.70088</t>
        </is>
      </c>
      <c r="H501" t="inlineStr">
        <is>
          <t>chen2026</t>
        </is>
      </c>
      <c r="I501" t="inlineStr">
        <is>
          <t>AP_242</t>
        </is>
      </c>
      <c r="K501" t="n">
        <v>20261011</v>
      </c>
      <c r="M501" t="inlineStr">
        <is>
          <t>auto-1</t>
        </is>
      </c>
      <c r="N501" t="inlineStr">
        <is>
          <t>unknown</t>
        </is>
      </c>
      <c r="AQ501" t="inlineStr">
        <is>
          <t>application_review_agent</t>
        </is>
      </c>
      <c r="AR501" t="inlineStr">
        <is>
          <t>gpt-oss:20b-32k</t>
        </is>
      </c>
      <c r="AS501" t="inlineStr">
        <is>
          <t>2026-10-11T16:06:43.199298+00:00</t>
        </is>
      </c>
      <c r="AU501" t="inlineStr">
        <is>
          <t>Extracted as data genuinely produced by AP_242 itself (application-desk pass, not a reused/external mention).</t>
        </is>
      </c>
      <c r="AW501" t="inlineStr">
        <is>
          <t>citation_chase</t>
        </is>
      </c>
    </row>
    <row r="502">
      <c r="A502" s="44" t="n">
        <v>491</v>
      </c>
      <c r="B502" t="inlineStr">
        <is>
          <t>D_MULTI_NEW_20260925348</t>
        </is>
      </c>
      <c r="D502" t="inlineStr">
        <is>
          <t>https://doi.org/10.5281/zenodo.17093203</t>
        </is>
      </c>
      <c r="F502" t="inlineStr">
        <is>
          <t>https://zenodo.org/records/17093203</t>
        </is>
      </c>
      <c r="G502" t="inlineStr">
        <is>
          <t>https://doi.org/10.1158/2643-3230.BCD-25-0334</t>
        </is>
      </c>
      <c r="H502" t="inlineStr">
        <is>
          <t>roseth2026</t>
        </is>
      </c>
      <c r="I502" t="inlineStr">
        <is>
          <t>AP_261</t>
        </is>
      </c>
      <c r="K502" t="n">
        <v>20261011</v>
      </c>
      <c r="M502" t="inlineStr">
        <is>
          <t>auto-1</t>
        </is>
      </c>
      <c r="N502" t="inlineStr">
        <is>
          <t>unknown</t>
        </is>
      </c>
      <c r="AQ502" t="inlineStr">
        <is>
          <t>application_review_agent</t>
        </is>
      </c>
      <c r="AR502" t="inlineStr">
        <is>
          <t>gpt-oss:20b-32k</t>
        </is>
      </c>
      <c r="AS502" t="inlineStr">
        <is>
          <t>2026-10-11T16:10:51.696169+00:00</t>
        </is>
      </c>
      <c r="AU502" t="inlineStr">
        <is>
          <t>Extracted as data genuinely produced by AP_261 itself (application-desk pass, not a reused/external mention).</t>
        </is>
      </c>
      <c r="AW502" t="inlineStr">
        <is>
          <t>citation_chase</t>
        </is>
      </c>
    </row>
    <row r="503">
      <c r="A503" s="44" t="n">
        <v>500</v>
      </c>
      <c r="B503" t="inlineStr">
        <is>
          <t>D_MULTI_NEW_20260925349</t>
        </is>
      </c>
      <c r="D503" t="inlineStr">
        <is>
          <t>https://doi.org/10.5281/zenodo.17159650</t>
        </is>
      </c>
      <c r="F503" t="inlineStr">
        <is>
          <t>https://doi.org/10.5281/zenodo.17159650</t>
        </is>
      </c>
      <c r="G503" t="inlineStr">
        <is>
          <t>https://doi.org/10.1002/eji.70071</t>
        </is>
      </c>
      <c r="H503" t="inlineStr">
        <is>
          <t>huck2025</t>
        </is>
      </c>
      <c r="I503" t="inlineStr">
        <is>
          <t>AP_333</t>
        </is>
      </c>
      <c r="K503" t="n">
        <v>20261011</v>
      </c>
      <c r="M503" t="inlineStr">
        <is>
          <t>auto-1</t>
        </is>
      </c>
      <c r="N503" t="inlineStr">
        <is>
          <t>unknown</t>
        </is>
      </c>
      <c r="AQ503" t="inlineStr">
        <is>
          <t>application_review_agent</t>
        </is>
      </c>
      <c r="AR503" t="inlineStr">
        <is>
          <t>gpt-oss:20b-32k</t>
        </is>
      </c>
      <c r="AS503" t="inlineStr">
        <is>
          <t>2026-10-11T16:21:53.652772+00:00</t>
        </is>
      </c>
      <c r="AU503" t="inlineStr">
        <is>
          <t>Extracted as data genuinely produced by AP_333 itself (application-desk pass, not a reused/external mention).</t>
        </is>
      </c>
      <c r="AW503" t="inlineStr">
        <is>
          <t>citation_chase</t>
        </is>
      </c>
    </row>
    <row r="504">
      <c r="A504" s="44" t="n">
        <v>501</v>
      </c>
      <c r="B504" t="inlineStr">
        <is>
          <t>D_MULTI_NEW_20260925350</t>
        </is>
      </c>
      <c r="D504" t="inlineStr">
        <is>
          <t>https://doi.org/10.5281/zenodo.17035039</t>
        </is>
      </c>
      <c r="F504" t="inlineStr">
        <is>
          <t>https://doi.org/10.5281/zenodo.17035039</t>
        </is>
      </c>
      <c r="G504" t="inlineStr">
        <is>
          <t>https://doi.org/10.1007/s00262-025-04164-3</t>
        </is>
      </c>
      <c r="H504" t="inlineStr">
        <is>
          <t>krijgsman2025</t>
        </is>
      </c>
      <c r="I504" t="inlineStr">
        <is>
          <t>AP_346</t>
        </is>
      </c>
      <c r="K504" t="n">
        <v>20261011</v>
      </c>
      <c r="M504" t="inlineStr">
        <is>
          <t>auto-1</t>
        </is>
      </c>
      <c r="N504" t="inlineStr">
        <is>
          <t>unknown</t>
        </is>
      </c>
      <c r="AQ504" t="inlineStr">
        <is>
          <t>application_review_agent</t>
        </is>
      </c>
      <c r="AR504" t="inlineStr">
        <is>
          <t>gpt-oss:20b-32k</t>
        </is>
      </c>
      <c r="AS504" t="inlineStr">
        <is>
          <t>2026-10-11T16:23:36.890975+00:00</t>
        </is>
      </c>
      <c r="AU504" t="inlineStr">
        <is>
          <t>Extracted as data genuinely produced by AP_346 itself (application-desk pass, not a reused/external mention).</t>
        </is>
      </c>
      <c r="AW504" t="inlineStr">
        <is>
          <t>citation_chase</t>
        </is>
      </c>
    </row>
    <row r="505">
      <c r="A505" s="44" t="n">
        <v>504</v>
      </c>
      <c r="B505" t="inlineStr">
        <is>
          <t>D_MULTI_NEW_20260925351</t>
        </is>
      </c>
      <c r="E505" t="inlineStr">
        <is>
          <t>PXD060611</t>
        </is>
      </c>
      <c r="F505" t="inlineStr">
        <is>
          <t>https://www.iprox.org/pxd/PXD060611</t>
        </is>
      </c>
      <c r="G505" t="inlineStr">
        <is>
          <t>https://doi.org/10.1002/ctm2.70422</t>
        </is>
      </c>
      <c r="H505" t="inlineStr">
        <is>
          <t>fan2025</t>
        </is>
      </c>
      <c r="I505" t="inlineStr">
        <is>
          <t>AP_372</t>
        </is>
      </c>
      <c r="K505" t="n">
        <v>20261011</v>
      </c>
      <c r="M505" t="inlineStr">
        <is>
          <t>auto-1</t>
        </is>
      </c>
      <c r="N505" t="inlineStr">
        <is>
          <t>unknown</t>
        </is>
      </c>
      <c r="AQ505" t="inlineStr">
        <is>
          <t>application_review_agent</t>
        </is>
      </c>
      <c r="AR505" t="inlineStr">
        <is>
          <t>gpt-oss:20b-32k</t>
        </is>
      </c>
      <c r="AS505" t="inlineStr">
        <is>
          <t>2026-10-11T16:26:40.454068+00:00</t>
        </is>
      </c>
      <c r="AU505" t="inlineStr">
        <is>
          <t>Extracted as data genuinely produced by AP_372 itself (application-desk pass, not a reused/external mention).</t>
        </is>
      </c>
      <c r="AW505" t="inlineStr">
        <is>
          <t>citation_chase</t>
        </is>
      </c>
    </row>
    <row r="506">
      <c r="A506" s="44" t="n">
        <v>508</v>
      </c>
      <c r="B506" t="inlineStr">
        <is>
          <t>D_MULTI_NEW_20260925352</t>
        </is>
      </c>
      <c r="D506" t="inlineStr">
        <is>
          <t>https://doi.org/10.5281/zenodo.8336719</t>
        </is>
      </c>
      <c r="F506" t="inlineStr">
        <is>
          <t>https://doi.org/10.5281/zenodo.8336719</t>
        </is>
      </c>
      <c r="G506" t="inlineStr">
        <is>
          <t>https://doi.org/10.1172/jci.insight.191595</t>
        </is>
      </c>
      <c r="H506" t="inlineStr">
        <is>
          <t>lyman2025</t>
        </is>
      </c>
      <c r="I506" t="inlineStr">
        <is>
          <t>AP_391</t>
        </is>
      </c>
      <c r="K506" t="n">
        <v>20261011</v>
      </c>
      <c r="M506" t="inlineStr">
        <is>
          <t>auto-1</t>
        </is>
      </c>
      <c r="N506" t="inlineStr">
        <is>
          <t>unknown</t>
        </is>
      </c>
      <c r="AQ506" t="inlineStr">
        <is>
          <t>application_review_agent</t>
        </is>
      </c>
      <c r="AR506" t="inlineStr">
        <is>
          <t>gpt-oss:20b-32k</t>
        </is>
      </c>
      <c r="AS506" t="inlineStr">
        <is>
          <t>2026-10-11T16:29:22.192479+00:00</t>
        </is>
      </c>
      <c r="AU506" t="inlineStr">
        <is>
          <t>Extracted as data genuinely produced by AP_391 itself (application-desk pass, not a reused/external mention).</t>
        </is>
      </c>
      <c r="AW506" t="inlineStr">
        <is>
          <t>citation_chase</t>
        </is>
      </c>
    </row>
    <row r="507">
      <c r="A507" s="44" t="n">
        <v>509</v>
      </c>
      <c r="B507" t="inlineStr">
        <is>
          <t>D_MULTI_NEW_20260925353</t>
        </is>
      </c>
      <c r="D507" t="inlineStr">
        <is>
          <t>https://doi.org/10.5281/zenodo.14751512</t>
        </is>
      </c>
      <c r="F507" t="inlineStr">
        <is>
          <t>https://doi.org/10.5281/zenodo.14751512</t>
        </is>
      </c>
      <c r="G507" t="inlineStr">
        <is>
          <t>https://doi.org/10.1172/jci.insight.191595</t>
        </is>
      </c>
      <c r="H507" t="inlineStr">
        <is>
          <t>lyman2025</t>
        </is>
      </c>
      <c r="I507" t="inlineStr">
        <is>
          <t>AP_391</t>
        </is>
      </c>
      <c r="K507" t="n">
        <v>20261011</v>
      </c>
      <c r="M507" t="inlineStr">
        <is>
          <t>auto-1</t>
        </is>
      </c>
      <c r="N507" t="inlineStr">
        <is>
          <t>unknown</t>
        </is>
      </c>
      <c r="AQ507" t="inlineStr">
        <is>
          <t>application_review_agent</t>
        </is>
      </c>
      <c r="AR507" t="inlineStr">
        <is>
          <t>gpt-oss:20b-32k</t>
        </is>
      </c>
      <c r="AS507" t="inlineStr">
        <is>
          <t>2026-10-11T16:29:22.502241+00:00</t>
        </is>
      </c>
      <c r="AU507" t="inlineStr">
        <is>
          <t>Extracted as data genuinely produced by AP_391 itself (application-desk pass, not a reused/external mention).</t>
        </is>
      </c>
      <c r="AW507" t="inlineStr">
        <is>
          <t>citation_chase</t>
        </is>
      </c>
    </row>
    <row r="508">
      <c r="A508" s="44" t="n">
        <v>510</v>
      </c>
      <c r="B508" t="inlineStr">
        <is>
          <t>D_MULTI_NEW_20260925354</t>
        </is>
      </c>
      <c r="D508" t="inlineStr">
        <is>
          <t>https://doi.org/10.5281/zenodo.15280733</t>
        </is>
      </c>
      <c r="F508" t="inlineStr">
        <is>
          <t>https://doi.org/10.5281/zenodo.15280733</t>
        </is>
      </c>
      <c r="G508" t="inlineStr">
        <is>
          <t>https://doi.org/10.1111/imm.13955</t>
        </is>
      </c>
      <c r="H508" t="inlineStr">
        <is>
          <t>georgakis2025</t>
        </is>
      </c>
      <c r="I508" t="inlineStr">
        <is>
          <t>AP_410</t>
        </is>
      </c>
      <c r="K508" t="n">
        <v>20261011</v>
      </c>
      <c r="M508" t="inlineStr">
        <is>
          <t>auto-1</t>
        </is>
      </c>
      <c r="N508" t="inlineStr">
        <is>
          <t>unknown</t>
        </is>
      </c>
      <c r="AQ508" t="inlineStr">
        <is>
          <t>application_review_agent</t>
        </is>
      </c>
      <c r="AR508" t="inlineStr">
        <is>
          <t>gpt-oss:20b-32k</t>
        </is>
      </c>
      <c r="AS508" t="inlineStr">
        <is>
          <t>2026-10-11T16:32:12.521357+00:00</t>
        </is>
      </c>
      <c r="AU508" t="inlineStr">
        <is>
          <t>Extracted as data genuinely produced by AP_410 itself (application-desk pass, not a reused/external mention).</t>
        </is>
      </c>
      <c r="AW508" t="inlineStr">
        <is>
          <t>citation_chase</t>
        </is>
      </c>
    </row>
    <row r="509">
      <c r="A509" s="44" t="n">
        <v>511</v>
      </c>
      <c r="B509" t="inlineStr">
        <is>
          <t>D_MULTI_NEW_20260925355</t>
        </is>
      </c>
      <c r="E509" t="inlineStr">
        <is>
          <t>MSV000094814</t>
        </is>
      </c>
      <c r="F509" t="inlineStr">
        <is>
          <t>http://massive.ucsd.edu/</t>
        </is>
      </c>
      <c r="G509" t="inlineStr">
        <is>
          <t>https://doi.org/10.1016/j.isci.2025.112198</t>
        </is>
      </c>
      <c r="H509" t="inlineStr">
        <is>
          <t>wess2025</t>
        </is>
      </c>
      <c r="I509" t="inlineStr">
        <is>
          <t>AP_432</t>
        </is>
      </c>
      <c r="K509" t="n">
        <v>20261011</v>
      </c>
      <c r="M509" t="inlineStr">
        <is>
          <t>auto-1</t>
        </is>
      </c>
      <c r="N509" t="inlineStr">
        <is>
          <t>unknown</t>
        </is>
      </c>
      <c r="AQ509" t="inlineStr">
        <is>
          <t>application_review_agent</t>
        </is>
      </c>
      <c r="AR509" t="inlineStr">
        <is>
          <t>gpt-oss:20b-32k</t>
        </is>
      </c>
      <c r="AS509" t="inlineStr">
        <is>
          <t>2026-10-11T16:34:43.204796+00:00</t>
        </is>
      </c>
      <c r="AU509" t="inlineStr">
        <is>
          <t>Extracted as data genuinely produced by AP_432 itself (application-desk pass, not a reused/external mention).</t>
        </is>
      </c>
      <c r="AW509" t="inlineStr">
        <is>
          <t>citation_chase</t>
        </is>
      </c>
    </row>
    <row r="510">
      <c r="A510" s="44" t="n">
        <v>512</v>
      </c>
      <c r="B510" t="inlineStr">
        <is>
          <t>D_MULTI_NEW_20260925356</t>
        </is>
      </c>
      <c r="E510" t="inlineStr">
        <is>
          <t>GSE267754</t>
        </is>
      </c>
      <c r="F510" t="inlineStr">
        <is>
          <t>https://www.ncbi.nlm.nih.gov/geo/query/acc.cgi?acc=GSE267754</t>
        </is>
      </c>
      <c r="G510" t="inlineStr">
        <is>
          <t>https://doi.org/10.1016/j.isci.2025.112198</t>
        </is>
      </c>
      <c r="H510" t="inlineStr">
        <is>
          <t>wess2025</t>
        </is>
      </c>
      <c r="I510" t="inlineStr">
        <is>
          <t>AP_432</t>
        </is>
      </c>
      <c r="K510" t="n">
        <v>20261011</v>
      </c>
      <c r="M510" t="inlineStr">
        <is>
          <t>auto-1</t>
        </is>
      </c>
      <c r="N510" t="inlineStr">
        <is>
          <t>unknown</t>
        </is>
      </c>
      <c r="AQ510" t="inlineStr">
        <is>
          <t>application_review_agent</t>
        </is>
      </c>
      <c r="AR510" t="inlineStr">
        <is>
          <t>gpt-oss:20b-32k</t>
        </is>
      </c>
      <c r="AS510" t="inlineStr">
        <is>
          <t>2026-10-11T16:34:43.515193+00:00</t>
        </is>
      </c>
      <c r="AU510" t="inlineStr">
        <is>
          <t>Extracted as data genuinely produced by AP_432 itself (application-desk pass, not a reused/external mention).</t>
        </is>
      </c>
      <c r="AW510" t="inlineStr">
        <is>
          <t>citation_chase</t>
        </is>
      </c>
    </row>
    <row r="511">
      <c r="A511" s="44" t="n">
        <v>513</v>
      </c>
      <c r="B511" t="inlineStr">
        <is>
          <t>D_MULTI_NEW_20260925357</t>
        </is>
      </c>
      <c r="D511" t="inlineStr">
        <is>
          <t>https://doi.org/10.5525/gla.researchdata.1856</t>
        </is>
      </c>
      <c r="F511" t="inlineStr">
        <is>
          <t>https://doi.org/10.5525/gla.researchdata.1856</t>
        </is>
      </c>
      <c r="G511" t="inlineStr">
        <is>
          <t>https://doi.org/10.1096/fj.202402780R</t>
        </is>
      </c>
      <c r="H511" t="inlineStr">
        <is>
          <t>adams2025</t>
        </is>
      </c>
      <c r="I511" t="inlineStr">
        <is>
          <t>AP_453</t>
        </is>
      </c>
      <c r="K511" t="n">
        <v>20261011</v>
      </c>
      <c r="M511" t="inlineStr">
        <is>
          <t>auto-1</t>
        </is>
      </c>
      <c r="N511" t="inlineStr">
        <is>
          <t>unknown</t>
        </is>
      </c>
      <c r="AQ511" t="inlineStr">
        <is>
          <t>application_review_agent</t>
        </is>
      </c>
      <c r="AR511" t="inlineStr">
        <is>
          <t>gpt-oss:20b-32k</t>
        </is>
      </c>
      <c r="AS511" t="inlineStr">
        <is>
          <t>2026-10-11T16:36:40.370201+00:00</t>
        </is>
      </c>
      <c r="AU511" t="inlineStr">
        <is>
          <t>Extracted as data genuinely produced by AP_453 itself (application-desk pass, not a reused/external mention).</t>
        </is>
      </c>
      <c r="AW511" t="inlineStr">
        <is>
          <t>citation_chase</t>
        </is>
      </c>
    </row>
    <row r="512">
      <c r="A512" s="44" t="n">
        <v>514</v>
      </c>
      <c r="B512" t="inlineStr">
        <is>
          <t>D_MULTI_ICSMODELSI_1</t>
        </is>
      </c>
      <c r="D512" t="inlineStr">
        <is>
          <t>https://doi.org/10.5281/zenodo.10206505</t>
        </is>
      </c>
      <c r="E512" t="inlineStr">
        <is>
          <t>10.5281/zenodo.10206505</t>
        </is>
      </c>
      <c r="F512" t="inlineStr">
        <is>
          <t>https://doi.org/10.5281/zenodo.10206505</t>
        </is>
      </c>
      <c r="G512" t="inlineStr">
        <is>
          <t>https://doi.org/10.1093/pnasnexus/pgae539</t>
        </is>
      </c>
      <c r="H512" t="inlineStr">
        <is>
          <t>giuliani2024</t>
        </is>
      </c>
      <c r="I512" t="inlineStr">
        <is>
          <t>AP_477</t>
        </is>
      </c>
      <c r="K512" t="n">
        <v>20261011</v>
      </c>
      <c r="M512" t="inlineStr">
        <is>
          <t>auto-1</t>
        </is>
      </c>
      <c r="N512" t="inlineStr">
        <is>
          <t>unknown</t>
        </is>
      </c>
      <c r="O512" t="inlineStr">
        <is>
          <t>ICS model simulation</t>
        </is>
      </c>
      <c r="T512" t="n">
        <v>2</v>
      </c>
      <c r="AQ512" t="inlineStr">
        <is>
          <t>application_review_agent</t>
        </is>
      </c>
      <c r="AR512" t="inlineStr">
        <is>
          <t>gpt-oss:20b-32k</t>
        </is>
      </c>
      <c r="AS512" t="inlineStr">
        <is>
          <t>2026-10-11T16:39:20.909268+00:00</t>
        </is>
      </c>
      <c r="AU512" t="inlineStr">
        <is>
          <t>Extracted as data genuinely produced by AP_477 itself (application-desk pass, not a reused/external mention).</t>
        </is>
      </c>
      <c r="AW512" t="inlineStr">
        <is>
          <t>citation_chase</t>
        </is>
      </c>
    </row>
    <row r="513">
      <c r="A513" s="44" t="n">
        <v>524</v>
      </c>
      <c r="B513" t="inlineStr">
        <is>
          <t>D_MULTI_NEW_20260925358</t>
        </is>
      </c>
      <c r="D513" t="inlineStr">
        <is>
          <t>https://doi.org/10.17632/wj3ndgbchf.1</t>
        </is>
      </c>
      <c r="F513" t="inlineStr">
        <is>
          <t>https://data.mendeley.com/datasets/wj3ndgbchf/1</t>
        </is>
      </c>
      <c r="G513" t="inlineStr">
        <is>
          <t>https://doi.org/10.1038/s42003-024-06751-z</t>
        </is>
      </c>
      <c r="H513" t="inlineStr">
        <is>
          <t>dobolyi2024</t>
        </is>
      </c>
      <c r="I513" t="inlineStr">
        <is>
          <t>AP_519</t>
        </is>
      </c>
      <c r="K513" t="n">
        <v>20261011</v>
      </c>
      <c r="M513" t="inlineStr">
        <is>
          <t>auto-1</t>
        </is>
      </c>
      <c r="N513" t="inlineStr">
        <is>
          <t>unknown</t>
        </is>
      </c>
      <c r="AQ513" t="inlineStr">
        <is>
          <t>application_review_agent</t>
        </is>
      </c>
      <c r="AR513" t="inlineStr">
        <is>
          <t>gpt-oss:20b-32k</t>
        </is>
      </c>
      <c r="AS513" t="inlineStr">
        <is>
          <t>2026-10-11T16:48:41.638335+00:00</t>
        </is>
      </c>
      <c r="AU513" t="inlineStr">
        <is>
          <t>Extracted as data genuinely produced by AP_519 itself (application-desk pass, not a reused/external mention).</t>
        </is>
      </c>
      <c r="AW513" t="inlineStr">
        <is>
          <t>citation_chase</t>
        </is>
      </c>
    </row>
    <row r="514">
      <c r="A514" s="44" t="n">
        <v>528</v>
      </c>
      <c r="B514" t="inlineStr">
        <is>
          <t>D_MULTI_NEW_20260925359</t>
        </is>
      </c>
      <c r="F514" t="inlineStr">
        <is>
          <t>https://shurda.shu.ac.uk/</t>
        </is>
      </c>
      <c r="G514" t="inlineStr">
        <is>
          <t>https://doi.org/10.3390/metabo14060315</t>
        </is>
      </c>
      <c r="H514" t="inlineStr">
        <is>
          <t>pearce2024</t>
        </is>
      </c>
      <c r="I514" t="inlineStr">
        <is>
          <t>AP_540</t>
        </is>
      </c>
      <c r="K514" t="n">
        <v>20261011</v>
      </c>
      <c r="M514" t="inlineStr">
        <is>
          <t>auto-1</t>
        </is>
      </c>
      <c r="N514" t="inlineStr">
        <is>
          <t>unknown</t>
        </is>
      </c>
      <c r="AQ514" t="inlineStr">
        <is>
          <t>application_review_agent</t>
        </is>
      </c>
      <c r="AR514" t="inlineStr">
        <is>
          <t>gpt-oss:20b-32k</t>
        </is>
      </c>
      <c r="AS514" t="inlineStr">
        <is>
          <t>2026-10-11T16:51:39.261649+00:00</t>
        </is>
      </c>
      <c r="AU514" t="inlineStr">
        <is>
          <t>Extracted as data genuinely produced by AP_540 itself (application-desk pass, not a reused/external mention).</t>
        </is>
      </c>
      <c r="AW514" t="inlineStr">
        <is>
          <t>citation_chase</t>
        </is>
      </c>
    </row>
    <row r="515">
      <c r="A515" s="44" t="n">
        <v>530</v>
      </c>
      <c r="B515" t="inlineStr">
        <is>
          <t>D_MULTI_NEW_20260925360</t>
        </is>
      </c>
      <c r="F515" t="inlineStr">
        <is>
          <t>https://osf.io/eu8ct/</t>
        </is>
      </c>
      <c r="G515" t="inlineStr">
        <is>
          <t>https://doi.org/10.3389/fimmu.2024.1325191</t>
        </is>
      </c>
      <c r="H515" t="inlineStr">
        <is>
          <t>rgenes2024</t>
        </is>
      </c>
      <c r="I515" t="inlineStr">
        <is>
          <t>AP_565</t>
        </is>
      </c>
      <c r="K515" t="n">
        <v>20261011</v>
      </c>
      <c r="M515" t="inlineStr">
        <is>
          <t>auto-1</t>
        </is>
      </c>
      <c r="N515" t="inlineStr">
        <is>
          <t>unknown</t>
        </is>
      </c>
      <c r="AQ515" t="inlineStr">
        <is>
          <t>application_review_agent</t>
        </is>
      </c>
      <c r="AR515" t="inlineStr">
        <is>
          <t>gpt-oss:20b-32k</t>
        </is>
      </c>
      <c r="AS515" t="inlineStr">
        <is>
          <t>2026-10-11T16:54:39.432276+00:00</t>
        </is>
      </c>
      <c r="AU515" t="inlineStr">
        <is>
          <t>Extracted as data genuinely produced by AP_565 itself (application-desk pass, not a reused/external mention).</t>
        </is>
      </c>
      <c r="AW515" t="inlineStr">
        <is>
          <t>citation_chase</t>
        </is>
      </c>
    </row>
    <row r="516">
      <c r="A516" s="44" t="n">
        <v>534</v>
      </c>
      <c r="B516" t="inlineStr">
        <is>
          <t>D_MULTI_NEW_20260925361</t>
        </is>
      </c>
      <c r="D516" t="inlineStr">
        <is>
          <t>https://doi.org/10.5281/zenodo.10824759</t>
        </is>
      </c>
      <c r="F516" t="inlineStr">
        <is>
          <t>https://zenodo.org/record/10824759</t>
        </is>
      </c>
      <c r="G516" t="inlineStr">
        <is>
          <t>https://doi.org/10.1038/s41467-024-47569-x</t>
        </is>
      </c>
      <c r="H516" t="inlineStr">
        <is>
          <t>zhu2024</t>
        </is>
      </c>
      <c r="I516" t="inlineStr">
        <is>
          <t>AP_571</t>
        </is>
      </c>
      <c r="K516" t="n">
        <v>20261011</v>
      </c>
      <c r="M516" t="inlineStr">
        <is>
          <t>auto-1</t>
        </is>
      </c>
      <c r="N516" t="inlineStr">
        <is>
          <t>unknown</t>
        </is>
      </c>
      <c r="AQ516" t="inlineStr">
        <is>
          <t>application_review_agent</t>
        </is>
      </c>
      <c r="AR516" t="inlineStr">
        <is>
          <t>gpt-oss:20b-32k</t>
        </is>
      </c>
      <c r="AS516" t="inlineStr">
        <is>
          <t>2026-10-11T16:55:48.618216+00:00</t>
        </is>
      </c>
      <c r="AU516" t="inlineStr">
        <is>
          <t>Extracted as data genuinely produced by AP_571 itself (application-desk pass, not a reused/external mention).</t>
        </is>
      </c>
      <c r="AW516" t="inlineStr">
        <is>
          <t>citation_chase</t>
        </is>
      </c>
    </row>
    <row r="517">
      <c r="A517" s="44" t="n">
        <v>538</v>
      </c>
      <c r="B517" t="inlineStr">
        <is>
          <t>D_MULTI_NEW_20260925362</t>
        </is>
      </c>
      <c r="D517" t="inlineStr">
        <is>
          <t>https://doi.org/10.5281/zenodo.8397563</t>
        </is>
      </c>
      <c r="E517" t="inlineStr">
        <is>
          <t>10.5281/zenodo.8397563</t>
        </is>
      </c>
      <c r="F517" t="inlineStr">
        <is>
          <t>https://doi.org/10.5281/zenodo.8397563</t>
        </is>
      </c>
      <c r="G517" t="inlineStr">
        <is>
          <t>https://doi.org/10.1038/s41592-023-02115-3</t>
        </is>
      </c>
      <c r="H517" t="inlineStr">
        <is>
          <t>hong2024</t>
        </is>
      </c>
      <c r="I517" t="inlineStr">
        <is>
          <t>AP_617</t>
        </is>
      </c>
      <c r="K517" t="n">
        <v>20261011</v>
      </c>
      <c r="M517" t="inlineStr">
        <is>
          <t>auto-1</t>
        </is>
      </c>
      <c r="N517" t="inlineStr">
        <is>
          <t>unknown</t>
        </is>
      </c>
      <c r="AQ517" t="inlineStr">
        <is>
          <t>application_review_agent</t>
        </is>
      </c>
      <c r="AR517" t="inlineStr">
        <is>
          <t>gpt-oss:20b-32k</t>
        </is>
      </c>
      <c r="AS517" t="inlineStr">
        <is>
          <t>2026-10-11T17:02:03.341480+00:00</t>
        </is>
      </c>
      <c r="AU517" t="inlineStr">
        <is>
          <t>Extracted as data genuinely produced by AP_617 itself (application-desk pass, not a reused/external mention).</t>
        </is>
      </c>
      <c r="AW517" t="inlineStr">
        <is>
          <t>citation_chase</t>
        </is>
      </c>
    </row>
    <row r="518">
      <c r="A518" s="44" t="n">
        <v>541</v>
      </c>
      <c r="B518" t="inlineStr">
        <is>
          <t>D_MULTI_NEW_20260925363</t>
        </is>
      </c>
      <c r="D518" t="inlineStr">
        <is>
          <t>https://doi.org/10.5281/zenodo.7015015</t>
        </is>
      </c>
      <c r="F518" t="inlineStr">
        <is>
          <t>https://doi.org/10.5281/zenodo.7015015</t>
        </is>
      </c>
      <c r="G518" t="inlineStr">
        <is>
          <t>https://doi.org/10.1016/j.isci.2023.108399</t>
        </is>
      </c>
      <c r="H518" t="inlineStr">
        <is>
          <t>plattner2023</t>
        </is>
      </c>
      <c r="I518" t="inlineStr">
        <is>
          <t>AP_623</t>
        </is>
      </c>
      <c r="K518" t="n">
        <v>20261011</v>
      </c>
      <c r="M518" t="inlineStr">
        <is>
          <t>auto-1</t>
        </is>
      </c>
      <c r="N518" t="inlineStr">
        <is>
          <t>unknown</t>
        </is>
      </c>
      <c r="AQ518" t="inlineStr">
        <is>
          <t>application_review_agent</t>
        </is>
      </c>
      <c r="AR518" t="inlineStr">
        <is>
          <t>gpt-oss:20b-32k</t>
        </is>
      </c>
      <c r="AS518" t="inlineStr">
        <is>
          <t>2026-10-11T17:03:35.655524+00:00</t>
        </is>
      </c>
      <c r="AU518" t="inlineStr">
        <is>
          <t>Extracted as data genuinely produced by AP_623 itself (application-desk pass, not a reused/external mention).</t>
        </is>
      </c>
      <c r="AW518" t="inlineStr">
        <is>
          <t>citation_chase</t>
        </is>
      </c>
    </row>
    <row r="519">
      <c r="A519" s="44" t="n">
        <v>547</v>
      </c>
      <c r="B519" t="inlineStr">
        <is>
          <t>D_MULTI_NEW_20260925364</t>
        </is>
      </c>
      <c r="D519" t="inlineStr">
        <is>
          <t>https://doi.org/10.25405/data.ncl.22005623</t>
        </is>
      </c>
      <c r="F519" t="inlineStr">
        <is>
          <t>https://doi.org/10.25405/data.ncl.22005623</t>
        </is>
      </c>
      <c r="G519" t="inlineStr">
        <is>
          <t>https://doi.org/10.1038/s41531-023-00564-3</t>
        </is>
      </c>
      <c r="H519" t="inlineStr">
        <is>
          <t>chen2023</t>
        </is>
      </c>
      <c r="I519" t="inlineStr">
        <is>
          <t>AP_653</t>
        </is>
      </c>
      <c r="K519" t="n">
        <v>20261011</v>
      </c>
      <c r="M519" t="inlineStr">
        <is>
          <t>auto-1</t>
        </is>
      </c>
      <c r="N519" t="inlineStr">
        <is>
          <t>unknown</t>
        </is>
      </c>
      <c r="AQ519" t="inlineStr">
        <is>
          <t>application_review_agent</t>
        </is>
      </c>
      <c r="AR519" t="inlineStr">
        <is>
          <t>gpt-oss:20b-32k</t>
        </is>
      </c>
      <c r="AS519" t="inlineStr">
        <is>
          <t>2026-10-11T17:08:34.291597+00:00</t>
        </is>
      </c>
      <c r="AU519" t="inlineStr">
        <is>
          <t>Extracted as data genuinely produced by AP_653 itself (application-desk pass, not a reused/external mention).</t>
        </is>
      </c>
      <c r="AW519" t="inlineStr">
        <is>
          <t>citation_chase</t>
        </is>
      </c>
    </row>
    <row r="520">
      <c r="A520" s="44" t="n">
        <v>548</v>
      </c>
      <c r="B520" t="inlineStr">
        <is>
          <t>D_MULTI_NEW_20260925365</t>
        </is>
      </c>
      <c r="E520" t="inlineStr">
        <is>
          <t>CNP0004014</t>
        </is>
      </c>
      <c r="F520" t="inlineStr">
        <is>
          <t>https://db.cngb.org/cnp/CNP0004014</t>
        </is>
      </c>
      <c r="G520" t="inlineStr">
        <is>
          <t>https://doi.org/10.1007/s00011-023-01767-3</t>
        </is>
      </c>
      <c r="H520" t="inlineStr">
        <is>
          <t>zheng2023</t>
        </is>
      </c>
      <c r="I520" t="inlineStr">
        <is>
          <t>AP_657</t>
        </is>
      </c>
      <c r="K520" t="n">
        <v>20261011</v>
      </c>
      <c r="M520" t="inlineStr">
        <is>
          <t>auto-1</t>
        </is>
      </c>
      <c r="N520" t="inlineStr">
        <is>
          <t>unknown</t>
        </is>
      </c>
      <c r="AQ520" t="inlineStr">
        <is>
          <t>application_review_agent</t>
        </is>
      </c>
      <c r="AR520" t="inlineStr">
        <is>
          <t>gpt-oss:20b-32k</t>
        </is>
      </c>
      <c r="AS520" t="inlineStr">
        <is>
          <t>2026-10-11T17:09:25.578579+00:00</t>
        </is>
      </c>
      <c r="AU520" t="inlineStr">
        <is>
          <t>Extracted as data genuinely produced by AP_657 itself (application-desk pass, not a reused/external mention).</t>
        </is>
      </c>
      <c r="AW520" t="inlineStr">
        <is>
          <t>citation_chase</t>
        </is>
      </c>
    </row>
    <row r="521">
      <c r="A521" s="44" t="n">
        <v>553</v>
      </c>
      <c r="B521" t="inlineStr">
        <is>
          <t>D_MULTI_NEW_20260925366</t>
        </is>
      </c>
      <c r="E521" t="inlineStr">
        <is>
          <t>GSE179161</t>
        </is>
      </c>
      <c r="F521" t="inlineStr">
        <is>
          <t>https://www.ncbi.nlm.nih.gov/geo/query/acc.cgi?acc=GSE179161</t>
        </is>
      </c>
      <c r="G521" t="inlineStr">
        <is>
          <t>https://doi.org/10.1172/JCI166070</t>
        </is>
      </c>
      <c r="H521" t="inlineStr">
        <is>
          <t>apollonio2023</t>
        </is>
      </c>
      <c r="I521" t="inlineStr">
        <is>
          <t>AP_673</t>
        </is>
      </c>
      <c r="K521" t="n">
        <v>20261011</v>
      </c>
      <c r="M521" t="inlineStr">
        <is>
          <t>auto-1</t>
        </is>
      </c>
      <c r="N521" t="inlineStr">
        <is>
          <t>unknown</t>
        </is>
      </c>
      <c r="AQ521" t="inlineStr">
        <is>
          <t>application_review_agent</t>
        </is>
      </c>
      <c r="AR521" t="inlineStr">
        <is>
          <t>gpt-oss:20b-32k</t>
        </is>
      </c>
      <c r="AS521" t="inlineStr">
        <is>
          <t>2026-10-11T17:12:03.274010+00:00</t>
        </is>
      </c>
      <c r="AU521" t="inlineStr">
        <is>
          <t>Extracted as data genuinely produced by AP_673 itself (application-desk pass, not a reused/external mention).</t>
        </is>
      </c>
      <c r="AW521" t="inlineStr">
        <is>
          <t>citation_chase</t>
        </is>
      </c>
    </row>
    <row r="522">
      <c r="A522" s="44" t="n">
        <v>554</v>
      </c>
      <c r="B522" t="inlineStr">
        <is>
          <t>D_MULTI_NEW_20260925367</t>
        </is>
      </c>
      <c r="E522" t="inlineStr">
        <is>
          <t>GSE179193</t>
        </is>
      </c>
      <c r="F522" t="inlineStr">
        <is>
          <t>https://www.ncbi.nlm.nih.gov/geo/query/acc.cgi?acc=GSE179193</t>
        </is>
      </c>
      <c r="G522" t="inlineStr">
        <is>
          <t>https://doi.org/10.1172/JCI166070</t>
        </is>
      </c>
      <c r="H522" t="inlineStr">
        <is>
          <t>apollonio2023</t>
        </is>
      </c>
      <c r="I522" t="inlineStr">
        <is>
          <t>AP_673</t>
        </is>
      </c>
      <c r="K522" t="n">
        <v>20261011</v>
      </c>
      <c r="M522" t="inlineStr">
        <is>
          <t>auto-1</t>
        </is>
      </c>
      <c r="N522" t="inlineStr">
        <is>
          <t>unknown</t>
        </is>
      </c>
      <c r="AQ522" t="inlineStr">
        <is>
          <t>application_review_agent</t>
        </is>
      </c>
      <c r="AR522" t="inlineStr">
        <is>
          <t>gpt-oss:20b-32k</t>
        </is>
      </c>
      <c r="AS522" t="inlineStr">
        <is>
          <t>2026-10-11T17:12:03.772332+00:00</t>
        </is>
      </c>
      <c r="AU522" t="inlineStr">
        <is>
          <t>Extracted as data genuinely produced by AP_673 itself (application-desk pass, not a reused/external mention).</t>
        </is>
      </c>
      <c r="AW522" t="inlineStr">
        <is>
          <t>citation_chase</t>
        </is>
      </c>
    </row>
    <row r="523">
      <c r="A523" s="44" t="n">
        <v>555</v>
      </c>
      <c r="B523" t="inlineStr">
        <is>
          <t>D_MULTI_NEW_20260925368</t>
        </is>
      </c>
      <c r="E523" t="inlineStr">
        <is>
          <t>GSE193565</t>
        </is>
      </c>
      <c r="F523" t="inlineStr">
        <is>
          <t>https://www.ncbi.nlm.nih.gov/geo/query/acc.cgi?acc=GSE193565</t>
        </is>
      </c>
      <c r="G523" t="inlineStr">
        <is>
          <t>https://doi.org/10.1172/JCI166070</t>
        </is>
      </c>
      <c r="H523" t="inlineStr">
        <is>
          <t>apollonio2023</t>
        </is>
      </c>
      <c r="I523" t="inlineStr">
        <is>
          <t>AP_673</t>
        </is>
      </c>
      <c r="K523" t="n">
        <v>20261011</v>
      </c>
      <c r="M523" t="inlineStr">
        <is>
          <t>auto-1</t>
        </is>
      </c>
      <c r="N523" t="inlineStr">
        <is>
          <t>unknown</t>
        </is>
      </c>
      <c r="AQ523" t="inlineStr">
        <is>
          <t>application_review_agent</t>
        </is>
      </c>
      <c r="AR523" t="inlineStr">
        <is>
          <t>gpt-oss:20b-32k</t>
        </is>
      </c>
      <c r="AS523" t="inlineStr">
        <is>
          <t>2026-10-11T17:12:04.194848+00:00</t>
        </is>
      </c>
      <c r="AU523" t="inlineStr">
        <is>
          <t>Extracted as data genuinely produced by AP_673 itself (application-desk pass, not a reused/external mention).</t>
        </is>
      </c>
      <c r="AW523" t="inlineStr">
        <is>
          <t>citation_chase</t>
        </is>
      </c>
    </row>
    <row r="524">
      <c r="A524" s="44" t="n">
        <v>556</v>
      </c>
      <c r="B524" t="inlineStr">
        <is>
          <t>D_MULTI_NEW_20260925369</t>
        </is>
      </c>
      <c r="E524" t="inlineStr">
        <is>
          <t>GSE144381</t>
        </is>
      </c>
      <c r="F524" t="inlineStr">
        <is>
          <t>https://www.ncbi.nlm.nih.gov/geo/query/acc.cgi?acc=GSE144381</t>
        </is>
      </c>
      <c r="G524" t="inlineStr">
        <is>
          <t>https://doi.org/10.3389/fimmu.2023.1162669</t>
        </is>
      </c>
      <c r="H524" t="inlineStr">
        <is>
          <t>bowen2023</t>
        </is>
      </c>
      <c r="I524" t="inlineStr">
        <is>
          <t>AP_674</t>
        </is>
      </c>
      <c r="K524" t="n">
        <v>20261011</v>
      </c>
      <c r="M524" t="inlineStr">
        <is>
          <t>auto-1</t>
        </is>
      </c>
      <c r="N524" t="inlineStr">
        <is>
          <t>unknown</t>
        </is>
      </c>
      <c r="AQ524" t="inlineStr">
        <is>
          <t>application_review_agent</t>
        </is>
      </c>
      <c r="AR524" t="inlineStr">
        <is>
          <t>gpt-oss:20b-32k</t>
        </is>
      </c>
      <c r="AS524" t="inlineStr">
        <is>
          <t>2026-10-11T17:12:19.292176+00:00</t>
        </is>
      </c>
      <c r="AU524" t="inlineStr">
        <is>
          <t>Extracted as data genuinely produced by AP_674 itself (application-desk pass, not a reused/external mention).</t>
        </is>
      </c>
      <c r="AW524" t="inlineStr">
        <is>
          <t>citation_chase</t>
        </is>
      </c>
    </row>
    <row r="525">
      <c r="A525" s="44" t="n">
        <v>557</v>
      </c>
      <c r="B525" t="inlineStr">
        <is>
          <t>D_MULTI_NEW_20260925370</t>
        </is>
      </c>
      <c r="F525" t="inlineStr">
        <is>
          <t>https://zenodo.org/record/7655637</t>
        </is>
      </c>
      <c r="G525" t="inlineStr">
        <is>
          <t>https://doi.org/10.3389/fimmu.2023.1162669</t>
        </is>
      </c>
      <c r="H525" t="inlineStr">
        <is>
          <t>bowen2023</t>
        </is>
      </c>
      <c r="I525" t="inlineStr">
        <is>
          <t>AP_674</t>
        </is>
      </c>
      <c r="K525" t="n">
        <v>20261011</v>
      </c>
      <c r="M525" t="inlineStr">
        <is>
          <t>auto-1</t>
        </is>
      </c>
      <c r="N525" t="inlineStr">
        <is>
          <t>unknown</t>
        </is>
      </c>
      <c r="AQ525" t="inlineStr">
        <is>
          <t>application_review_agent</t>
        </is>
      </c>
      <c r="AR525" t="inlineStr">
        <is>
          <t>gpt-oss:20b-32k</t>
        </is>
      </c>
      <c r="AS525" t="inlineStr">
        <is>
          <t>2026-10-11T17:12:19.705781+00:00</t>
        </is>
      </c>
      <c r="AU525" t="inlineStr">
        <is>
          <t>Extracted as data genuinely produced by AP_674 itself (application-desk pass, not a reused/external mention).</t>
        </is>
      </c>
      <c r="AW525" t="inlineStr">
        <is>
          <t>citation_chase</t>
        </is>
      </c>
    </row>
    <row r="526">
      <c r="A526" s="44" t="n">
        <v>563</v>
      </c>
      <c r="B526" t="inlineStr">
        <is>
          <t>D_MULTI_RAWIMAGE_1</t>
        </is>
      </c>
      <c r="D526" t="inlineStr">
        <is>
          <t>https://doi.org/10.5281/zenodo.7333438</t>
        </is>
      </c>
      <c r="F526" t="inlineStr">
        <is>
          <t>https://doi.org/10.5281/zenodo.7333438</t>
        </is>
      </c>
      <c r="G526" t="inlineStr">
        <is>
          <t>https://doi.org/10.1038/s41467-022-35111-w</t>
        </is>
      </c>
      <c r="H526" t="inlineStr">
        <is>
          <t>shen2022</t>
        </is>
      </c>
      <c r="I526" t="inlineStr">
        <is>
          <t>AP_720</t>
        </is>
      </c>
      <c r="K526" t="n">
        <v>20261011</v>
      </c>
      <c r="M526" t="inlineStr">
        <is>
          <t>auto-1</t>
        </is>
      </c>
      <c r="N526" t="inlineStr">
        <is>
          <t>unknown</t>
        </is>
      </c>
      <c r="O526" t="inlineStr">
        <is>
          <t>RawImage</t>
        </is>
      </c>
      <c r="AQ526" t="inlineStr">
        <is>
          <t>application_review_agent</t>
        </is>
      </c>
      <c r="AR526" t="inlineStr">
        <is>
          <t>gpt-oss:20b-32k</t>
        </is>
      </c>
      <c r="AS526" t="inlineStr">
        <is>
          <t>2026-10-11T17:18:21.978736+00:00</t>
        </is>
      </c>
      <c r="AU526" t="inlineStr">
        <is>
          <t>Extracted as data genuinely produced by AP_720 itself (application-desk pass, not a reused/external mention).</t>
        </is>
      </c>
      <c r="AW526" t="inlineStr">
        <is>
          <t>citation_chase</t>
        </is>
      </c>
    </row>
    <row r="527">
      <c r="A527" s="44" t="n">
        <v>564</v>
      </c>
      <c r="B527" t="inlineStr">
        <is>
          <t>D_MULTI_NEW_20260925371</t>
        </is>
      </c>
      <c r="F527" t="inlineStr">
        <is>
          <t>https://data.mendeley.com/datasets/4y3fzctgxn/draft?a=042a495e-998a-4caf-b967-4030b7f5e7bf</t>
        </is>
      </c>
      <c r="G527" t="inlineStr">
        <is>
          <t>https://doi.org/10.1016/j.ccell.2022.09.014</t>
        </is>
      </c>
      <c r="H527" t="inlineStr">
        <is>
          <t>roviraclave2022</t>
        </is>
      </c>
      <c r="I527" t="inlineStr">
        <is>
          <t>AP_725</t>
        </is>
      </c>
      <c r="K527" t="n">
        <v>20261011</v>
      </c>
      <c r="M527" t="inlineStr">
        <is>
          <t>auto-1</t>
        </is>
      </c>
      <c r="N527" t="inlineStr">
        <is>
          <t>unknown</t>
        </is>
      </c>
      <c r="P527" t="inlineStr">
        <is>
          <t>mouse</t>
        </is>
      </c>
      <c r="Q527" t="inlineStr">
        <is>
          <t>tumor</t>
        </is>
      </c>
      <c r="AQ527" t="inlineStr">
        <is>
          <t>application_review_agent</t>
        </is>
      </c>
      <c r="AR527" t="inlineStr">
        <is>
          <t>gpt-oss:20b-32k</t>
        </is>
      </c>
      <c r="AS527" t="inlineStr">
        <is>
          <t>2026-10-11T17:19:04.799082+00:00</t>
        </is>
      </c>
      <c r="AU527" t="inlineStr">
        <is>
          <t>Extracted as data genuinely produced by AP_725 itself (application-desk pass, not a reused/external mention).</t>
        </is>
      </c>
      <c r="AW527" t="inlineStr">
        <is>
          <t>citation_chase</t>
        </is>
      </c>
    </row>
    <row r="528">
      <c r="A528" s="44" t="n">
        <v>565</v>
      </c>
      <c r="B528" t="inlineStr">
        <is>
          <t>D_MULTI_NEW_20260925372</t>
        </is>
      </c>
      <c r="F528" t="inlineStr">
        <is>
          <t>https://data.mendeley.com/datasets/4y3fzctgxn/draft?a=042a495e-998a-4caf-b967-4030b7f5e7bf</t>
        </is>
      </c>
      <c r="G528" t="inlineStr">
        <is>
          <t>https://doi.org/10.1016/j.ccell.2022.09.014</t>
        </is>
      </c>
      <c r="H528" t="inlineStr">
        <is>
          <t>roviraclave2022</t>
        </is>
      </c>
      <c r="I528" t="inlineStr">
        <is>
          <t>AP_725</t>
        </is>
      </c>
      <c r="K528" t="n">
        <v>20261011</v>
      </c>
      <c r="M528" t="inlineStr">
        <is>
          <t>auto-1</t>
        </is>
      </c>
      <c r="N528" t="inlineStr">
        <is>
          <t>unknown</t>
        </is>
      </c>
      <c r="P528" t="inlineStr">
        <is>
          <t>mouse</t>
        </is>
      </c>
      <c r="Q528" t="inlineStr">
        <is>
          <t>tumor</t>
        </is>
      </c>
      <c r="AQ528" t="inlineStr">
        <is>
          <t>application_review_agent</t>
        </is>
      </c>
      <c r="AR528" t="inlineStr">
        <is>
          <t>gpt-oss:20b-32k</t>
        </is>
      </c>
      <c r="AS528" t="inlineStr">
        <is>
          <t>2026-10-11T17:19:05.244683+00:00</t>
        </is>
      </c>
      <c r="AU528" t="inlineStr">
        <is>
          <t>Extracted as data genuinely produced by AP_725 itself (application-desk pass, not a reused/external mention).</t>
        </is>
      </c>
      <c r="AW528" t="inlineStr">
        <is>
          <t>citation_chase</t>
        </is>
      </c>
    </row>
    <row r="529">
      <c r="A529" s="44" t="n">
        <v>566</v>
      </c>
      <c r="B529" t="inlineStr">
        <is>
          <t>D_MULTI_NEW_20260925373</t>
        </is>
      </c>
      <c r="F529" t="inlineStr">
        <is>
          <t>https://data.mendeley.com/datasets/4y3fzctgxn/draft?a=042a495e-998a-4caf-b967-4030b7f5e7bf</t>
        </is>
      </c>
      <c r="G529" t="inlineStr">
        <is>
          <t>https://doi.org/10.1016/j.ccell.2022.09.014</t>
        </is>
      </c>
      <c r="H529" t="inlineStr">
        <is>
          <t>roviraclave2022</t>
        </is>
      </c>
      <c r="I529" t="inlineStr">
        <is>
          <t>AP_725</t>
        </is>
      </c>
      <c r="K529" t="n">
        <v>20261011</v>
      </c>
      <c r="M529" t="inlineStr">
        <is>
          <t>auto-1</t>
        </is>
      </c>
      <c r="N529" t="inlineStr">
        <is>
          <t>unknown</t>
        </is>
      </c>
      <c r="P529" t="inlineStr">
        <is>
          <t>mouse</t>
        </is>
      </c>
      <c r="Q529" t="inlineStr">
        <is>
          <t>tumor</t>
        </is>
      </c>
      <c r="AQ529" t="inlineStr">
        <is>
          <t>application_review_agent</t>
        </is>
      </c>
      <c r="AR529" t="inlineStr">
        <is>
          <t>gpt-oss:20b-32k</t>
        </is>
      </c>
      <c r="AS529" t="inlineStr">
        <is>
          <t>2026-10-11T17:19:05.751526+00:00</t>
        </is>
      </c>
      <c r="AU529" t="inlineStr">
        <is>
          <t>Extracted as data genuinely produced by AP_725 itself (application-desk pass, not a reused/external mention).</t>
        </is>
      </c>
      <c r="AW529" t="inlineStr">
        <is>
          <t>citation_chase</t>
        </is>
      </c>
    </row>
    <row r="530">
      <c r="A530" s="44" t="n">
        <v>573</v>
      </c>
      <c r="B530" t="inlineStr">
        <is>
          <t>D_MULTI_NEW_20260925374</t>
        </is>
      </c>
      <c r="E530" t="inlineStr">
        <is>
          <t>4966</t>
        </is>
      </c>
      <c r="F530" t="inlineStr">
        <is>
          <t>https://ngdc.cncb.ac.cn/</t>
        </is>
      </c>
      <c r="G530" t="inlineStr">
        <is>
          <t>https://doi.org/10.1002/advs.202106063</t>
        </is>
      </c>
      <c r="H530" t="inlineStr">
        <is>
          <t>su2022</t>
        </is>
      </c>
      <c r="I530" t="inlineStr">
        <is>
          <t>AP_766</t>
        </is>
      </c>
      <c r="K530" t="n">
        <v>20261011</v>
      </c>
      <c r="M530" t="inlineStr">
        <is>
          <t>auto-1</t>
        </is>
      </c>
      <c r="N530" t="inlineStr">
        <is>
          <t>unknown</t>
        </is>
      </c>
      <c r="AQ530" t="inlineStr">
        <is>
          <t>application_review_agent</t>
        </is>
      </c>
      <c r="AR530" t="inlineStr">
        <is>
          <t>gpt-oss:20b-32k</t>
        </is>
      </c>
      <c r="AS530" t="inlineStr">
        <is>
          <t>2026-10-11T17:25:17.949491+00:00</t>
        </is>
      </c>
      <c r="AU530" t="inlineStr">
        <is>
          <t>Extracted as data genuinely produced by AP_766 itself (application-desk pass, not a reused/external mention).</t>
        </is>
      </c>
      <c r="AW530" t="inlineStr">
        <is>
          <t>citation_chase</t>
        </is>
      </c>
    </row>
    <row r="531">
      <c r="A531" s="44" t="n">
        <v>575</v>
      </c>
      <c r="B531" t="inlineStr">
        <is>
          <t>D_MULTI_NEW_20260925375</t>
        </is>
      </c>
      <c r="E531" t="inlineStr">
        <is>
          <t>PXD030597</t>
        </is>
      </c>
      <c r="F531" t="inlineStr">
        <is>
          <t>http://proteomecentral.proteomexchange.org/cgi/GetDataset?ID=PXD030597</t>
        </is>
      </c>
      <c r="G531" t="inlineStr">
        <is>
          <t>https://doi.org/10.26508/lsa.202201380</t>
        </is>
      </c>
      <c r="H531" t="inlineStr">
        <is>
          <t>capdeville2022</t>
        </is>
      </c>
      <c r="I531" t="inlineStr">
        <is>
          <t>AP_778</t>
        </is>
      </c>
      <c r="K531" t="n">
        <v>20261011</v>
      </c>
      <c r="M531" t="inlineStr">
        <is>
          <t>auto-1</t>
        </is>
      </c>
      <c r="N531" t="inlineStr">
        <is>
          <t>unknown</t>
        </is>
      </c>
      <c r="AQ531" t="inlineStr">
        <is>
          <t>application_review_agent</t>
        </is>
      </c>
      <c r="AR531" t="inlineStr">
        <is>
          <t>gpt-oss:20b-32k</t>
        </is>
      </c>
      <c r="AS531" t="inlineStr">
        <is>
          <t>2026-10-11T17:27:34.161073+00:00</t>
        </is>
      </c>
      <c r="AU531" t="inlineStr">
        <is>
          <t>Extracted as data genuinely produced by AP_778 itself (application-desk pass, not a reused/external mention).</t>
        </is>
      </c>
      <c r="AW531" t="inlineStr">
        <is>
          <t>citation_chase</t>
        </is>
      </c>
    </row>
    <row r="532">
      <c r="A532" s="44" t="n">
        <v>581</v>
      </c>
      <c r="B532" t="inlineStr">
        <is>
          <t>D_MULTI_NEW_20260925376</t>
        </is>
      </c>
      <c r="D532" t="inlineStr">
        <is>
          <t>https://doi.org/10.17632/yzrfb9cxyz.1</t>
        </is>
      </c>
      <c r="F532" t="inlineStr">
        <is>
          <t>https://doi.org/10.17632/yzrfb9cxyz.1</t>
        </is>
      </c>
      <c r="G532" t="inlineStr">
        <is>
          <t>https://doi.org/10.1016/j.immuni.2021.06.002</t>
        </is>
      </c>
      <c r="H532" t="inlineStr">
        <is>
          <t>schwabenland2021</t>
        </is>
      </c>
      <c r="I532" t="inlineStr">
        <is>
          <t>AP_825</t>
        </is>
      </c>
      <c r="K532" t="n">
        <v>20261011</v>
      </c>
      <c r="M532" t="inlineStr">
        <is>
          <t>auto-1</t>
        </is>
      </c>
      <c r="N532" t="inlineStr">
        <is>
          <t>unknown</t>
        </is>
      </c>
      <c r="AQ532" t="inlineStr">
        <is>
          <t>application_review_agent</t>
        </is>
      </c>
      <c r="AR532" t="inlineStr">
        <is>
          <t>gpt-oss:20b-32k</t>
        </is>
      </c>
      <c r="AS532" t="inlineStr">
        <is>
          <t>2026-10-11T17:37:20.243292+00:00</t>
        </is>
      </c>
      <c r="AU532" t="inlineStr">
        <is>
          <t>Extracted as data genuinely produced by AP_825 itself (application-desk pass, not a reused/external mention).</t>
        </is>
      </c>
      <c r="AW532" t="inlineStr">
        <is>
          <t>citation_chase</t>
        </is>
      </c>
    </row>
    <row r="533">
      <c r="A533" s="44" t="n">
        <v>582</v>
      </c>
      <c r="B533" t="inlineStr">
        <is>
          <t>D_MULTI_NEW_20260925377</t>
        </is>
      </c>
      <c r="D533" t="inlineStr">
        <is>
          <t>https://doi.org/10.25405/data.ncl.14079497</t>
        </is>
      </c>
      <c r="F533" t="inlineStr">
        <is>
          <t>https://doi.org/10.25405/data.ncl.14079497</t>
        </is>
      </c>
      <c r="G533" t="inlineStr">
        <is>
          <t>https://doi.org/10.1038/s41531-021-00182-x</t>
        </is>
      </c>
      <c r="H533" t="inlineStr">
        <is>
          <t>chen2021</t>
        </is>
      </c>
      <c r="I533" t="inlineStr">
        <is>
          <t>AP_833</t>
        </is>
      </c>
      <c r="K533" t="n">
        <v>20261011</v>
      </c>
      <c r="M533" t="inlineStr">
        <is>
          <t>auto-1</t>
        </is>
      </c>
      <c r="N533" t="inlineStr">
        <is>
          <t>unknown</t>
        </is>
      </c>
      <c r="AQ533" t="inlineStr">
        <is>
          <t>application_review_agent</t>
        </is>
      </c>
      <c r="AR533" t="inlineStr">
        <is>
          <t>gpt-oss:20b-32k</t>
        </is>
      </c>
      <c r="AS533" t="inlineStr">
        <is>
          <t>2026-10-11T17:38:22.163088+00:00</t>
        </is>
      </c>
      <c r="AU533" t="inlineStr">
        <is>
          <t>Extracted as data genuinely produced by AP_833 itself (application-desk pass, not a reused/external mention).</t>
        </is>
      </c>
      <c r="AW533" t="inlineStr">
        <is>
          <t>citation_chase</t>
        </is>
      </c>
    </row>
    <row r="534">
      <c r="A534" s="44" t="n">
        <v>583</v>
      </c>
      <c r="B534" t="inlineStr">
        <is>
          <t>D_MULTI_NEW_20260925378</t>
        </is>
      </c>
      <c r="E534" t="inlineStr">
        <is>
          <t>SRP302765</t>
        </is>
      </c>
      <c r="F534" t="inlineStr">
        <is>
          <t>https://www.ncbi.nlm.nih.gov/sra/SRP302765</t>
        </is>
      </c>
      <c r="G534" t="inlineStr">
        <is>
          <t>https://doi.org/10.3389/fimmu.2021.633534</t>
        </is>
      </c>
      <c r="H534" t="inlineStr">
        <is>
          <t>jia2021</t>
        </is>
      </c>
      <c r="I534" t="inlineStr">
        <is>
          <t>AP_846</t>
        </is>
      </c>
      <c r="K534" t="n">
        <v>20261011</v>
      </c>
      <c r="M534" t="inlineStr">
        <is>
          <t>auto-1</t>
        </is>
      </c>
      <c r="N534" t="inlineStr">
        <is>
          <t>unknown</t>
        </is>
      </c>
      <c r="AQ534" t="inlineStr">
        <is>
          <t>application_review_agent</t>
        </is>
      </c>
      <c r="AR534" t="inlineStr">
        <is>
          <t>gpt-oss:20b-32k</t>
        </is>
      </c>
      <c r="AS534" t="inlineStr">
        <is>
          <t>2026-10-11T17:40:21.592863+00:00</t>
        </is>
      </c>
      <c r="AU534" t="inlineStr">
        <is>
          <t>Extracted as data genuinely produced by AP_846 itself (application-desk pass, not a reused/external mention).</t>
        </is>
      </c>
      <c r="AW534" t="inlineStr">
        <is>
          <t>citation_chase</t>
        </is>
      </c>
    </row>
    <row r="535">
      <c r="A535" s="44" t="n">
        <v>588</v>
      </c>
      <c r="B535" t="inlineStr">
        <is>
          <t>D_MULTI_NEW_20260925379</t>
        </is>
      </c>
      <c r="D535" t="inlineStr">
        <is>
          <t>https://doi.org/10.6084/m9.figshare.8986193</t>
        </is>
      </c>
      <c r="F535" t="inlineStr">
        <is>
          <t>https://doi.org/10.6084/m9.figshare.8986193</t>
        </is>
      </c>
      <c r="G535" t="inlineStr">
        <is>
          <t>https://doi.org/10.1038/s41467-020-19894-4</t>
        </is>
      </c>
      <c r="H535" t="inlineStr">
        <is>
          <t>crowell2020</t>
        </is>
      </c>
      <c r="I535" t="inlineStr">
        <is>
          <t>AP_919</t>
        </is>
      </c>
      <c r="K535" t="n">
        <v>20261011</v>
      </c>
      <c r="M535" t="inlineStr">
        <is>
          <t>auto-1</t>
        </is>
      </c>
      <c r="N535" t="inlineStr">
        <is>
          <t>unknown</t>
        </is>
      </c>
      <c r="AQ535" t="inlineStr">
        <is>
          <t>application_review_agent</t>
        </is>
      </c>
      <c r="AR535" t="inlineStr">
        <is>
          <t>gpt-oss:20b-32k</t>
        </is>
      </c>
      <c r="AS535" t="inlineStr">
        <is>
          <t>2026-10-11T17:49:17.460227+00:00</t>
        </is>
      </c>
      <c r="AU535" t="inlineStr">
        <is>
          <t>Extracted as data genuinely produced by AP_919 itself (application-desk pass, not a reused/external mention).</t>
        </is>
      </c>
      <c r="AW535" t="inlineStr">
        <is>
          <t>citation_chase</t>
        </is>
      </c>
    </row>
    <row r="536">
      <c r="A536" s="44" t="n">
        <v>592</v>
      </c>
      <c r="B536" t="inlineStr">
        <is>
          <t>D_MULTI_WSI_1</t>
        </is>
      </c>
      <c r="F536" t="inlineStr">
        <is>
          <t>https://huggingface.co/datasets/RendeiroLab/histomorphological-cell-atlas</t>
        </is>
      </c>
      <c r="G536" t="inlineStr">
        <is>
          <t>https://doi.org/10.64898/2026.09.06.749715</t>
        </is>
      </c>
      <c r="H536" t="inlineStr">
        <is>
          <t>abila2026</t>
        </is>
      </c>
      <c r="I536" t="inlineStr">
        <is>
          <t>AP_940</t>
        </is>
      </c>
      <c r="K536" t="n">
        <v>20261011</v>
      </c>
      <c r="M536" t="inlineStr">
        <is>
          <t>auto-1</t>
        </is>
      </c>
      <c r="N536" t="inlineStr">
        <is>
          <t>unknown</t>
        </is>
      </c>
      <c r="O536" t="inlineStr">
        <is>
          <t>WSI</t>
        </is>
      </c>
      <c r="P536" t="inlineStr">
        <is>
          <t>human</t>
        </is>
      </c>
      <c r="R536" t="inlineStr">
        <is>
          <t>healthy</t>
        </is>
      </c>
      <c r="AQ536" t="inlineStr">
        <is>
          <t>application_review_agent</t>
        </is>
      </c>
      <c r="AR536" t="inlineStr">
        <is>
          <t>gpt-oss:20b-32k</t>
        </is>
      </c>
      <c r="AS536" t="inlineStr">
        <is>
          <t>2026-10-11T17:52:13.161583+00:00</t>
        </is>
      </c>
      <c r="AU536" t="inlineStr">
        <is>
          <t>Extracted as data genuinely produced by AP_940 itself (application-desk pass, not a reused/external mention).</t>
        </is>
      </c>
      <c r="AW536" t="inlineStr">
        <is>
          <t>citation_chase</t>
        </is>
      </c>
    </row>
    <row r="537">
      <c r="A537" s="44" t="n">
        <v>594</v>
      </c>
      <c r="B537" t="inlineStr">
        <is>
          <t>D_MULTI_NEW_20260925380</t>
        </is>
      </c>
      <c r="D537" t="inlineStr">
        <is>
          <t>https://doi.org/10.24433/CO.4249201.v1</t>
        </is>
      </c>
      <c r="F537" t="inlineStr">
        <is>
          <t>https://codeocean.com/capsule/4249201/v1</t>
        </is>
      </c>
      <c r="G537" t="inlineStr">
        <is>
          <t>https://doi.org/10.1038/s41467-024-55248-0</t>
        </is>
      </c>
      <c r="H537" t="inlineStr">
        <is>
          <t>yau2024</t>
        </is>
      </c>
      <c r="I537" t="inlineStr">
        <is>
          <t>AP_20260925961</t>
        </is>
      </c>
      <c r="K537" t="n">
        <v>20261011</v>
      </c>
      <c r="M537" t="inlineStr">
        <is>
          <t>auto-1</t>
        </is>
      </c>
      <c r="N537" t="inlineStr">
        <is>
          <t>unknown</t>
        </is>
      </c>
      <c r="AQ537" t="inlineStr">
        <is>
          <t>application_review_agent</t>
        </is>
      </c>
      <c r="AR537" t="inlineStr">
        <is>
          <t>gpt-oss:20b-32k</t>
        </is>
      </c>
      <c r="AS537" t="inlineStr">
        <is>
          <t>2026-10-11T17:54:27.714032+00:00</t>
        </is>
      </c>
      <c r="AU537" t="inlineStr">
        <is>
          <t>Extracted as data genuinely produced by AP_20260925961 itself (application-desk pass, not a reused/external mention).</t>
        </is>
      </c>
      <c r="AW537" t="inlineStr">
        <is>
          <t>citation_chase</t>
        </is>
      </c>
    </row>
    <row r="538">
      <c r="A538" s="44" t="n">
        <v>597</v>
      </c>
      <c r="B538" t="inlineStr">
        <is>
          <t>D_MULTI_NEW_20260925381</t>
        </is>
      </c>
      <c r="D538" t="inlineStr">
        <is>
          <t>https://doi.org/10.6084/m9.figshare.13731585.v1</t>
        </is>
      </c>
      <c r="E538" t="inlineStr">
        <is>
          <t>10.6084/m9.figshare.13731585.v1</t>
        </is>
      </c>
      <c r="F538" t="inlineStr">
        <is>
          <t>https://doi.org/10.6084/m9.figshare.13731585.v1</t>
        </is>
      </c>
      <c r="G538" t="inlineStr">
        <is>
          <t>https://doi.org/10.1038/s41467-021-21735-x</t>
        </is>
      </c>
      <c r="H538" t="inlineStr">
        <is>
          <t>maric2021</t>
        </is>
      </c>
      <c r="I538" t="inlineStr">
        <is>
          <t>AP_20261004976</t>
        </is>
      </c>
      <c r="K538" t="n">
        <v>20261011</v>
      </c>
      <c r="M538" t="inlineStr">
        <is>
          <t>auto-1</t>
        </is>
      </c>
      <c r="N538" t="inlineStr">
        <is>
          <t>unknown</t>
        </is>
      </c>
      <c r="AQ538" t="inlineStr">
        <is>
          <t>application_review_agent</t>
        </is>
      </c>
      <c r="AR538" t="inlineStr">
        <is>
          <t>gpt-oss:20b-32k</t>
        </is>
      </c>
      <c r="AS538" t="inlineStr">
        <is>
          <t>2026-10-11T17:56:51.900037+00:00</t>
        </is>
      </c>
      <c r="AU538" t="inlineStr">
        <is>
          <t>Extracted as data genuinely produced by AP_20261004976 itself (application-desk pass, not a reused/external mention).</t>
        </is>
      </c>
      <c r="AW538" t="inlineStr">
        <is>
          <t>citation_chase</t>
        </is>
      </c>
    </row>
    <row r="539">
      <c r="A539" s="39" t="n">
        <v>14</v>
      </c>
      <c r="B539" s="83" t="inlineStr">
        <is>
          <t>D_SP_IMC19</t>
        </is>
      </c>
      <c r="C539" s="83" t="n"/>
      <c r="D539" s="9" t="n"/>
      <c r="E539" s="9" t="n"/>
      <c r="F539" s="88" t="inlineStr">
        <is>
          <t>D_SP_20260855</t>
        </is>
      </c>
      <c r="G539" s="9" t="n"/>
      <c r="H539" s="83" t="inlineStr">
        <is>
          <t>METABRIC2???????</t>
        </is>
      </c>
      <c r="I539" s="9" t="n"/>
      <c r="J539" s="83" t="n"/>
      <c r="K539" s="83" t="n"/>
      <c r="L539" s="83" t="n">
        <v>20261018</v>
      </c>
      <c r="M539" s="83" t="inlineStr">
        <is>
          <t>auto-4</t>
        </is>
      </c>
      <c r="N539" s="83" t="n"/>
      <c r="O539" s="83" t="n"/>
      <c r="P539" s="83" t="n"/>
      <c r="Q539" s="83" t="n"/>
      <c r="R539" s="83" t="n"/>
      <c r="S539" s="83" t="n"/>
      <c r="T539" s="83" t="n"/>
      <c r="U539" s="83" t="n"/>
      <c r="V539" s="83" t="n"/>
      <c r="W539" s="83" t="n"/>
      <c r="X539" s="24" t="n"/>
      <c r="Y539" s="28" t="n"/>
      <c r="Z539" s="24" t="n"/>
      <c r="AA539" s="24" t="n"/>
      <c r="AB539" s="83" t="n"/>
      <c r="AC539" s="83" t="n"/>
      <c r="AD539" s="83" t="n"/>
      <c r="AE539" s="83" t="n"/>
      <c r="AF539" s="83" t="n"/>
      <c r="AG539" s="83" t="n"/>
      <c r="AH539" s="83" t="n"/>
      <c r="AI539" s="83" t="n"/>
      <c r="AJ539" s="83" t="n"/>
      <c r="AK539" s="83" t="n"/>
      <c r="AL539" s="83" t="n"/>
      <c r="AM539" s="83" t="n"/>
      <c r="AN539" s="83" t="n"/>
      <c r="AO539" s="83" t="n"/>
      <c r="AQ539" t="inlineStr">
        <is>
          <t>intern_agent</t>
        </is>
      </c>
      <c r="AR539" t="inlineStr">
        <is>
          <t>none</t>
        </is>
      </c>
      <c r="AS539" t="inlineStr">
        <is>
          <t>2026-09-23T02:02:01.862341+00:00</t>
        </is>
      </c>
      <c r="AT539" t="n">
        <v>0</v>
      </c>
      <c r="AU539" t="inlineStr">
        <is>
          <t>No paper_ENTRY_ID or paper_DOI on this dataset row - can't find an abstract to curate from.</t>
        </is>
      </c>
      <c r="AY539" t="inlineStr">
        <is>
          <t>intern_agent</t>
        </is>
      </c>
      <c r="AZ539" t="inlineStr">
        <is>
          <t>none</t>
        </is>
      </c>
      <c r="BA539" t="inlineStr">
        <is>
          <t>2026-09-30T11:45:08.306900+00:00</t>
        </is>
      </c>
      <c r="BB539" t="n">
        <v>0</v>
      </c>
      <c r="BC539" t="inlineStr">
        <is>
          <t>No paper_ENTRY_ID or paper_DOI on this dataset row - can't find an abstract to curate from.</t>
        </is>
      </c>
      <c r="BD539" t="inlineStr">
        <is>
          <t>intern_agent</t>
        </is>
      </c>
      <c r="BE539" t="inlineStr">
        <is>
          <t>none</t>
        </is>
      </c>
      <c r="BF539" t="inlineStr">
        <is>
          <t>2026-10-11T17:57:11.739055+00:00</t>
        </is>
      </c>
      <c r="BG539" t="n">
        <v>0</v>
      </c>
      <c r="BH539" t="inlineStr">
        <is>
          <t>No paper_ENTRY_ID or paper_DOI on this dataset row - can't find an abstract to curate from.</t>
        </is>
      </c>
      <c r="BI539" t="inlineStr">
        <is>
          <t>intern_agent</t>
        </is>
      </c>
      <c r="BJ539" t="inlineStr">
        <is>
          <t>none</t>
        </is>
      </c>
      <c r="BK539" t="inlineStr">
        <is>
          <t>2026-10-18T15:36:01.919185+00:00</t>
        </is>
      </c>
      <c r="BL539" t="n">
        <v>0</v>
      </c>
      <c r="BM539" t="inlineStr">
        <is>
          <t>No paper_ENTRY_ID or paper_DOI on this dataset row - can't find an abstract to curate from.</t>
        </is>
      </c>
      <c r="BN539" t="inlineStr">
        <is>
          <t>no reference paper (paper_ENTRY_ID empty) - has paper DOI/name only</t>
        </is>
      </c>
      <c r="BP539" t="inlineStr">
        <is>
          <t>intern_agent</t>
        </is>
      </c>
      <c r="BQ539" t="inlineStr">
        <is>
          <t>none</t>
        </is>
      </c>
      <c r="BR539" t="inlineStr">
        <is>
          <t>2026-10-18T17:58:12.008468+00:00</t>
        </is>
      </c>
      <c r="BS539" t="n">
        <v>0</v>
      </c>
      <c r="BT539" t="inlineStr">
        <is>
          <t>No paper_ENTRY_ID or paper_DOI on this dataset row - can't find an abstract to curate from.</t>
        </is>
      </c>
      <c r="BU539" t="inlineStr">
        <is>
          <t>intern_agent</t>
        </is>
      </c>
      <c r="BV539" t="inlineStr">
        <is>
          <t>none</t>
        </is>
      </c>
      <c r="BW539" t="inlineStr">
        <is>
          <t>2026-10-18T22:24:05.464961+00:00</t>
        </is>
      </c>
      <c r="BX539" t="n">
        <v>0</v>
      </c>
      <c r="BY539" t="inlineStr">
        <is>
          <t>No paper_ENTRY_ID or paper_DOI on this dataset row - can't find an abstract to curate from.</t>
        </is>
      </c>
    </row>
    <row r="540">
      <c r="A540" s="39" t="n">
        <v>46</v>
      </c>
      <c r="B540" t="inlineStr">
        <is>
          <t>D_SP_CP_33</t>
        </is>
      </c>
      <c r="D540" t="inlineStr">
        <is>
          <t>Cellpose</t>
        </is>
      </c>
      <c r="F540" t="inlineStr">
        <is>
          <t>https://www.cellpose.org/dataset</t>
        </is>
      </c>
      <c r="I540" t="inlineStr">
        <is>
          <t>M_SE_7</t>
        </is>
      </c>
      <c r="K540" s="89" t="n"/>
      <c r="L540" t="n">
        <v>20261018</v>
      </c>
      <c r="M540" t="inlineStr">
        <is>
          <t>auto-4</t>
        </is>
      </c>
      <c r="AQ540" t="inlineStr">
        <is>
          <t>intern_agent</t>
        </is>
      </c>
      <c r="AR540" t="inlineStr">
        <is>
          <t>none</t>
        </is>
      </c>
      <c r="AS540" t="inlineStr">
        <is>
          <t>2026-09-23T02:02:02.088139+00:00</t>
        </is>
      </c>
      <c r="AT540" t="n">
        <v>0</v>
      </c>
      <c r="AU540" t="inlineStr">
        <is>
          <t>No abstract could be found for the associated paper.</t>
        </is>
      </c>
      <c r="AY540" t="inlineStr">
        <is>
          <t>intern_agent</t>
        </is>
      </c>
      <c r="AZ540" t="inlineStr">
        <is>
          <t>none</t>
        </is>
      </c>
      <c r="BA540" t="inlineStr">
        <is>
          <t>2026-09-30T11:45:08.625401+00:00</t>
        </is>
      </c>
      <c r="BB540" t="n">
        <v>0</v>
      </c>
      <c r="BC540" t="inlineStr">
        <is>
          <t>No abstract could be found for the associated paper.</t>
        </is>
      </c>
      <c r="BD540" t="inlineStr">
        <is>
          <t>intern_agent</t>
        </is>
      </c>
      <c r="BE540" t="inlineStr">
        <is>
          <t>none</t>
        </is>
      </c>
      <c r="BF540" t="inlineStr">
        <is>
          <t>2026-10-11T17:57:12.240412+00:00</t>
        </is>
      </c>
      <c r="BG540" t="n">
        <v>0</v>
      </c>
      <c r="BH540" t="inlineStr">
        <is>
          <t>No abstract or usable full text could be found for the associated paper.</t>
        </is>
      </c>
      <c r="BI540" t="inlineStr">
        <is>
          <t>intern_agent</t>
        </is>
      </c>
      <c r="BJ540" t="inlineStr">
        <is>
          <t>none</t>
        </is>
      </c>
      <c r="BK540" t="inlineStr">
        <is>
          <t>2026-10-18T15:36:02.095932+00:00</t>
        </is>
      </c>
      <c r="BL540" t="n">
        <v>0</v>
      </c>
      <c r="BM540" t="inlineStr">
        <is>
          <t>No abstract or usable full text could be found for the associated paper.</t>
        </is>
      </c>
      <c r="BN540" t="inlineStr">
        <is>
          <t>paper_ENTRY_ID 'M_SE_7' not found in method_pub/AP_pub</t>
        </is>
      </c>
      <c r="BP540" t="inlineStr">
        <is>
          <t>intern_agent</t>
        </is>
      </c>
      <c r="BQ540" t="inlineStr">
        <is>
          <t>none</t>
        </is>
      </c>
      <c r="BR540" t="inlineStr">
        <is>
          <t>2026-10-18T17:58:12.264386+00:00</t>
        </is>
      </c>
      <c r="BS540" t="n">
        <v>0</v>
      </c>
      <c r="BT540" t="inlineStr">
        <is>
          <t>No abstract or usable full text could be found for the associated paper.</t>
        </is>
      </c>
      <c r="BU540" t="inlineStr">
        <is>
          <t>intern_agent</t>
        </is>
      </c>
      <c r="BV540" t="inlineStr">
        <is>
          <t>none</t>
        </is>
      </c>
      <c r="BW540" t="inlineStr">
        <is>
          <t>2026-10-18T22:24:05.853753+00:00</t>
        </is>
      </c>
      <c r="BX540" t="n">
        <v>0</v>
      </c>
      <c r="BY540" t="inlineStr">
        <is>
          <t>No abstract or usable full text could be found for the associated paper.</t>
        </is>
      </c>
    </row>
    <row r="541">
      <c r="A541" s="43" t="n">
        <v>49</v>
      </c>
      <c r="D541" s="89" t="n"/>
      <c r="F541" s="89" t="n"/>
    </row>
    <row r="542">
      <c r="A542" s="45" t="n">
        <v>60</v>
      </c>
      <c r="B542" s="93" t="inlineStr">
        <is>
          <t>D_SP_20260860</t>
        </is>
      </c>
      <c r="C542" s="93" t="inlineStr">
        <is>
          <t>data</t>
        </is>
      </c>
      <c r="D542" s="95" t="n"/>
      <c r="E542" s="93" t="inlineStr">
        <is>
          <t>NA</t>
        </is>
      </c>
      <c r="F542" s="95" t="n"/>
      <c r="G542" s="95" t="inlineStr">
        <is>
          <t xml:space="preserve"> 10.1126/sciimmunol.abk1692</t>
        </is>
      </c>
      <c r="H542" s="93" t="inlineStr">
        <is>
          <t>hoch2022</t>
        </is>
      </c>
      <c r="I542" s="93" t="inlineStr">
        <is>
          <t>AP_49</t>
        </is>
      </c>
      <c r="J542" s="93" t="n"/>
      <c r="K542" s="93" t="n"/>
      <c r="L542" s="93" t="n"/>
      <c r="M542" t="inlineStr">
        <is>
          <t>auto-1</t>
        </is>
      </c>
      <c r="N542" s="93" t="n"/>
      <c r="O542" t="inlineStr">
        <is>
          <t>Imaging Mass Cytometry (IMC)</t>
        </is>
      </c>
      <c r="P542" s="93" t="n"/>
      <c r="Q542" s="93" t="n"/>
      <c r="R542" t="inlineStr">
        <is>
          <t>melanoma</t>
        </is>
      </c>
      <c r="S542" s="93" t="n"/>
      <c r="T542" s="93" t="n"/>
      <c r="U542" s="93" t="n"/>
      <c r="V542" s="93" t="n"/>
      <c r="W542" s="93" t="n"/>
      <c r="X542" s="93" t="n"/>
      <c r="Y542" s="93" t="n"/>
      <c r="Z542" s="93" t="n"/>
      <c r="AA542" s="93" t="n"/>
      <c r="AB542" s="93" t="n"/>
      <c r="AC542" s="93" t="n"/>
      <c r="AD542" s="93" t="n"/>
      <c r="AE542" s="93" t="n"/>
      <c r="AF542" s="93" t="n"/>
      <c r="AG542" s="93" t="n"/>
      <c r="AH542" s="93" t="n"/>
      <c r="AI542" s="93" t="n"/>
      <c r="AJ542" s="93" t="n"/>
      <c r="AK542" s="93" t="n"/>
      <c r="AL542" s="93" t="n"/>
      <c r="AM542" s="93" t="n"/>
      <c r="AN542" s="93" t="n"/>
      <c r="AO542" s="93" t="n"/>
      <c r="AP542" s="93" t="n"/>
      <c r="AQ542" t="inlineStr">
        <is>
          <t>intern_agent</t>
        </is>
      </c>
      <c r="AR542" t="inlineStr">
        <is>
          <t>openai/gpt-oss-120b</t>
        </is>
      </c>
      <c r="AS542" t="inlineStr">
        <is>
          <t>2026-09-23T02:02:22.116219+00:00</t>
        </is>
      </c>
      <c r="AT542" s="93" t="n"/>
      <c r="AU542" t="inlineStr">
        <is>
          <t>Filled from abstract (source: precomputed_metadata_csv).</t>
        </is>
      </c>
      <c r="AV542" s="93" t="n"/>
      <c r="AW542" s="93" t="n"/>
      <c r="AX542" s="93" t="n"/>
      <c r="AY542" s="93" t="n"/>
      <c r="AZ542" s="93" t="n"/>
      <c r="BA542" s="93" t="n"/>
      <c r="BB542" s="93" t="n"/>
      <c r="BC542" s="93" t="n"/>
      <c r="BD542" s="93" t="n"/>
      <c r="BE542" s="93" t="n"/>
      <c r="BF542" s="93" t="n"/>
      <c r="BG542" s="93" t="n"/>
      <c r="BH542" s="93" t="n"/>
      <c r="BI542" s="93" t="n"/>
      <c r="BJ542" s="93" t="n"/>
      <c r="BK542" s="93" t="n"/>
      <c r="BL542" s="93" t="n"/>
      <c r="BM542" s="93" t="n"/>
    </row>
    <row r="543">
      <c r="A543" s="47" t="n">
        <v>61</v>
      </c>
      <c r="B543" s="93" t="inlineStr">
        <is>
          <t>D_SP_20260861</t>
        </is>
      </c>
      <c r="C543" s="93" t="n"/>
      <c r="D543" s="93" t="inlineStr">
        <is>
          <t xml:space="preserve">vai ser multi???? Check </t>
        </is>
      </c>
      <c r="E543" s="93" t="n"/>
      <c r="F543" s="95" t="n"/>
      <c r="G543" s="95" t="inlineStr">
        <is>
          <t>https://doi.org/10.1038/s41467-023-43917-5</t>
        </is>
      </c>
      <c r="H543" s="93" t="inlineStr">
        <is>
          <t>scSpaMet_hu2023</t>
        </is>
      </c>
      <c r="I543" s="93" t="inlineStr">
        <is>
          <t>AP_105</t>
        </is>
      </c>
      <c r="J543" s="93" t="n"/>
      <c r="K543" s="93" t="n"/>
      <c r="L543" s="93" t="inlineStr">
        <is>
          <t xml:space="preserve">also maybe 3D </t>
        </is>
      </c>
      <c r="M543" t="inlineStr">
        <is>
          <t>auto-1</t>
        </is>
      </c>
      <c r="N543" s="93" t="n"/>
      <c r="O543" s="93" t="n"/>
      <c r="P543" t="inlineStr">
        <is>
          <t>human</t>
        </is>
      </c>
      <c r="Q543" t="inlineStr">
        <is>
          <t>lung cancer; tonsil; endometrium</t>
        </is>
      </c>
      <c r="R543" t="inlineStr">
        <is>
          <t>lung cancer</t>
        </is>
      </c>
      <c r="S543" s="93" t="n"/>
      <c r="T543" s="93" t="n">
        <v>50</v>
      </c>
      <c r="U543" s="93" t="n">
        <v>35</v>
      </c>
      <c r="V543" s="93" t="n"/>
      <c r="W543" s="93" t="n"/>
      <c r="X543" s="93" t="n"/>
      <c r="Y543" s="93" t="n"/>
      <c r="Z543" s="93" t="n"/>
      <c r="AA543" s="93" t="n"/>
      <c r="AB543" s="93" t="n"/>
      <c r="AC543" s="93" t="n"/>
      <c r="AD543" s="93" t="n"/>
      <c r="AE543" s="93" t="n"/>
      <c r="AF543" s="93" t="n"/>
      <c r="AG543" s="93" t="n"/>
      <c r="AH543" s="93" t="n"/>
      <c r="AI543" s="93" t="n"/>
      <c r="AJ543" s="93" t="n"/>
      <c r="AK543" s="93" t="n"/>
      <c r="AL543" s="93" t="n"/>
      <c r="AM543" s="93" t="n"/>
      <c r="AN543" s="93" t="n"/>
      <c r="AO543" s="93" t="n"/>
      <c r="AP543" s="93" t="n"/>
      <c r="AQ543" t="inlineStr">
        <is>
          <t>intern_agent</t>
        </is>
      </c>
      <c r="AR543" t="inlineStr">
        <is>
          <t>openai/gpt-oss-120b</t>
        </is>
      </c>
      <c r="AS543" t="inlineStr">
        <is>
          <t>2026-09-23T02:02:42.365732+00:00</t>
        </is>
      </c>
      <c r="AT543" s="93" t="n"/>
      <c r="AU543" t="inlineStr">
        <is>
          <t>Filled from abstract (source: precomputed_metadata_csv).</t>
        </is>
      </c>
      <c r="AV543" s="93" t="n"/>
      <c r="AW543" s="93" t="n"/>
      <c r="AX543" s="93" t="n"/>
      <c r="AY543" s="93" t="n"/>
      <c r="AZ543" s="93" t="n"/>
      <c r="BA543" s="93" t="n"/>
      <c r="BB543" s="93" t="n"/>
      <c r="BC543" s="93" t="n"/>
      <c r="BD543" s="93" t="n"/>
      <c r="BE543" s="93" t="n"/>
      <c r="BF543" s="93" t="n"/>
      <c r="BG543" s="93" t="n"/>
      <c r="BH543" s="93" t="n"/>
      <c r="BI543" s="93" t="n"/>
      <c r="BJ543" s="93" t="n"/>
      <c r="BK543" s="93" t="n"/>
      <c r="BL543" s="93" t="n"/>
      <c r="BM543" s="93" t="n"/>
    </row>
    <row r="544">
      <c r="A544" s="47" t="n">
        <v>62</v>
      </c>
      <c r="B544" s="93" t="inlineStr">
        <is>
          <t>D_SP_20260862</t>
        </is>
      </c>
      <c r="C544" s="93" t="n"/>
      <c r="D544" s="95" t="n"/>
      <c r="E544" s="93" t="n"/>
      <c r="F544" s="95" t="n"/>
      <c r="G544" s="95" t="inlineStr">
        <is>
          <t>https://doi.org/10.1016/j.cell.2022.12.028</t>
        </is>
      </c>
      <c r="H544" s="93" t="n"/>
      <c r="I544" s="93" t="inlineStr">
        <is>
          <t>AP_106</t>
        </is>
      </c>
      <c r="J544" s="93" t="n"/>
      <c r="K544" s="88" t="n">
        <v>20260813</v>
      </c>
      <c r="L544" s="93" t="inlineStr">
        <is>
          <t xml:space="preserve">3D CyCIF? Codex? 1 sample ,ultiple serial sections????? </t>
        </is>
      </c>
      <c r="M544" t="inlineStr">
        <is>
          <t>auto-1</t>
        </is>
      </c>
      <c r="N544" s="93" t="n"/>
      <c r="O544" s="93" t="n"/>
      <c r="P544" s="93" t="n"/>
      <c r="Q544" s="93" t="n"/>
      <c r="R544" t="inlineStr">
        <is>
          <t>colorectal cancer</t>
        </is>
      </c>
      <c r="S544" s="93" t="n"/>
      <c r="T544" s="93" t="n"/>
      <c r="U544" s="93" t="n"/>
      <c r="V544" s="93" t="n"/>
      <c r="W544" s="93" t="n"/>
      <c r="X544" s="93" t="n"/>
      <c r="Y544" s="93" t="n"/>
      <c r="Z544" s="93" t="n"/>
      <c r="AA544" s="93" t="n"/>
      <c r="AB544" s="93" t="n"/>
      <c r="AC544" s="93" t="n"/>
      <c r="AD544" s="93" t="n"/>
      <c r="AE544" s="93" t="n"/>
      <c r="AF544" s="93" t="n"/>
      <c r="AG544" s="93" t="n"/>
      <c r="AH544" s="93" t="n"/>
      <c r="AI544" s="93" t="n"/>
      <c r="AJ544" s="93" t="n"/>
      <c r="AK544" s="93" t="n"/>
      <c r="AL544" s="93" t="n"/>
      <c r="AM544" s="93" t="n"/>
      <c r="AN544" s="93" t="n"/>
      <c r="AO544" s="93" t="n"/>
      <c r="AP544" s="93" t="n"/>
      <c r="AQ544" t="inlineStr">
        <is>
          <t>intern_agent</t>
        </is>
      </c>
      <c r="AR544" t="inlineStr">
        <is>
          <t>openai/gpt-oss-120b</t>
        </is>
      </c>
      <c r="AS544" t="inlineStr">
        <is>
          <t>2026-09-23T02:03:02.047941+00:00</t>
        </is>
      </c>
      <c r="AT544" s="93" t="n"/>
      <c r="AU544" t="inlineStr">
        <is>
          <t>Filled from abstract (source: precomputed_metadata_csv).</t>
        </is>
      </c>
      <c r="AV544" s="93" t="n"/>
      <c r="AW544" s="93" t="n"/>
      <c r="AX544" s="93" t="n"/>
      <c r="AY544" s="93" t="n"/>
      <c r="AZ544" s="93" t="n"/>
      <c r="BA544" s="93" t="n"/>
      <c r="BB544" s="93" t="n"/>
      <c r="BC544" s="93" t="n"/>
      <c r="BD544" s="93" t="n"/>
      <c r="BE544" s="93" t="n"/>
      <c r="BF544" s="93" t="n"/>
      <c r="BG544" s="93" t="n"/>
      <c r="BH544" s="93" t="n"/>
      <c r="BI544" s="93" t="n"/>
      <c r="BJ544" s="93" t="n"/>
      <c r="BK544" s="93" t="n"/>
      <c r="BL544" s="93" t="n"/>
      <c r="BM544" s="93" t="n"/>
    </row>
    <row r="545">
      <c r="A545" s="44" t="n">
        <v>91</v>
      </c>
      <c r="B545" s="88" t="inlineStr">
        <is>
          <t>D_SP_20260891</t>
        </is>
      </c>
      <c r="C545" s="88" t="inlineStr">
        <is>
          <t>data</t>
        </is>
      </c>
      <c r="D545" t="inlineStr">
        <is>
          <t>https://zenodo.org/records/15198804</t>
        </is>
      </c>
      <c r="J545" s="88" t="n">
        <v>2025</v>
      </c>
      <c r="K545" s="88" t="n">
        <v>20260829</v>
      </c>
      <c r="L545" t="n">
        <v>20261018</v>
      </c>
      <c r="M545" t="inlineStr">
        <is>
          <t>auto-4</t>
        </is>
      </c>
      <c r="AQ545" t="inlineStr">
        <is>
          <t>intern_agent</t>
        </is>
      </c>
      <c r="AR545" t="inlineStr">
        <is>
          <t>none</t>
        </is>
      </c>
      <c r="AS545" t="inlineStr">
        <is>
          <t>2026-09-23T02:03:02.271057+00:00</t>
        </is>
      </c>
      <c r="AT545" t="n">
        <v>0</v>
      </c>
      <c r="AU545" t="inlineStr">
        <is>
          <t>No paper_ENTRY_ID or paper_DOI on this dataset row - can't find an abstract to curate from.</t>
        </is>
      </c>
      <c r="AY545" t="inlineStr">
        <is>
          <t>intern_agent</t>
        </is>
      </c>
      <c r="AZ545" t="inlineStr">
        <is>
          <t>none</t>
        </is>
      </c>
      <c r="BA545" t="inlineStr">
        <is>
          <t>2026-09-30T11:45:09.231145+00:00</t>
        </is>
      </c>
      <c r="BB545" t="n">
        <v>0</v>
      </c>
      <c r="BC545" t="inlineStr">
        <is>
          <t>No paper_ENTRY_ID or paper_DOI on this dataset row - can't find an abstract to curate from.</t>
        </is>
      </c>
      <c r="BD545" t="inlineStr">
        <is>
          <t>intern_agent</t>
        </is>
      </c>
      <c r="BE545" t="inlineStr">
        <is>
          <t>none</t>
        </is>
      </c>
      <c r="BF545" t="inlineStr">
        <is>
          <t>2026-10-11T17:57:13.315927+00:00</t>
        </is>
      </c>
      <c r="BG545" t="n">
        <v>0</v>
      </c>
      <c r="BH545" t="inlineStr">
        <is>
          <t>No paper_ENTRY_ID or paper_DOI on this dataset row - can't find an abstract to curate from.</t>
        </is>
      </c>
      <c r="BI545" t="inlineStr">
        <is>
          <t>intern_agent</t>
        </is>
      </c>
      <c r="BJ545" t="inlineStr">
        <is>
          <t>none</t>
        </is>
      </c>
      <c r="BK545" t="inlineStr">
        <is>
          <t>2026-10-18T15:36:02.275322+00:00</t>
        </is>
      </c>
      <c r="BL545" t="n">
        <v>0</v>
      </c>
      <c r="BM545" t="inlineStr">
        <is>
          <t>No paper_ENTRY_ID or paper_DOI on this dataset row - can't find an abstract to curate from.</t>
        </is>
      </c>
      <c r="BN545" t="inlineStr">
        <is>
          <t>no reference paper (paper_ENTRY_ID empty)</t>
        </is>
      </c>
      <c r="BP545" t="inlineStr">
        <is>
          <t>intern_agent</t>
        </is>
      </c>
      <c r="BQ545" t="inlineStr">
        <is>
          <t>none</t>
        </is>
      </c>
      <c r="BR545" t="inlineStr">
        <is>
          <t>2026-10-18T17:58:12.514329+00:00</t>
        </is>
      </c>
      <c r="BS545" t="n">
        <v>0</v>
      </c>
      <c r="BT545" t="inlineStr">
        <is>
          <t>No paper_ENTRY_ID or paper_DOI on this dataset row - can't find an abstract to curate from.</t>
        </is>
      </c>
      <c r="BU545" t="inlineStr">
        <is>
          <t>intern_agent</t>
        </is>
      </c>
      <c r="BV545" t="inlineStr">
        <is>
          <t>none</t>
        </is>
      </c>
      <c r="BW545" t="inlineStr">
        <is>
          <t>2026-10-18T22:24:06.161847+00:00</t>
        </is>
      </c>
      <c r="BX545" t="n">
        <v>0</v>
      </c>
      <c r="BY545" t="inlineStr">
        <is>
          <t>No paper_ENTRY_ID or paper_DOI on this dataset row - can't find an abstract to curate from.</t>
        </is>
      </c>
    </row>
    <row r="546">
      <c r="A546" s="44" t="n">
        <v>93</v>
      </c>
      <c r="B546" s="88" t="inlineStr">
        <is>
          <t>D_SP_2026092493</t>
        </is>
      </c>
      <c r="G546" s="89" t="inlineStr">
        <is>
          <t>https://doi.org/10.1158/0008-5472.CAN-23-0379</t>
        </is>
      </c>
      <c r="M546" t="inlineStr">
        <is>
          <t>auto-1</t>
        </is>
      </c>
      <c r="O546" s="88" t="inlineStr">
        <is>
          <t>CODEX</t>
        </is>
      </c>
      <c r="P546" t="inlineStr">
        <is>
          <t>human</t>
        </is>
      </c>
      <c r="Q546" t="inlineStr">
        <is>
          <t>tumor</t>
        </is>
      </c>
      <c r="R546" t="inlineStr">
        <is>
          <t>head and neck squamous cell carcinoma</t>
        </is>
      </c>
      <c r="AQ546" t="inlineStr">
        <is>
          <t>intern_agent</t>
        </is>
      </c>
      <c r="AR546" t="inlineStr">
        <is>
          <t>gemini-3.5-flash-lite</t>
        </is>
      </c>
      <c r="AS546" t="inlineStr">
        <is>
          <t>2026-09-30T11:45:47.728124+00:00</t>
        </is>
      </c>
      <c r="AU546" t="inlineStr">
        <is>
          <t>Filled from abstract (source: fresh_fetch:crossref_abstract_only).</t>
        </is>
      </c>
      <c r="BN546" t="inlineStr">
        <is>
          <t>no reference paper (paper_ENTRY_ID empty) - has paper DOI/name only</t>
        </is>
      </c>
    </row>
    <row r="547">
      <c r="A547" s="44" t="n">
        <v>94</v>
      </c>
      <c r="B547" s="88" t="inlineStr">
        <is>
          <t>D_SP_2026092494</t>
        </is>
      </c>
      <c r="D547" t="inlineStr">
        <is>
          <t>cHL1</t>
        </is>
      </c>
      <c r="E547" t="inlineStr">
        <is>
          <t>MIBI</t>
        </is>
      </c>
      <c r="F547" t="inlineStr">
        <is>
          <t>MAPS</t>
        </is>
      </c>
      <c r="G547" s="89" t="n"/>
      <c r="I547" t="inlineStr">
        <is>
          <t>M_202608249</t>
        </is>
      </c>
      <c r="M547" t="inlineStr">
        <is>
          <t>auto-1</t>
        </is>
      </c>
      <c r="O547" s="88" t="inlineStr">
        <is>
          <t>MIBI and CODEX</t>
        </is>
      </c>
      <c r="AQ547" t="inlineStr">
        <is>
          <t>intern_agent</t>
        </is>
      </c>
      <c r="AR547" t="inlineStr">
        <is>
          <t>gemini-3.5-flash-lite</t>
        </is>
      </c>
      <c r="AS547" t="inlineStr">
        <is>
          <t>2026-09-30T11:46:27.661694+00:00</t>
        </is>
      </c>
      <c r="AU547" t="inlineStr">
        <is>
          <t>Filled from abstract (source: precomputed_metadata_csv).</t>
        </is>
      </c>
    </row>
    <row r="548">
      <c r="A548" s="44" t="n">
        <v>95</v>
      </c>
      <c r="B548" s="88" t="inlineStr">
        <is>
          <t>D_SP_2026092495</t>
        </is>
      </c>
      <c r="D548" t="inlineStr">
        <is>
          <t>CHL2</t>
        </is>
      </c>
      <c r="E548" t="inlineStr">
        <is>
          <t>MIBI</t>
        </is>
      </c>
      <c r="F548" t="inlineStr">
        <is>
          <t>MAPS</t>
        </is>
      </c>
      <c r="G548" s="89" t="n"/>
      <c r="I548" t="inlineStr">
        <is>
          <t>M_202608249</t>
        </is>
      </c>
      <c r="M548" t="inlineStr">
        <is>
          <t>auto-1</t>
        </is>
      </c>
      <c r="O548" s="88" t="inlineStr">
        <is>
          <t>MIBI; CODEX</t>
        </is>
      </c>
      <c r="AQ548" t="inlineStr">
        <is>
          <t>intern_agent</t>
        </is>
      </c>
      <c r="AR548" t="inlineStr">
        <is>
          <t>@cf/openai/gpt-oss-120b</t>
        </is>
      </c>
      <c r="AS548" t="inlineStr">
        <is>
          <t>2026-09-30T11:47:01.592157+00:00</t>
        </is>
      </c>
      <c r="AU548" t="inlineStr">
        <is>
          <t>Filled from abstract (source: precomputed_metadata_csv).</t>
        </is>
      </c>
    </row>
    <row r="549">
      <c r="A549" s="44" t="n">
        <v>96</v>
      </c>
      <c r="B549" s="88" t="inlineStr">
        <is>
          <t>D_SP_2026092496</t>
        </is>
      </c>
      <c r="D549" t="inlineStr">
        <is>
          <t>cHl3</t>
        </is>
      </c>
      <c r="E549" t="inlineStr">
        <is>
          <t>CODEX</t>
        </is>
      </c>
      <c r="F549" t="inlineStr">
        <is>
          <t>MAPS</t>
        </is>
      </c>
      <c r="G549" s="89" t="n"/>
      <c r="I549" t="inlineStr">
        <is>
          <t>M_202608249</t>
        </is>
      </c>
      <c r="M549" t="inlineStr">
        <is>
          <t>auto-1</t>
        </is>
      </c>
      <c r="O549" s="88" t="inlineStr">
        <is>
          <t>MIBI; CODEX</t>
        </is>
      </c>
      <c r="AQ549" t="inlineStr">
        <is>
          <t>intern_agent</t>
        </is>
      </c>
      <c r="AR549" t="inlineStr">
        <is>
          <t>@cf/openai/gpt-oss-120b</t>
        </is>
      </c>
      <c r="AS549" t="inlineStr">
        <is>
          <t>2026-09-30T11:47:31.614792+00:00</t>
        </is>
      </c>
      <c r="AU549" t="inlineStr">
        <is>
          <t>Filled from abstract (source: precomputed_metadata_csv).</t>
        </is>
      </c>
    </row>
    <row r="550">
      <c r="A550" s="44" t="n">
        <v>97</v>
      </c>
      <c r="B550" s="88" t="inlineStr">
        <is>
          <t>D_SP_2026092497</t>
        </is>
      </c>
      <c r="D550" t="inlineStr">
        <is>
          <t>DLBCL MIBI</t>
        </is>
      </c>
      <c r="G550" s="89" t="n"/>
      <c r="I550" t="inlineStr">
        <is>
          <t>AP_20260924958</t>
        </is>
      </c>
      <c r="L550" t="n">
        <v>20261018</v>
      </c>
      <c r="M550" t="inlineStr">
        <is>
          <t>auto-2</t>
        </is>
      </c>
      <c r="O550" s="88" t="inlineStr">
        <is>
          <t>MIBI-TOF</t>
        </is>
      </c>
      <c r="P550" t="inlineStr">
        <is>
          <t>human</t>
        </is>
      </c>
      <c r="Q550" t="inlineStr">
        <is>
          <t>lymph node; tonsil</t>
        </is>
      </c>
      <c r="R550" t="inlineStr">
        <is>
          <t>healthy; cancer; diffuse large B-cell lymphoma</t>
        </is>
      </c>
      <c r="U550" t="inlineStr">
        <is>
          <t>59</t>
        </is>
      </c>
      <c r="AQ550" t="inlineStr">
        <is>
          <t>intern_agent</t>
        </is>
      </c>
      <c r="AR550" t="inlineStr">
        <is>
          <t>gpt-oss:20b-32k</t>
        </is>
      </c>
      <c r="AS550" t="inlineStr">
        <is>
          <t>2026-10-11T17:57:24.164933+00:00</t>
        </is>
      </c>
      <c r="AU550" t="inlineStr">
        <is>
          <t>Filled from full text (source: fulltext:europepmc).</t>
        </is>
      </c>
      <c r="AV550" t="inlineStr">
        <is>
          <t>27</t>
        </is>
      </c>
      <c r="AY550" t="inlineStr">
        <is>
          <t>intern_agent</t>
        </is>
      </c>
      <c r="AZ550" t="inlineStr">
        <is>
          <t>gpt-oss:20b-32k</t>
        </is>
      </c>
      <c r="BA550" t="inlineStr">
        <is>
          <t>2026-10-18T15:18:58.098147+00:00</t>
        </is>
      </c>
      <c r="BC550" t="inlineStr">
        <is>
          <t>Filled from full text (source: fulltext:europepmc).</t>
        </is>
      </c>
    </row>
    <row r="551">
      <c r="A551" s="44" t="n">
        <v>98</v>
      </c>
      <c r="B551" s="88" t="inlineStr">
        <is>
          <t>D_SP_2026092598</t>
        </is>
      </c>
      <c r="E551" t="inlineStr">
        <is>
          <t>mIF</t>
        </is>
      </c>
      <c r="F551" t="inlineStr">
        <is>
          <t>prostate cancer</t>
        </is>
      </c>
      <c r="G551" s="89" t="n"/>
      <c r="I551" t="inlineStr">
        <is>
          <t>M_AUTO_79_202609288</t>
        </is>
      </c>
      <c r="M551" t="inlineStr">
        <is>
          <t>auto-1</t>
        </is>
      </c>
      <c r="O551" s="88" t="inlineStr">
        <is>
          <t>Xenium</t>
        </is>
      </c>
      <c r="P551" t="inlineStr">
        <is>
          <t>human</t>
        </is>
      </c>
      <c r="Q551" t="inlineStr">
        <is>
          <t>prostate</t>
        </is>
      </c>
      <c r="R551" t="inlineStr">
        <is>
          <t>prostate adenocarcinoma</t>
        </is>
      </c>
      <c r="S551" t="inlineStr">
        <is>
          <t>available upon request</t>
        </is>
      </c>
      <c r="AQ551" t="inlineStr">
        <is>
          <t>intern_agent</t>
        </is>
      </c>
      <c r="AR551" t="inlineStr">
        <is>
          <t>gemini-3.5-flash-lite</t>
        </is>
      </c>
      <c r="AS551" t="inlineStr">
        <is>
          <t>2026-09-30T11:48:31.673988+00:00</t>
        </is>
      </c>
      <c r="AU551" t="inlineStr">
        <is>
          <t>Filled from abstract (source: precomputed_metadata_csv).</t>
        </is>
      </c>
    </row>
    <row r="552">
      <c r="A552" s="44" t="n">
        <v>99</v>
      </c>
      <c r="B552" s="88" t="inlineStr">
        <is>
          <t>D_SP_2026092599</t>
        </is>
      </c>
      <c r="E552" t="inlineStr">
        <is>
          <t>Cyclic IF</t>
        </is>
      </c>
      <c r="F552" s="93" t="inlineStr">
        <is>
          <t>AP_512</t>
        </is>
      </c>
      <c r="G552" s="93" t="inlineStr">
        <is>
          <t>10.1016/j.isci.2024.110668</t>
        </is>
      </c>
      <c r="M552" t="inlineStr">
        <is>
          <t>auto-2</t>
        </is>
      </c>
      <c r="O552" s="88" t="inlineStr">
        <is>
          <t>cyclic immunofluorescence imaging</t>
        </is>
      </c>
      <c r="P552" t="inlineStr">
        <is>
          <t>human</t>
        </is>
      </c>
      <c r="Q552" t="inlineStr">
        <is>
          <t>prostate</t>
        </is>
      </c>
      <c r="R552" t="inlineStr">
        <is>
          <t>prostate cancer</t>
        </is>
      </c>
      <c r="U552" t="inlineStr">
        <is>
          <t>13</t>
        </is>
      </c>
      <c r="Y552" t="inlineStr">
        <is>
          <t>CK5; CK8; ECAD; EPCAM; ChromA; CD44; aSMA; VIM; CD90; NCAM; CD3; CD4; CD11b; CD20; CD45; CD66b; CD68; CD163; FOXP3; HLADRB1; Tryp; AR; p53; ERG; NKX3.1; AMACR; PTEN; H3K27ac; H3K4me3; GZMB; PD1; Ki67; HIF-1 alpha</t>
        </is>
      </c>
      <c r="AQ552" t="inlineStr">
        <is>
          <t>intern_agent</t>
        </is>
      </c>
      <c r="AR552" t="inlineStr">
        <is>
          <t>@cf/openai/gpt-oss-120b</t>
        </is>
      </c>
      <c r="AS552" t="inlineStr">
        <is>
          <t>2026-09-30T11:48:57.606127+00:00</t>
        </is>
      </c>
      <c r="AU552" t="inlineStr">
        <is>
          <t>Filled from abstract (source: precomputed_metadata_csv).</t>
        </is>
      </c>
      <c r="AV552" t="inlineStr">
        <is>
          <t>28</t>
        </is>
      </c>
      <c r="AY552" t="inlineStr">
        <is>
          <t>intern_agent</t>
        </is>
      </c>
      <c r="AZ552" t="inlineStr">
        <is>
          <t>gpt-oss:20b-32k</t>
        </is>
      </c>
      <c r="BA552" t="inlineStr">
        <is>
          <t>2026-10-11T16:47:13.208222+00:00</t>
        </is>
      </c>
      <c r="BC552" t="inlineStr">
        <is>
          <t>Filled from full text (source: fulltext:europepmc).</t>
        </is>
      </c>
      <c r="BN552" t="inlineStr">
        <is>
          <t>no reference paper (paper_ENTRY_ID empty) - has paper DOI/name only</t>
        </is>
      </c>
    </row>
    <row r="553">
      <c r="A553" s="44" t="n">
        <v>100</v>
      </c>
      <c r="B553" s="88" t="inlineStr">
        <is>
          <t>D_SP_2026092600</t>
        </is>
      </c>
      <c r="D553" t="inlineStr">
        <is>
          <t>10.1038/s41467-024-55248-0</t>
        </is>
      </c>
      <c r="E553" t="inlineStr">
        <is>
          <t>INSIGHT dataset</t>
        </is>
      </c>
      <c r="G553" t="inlineStr">
        <is>
          <t>INSIHGT is a user-friendly 3D histochemistry method</t>
        </is>
      </c>
      <c r="L553" t="n">
        <v>20261018</v>
      </c>
      <c r="M553" t="inlineStr">
        <is>
          <t xml:space="preserve">available upon request? </t>
        </is>
      </c>
      <c r="O553" s="88" t="n"/>
      <c r="AQ553" t="inlineStr">
        <is>
          <t>intern_agent</t>
        </is>
      </c>
      <c r="AR553" t="inlineStr">
        <is>
          <t>none</t>
        </is>
      </c>
      <c r="AS553" t="inlineStr">
        <is>
          <t>2026-09-30T11:48:57.882617+00:00</t>
        </is>
      </c>
      <c r="AT553" t="n">
        <v>0</v>
      </c>
      <c r="AU553" t="inlineStr">
        <is>
          <t>No abstract could be found for the associated paper.</t>
        </is>
      </c>
      <c r="AY553" t="inlineStr">
        <is>
          <t>intern_agent</t>
        </is>
      </c>
      <c r="AZ553" t="inlineStr">
        <is>
          <t>none</t>
        </is>
      </c>
      <c r="BA553" t="inlineStr">
        <is>
          <t>2026-10-11T17:57:24.733770+00:00</t>
        </is>
      </c>
      <c r="BB553" t="n">
        <v>0</v>
      </c>
      <c r="BC553" t="inlineStr">
        <is>
          <t>No abstract or usable full text could be found for the associated paper.</t>
        </is>
      </c>
      <c r="BD553" t="inlineStr">
        <is>
          <t>intern_agent</t>
        </is>
      </c>
      <c r="BE553" t="inlineStr">
        <is>
          <t>none</t>
        </is>
      </c>
      <c r="BF553" t="inlineStr">
        <is>
          <t>2026-10-18T15:36:02.455686+00:00</t>
        </is>
      </c>
      <c r="BG553" t="n">
        <v>0</v>
      </c>
      <c r="BH553" t="inlineStr">
        <is>
          <t>No abstract or usable full text could be found for the associated paper.</t>
        </is>
      </c>
      <c r="BI553" t="inlineStr">
        <is>
          <t>intern_agent</t>
        </is>
      </c>
      <c r="BJ553" t="inlineStr">
        <is>
          <t>none</t>
        </is>
      </c>
      <c r="BK553" t="inlineStr">
        <is>
          <t>2026-10-18T17:58:12.832406+00:00</t>
        </is>
      </c>
      <c r="BL553" t="n">
        <v>0</v>
      </c>
      <c r="BM553" t="inlineStr">
        <is>
          <t>No abstract or usable full text could be found for the associated paper.</t>
        </is>
      </c>
      <c r="BN553" t="inlineStr">
        <is>
          <t>no reference paper (paper_ENTRY_ID empty) - has paper DOI/name only</t>
        </is>
      </c>
      <c r="BP553" t="inlineStr">
        <is>
          <t>intern_agent</t>
        </is>
      </c>
      <c r="BQ553" t="inlineStr">
        <is>
          <t>none</t>
        </is>
      </c>
      <c r="BR553" t="inlineStr">
        <is>
          <t>2026-10-18T22:24:06.469947+00:00</t>
        </is>
      </c>
      <c r="BS553" t="n">
        <v>0</v>
      </c>
      <c r="BT553" t="inlineStr">
        <is>
          <t>No abstract or usable full text could be found for the associated paper.</t>
        </is>
      </c>
    </row>
    <row r="554">
      <c r="A554" s="44" t="n">
        <v>101</v>
      </c>
      <c r="B554" t="inlineStr">
        <is>
          <t>D_SP_20260926452</t>
        </is>
      </c>
      <c r="F554" t="inlineStr">
        <is>
          <t>data from histocat. Not available</t>
        </is>
      </c>
      <c r="K554" t="inlineStr">
        <is>
          <t>IMC</t>
        </is>
      </c>
      <c r="L554" t="n">
        <v>20261018</v>
      </c>
      <c r="M554" t="inlineStr">
        <is>
          <t>auto-3</t>
        </is>
      </c>
      <c r="AQ554" t="inlineStr">
        <is>
          <t>intern_agent</t>
        </is>
      </c>
      <c r="AR554" t="inlineStr">
        <is>
          <t>none</t>
        </is>
      </c>
      <c r="AS554" t="inlineStr">
        <is>
          <t>2026-09-30T11:48:58.196754+00:00</t>
        </is>
      </c>
      <c r="AT554" t="n">
        <v>0</v>
      </c>
      <c r="AU554" t="inlineStr">
        <is>
          <t>No paper_ENTRY_ID or paper_DOI on this dataset row - can't find an abstract to curate from.</t>
        </is>
      </c>
      <c r="AY554" t="inlineStr">
        <is>
          <t>intern_agent</t>
        </is>
      </c>
      <c r="AZ554" t="inlineStr">
        <is>
          <t>none</t>
        </is>
      </c>
      <c r="BA554" t="inlineStr">
        <is>
          <t>2026-10-11T17:57:25.240109+00:00</t>
        </is>
      </c>
      <c r="BB554" t="n">
        <v>0</v>
      </c>
      <c r="BC554" t="inlineStr">
        <is>
          <t>No paper_ENTRY_ID or paper_DOI on this dataset row - can't find an abstract to curate from.</t>
        </is>
      </c>
      <c r="BD554" t="inlineStr">
        <is>
          <t>intern_agent</t>
        </is>
      </c>
      <c r="BE554" t="inlineStr">
        <is>
          <t>none</t>
        </is>
      </c>
      <c r="BF554" t="inlineStr">
        <is>
          <t>2026-10-18T15:36:02.634815+00:00</t>
        </is>
      </c>
      <c r="BG554" t="n">
        <v>0</v>
      </c>
      <c r="BH554" t="inlineStr">
        <is>
          <t>No paper_ENTRY_ID or paper_DOI on this dataset row - can't find an abstract to curate from.</t>
        </is>
      </c>
      <c r="BI554" t="inlineStr">
        <is>
          <t>intern_agent</t>
        </is>
      </c>
      <c r="BJ554" t="inlineStr">
        <is>
          <t>none</t>
        </is>
      </c>
      <c r="BK554" t="inlineStr">
        <is>
          <t>2026-10-18T17:58:13.087895+00:00</t>
        </is>
      </c>
      <c r="BL554" t="n">
        <v>0</v>
      </c>
      <c r="BM554" t="inlineStr">
        <is>
          <t>No paper_ENTRY_ID or paper_DOI on this dataset row - can't find an abstract to curate from.</t>
        </is>
      </c>
      <c r="BN554" t="inlineStr">
        <is>
          <t>no reference paper (paper_ENTRY_ID empty)</t>
        </is>
      </c>
      <c r="BP554" t="inlineStr">
        <is>
          <t>intern_agent</t>
        </is>
      </c>
      <c r="BQ554" t="inlineStr">
        <is>
          <t>none</t>
        </is>
      </c>
      <c r="BR554" t="inlineStr">
        <is>
          <t>2026-10-18T22:24:06.777088+00:00</t>
        </is>
      </c>
      <c r="BS554" t="n">
        <v>0</v>
      </c>
      <c r="BT554" t="inlineStr">
        <is>
          <t>No paper_ENTRY_ID or paper_DOI on this dataset row - can't find an abstract to curate from.</t>
        </is>
      </c>
    </row>
    <row r="555">
      <c r="A555" s="44" t="n">
        <v>108</v>
      </c>
      <c r="B555" s="93" t="inlineStr">
        <is>
          <t>D_SP_MIBI_20261002109</t>
        </is>
      </c>
      <c r="C555" s="93" t="n"/>
      <c r="D555" s="95" t="n"/>
      <c r="E555" s="93" t="inlineStr">
        <is>
          <t>MIBI melanoma dataset</t>
        </is>
      </c>
      <c r="F555" s="93" t="n"/>
      <c r="J555" t="inlineStr">
        <is>
          <t>M_AUTO_284</t>
        </is>
      </c>
      <c r="L555" t="n">
        <v>20261018</v>
      </c>
      <c r="M555" t="inlineStr">
        <is>
          <t>auto-2</t>
        </is>
      </c>
      <c r="AQ555" t="inlineStr">
        <is>
          <t>intern_agent</t>
        </is>
      </c>
      <c r="AR555" t="inlineStr">
        <is>
          <t>none</t>
        </is>
      </c>
      <c r="AS555" t="inlineStr">
        <is>
          <t>2026-10-11T17:57:26.765620+00:00</t>
        </is>
      </c>
      <c r="AT555" t="n">
        <v>0</v>
      </c>
      <c r="AU555" t="inlineStr">
        <is>
          <t>No paper_ENTRY_ID or paper_DOI on this dataset row - can't find an abstract to curate from.</t>
        </is>
      </c>
      <c r="AY555" t="inlineStr">
        <is>
          <t>intern_agent</t>
        </is>
      </c>
      <c r="AZ555" t="inlineStr">
        <is>
          <t>none</t>
        </is>
      </c>
      <c r="BA555" t="inlineStr">
        <is>
          <t>2026-10-18T15:36:02.813587+00:00</t>
        </is>
      </c>
      <c r="BB555" t="n">
        <v>0</v>
      </c>
      <c r="BC555" t="inlineStr">
        <is>
          <t>No paper_ENTRY_ID or paper_DOI on this dataset row - can't find an abstract to curate from.</t>
        </is>
      </c>
      <c r="BD555" t="inlineStr">
        <is>
          <t>intern_agent</t>
        </is>
      </c>
      <c r="BE555" t="inlineStr">
        <is>
          <t>none</t>
        </is>
      </c>
      <c r="BF555" t="inlineStr">
        <is>
          <t>2026-10-18T17:58:13.343764+00:00</t>
        </is>
      </c>
      <c r="BG555" t="n">
        <v>0</v>
      </c>
      <c r="BH555" t="inlineStr">
        <is>
          <t>No paper_ENTRY_ID or paper_DOI on this dataset row - can't find an abstract to curate from.</t>
        </is>
      </c>
      <c r="BI555" t="inlineStr">
        <is>
          <t>intern_agent</t>
        </is>
      </c>
      <c r="BJ555" t="inlineStr">
        <is>
          <t>none</t>
        </is>
      </c>
      <c r="BK555" t="inlineStr">
        <is>
          <t>2026-10-18T22:24:07.165816+00:00</t>
        </is>
      </c>
      <c r="BL555" t="n">
        <v>0</v>
      </c>
      <c r="BM555" t="inlineStr">
        <is>
          <t>No paper_ENTRY_ID or paper_DOI on this dataset row - can't find an abstract to curate from.</t>
        </is>
      </c>
      <c r="BN555" t="inlineStr">
        <is>
          <t>no reference paper (paper_ENTRY_ID empty)</t>
        </is>
      </c>
    </row>
    <row r="556">
      <c r="A556" s="44" t="n">
        <v>109</v>
      </c>
      <c r="B556" s="93" t="inlineStr">
        <is>
          <t>D_SP_MIBI_20261002110</t>
        </is>
      </c>
      <c r="C556" s="93" t="n"/>
      <c r="D556" s="95" t="n"/>
      <c r="E556" s="93" t="inlineStr">
        <is>
          <t>MIBI melanoma lymph node dataset</t>
        </is>
      </c>
      <c r="F556" s="93" t="n"/>
      <c r="J556" t="inlineStr">
        <is>
          <t>M_AUTO_284</t>
        </is>
      </c>
      <c r="L556" t="n">
        <v>20261018</v>
      </c>
      <c r="M556" t="inlineStr">
        <is>
          <t>auto-2</t>
        </is>
      </c>
      <c r="P556" t="inlineStr">
        <is>
          <t>?</t>
        </is>
      </c>
      <c r="AQ556" t="inlineStr">
        <is>
          <t>intern_agent</t>
        </is>
      </c>
      <c r="AR556" t="inlineStr">
        <is>
          <t>none</t>
        </is>
      </c>
      <c r="AS556" t="inlineStr">
        <is>
          <t>2026-10-11T17:57:27.350072+00:00</t>
        </is>
      </c>
      <c r="AT556" t="n">
        <v>0</v>
      </c>
      <c r="AU556" t="inlineStr">
        <is>
          <t>No paper_ENTRY_ID or paper_DOI on this dataset row - can't find an abstract to curate from.</t>
        </is>
      </c>
      <c r="AY556" t="inlineStr">
        <is>
          <t>intern_agent</t>
        </is>
      </c>
      <c r="AZ556" t="inlineStr">
        <is>
          <t>none</t>
        </is>
      </c>
      <c r="BA556" t="inlineStr">
        <is>
          <t>2026-10-18T15:36:03.031421+00:00</t>
        </is>
      </c>
      <c r="BB556" t="n">
        <v>0</v>
      </c>
      <c r="BC556" t="inlineStr">
        <is>
          <t>No paper_ENTRY_ID or paper_DOI on this dataset row - can't find an abstract to curate from.</t>
        </is>
      </c>
      <c r="BD556" t="inlineStr">
        <is>
          <t>intern_agent</t>
        </is>
      </c>
      <c r="BE556" t="inlineStr">
        <is>
          <t>none</t>
        </is>
      </c>
      <c r="BF556" t="inlineStr">
        <is>
          <t>2026-10-18T17:58:13.604107+00:00</t>
        </is>
      </c>
      <c r="BG556" t="n">
        <v>0</v>
      </c>
      <c r="BH556" t="inlineStr">
        <is>
          <t>No paper_ENTRY_ID or paper_DOI on this dataset row - can't find an abstract to curate from.</t>
        </is>
      </c>
      <c r="BI556" t="inlineStr">
        <is>
          <t>intern_agent</t>
        </is>
      </c>
      <c r="BJ556" t="inlineStr">
        <is>
          <t>none</t>
        </is>
      </c>
      <c r="BK556" t="inlineStr">
        <is>
          <t>2026-10-18T22:24:07.484810+00:00</t>
        </is>
      </c>
      <c r="BL556" t="n">
        <v>0</v>
      </c>
      <c r="BM556" t="inlineStr">
        <is>
          <t>No paper_ENTRY_ID or paper_DOI on this dataset row - can't find an abstract to curate from.</t>
        </is>
      </c>
      <c r="BN556" t="inlineStr">
        <is>
          <t>no reference paper (paper_ENTRY_ID empty)</t>
        </is>
      </c>
    </row>
    <row r="557">
      <c r="A557" s="44" t="n">
        <v>110</v>
      </c>
      <c r="B557" s="93" t="inlineStr">
        <is>
          <t>D_SP_MIBI_20261002111</t>
        </is>
      </c>
      <c r="C557" s="93" t="n"/>
      <c r="D557" s="95" t="n"/>
      <c r="E557" s="93" t="inlineStr">
        <is>
          <t>MIBI gastroIntestinal (GI) dataset</t>
        </is>
      </c>
      <c r="F557" s="93" t="n"/>
      <c r="J557" t="inlineStr">
        <is>
          <t>M_AUTO_284</t>
        </is>
      </c>
      <c r="L557" t="n">
        <v>20261018</v>
      </c>
      <c r="M557" t="inlineStr">
        <is>
          <t>auto-2</t>
        </is>
      </c>
      <c r="AQ557" t="inlineStr">
        <is>
          <t>intern_agent</t>
        </is>
      </c>
      <c r="AR557" t="inlineStr">
        <is>
          <t>none</t>
        </is>
      </c>
      <c r="AS557" t="inlineStr">
        <is>
          <t>2026-10-11T17:57:27.859991+00:00</t>
        </is>
      </c>
      <c r="AT557" t="n">
        <v>0</v>
      </c>
      <c r="AU557" t="inlineStr">
        <is>
          <t>No paper_ENTRY_ID or paper_DOI on this dataset row - can't find an abstract to curate from.</t>
        </is>
      </c>
      <c r="AY557" t="inlineStr">
        <is>
          <t>intern_agent</t>
        </is>
      </c>
      <c r="AZ557" t="inlineStr">
        <is>
          <t>none</t>
        </is>
      </c>
      <c r="BA557" t="inlineStr">
        <is>
          <t>2026-10-18T15:36:03.216483+00:00</t>
        </is>
      </c>
      <c r="BB557" t="n">
        <v>0</v>
      </c>
      <c r="BC557" t="inlineStr">
        <is>
          <t>No paper_ENTRY_ID or paper_DOI on this dataset row - can't find an abstract to curate from.</t>
        </is>
      </c>
      <c r="BD557" t="inlineStr">
        <is>
          <t>intern_agent</t>
        </is>
      </c>
      <c r="BE557" t="inlineStr">
        <is>
          <t>none</t>
        </is>
      </c>
      <c r="BF557" t="inlineStr">
        <is>
          <t>2026-10-18T17:58:13.867532+00:00</t>
        </is>
      </c>
      <c r="BG557" t="n">
        <v>0</v>
      </c>
      <c r="BH557" t="inlineStr">
        <is>
          <t>No paper_ENTRY_ID or paper_DOI on this dataset row - can't find an abstract to curate from.</t>
        </is>
      </c>
      <c r="BI557" t="inlineStr">
        <is>
          <t>intern_agent</t>
        </is>
      </c>
      <c r="BJ557" t="inlineStr">
        <is>
          <t>none</t>
        </is>
      </c>
      <c r="BK557" t="inlineStr">
        <is>
          <t>2026-10-18T22:24:07.805736+00:00</t>
        </is>
      </c>
      <c r="BL557" t="n">
        <v>0</v>
      </c>
      <c r="BM557" t="inlineStr">
        <is>
          <t>No paper_ENTRY_ID or paper_DOI on this dataset row - can't find an abstract to curate from.</t>
        </is>
      </c>
      <c r="BN557" t="inlineStr">
        <is>
          <t>no reference paper (paper_ENTRY_ID empty)</t>
        </is>
      </c>
    </row>
    <row r="558">
      <c r="A558" s="44" t="n">
        <v>111</v>
      </c>
      <c r="B558" s="93" t="inlineStr">
        <is>
          <t>D_SP_20261005106</t>
        </is>
      </c>
      <c r="C558" s="93" t="n"/>
      <c r="D558" s="95" t="n"/>
      <c r="E558" t="inlineStr">
        <is>
          <t>AP_827</t>
        </is>
      </c>
      <c r="F558" t="inlineStr">
        <is>
          <t>10.1111/all.14983</t>
        </is>
      </c>
      <c r="G558" t="inlineStr">
        <is>
          <t>Cutaneous and systemic hyperinflammation drives maculopapular drug exanthema in severely ill COVID-19 patients.</t>
        </is>
      </c>
      <c r="L558" t="n">
        <v>20261018</v>
      </c>
      <c r="M558" t="inlineStr">
        <is>
          <t>auto-2</t>
        </is>
      </c>
      <c r="AQ558" t="inlineStr">
        <is>
          <t>intern_agent</t>
        </is>
      </c>
      <c r="AR558" t="inlineStr">
        <is>
          <t>none</t>
        </is>
      </c>
      <c r="AS558" t="inlineStr">
        <is>
          <t>2026-10-11T17:57:28.358906+00:00</t>
        </is>
      </c>
      <c r="AT558" t="n">
        <v>0</v>
      </c>
      <c r="AU558" t="inlineStr">
        <is>
          <t>No abstract or usable full text could be found for the associated paper.</t>
        </is>
      </c>
      <c r="AY558" t="inlineStr">
        <is>
          <t>intern_agent</t>
        </is>
      </c>
      <c r="AZ558" t="inlineStr">
        <is>
          <t>none</t>
        </is>
      </c>
      <c r="BA558" t="inlineStr">
        <is>
          <t>2026-10-18T15:36:03.398242+00:00</t>
        </is>
      </c>
      <c r="BB558" t="n">
        <v>0</v>
      </c>
      <c r="BC558" t="inlineStr">
        <is>
          <t>No abstract or usable full text could be found for the associated paper.</t>
        </is>
      </c>
      <c r="BD558" t="inlineStr">
        <is>
          <t>intern_agent</t>
        </is>
      </c>
      <c r="BE558" t="inlineStr">
        <is>
          <t>none</t>
        </is>
      </c>
      <c r="BF558" t="inlineStr">
        <is>
          <t>2026-10-18T17:58:14.130981+00:00</t>
        </is>
      </c>
      <c r="BG558" t="n">
        <v>0</v>
      </c>
      <c r="BH558" t="inlineStr">
        <is>
          <t>No abstract or usable full text could be found for the associated paper.</t>
        </is>
      </c>
      <c r="BI558" t="inlineStr">
        <is>
          <t>intern_agent</t>
        </is>
      </c>
      <c r="BJ558" t="inlineStr">
        <is>
          <t>none</t>
        </is>
      </c>
      <c r="BK558" t="inlineStr">
        <is>
          <t>2026-10-18T22:24:08.124782+00:00</t>
        </is>
      </c>
      <c r="BL558" t="n">
        <v>0</v>
      </c>
      <c r="BM558" t="inlineStr">
        <is>
          <t>No abstract or usable full text could be found for the associated paper.</t>
        </is>
      </c>
      <c r="BN558" t="inlineStr">
        <is>
          <t>no reference paper (paper_ENTRY_ID empty) - has paper DOI/name only</t>
        </is>
      </c>
    </row>
    <row r="559">
      <c r="A559" s="44" t="n">
        <v>115</v>
      </c>
      <c r="B559" s="93" t="n"/>
      <c r="C559" s="93" t="n"/>
      <c r="D559" s="95" t="n"/>
      <c r="E559" s="93" t="n"/>
      <c r="F559" s="93" t="n"/>
    </row>
    <row r="560">
      <c r="A560" s="44" t="n">
        <v>126</v>
      </c>
      <c r="B560" s="93" t="inlineStr">
        <is>
          <t>D_MULTI_20260925277</t>
        </is>
      </c>
      <c r="G560" s="93" t="inlineStr">
        <is>
          <t>AP_517</t>
        </is>
      </c>
      <c r="H560" s="93" t="inlineStr">
        <is>
          <t>10.1038/s41592-024-02392-6</t>
        </is>
      </c>
      <c r="L560" t="n">
        <v>20261018</v>
      </c>
      <c r="M560" t="inlineStr">
        <is>
          <t>auto-3</t>
        </is>
      </c>
      <c r="U560" t="inlineStr">
        <is>
          <t>M_AUTO_113_20260925317</t>
        </is>
      </c>
      <c r="AQ560" t="inlineStr">
        <is>
          <t>intern_agent</t>
        </is>
      </c>
      <c r="AR560" t="inlineStr">
        <is>
          <t>none</t>
        </is>
      </c>
      <c r="AS560" t="inlineStr">
        <is>
          <t>2026-09-30T11:50:49.566175+00:00</t>
        </is>
      </c>
      <c r="AT560" t="n">
        <v>0</v>
      </c>
      <c r="AU560" t="inlineStr">
        <is>
          <t>No abstract could be found for the associated paper.</t>
        </is>
      </c>
      <c r="AY560" t="inlineStr">
        <is>
          <t>intern_agent</t>
        </is>
      </c>
      <c r="AZ560" t="inlineStr">
        <is>
          <t>none</t>
        </is>
      </c>
      <c r="BA560" t="inlineStr">
        <is>
          <t>2026-10-11T17:57:30.473034+00:00</t>
        </is>
      </c>
      <c r="BB560" t="n">
        <v>0</v>
      </c>
      <c r="BC560" t="inlineStr">
        <is>
          <t>No abstract or usable full text could be found for the associated paper.</t>
        </is>
      </c>
      <c r="BD560" t="inlineStr">
        <is>
          <t>intern_agent</t>
        </is>
      </c>
      <c r="BE560" t="inlineStr">
        <is>
          <t>none</t>
        </is>
      </c>
      <c r="BF560" t="inlineStr">
        <is>
          <t>2026-10-18T15:36:03.573232+00:00</t>
        </is>
      </c>
      <c r="BG560" t="n">
        <v>0</v>
      </c>
      <c r="BH560" t="inlineStr">
        <is>
          <t>No abstract or usable full text could be found for the associated paper.</t>
        </is>
      </c>
      <c r="BI560" t="inlineStr">
        <is>
          <t>intern_agent</t>
        </is>
      </c>
      <c r="BJ560" t="inlineStr">
        <is>
          <t>none</t>
        </is>
      </c>
      <c r="BK560" t="inlineStr">
        <is>
          <t>2026-10-18T17:58:14.468391+00:00</t>
        </is>
      </c>
      <c r="BL560" t="n">
        <v>0</v>
      </c>
      <c r="BM560" t="inlineStr">
        <is>
          <t>No abstract or usable full text could be found for the associated paper.</t>
        </is>
      </c>
      <c r="BN560" t="inlineStr">
        <is>
          <t>no reference paper (paper_ENTRY_ID empty) - has paper DOI/name only</t>
        </is>
      </c>
      <c r="BP560" t="inlineStr">
        <is>
          <t>intern_agent</t>
        </is>
      </c>
      <c r="BQ560" t="inlineStr">
        <is>
          <t>none</t>
        </is>
      </c>
      <c r="BR560" t="inlineStr">
        <is>
          <t>2026-10-18T22:24:08.442886+00:00</t>
        </is>
      </c>
      <c r="BS560" t="n">
        <v>0</v>
      </c>
      <c r="BT560" t="inlineStr">
        <is>
          <t>No abstract or usable full text could be found for the associated paper.</t>
        </is>
      </c>
    </row>
    <row r="561">
      <c r="A561" s="44" t="n">
        <v>128</v>
      </c>
      <c r="B561" s="93" t="inlineStr">
        <is>
          <t>D_SP_20260925279</t>
        </is>
      </c>
      <c r="D561" t="inlineStr">
        <is>
          <t>10.5281/zenodo.8023452</t>
        </is>
      </c>
      <c r="F561" t="inlineStr">
        <is>
          <t>https://github.com/azizilab/arcadia_reproducibility</t>
        </is>
      </c>
      <c r="G561" t="inlineStr">
        <is>
          <t>Human-Tonsil-IF-IMC: An Immunofluorescence (IF) image of tonsil tissue with corresponding H&amp;E image and a closeup region imaged using IMC Marlin et al. (2023)</t>
        </is>
      </c>
      <c r="L561" t="n">
        <v>20261018</v>
      </c>
      <c r="M561" t="inlineStr">
        <is>
          <t>auto-3</t>
        </is>
      </c>
      <c r="U561" t="inlineStr">
        <is>
          <t>AP_20260925964</t>
        </is>
      </c>
      <c r="AQ561" t="inlineStr">
        <is>
          <t>intern_agent</t>
        </is>
      </c>
      <c r="AR561" t="inlineStr">
        <is>
          <t>none</t>
        </is>
      </c>
      <c r="AS561" t="inlineStr">
        <is>
          <t>2026-09-30T11:50:49.844738+00:00</t>
        </is>
      </c>
      <c r="AT561" t="n">
        <v>0</v>
      </c>
      <c r="AU561" t="inlineStr">
        <is>
          <t>No abstract could be found for the associated paper.</t>
        </is>
      </c>
      <c r="AY561" t="inlineStr">
        <is>
          <t>intern_agent</t>
        </is>
      </c>
      <c r="AZ561" t="inlineStr">
        <is>
          <t>none</t>
        </is>
      </c>
      <c r="BA561" t="inlineStr">
        <is>
          <t>2026-10-11T17:57:31.032685+00:00</t>
        </is>
      </c>
      <c r="BB561" t="n">
        <v>0</v>
      </c>
      <c r="BC561" t="inlineStr">
        <is>
          <t>No abstract or usable full text could be found for the associated paper.</t>
        </is>
      </c>
      <c r="BD561" t="inlineStr">
        <is>
          <t>intern_agent</t>
        </is>
      </c>
      <c r="BE561" t="inlineStr">
        <is>
          <t>none</t>
        </is>
      </c>
      <c r="BF561" t="inlineStr">
        <is>
          <t>2026-10-18T15:36:03.723213+00:00</t>
        </is>
      </c>
      <c r="BG561" t="n">
        <v>0</v>
      </c>
      <c r="BH561" t="inlineStr">
        <is>
          <t>No abstract or usable full text could be found for the associated paper.</t>
        </is>
      </c>
      <c r="BI561" t="inlineStr">
        <is>
          <t>intern_agent</t>
        </is>
      </c>
      <c r="BJ561" t="inlineStr">
        <is>
          <t>none</t>
        </is>
      </c>
      <c r="BK561" t="inlineStr">
        <is>
          <t>2026-10-18T17:58:14.732507+00:00</t>
        </is>
      </c>
      <c r="BL561" t="n">
        <v>0</v>
      </c>
      <c r="BM561" t="inlineStr">
        <is>
          <t>No abstract or usable full text could be found for the associated paper.</t>
        </is>
      </c>
      <c r="BN561" t="inlineStr">
        <is>
          <t>no reference paper (paper_ENTRY_ID empty) - has paper DOI/name only</t>
        </is>
      </c>
      <c r="BP561" t="inlineStr">
        <is>
          <t>intern_agent</t>
        </is>
      </c>
      <c r="BQ561" t="inlineStr">
        <is>
          <t>none</t>
        </is>
      </c>
      <c r="BR561" t="inlineStr">
        <is>
          <t>2026-10-18T22:24:08.845525+00:00</t>
        </is>
      </c>
      <c r="BS561" t="n">
        <v>0</v>
      </c>
      <c r="BT561" t="inlineStr">
        <is>
          <t>No abstract or usable full text could be found for the associated paper.</t>
        </is>
      </c>
    </row>
    <row r="562">
      <c r="A562" s="44" t="n">
        <v>129</v>
      </c>
      <c r="B562" s="93" t="inlineStr">
        <is>
          <t>D_SP_20260925280</t>
        </is>
      </c>
      <c r="D562" t="inlineStr">
        <is>
          <t>10.7303/syn27624812</t>
        </is>
      </c>
      <c r="G562" t="inlineStr">
        <is>
          <t>Human-SMIF: Sequential Multiplex IF unmixing (Akoya Vectra 3.0) images of various tissue types with cell annotations Aleynick et al. (2023)</t>
        </is>
      </c>
      <c r="L562" t="n">
        <v>20261018</v>
      </c>
      <c r="M562" t="inlineStr">
        <is>
          <t>auto-3</t>
        </is>
      </c>
      <c r="U562" t="inlineStr">
        <is>
          <t>AP_20260925965</t>
        </is>
      </c>
      <c r="AQ562" t="inlineStr">
        <is>
          <t>intern_agent</t>
        </is>
      </c>
      <c r="AR562" t="inlineStr">
        <is>
          <t>none</t>
        </is>
      </c>
      <c r="AS562" t="inlineStr">
        <is>
          <t>2026-09-30T11:50:50.121686+00:00</t>
        </is>
      </c>
      <c r="AT562" t="n">
        <v>0</v>
      </c>
      <c r="AU562" t="inlineStr">
        <is>
          <t>No abstract could be found for the associated paper.</t>
        </is>
      </c>
      <c r="AY562" t="inlineStr">
        <is>
          <t>intern_agent</t>
        </is>
      </c>
      <c r="AZ562" t="inlineStr">
        <is>
          <t>none</t>
        </is>
      </c>
      <c r="BA562" t="inlineStr">
        <is>
          <t>2026-10-11T17:57:31.523925+00:00</t>
        </is>
      </c>
      <c r="BB562" t="n">
        <v>0</v>
      </c>
      <c r="BC562" t="inlineStr">
        <is>
          <t>No abstract or usable full text could be found for the associated paper.</t>
        </is>
      </c>
      <c r="BD562" t="inlineStr">
        <is>
          <t>intern_agent</t>
        </is>
      </c>
      <c r="BE562" t="inlineStr">
        <is>
          <t>none</t>
        </is>
      </c>
      <c r="BF562" t="inlineStr">
        <is>
          <t>2026-10-18T15:36:03.900044+00:00</t>
        </is>
      </c>
      <c r="BG562" t="n">
        <v>0</v>
      </c>
      <c r="BH562" t="inlineStr">
        <is>
          <t>No abstract or usable full text could be found for the associated paper.</t>
        </is>
      </c>
      <c r="BI562" t="inlineStr">
        <is>
          <t>intern_agent</t>
        </is>
      </c>
      <c r="BJ562" t="inlineStr">
        <is>
          <t>none</t>
        </is>
      </c>
      <c r="BK562" t="inlineStr">
        <is>
          <t>2026-10-18T17:58:14.985341+00:00</t>
        </is>
      </c>
      <c r="BL562" t="n">
        <v>0</v>
      </c>
      <c r="BM562" t="inlineStr">
        <is>
          <t>No abstract or usable full text could be found for the associated paper.</t>
        </is>
      </c>
      <c r="BN562" t="inlineStr">
        <is>
          <t>no reference paper (paper_ENTRY_ID empty) - has paper DOI/name only</t>
        </is>
      </c>
      <c r="BP562" t="inlineStr">
        <is>
          <t>intern_agent</t>
        </is>
      </c>
      <c r="BQ562" t="inlineStr">
        <is>
          <t>none</t>
        </is>
      </c>
      <c r="BR562" t="inlineStr">
        <is>
          <t>2026-10-18T22:24:09.160198+00:00</t>
        </is>
      </c>
      <c r="BS562" t="n">
        <v>0</v>
      </c>
      <c r="BT562" t="inlineStr">
        <is>
          <t>No abstract or usable full text could be found for the associated paper.</t>
        </is>
      </c>
    </row>
    <row r="563">
      <c r="A563" s="44" t="n">
        <v>134</v>
      </c>
      <c r="B563" s="88" t="inlineStr">
        <is>
          <t>D_OT_256_20260925266</t>
        </is>
      </c>
      <c r="D563" s="89" t="inlineStr">
        <is>
          <t>https://doi.org/10.1117/12.3077986</t>
        </is>
      </c>
      <c r="E563" t="inlineStr">
        <is>
          <t>Extremely high-throughput quantitative phase imaging of live-cells with a multi-camera array microscope</t>
        </is>
      </c>
      <c r="I563" t="inlineStr">
        <is>
          <t xml:space="preserve">Phase contrast images of the human lung carcinoma cell line A549 </t>
        </is>
      </c>
      <c r="L563" t="n">
        <v>20261018</v>
      </c>
      <c r="M563" t="inlineStr">
        <is>
          <t>auto-3</t>
        </is>
      </c>
      <c r="P563" t="inlineStr">
        <is>
          <t>M_AUTO_107</t>
        </is>
      </c>
      <c r="AQ563" t="inlineStr">
        <is>
          <t>intern_agent</t>
        </is>
      </c>
      <c r="AR563" t="inlineStr">
        <is>
          <t>none</t>
        </is>
      </c>
      <c r="AS563" t="inlineStr">
        <is>
          <t>2026-09-30T11:50:51.036233+00:00</t>
        </is>
      </c>
      <c r="AT563" t="n">
        <v>0</v>
      </c>
      <c r="AU563" t="inlineStr">
        <is>
          <t>No abstract could be found for the associated paper.</t>
        </is>
      </c>
      <c r="AY563" t="inlineStr">
        <is>
          <t>intern_agent</t>
        </is>
      </c>
      <c r="AZ563" t="inlineStr">
        <is>
          <t>none</t>
        </is>
      </c>
      <c r="BA563" t="inlineStr">
        <is>
          <t>2026-10-11T17:57:32.625269+00:00</t>
        </is>
      </c>
      <c r="BB563" t="n">
        <v>0</v>
      </c>
      <c r="BC563" t="inlineStr">
        <is>
          <t>No abstract or usable full text could be found for the associated paper.</t>
        </is>
      </c>
      <c r="BD563" t="inlineStr">
        <is>
          <t>intern_agent</t>
        </is>
      </c>
      <c r="BE563" t="inlineStr">
        <is>
          <t>none</t>
        </is>
      </c>
      <c r="BF563" t="inlineStr">
        <is>
          <t>2026-10-18T15:36:04.079590+00:00</t>
        </is>
      </c>
      <c r="BG563" t="n">
        <v>0</v>
      </c>
      <c r="BH563" t="inlineStr">
        <is>
          <t>No abstract or usable full text could be found for the associated paper.</t>
        </is>
      </c>
      <c r="BI563" t="inlineStr">
        <is>
          <t>intern_agent</t>
        </is>
      </c>
      <c r="BJ563" t="inlineStr">
        <is>
          <t>none</t>
        </is>
      </c>
      <c r="BK563" t="inlineStr">
        <is>
          <t>2026-10-18T17:58:15.238632+00:00</t>
        </is>
      </c>
      <c r="BL563" t="n">
        <v>0</v>
      </c>
      <c r="BM563" t="inlineStr">
        <is>
          <t>No abstract or usable full text could be found for the associated paper.</t>
        </is>
      </c>
      <c r="BN563" t="inlineStr">
        <is>
          <t>paper_ENTRY_ID 'Phase contrast images of the human lung ' not found in method_pub/AP_pub</t>
        </is>
      </c>
      <c r="BP563" t="inlineStr">
        <is>
          <t>intern_agent</t>
        </is>
      </c>
      <c r="BQ563" t="inlineStr">
        <is>
          <t>none</t>
        </is>
      </c>
      <c r="BR563" t="inlineStr">
        <is>
          <t>2026-10-18T22:24:09.466240+00:00</t>
        </is>
      </c>
      <c r="BS563" t="n">
        <v>0</v>
      </c>
      <c r="BT563" t="inlineStr">
        <is>
          <t>No abstract or usable full text could be found for the associated paper.</t>
        </is>
      </c>
    </row>
    <row r="564">
      <c r="A564" s="44" t="n">
        <v>135</v>
      </c>
      <c r="B564" s="88" t="inlineStr">
        <is>
          <t>D_OT_257_20260925267</t>
        </is>
      </c>
      <c r="D564" s="93" t="inlineStr">
        <is>
          <t>10.64898/2026.04.18.719315</t>
        </is>
      </c>
      <c r="E564" t="inlineStr">
        <is>
          <t xml:space="preserve"> fluorescence imaging of human lung carcinoma A549 cells</t>
        </is>
      </c>
      <c r="L564" t="n">
        <v>20261018</v>
      </c>
      <c r="M564" t="inlineStr">
        <is>
          <t>auto-3</t>
        </is>
      </c>
      <c r="AQ564" t="inlineStr">
        <is>
          <t>intern_agent</t>
        </is>
      </c>
      <c r="AR564" t="inlineStr">
        <is>
          <t>none</t>
        </is>
      </c>
      <c r="AS564" t="inlineStr">
        <is>
          <t>2026-09-30T11:50:51.325048+00:00</t>
        </is>
      </c>
      <c r="AT564" t="n">
        <v>0</v>
      </c>
      <c r="AU564" t="inlineStr">
        <is>
          <t>No paper_ENTRY_ID or paper_DOI on this dataset row - can't find an abstract to curate from.</t>
        </is>
      </c>
      <c r="AY564" t="inlineStr">
        <is>
          <t>intern_agent</t>
        </is>
      </c>
      <c r="AZ564" t="inlineStr">
        <is>
          <t>none</t>
        </is>
      </c>
      <c r="BA564" t="inlineStr">
        <is>
          <t>2026-10-11T17:57:33.123313+00:00</t>
        </is>
      </c>
      <c r="BB564" t="n">
        <v>0</v>
      </c>
      <c r="BC564" t="inlineStr">
        <is>
          <t>No paper_ENTRY_ID or paper_DOI on this dataset row - can't find an abstract to curate from.</t>
        </is>
      </c>
      <c r="BD564" t="inlineStr">
        <is>
          <t>intern_agent</t>
        </is>
      </c>
      <c r="BE564" t="inlineStr">
        <is>
          <t>none</t>
        </is>
      </c>
      <c r="BF564" t="inlineStr">
        <is>
          <t>2026-10-18T15:36:04.256388+00:00</t>
        </is>
      </c>
      <c r="BG564" t="n">
        <v>0</v>
      </c>
      <c r="BH564" t="inlineStr">
        <is>
          <t>No paper_ENTRY_ID or paper_DOI on this dataset row - can't find an abstract to curate from.</t>
        </is>
      </c>
      <c r="BI564" t="inlineStr">
        <is>
          <t>intern_agent</t>
        </is>
      </c>
      <c r="BJ564" t="inlineStr">
        <is>
          <t>none</t>
        </is>
      </c>
      <c r="BK564" t="inlineStr">
        <is>
          <t>2026-10-18T17:58:15.490052+00:00</t>
        </is>
      </c>
      <c r="BL564" t="n">
        <v>0</v>
      </c>
      <c r="BM564" t="inlineStr">
        <is>
          <t>No paper_ENTRY_ID or paper_DOI on this dataset row - can't find an abstract to curate from.</t>
        </is>
      </c>
      <c r="BN564" t="inlineStr">
        <is>
          <t>no reference paper (paper_ENTRY_ID empty)</t>
        </is>
      </c>
      <c r="BP564" t="inlineStr">
        <is>
          <t>intern_agent</t>
        </is>
      </c>
      <c r="BQ564" t="inlineStr">
        <is>
          <t>none</t>
        </is>
      </c>
      <c r="BR564" t="inlineStr">
        <is>
          <t>2026-10-18T22:24:09.773389+00:00</t>
        </is>
      </c>
      <c r="BS564" t="n">
        <v>0</v>
      </c>
      <c r="BT564" t="inlineStr">
        <is>
          <t>No paper_ENTRY_ID or paper_DOI on this dataset row - can't find an abstract to curate from.</t>
        </is>
      </c>
    </row>
    <row r="565">
      <c r="A565" s="44" t="n">
        <v>136</v>
      </c>
      <c r="B565" s="88" t="inlineStr">
        <is>
          <t>D_MULTI_20261017131</t>
        </is>
      </c>
      <c r="D565" s="93" t="n"/>
      <c r="I565" t="inlineStr">
        <is>
          <t>AP_20</t>
        </is>
      </c>
      <c r="L565" t="n">
        <v>20261018</v>
      </c>
      <c r="M565" t="inlineStr">
        <is>
          <t>auto-3</t>
        </is>
      </c>
      <c r="O565" t="inlineStr">
        <is>
          <t>mIHC</t>
        </is>
      </c>
      <c r="P565" t="inlineStr">
        <is>
          <t>human</t>
        </is>
      </c>
      <c r="Q565" t="inlineStr">
        <is>
          <t>PDAC IHC</t>
        </is>
      </c>
      <c r="R565" t="inlineStr">
        <is>
          <t>cancer; pancreatic ductal adenocarcinoma</t>
        </is>
      </c>
      <c r="Y565" t="inlineStr">
        <is>
          <t>IL10; PD-1; CD4; Granzyme B; CD8</t>
        </is>
      </c>
      <c r="AQ565" t="inlineStr">
        <is>
          <t>intern_agent</t>
        </is>
      </c>
      <c r="AR565" t="inlineStr">
        <is>
          <t>gpt-oss:20b-32k</t>
        </is>
      </c>
      <c r="AS565" t="inlineStr">
        <is>
          <t>2026-10-18T15:36:11.951329+00:00</t>
        </is>
      </c>
      <c r="AU565" t="inlineStr">
        <is>
          <t>Filled from abstract (source: precomputed_metadata_csv).</t>
        </is>
      </c>
      <c r="AV565" t="inlineStr">
        <is>
          <t>27</t>
        </is>
      </c>
      <c r="AY565" t="inlineStr">
        <is>
          <t>intern_agent</t>
        </is>
      </c>
      <c r="AZ565" t="inlineStr">
        <is>
          <t>gpt-oss:20b-32k</t>
        </is>
      </c>
      <c r="BA565" t="inlineStr">
        <is>
          <t>2026-10-18T17:58:26.207279+00:00</t>
        </is>
      </c>
      <c r="BC565" t="inlineStr">
        <is>
          <t>Filled from abstract (source: precomputed_metadata_csv).</t>
        </is>
      </c>
      <c r="BD565" t="inlineStr">
        <is>
          <t>intern_agent</t>
        </is>
      </c>
      <c r="BE565" t="inlineStr">
        <is>
          <t>gpt-oss:20b-32k</t>
        </is>
      </c>
      <c r="BF565" t="inlineStr">
        <is>
          <t>2026-10-18T22:24:17.633347+00:00</t>
        </is>
      </c>
      <c r="BH565" t="inlineStr">
        <is>
          <t>Filled from abstract (source: precomputed_metadata_csv).</t>
        </is>
      </c>
    </row>
    <row r="566">
      <c r="A566" s="44" t="n">
        <v>137</v>
      </c>
      <c r="G566" s="90" t="n"/>
    </row>
    <row r="567">
      <c r="A567" s="44" t="n">
        <v>148</v>
      </c>
      <c r="B567" t="inlineStr">
        <is>
          <t>D_ST_ISS11</t>
        </is>
      </c>
      <c r="C567" t="inlineStr">
        <is>
          <t>ISS-based</t>
        </is>
      </c>
      <c r="D567" t="inlineStr">
        <is>
          <t xml:space="preserve">repetido com D_ST_STEREOSEQ_1?? </t>
        </is>
      </c>
      <c r="F567" s="89" t="inlineStr">
        <is>
          <t>https://db.cngb.org/stomics/mosta/download/</t>
        </is>
      </c>
      <c r="L567" t="n">
        <v>20261018</v>
      </c>
      <c r="M567" t="inlineStr">
        <is>
          <t>auto-5</t>
        </is>
      </c>
      <c r="O567" t="inlineStr">
        <is>
          <t>Stereo-seq</t>
        </is>
      </c>
      <c r="AB567" t="inlineStr">
        <is>
          <t>The Stereo-seq pixel-level expression data were downloaded from the ‘Bin1 matrix’ section in the STOmicsDB (https://db.cngb.org/stomics/mosta/download/) for the embryo E16.5_E1S3. ‘Cell_bin’ matrix was also downloaded to obtain the raw expression data. The published annotations of segmented cells were obtained from the ‘Embryo data’ section (E16.5_E1S3_cell_bin.h5ad).</t>
        </is>
      </c>
      <c r="AD567" t="inlineStr">
        <is>
          <t>they downloaded from a database. I think the original is https://www.cell.com/cell/fulltext/S0092-8674(22)00399-3</t>
        </is>
      </c>
      <c r="AQ567" t="inlineStr">
        <is>
          <t>intern_agent</t>
        </is>
      </c>
      <c r="AR567" t="inlineStr">
        <is>
          <t>none</t>
        </is>
      </c>
      <c r="AS567" t="inlineStr">
        <is>
          <t>2026-08-09T12:14:41.354533+00:00</t>
        </is>
      </c>
      <c r="AT567" t="n">
        <v>0</v>
      </c>
      <c r="AU567" t="inlineStr">
        <is>
          <t>No paper_ENTRY_ID or paper_DOI on this dataset row - can't find an abstract to curate from.</t>
        </is>
      </c>
      <c r="AY567" t="inlineStr">
        <is>
          <t>intern_agent</t>
        </is>
      </c>
      <c r="AZ567" t="inlineStr">
        <is>
          <t>none</t>
        </is>
      </c>
      <c r="BA567" t="inlineStr">
        <is>
          <t>2026-09-23T02:03:02.488965+00:00</t>
        </is>
      </c>
      <c r="BB567" t="n">
        <v>0</v>
      </c>
      <c r="BC567" t="inlineStr">
        <is>
          <t>No paper_ENTRY_ID or paper_DOI on this dataset row - can't find an abstract to curate from.</t>
        </is>
      </c>
      <c r="BD567" t="inlineStr">
        <is>
          <t>intern_agent</t>
        </is>
      </c>
      <c r="BE567" t="inlineStr">
        <is>
          <t>none</t>
        </is>
      </c>
      <c r="BF567" t="inlineStr">
        <is>
          <t>2026-09-30T11:50:51.607202+00:00</t>
        </is>
      </c>
      <c r="BG567" t="n">
        <v>0</v>
      </c>
      <c r="BH567" t="inlineStr">
        <is>
          <t>No paper_ENTRY_ID or paper_DOI on this dataset row - can't find an abstract to curate from.</t>
        </is>
      </c>
      <c r="BI567" t="inlineStr">
        <is>
          <t>intern_agent</t>
        </is>
      </c>
      <c r="BJ567" t="inlineStr">
        <is>
          <t>none</t>
        </is>
      </c>
      <c r="BK567" t="inlineStr">
        <is>
          <t>2026-10-11T17:57:33.607721+00:00</t>
        </is>
      </c>
      <c r="BL567" t="n">
        <v>0</v>
      </c>
      <c r="BM567" t="inlineStr">
        <is>
          <t>No paper_ENTRY_ID or paper_DOI on this dataset row - can't find an abstract to curate from.</t>
        </is>
      </c>
      <c r="BN567" t="inlineStr">
        <is>
          <t>no reference paper (paper_ENTRY_ID empty)</t>
        </is>
      </c>
      <c r="BP567" t="inlineStr">
        <is>
          <t>intern_agent</t>
        </is>
      </c>
      <c r="BQ567" t="inlineStr">
        <is>
          <t>none</t>
        </is>
      </c>
      <c r="BR567" t="inlineStr">
        <is>
          <t>2026-10-18T15:36:12.174656+00:00</t>
        </is>
      </c>
      <c r="BS567" t="n">
        <v>0</v>
      </c>
      <c r="BT567" t="inlineStr">
        <is>
          <t>No paper_ENTRY_ID or paper_DOI on this dataset row - can't find an abstract to curate from.</t>
        </is>
      </c>
      <c r="BU567" t="inlineStr">
        <is>
          <t>intern_agent</t>
        </is>
      </c>
      <c r="BV567" t="inlineStr">
        <is>
          <t>none</t>
        </is>
      </c>
      <c r="BW567" t="inlineStr">
        <is>
          <t>2026-10-18T17:58:26.469651+00:00</t>
        </is>
      </c>
      <c r="BX567" t="n">
        <v>0</v>
      </c>
      <c r="BY567" t="inlineStr">
        <is>
          <t>No paper_ENTRY_ID or paper_DOI on this dataset row - can't find an abstract to curate from.</t>
        </is>
      </c>
      <c r="BZ567" t="inlineStr">
        <is>
          <t>intern_agent</t>
        </is>
      </c>
      <c r="CA567" t="inlineStr">
        <is>
          <t>none</t>
        </is>
      </c>
      <c r="CB567" t="inlineStr">
        <is>
          <t>2026-10-18T22:24:17.951591+00:00</t>
        </is>
      </c>
      <c r="CC567" t="n">
        <v>0</v>
      </c>
      <c r="CD567" t="inlineStr">
        <is>
          <t>No paper_ENTRY_ID or paper_DOI on this dataset row - can't find an abstract to curate from.</t>
        </is>
      </c>
    </row>
    <row r="568">
      <c r="A568" s="44" t="n">
        <v>153</v>
      </c>
      <c r="B568" t="inlineStr">
        <is>
          <t>D_ST_XEN26_demo</t>
        </is>
      </c>
      <c r="F568" s="89" t="inlineStr">
        <is>
          <t>https://www.10xgenomics.com/datasets/xenium-prime-ffpe-human-prostate</t>
        </is>
      </c>
      <c r="H568" t="inlineStr">
        <is>
          <t>Xenium demo PDAC 5K</t>
        </is>
      </c>
      <c r="K568" s="93" t="n"/>
      <c r="L568" t="n">
        <v>20261018</v>
      </c>
      <c r="M568" t="inlineStr">
        <is>
          <t>auto-3</t>
        </is>
      </c>
      <c r="R568" s="93" t="n"/>
      <c r="AQ568" t="inlineStr">
        <is>
          <t>intern_agent</t>
        </is>
      </c>
      <c r="AR568" t="inlineStr">
        <is>
          <t>none</t>
        </is>
      </c>
      <c r="AS568" t="inlineStr">
        <is>
          <t>2026-09-30T11:50:51.923774+00:00</t>
        </is>
      </c>
      <c r="AT568" t="n">
        <v>0</v>
      </c>
      <c r="AU568" t="inlineStr">
        <is>
          <t>No paper_ENTRY_ID or paper_DOI on this dataset row - can't find an abstract to curate from.</t>
        </is>
      </c>
      <c r="AY568" t="inlineStr">
        <is>
          <t>intern_agent</t>
        </is>
      </c>
      <c r="AZ568" t="inlineStr">
        <is>
          <t>none</t>
        </is>
      </c>
      <c r="BA568" t="inlineStr">
        <is>
          <t>2026-10-11T17:57:34.161604+00:00</t>
        </is>
      </c>
      <c r="BB568" t="n">
        <v>0</v>
      </c>
      <c r="BC568" t="inlineStr">
        <is>
          <t>No paper_ENTRY_ID or paper_DOI on this dataset row - can't find an abstract to curate from.</t>
        </is>
      </c>
      <c r="BD568" t="inlineStr">
        <is>
          <t>intern_agent</t>
        </is>
      </c>
      <c r="BE568" t="inlineStr">
        <is>
          <t>none</t>
        </is>
      </c>
      <c r="BF568" t="inlineStr">
        <is>
          <t>2026-10-18T15:36:12.329232+00:00</t>
        </is>
      </c>
      <c r="BG568" t="n">
        <v>0</v>
      </c>
      <c r="BH568" t="inlineStr">
        <is>
          <t>No paper_ENTRY_ID or paper_DOI on this dataset row - can't find an abstract to curate from.</t>
        </is>
      </c>
      <c r="BI568" t="inlineStr">
        <is>
          <t>intern_agent</t>
        </is>
      </c>
      <c r="BJ568" t="inlineStr">
        <is>
          <t>none</t>
        </is>
      </c>
      <c r="BK568" t="inlineStr">
        <is>
          <t>2026-10-18T17:58:26.730780+00:00</t>
        </is>
      </c>
      <c r="BL568" t="n">
        <v>0</v>
      </c>
      <c r="BM568" t="inlineStr">
        <is>
          <t>No paper_ENTRY_ID or paper_DOI on this dataset row - can't find an abstract to curate from.</t>
        </is>
      </c>
      <c r="BN568" t="inlineStr">
        <is>
          <t>no reference paper (paper_ENTRY_ID empty) - has paper DOI/name only</t>
        </is>
      </c>
      <c r="BP568" t="inlineStr">
        <is>
          <t>intern_agent</t>
        </is>
      </c>
      <c r="BQ568" t="inlineStr">
        <is>
          <t>none</t>
        </is>
      </c>
      <c r="BR568" t="inlineStr">
        <is>
          <t>2026-10-18T22:24:18.265046+00:00</t>
        </is>
      </c>
      <c r="BS568" t="n">
        <v>0</v>
      </c>
      <c r="BT568" t="inlineStr">
        <is>
          <t>No paper_ENTRY_ID or paper_DOI on this dataset row - can't find an abstract to curate from.</t>
        </is>
      </c>
    </row>
    <row r="569">
      <c r="A569" s="44" t="n">
        <v>154</v>
      </c>
      <c r="B569" t="inlineStr">
        <is>
          <t>D_ST_VISIUMHD_demo</t>
        </is>
      </c>
      <c r="F569" s="89" t="inlineStr">
        <is>
          <t>https://www.10xgenomics.com/datasets/visium-hd-cytassist-gene-expression-libraries-human-prostate-cancer-ffpe</t>
        </is>
      </c>
      <c r="H569" t="inlineStr">
        <is>
          <t>VisiumHD demo</t>
        </is>
      </c>
      <c r="J569" t="inlineStr">
        <is>
          <t>Human Prostate Cancer</t>
        </is>
      </c>
      <c r="K569" s="93" t="n"/>
      <c r="L569" t="n">
        <v>20261018</v>
      </c>
      <c r="M569" t="inlineStr">
        <is>
          <t>auto-3</t>
        </is>
      </c>
      <c r="R569" s="93" t="n"/>
      <c r="AQ569" t="inlineStr">
        <is>
          <t>intern_agent</t>
        </is>
      </c>
      <c r="AR569" t="inlineStr">
        <is>
          <t>none</t>
        </is>
      </c>
      <c r="AS569" t="inlineStr">
        <is>
          <t>2026-09-30T11:50:52.204331+00:00</t>
        </is>
      </c>
      <c r="AT569" t="n">
        <v>0</v>
      </c>
      <c r="AU569" t="inlineStr">
        <is>
          <t>No paper_ENTRY_ID or paper_DOI on this dataset row - can't find an abstract to curate from.</t>
        </is>
      </c>
      <c r="AY569" t="inlineStr">
        <is>
          <t>intern_agent</t>
        </is>
      </c>
      <c r="AZ569" t="inlineStr">
        <is>
          <t>none</t>
        </is>
      </c>
      <c r="BA569" t="inlineStr">
        <is>
          <t>2026-10-11T17:57:34.668338+00:00</t>
        </is>
      </c>
      <c r="BB569" t="n">
        <v>0</v>
      </c>
      <c r="BC569" t="inlineStr">
        <is>
          <t>No paper_ENTRY_ID or paper_DOI on this dataset row - can't find an abstract to curate from.</t>
        </is>
      </c>
      <c r="BD569" t="inlineStr">
        <is>
          <t>intern_agent</t>
        </is>
      </c>
      <c r="BE569" t="inlineStr">
        <is>
          <t>none</t>
        </is>
      </c>
      <c r="BF569" t="inlineStr">
        <is>
          <t>2026-10-18T15:36:12.504890+00:00</t>
        </is>
      </c>
      <c r="BG569" t="n">
        <v>0</v>
      </c>
      <c r="BH569" t="inlineStr">
        <is>
          <t>No paper_ENTRY_ID or paper_DOI on this dataset row - can't find an abstract to curate from.</t>
        </is>
      </c>
      <c r="BI569" t="inlineStr">
        <is>
          <t>intern_agent</t>
        </is>
      </c>
      <c r="BJ569" t="inlineStr">
        <is>
          <t>none</t>
        </is>
      </c>
      <c r="BK569" t="inlineStr">
        <is>
          <t>2026-10-18T17:58:26.993102+00:00</t>
        </is>
      </c>
      <c r="BL569" t="n">
        <v>0</v>
      </c>
      <c r="BM569" t="inlineStr">
        <is>
          <t>No paper_ENTRY_ID or paper_DOI on this dataset row - can't find an abstract to curate from.</t>
        </is>
      </c>
      <c r="BN569" t="inlineStr">
        <is>
          <t>no reference paper (paper_ENTRY_ID empty) - has paper DOI/name only</t>
        </is>
      </c>
      <c r="BP569" t="inlineStr">
        <is>
          <t>intern_agent</t>
        </is>
      </c>
      <c r="BQ569" t="inlineStr">
        <is>
          <t>none</t>
        </is>
      </c>
      <c r="BR569" t="inlineStr">
        <is>
          <t>2026-10-18T22:24:18.578901+00:00</t>
        </is>
      </c>
      <c r="BS569" t="n">
        <v>0</v>
      </c>
      <c r="BT569" t="inlineStr">
        <is>
          <t>No paper_ENTRY_ID or paper_DOI on this dataset row - can't find an abstract to curate from.</t>
        </is>
      </c>
    </row>
    <row r="570">
      <c r="A570" s="44" t="n">
        <v>155</v>
      </c>
      <c r="B570" t="inlineStr">
        <is>
          <t>D_ST_VISIUM_demo_brain_2026102172</t>
        </is>
      </c>
      <c r="E570" t="inlineStr">
        <is>
          <t>Visium 10X brain and kidney datasets were downloaded from https://www.10xgenomics.com/resources/datasets/</t>
        </is>
      </c>
      <c r="F570" s="89" t="n"/>
      <c r="K570" s="93" t="n"/>
      <c r="L570" t="n">
        <v>20261018</v>
      </c>
      <c r="M570" t="inlineStr">
        <is>
          <t>auto-2</t>
        </is>
      </c>
      <c r="R570" s="93" t="n"/>
      <c r="AQ570" t="inlineStr">
        <is>
          <t>intern_agent</t>
        </is>
      </c>
      <c r="AR570" t="inlineStr">
        <is>
          <t>none</t>
        </is>
      </c>
      <c r="AS570" t="inlineStr">
        <is>
          <t>2026-10-11T17:57:35.264800+00:00</t>
        </is>
      </c>
      <c r="AT570" t="n">
        <v>0</v>
      </c>
      <c r="AU570" t="inlineStr">
        <is>
          <t>No paper_ENTRY_ID or paper_DOI on this dataset row - can't find an abstract to curate from.</t>
        </is>
      </c>
      <c r="AY570" t="inlineStr">
        <is>
          <t>intern_agent</t>
        </is>
      </c>
      <c r="AZ570" t="inlineStr">
        <is>
          <t>none</t>
        </is>
      </c>
      <c r="BA570" t="inlineStr">
        <is>
          <t>2026-10-18T15:36:12.687721+00:00</t>
        </is>
      </c>
      <c r="BB570" t="n">
        <v>0</v>
      </c>
      <c r="BC570" t="inlineStr">
        <is>
          <t>No paper_ENTRY_ID or paper_DOI on this dataset row - can't find an abstract to curate from.</t>
        </is>
      </c>
      <c r="BD570" t="inlineStr">
        <is>
          <t>intern_agent</t>
        </is>
      </c>
      <c r="BE570" t="inlineStr">
        <is>
          <t>none</t>
        </is>
      </c>
      <c r="BF570" t="inlineStr">
        <is>
          <t>2026-10-18T17:58:27.250993+00:00</t>
        </is>
      </c>
      <c r="BG570" t="n">
        <v>0</v>
      </c>
      <c r="BH570" t="inlineStr">
        <is>
          <t>No paper_ENTRY_ID or paper_DOI on this dataset row - can't find an abstract to curate from.</t>
        </is>
      </c>
      <c r="BI570" t="inlineStr">
        <is>
          <t>intern_agent</t>
        </is>
      </c>
      <c r="BJ570" t="inlineStr">
        <is>
          <t>none</t>
        </is>
      </c>
      <c r="BK570" t="inlineStr">
        <is>
          <t>2026-10-18T22:24:18.948245+00:00</t>
        </is>
      </c>
      <c r="BL570" t="n">
        <v>0</v>
      </c>
      <c r="BM570" t="inlineStr">
        <is>
          <t>No paper_ENTRY_ID or paper_DOI on this dataset row - can't find an abstract to curate from.</t>
        </is>
      </c>
      <c r="BN570" t="inlineStr">
        <is>
          <t>no reference paper (paper_ENTRY_ID empty)</t>
        </is>
      </c>
    </row>
    <row r="571">
      <c r="A571" s="44" t="n">
        <v>156</v>
      </c>
      <c r="B571" t="inlineStr">
        <is>
          <t>D_ST_VISIUM_demo_kidney_2026102173</t>
        </is>
      </c>
      <c r="E571" t="inlineStr">
        <is>
          <t>Visium 10X brain and kidney datasets were downloaded from https://www.10xgenomics.com/resources/datasets/</t>
        </is>
      </c>
      <c r="F571" s="89" t="n"/>
      <c r="K571" s="93" t="n"/>
      <c r="L571" t="n">
        <v>20261018</v>
      </c>
      <c r="M571" t="inlineStr">
        <is>
          <t>auto-2</t>
        </is>
      </c>
      <c r="R571" s="93" t="n"/>
      <c r="AQ571" t="inlineStr">
        <is>
          <t>intern_agent</t>
        </is>
      </c>
      <c r="AR571" t="inlineStr">
        <is>
          <t>none</t>
        </is>
      </c>
      <c r="AS571" t="inlineStr">
        <is>
          <t>2026-10-11T17:57:35.754840+00:00</t>
        </is>
      </c>
      <c r="AT571" t="n">
        <v>0</v>
      </c>
      <c r="AU571" t="inlineStr">
        <is>
          <t>No paper_ENTRY_ID or paper_DOI on this dataset row - can't find an abstract to curate from.</t>
        </is>
      </c>
      <c r="AY571" t="inlineStr">
        <is>
          <t>intern_agent</t>
        </is>
      </c>
      <c r="AZ571" t="inlineStr">
        <is>
          <t>none</t>
        </is>
      </c>
      <c r="BA571" t="inlineStr">
        <is>
          <t>2026-10-18T15:36:12.841535+00:00</t>
        </is>
      </c>
      <c r="BB571" t="n">
        <v>0</v>
      </c>
      <c r="BC571" t="inlineStr">
        <is>
          <t>No paper_ENTRY_ID or paper_DOI on this dataset row - can't find an abstract to curate from.</t>
        </is>
      </c>
      <c r="BD571" t="inlineStr">
        <is>
          <t>intern_agent</t>
        </is>
      </c>
      <c r="BE571" t="inlineStr">
        <is>
          <t>none</t>
        </is>
      </c>
      <c r="BF571" t="inlineStr">
        <is>
          <t>2026-10-18T17:58:27.500581+00:00</t>
        </is>
      </c>
      <c r="BG571" t="n">
        <v>0</v>
      </c>
      <c r="BH571" t="inlineStr">
        <is>
          <t>No paper_ENTRY_ID or paper_DOI on this dataset row - can't find an abstract to curate from.</t>
        </is>
      </c>
      <c r="BI571" t="inlineStr">
        <is>
          <t>intern_agent</t>
        </is>
      </c>
      <c r="BJ571" t="inlineStr">
        <is>
          <t>none</t>
        </is>
      </c>
      <c r="BK571" t="inlineStr">
        <is>
          <t>2026-10-18T22:24:19.249213+00:00</t>
        </is>
      </c>
      <c r="BL571" t="n">
        <v>0</v>
      </c>
      <c r="BM571" t="inlineStr">
        <is>
          <t>No paper_ENTRY_ID or paper_DOI on this dataset row - can't find an abstract to curate from.</t>
        </is>
      </c>
      <c r="BN571" t="inlineStr">
        <is>
          <t>no reference paper (paper_ENTRY_ID empty)</t>
        </is>
      </c>
    </row>
    <row r="572">
      <c r="A572" s="44" t="n">
        <v>157</v>
      </c>
      <c r="B572" t="inlineStr">
        <is>
          <t>D_ST_VISIUM_demo_breast_20261005152</t>
        </is>
      </c>
      <c r="E572" t="inlineStr">
        <is>
          <t>The data and sample information were obtained from 10x Genomics [38]. The data consists of spatial transcriptomic measurements of two sections of a sample analyzed with 10x Genomics Visium. The sections come from tissue from a patient with grade 2 ER+, PR−, HER2+, annotated with ductal carcinoma in situ, lobular carcinoma in situ, and invasive carcinoma.</t>
        </is>
      </c>
      <c r="F572" s="89" t="n"/>
      <c r="K572" s="93" t="n"/>
      <c r="L572" t="n">
        <v>20261018</v>
      </c>
      <c r="M572" t="inlineStr">
        <is>
          <t>auto-2</t>
        </is>
      </c>
      <c r="R572" s="93" t="n"/>
      <c r="AQ572" t="inlineStr">
        <is>
          <t>intern_agent</t>
        </is>
      </c>
      <c r="AR572" t="inlineStr">
        <is>
          <t>none</t>
        </is>
      </c>
      <c r="AS572" t="inlineStr">
        <is>
          <t>2026-10-11T17:57:36.242741+00:00</t>
        </is>
      </c>
      <c r="AT572" t="n">
        <v>0</v>
      </c>
      <c r="AU572" t="inlineStr">
        <is>
          <t>No paper_ENTRY_ID or paper_DOI on this dataset row - can't find an abstract to curate from.</t>
        </is>
      </c>
      <c r="AY572" t="inlineStr">
        <is>
          <t>intern_agent</t>
        </is>
      </c>
      <c r="AZ572" t="inlineStr">
        <is>
          <t>none</t>
        </is>
      </c>
      <c r="BA572" t="inlineStr">
        <is>
          <t>2026-10-18T15:36:13.017614+00:00</t>
        </is>
      </c>
      <c r="BB572" t="n">
        <v>0</v>
      </c>
      <c r="BC572" t="inlineStr">
        <is>
          <t>No paper_ENTRY_ID or paper_DOI on this dataset row - can't find an abstract to curate from.</t>
        </is>
      </c>
      <c r="BD572" t="inlineStr">
        <is>
          <t>intern_agent</t>
        </is>
      </c>
      <c r="BE572" t="inlineStr">
        <is>
          <t>none</t>
        </is>
      </c>
      <c r="BF572" t="inlineStr">
        <is>
          <t>2026-10-18T17:58:27.823846+00:00</t>
        </is>
      </c>
      <c r="BG572" t="n">
        <v>0</v>
      </c>
      <c r="BH572" t="inlineStr">
        <is>
          <t>No paper_ENTRY_ID or paper_DOI on this dataset row - can't find an abstract to curate from.</t>
        </is>
      </c>
      <c r="BI572" t="inlineStr">
        <is>
          <t>intern_agent</t>
        </is>
      </c>
      <c r="BJ572" t="inlineStr">
        <is>
          <t>none</t>
        </is>
      </c>
      <c r="BK572" t="inlineStr">
        <is>
          <t>2026-10-18T22:24:19.557143+00:00</t>
        </is>
      </c>
      <c r="BL572" t="n">
        <v>0</v>
      </c>
      <c r="BM572" t="inlineStr">
        <is>
          <t>No paper_ENTRY_ID or paper_DOI on this dataset row - can't find an abstract to curate from.</t>
        </is>
      </c>
      <c r="BN572" t="inlineStr">
        <is>
          <t>no reference paper (paper_ENTRY_ID empty)</t>
        </is>
      </c>
    </row>
    <row r="573">
      <c r="A573" s="44" t="n">
        <v>161</v>
      </c>
      <c r="B573" t="inlineStr">
        <is>
          <t>D_ST_MERSCOPE_3</t>
        </is>
      </c>
      <c r="F573" s="89" t="inlineStr">
        <is>
          <t>https://info.vizgen.com/access-vizgen-data-release-1000-plex</t>
        </is>
      </c>
      <c r="H573" t="inlineStr">
        <is>
          <t>Vizgen MERSCOPE 1000 genes</t>
        </is>
      </c>
      <c r="K573" s="93" t="n"/>
      <c r="L573" s="93" t="n">
        <v>20261018</v>
      </c>
      <c r="M573" t="inlineStr">
        <is>
          <t>auto-5</t>
        </is>
      </c>
      <c r="AQ573" t="inlineStr">
        <is>
          <t>intern_agent</t>
        </is>
      </c>
      <c r="AR573" t="inlineStr">
        <is>
          <t>none</t>
        </is>
      </c>
      <c r="AS573" t="inlineStr">
        <is>
          <t>2026-08-09T12:14:41.468219+00:00</t>
        </is>
      </c>
      <c r="AT573" t="n">
        <v>0</v>
      </c>
      <c r="AU573" t="inlineStr">
        <is>
          <t>No paper_ENTRY_ID or paper_DOI on this dataset row - can't find an abstract to curate from.</t>
        </is>
      </c>
      <c r="AY573" t="inlineStr">
        <is>
          <t>intern_agent</t>
        </is>
      </c>
      <c r="AZ573" t="inlineStr">
        <is>
          <t>none</t>
        </is>
      </c>
      <c r="BA573" t="inlineStr">
        <is>
          <t>2026-09-23T02:03:02.708241+00:00</t>
        </is>
      </c>
      <c r="BB573" t="n">
        <v>0</v>
      </c>
      <c r="BC573" t="inlineStr">
        <is>
          <t>No paper_ENTRY_ID or paper_DOI on this dataset row - can't find an abstract to curate from.</t>
        </is>
      </c>
      <c r="BD573" t="inlineStr">
        <is>
          <t>intern_agent</t>
        </is>
      </c>
      <c r="BE573" t="inlineStr">
        <is>
          <t>none</t>
        </is>
      </c>
      <c r="BF573" t="inlineStr">
        <is>
          <t>2026-09-30T11:50:52.518111+00:00</t>
        </is>
      </c>
      <c r="BG573" t="n">
        <v>0</v>
      </c>
      <c r="BH573" t="inlineStr">
        <is>
          <t>No paper_ENTRY_ID or paper_DOI on this dataset row - can't find an abstract to curate from.</t>
        </is>
      </c>
      <c r="BI573" t="inlineStr">
        <is>
          <t>intern_agent</t>
        </is>
      </c>
      <c r="BJ573" t="inlineStr">
        <is>
          <t>none</t>
        </is>
      </c>
      <c r="BK573" t="inlineStr">
        <is>
          <t>2026-10-11T17:57:36.814372+00:00</t>
        </is>
      </c>
      <c r="BL573" t="n">
        <v>0</v>
      </c>
      <c r="BM573" t="inlineStr">
        <is>
          <t>No paper_ENTRY_ID or paper_DOI on this dataset row - can't find an abstract to curate from.</t>
        </is>
      </c>
      <c r="BN573" t="inlineStr">
        <is>
          <t>no reference paper (paper_ENTRY_ID empty) - has paper DOI/name only</t>
        </is>
      </c>
      <c r="BP573" t="inlineStr">
        <is>
          <t>intern_agent</t>
        </is>
      </c>
      <c r="BQ573" t="inlineStr">
        <is>
          <t>none</t>
        </is>
      </c>
      <c r="BR573" t="inlineStr">
        <is>
          <t>2026-10-18T15:36:13.214040+00:00</t>
        </is>
      </c>
      <c r="BS573" t="n">
        <v>0</v>
      </c>
      <c r="BT573" t="inlineStr">
        <is>
          <t>No paper_ENTRY_ID or paper_DOI on this dataset row - can't find an abstract to curate from.</t>
        </is>
      </c>
      <c r="BU573" t="inlineStr">
        <is>
          <t>intern_agent</t>
        </is>
      </c>
      <c r="BV573" t="inlineStr">
        <is>
          <t>none</t>
        </is>
      </c>
      <c r="BW573" t="inlineStr">
        <is>
          <t>2026-10-18T17:58:28.081778+00:00</t>
        </is>
      </c>
      <c r="BX573" t="n">
        <v>0</v>
      </c>
      <c r="BY573" t="inlineStr">
        <is>
          <t>No paper_ENTRY_ID or paper_DOI on this dataset row - can't find an abstract to curate from.</t>
        </is>
      </c>
      <c r="BZ573" t="inlineStr">
        <is>
          <t>intern_agent</t>
        </is>
      </c>
      <c r="CA573" t="inlineStr">
        <is>
          <t>none</t>
        </is>
      </c>
      <c r="CB573" t="inlineStr">
        <is>
          <t>2026-10-18T22:24:19.873183+00:00</t>
        </is>
      </c>
      <c r="CC573" t="n">
        <v>0</v>
      </c>
      <c r="CD573" t="inlineStr">
        <is>
          <t>No paper_ENTRY_ID or paper_DOI on this dataset row - can't find an abstract to curate from.</t>
        </is>
      </c>
    </row>
    <row r="574">
      <c r="A574" s="44" t="n">
        <v>170</v>
      </c>
      <c r="B574" t="inlineStr">
        <is>
          <t>D_ST_21</t>
        </is>
      </c>
      <c r="F574" t="inlineStr">
        <is>
          <t>downloaded from http://sdmbench.drai.cn (Data ID 13)</t>
        </is>
      </c>
      <c r="G574" t="inlineStr">
        <is>
          <t>https://doi.org/10.1126/science.aau5324</t>
        </is>
      </c>
      <c r="O574" t="inlineStr">
        <is>
          <t>Stero-seq</t>
        </is>
      </c>
      <c r="P574" t="inlineStr">
        <is>
          <t xml:space="preserve">mouse </t>
        </is>
      </c>
      <c r="Q574" t="inlineStr">
        <is>
          <t>embryo</t>
        </is>
      </c>
      <c r="W574" s="89" t="n"/>
      <c r="Y574" t="inlineStr">
        <is>
          <t>downloaded from http://sdmbench.drai.cn (Data ID 13)</t>
        </is>
      </c>
      <c r="AD574" t="inlineStr">
        <is>
          <t xml:space="preserve">ver esta base de dados par amais dados! </t>
        </is>
      </c>
      <c r="AQ574" t="inlineStr">
        <is>
          <t>intern_agent</t>
        </is>
      </c>
      <c r="AR574" t="inlineStr">
        <is>
          <t>none</t>
        </is>
      </c>
      <c r="AS574" t="inlineStr">
        <is>
          <t>2026-08-09T12:14:41.581894+00:00</t>
        </is>
      </c>
      <c r="AT574" t="n">
        <v>0</v>
      </c>
      <c r="AU574" t="inlineStr">
        <is>
          <t>No paper_ENTRY_ID or paper_DOI on this dataset row - can't find an abstract to curate from.</t>
        </is>
      </c>
      <c r="AY574" t="inlineStr">
        <is>
          <t>intern_agent</t>
        </is>
      </c>
      <c r="AZ574" t="inlineStr">
        <is>
          <t>none</t>
        </is>
      </c>
      <c r="BA574" t="inlineStr">
        <is>
          <t>2026-09-23T02:03:02.927173+00:00</t>
        </is>
      </c>
      <c r="BB574" t="n">
        <v>0</v>
      </c>
      <c r="BC574" t="inlineStr">
        <is>
          <t>No paper_ENTRY_ID or paper_DOI on this dataset row - can't find an abstract to curate from.</t>
        </is>
      </c>
      <c r="BD574" t="inlineStr">
        <is>
          <t>intern_agent</t>
        </is>
      </c>
      <c r="BE574" t="inlineStr">
        <is>
          <t>none</t>
        </is>
      </c>
      <c r="BF574" t="inlineStr">
        <is>
          <t>2026-09-30T11:50:52.793146+00:00</t>
        </is>
      </c>
      <c r="BG574" t="n">
        <v>0</v>
      </c>
      <c r="BH574" t="inlineStr">
        <is>
          <t>No paper_ENTRY_ID or paper_DOI on this dataset row - can't find an abstract to curate from.</t>
        </is>
      </c>
      <c r="BN574" t="inlineStr">
        <is>
          <t>no reference paper (paper_ENTRY_ID empty) - has paper DOI/name only</t>
        </is>
      </c>
    </row>
    <row r="575">
      <c r="A575" s="44" t="n">
        <v>171</v>
      </c>
      <c r="B575" t="inlineStr">
        <is>
          <t>D_ST_SEQSCOPE_1</t>
        </is>
      </c>
      <c r="G575" t="inlineStr">
        <is>
          <t>10.1016/j.cell.2021.05.010</t>
        </is>
      </c>
      <c r="H575" s="88" t="inlineStr">
        <is>
          <t>seqscope21</t>
        </is>
      </c>
      <c r="I575" s="88" t="inlineStr">
        <is>
          <t>AP_134</t>
        </is>
      </c>
      <c r="M575" t="inlineStr">
        <is>
          <t>auto-1</t>
        </is>
      </c>
      <c r="O575" t="inlineStr">
        <is>
          <t>Seq-Scope</t>
        </is>
      </c>
      <c r="P575" t="inlineStr">
        <is>
          <t>mouse</t>
        </is>
      </c>
      <c r="Q575" t="inlineStr">
        <is>
          <t>colon, liver</t>
        </is>
      </c>
      <c r="AQ575" t="inlineStr">
        <is>
          <t>intern_agent</t>
        </is>
      </c>
      <c r="AR575" t="inlineStr">
        <is>
          <t>openai/gpt-oss-120b</t>
        </is>
      </c>
      <c r="AS575" t="inlineStr">
        <is>
          <t>2026-09-23T02:03:22.503227+00:00</t>
        </is>
      </c>
      <c r="AU575" t="inlineStr">
        <is>
          <t>Filled from abstract (source: precomputed_metadata_csv).</t>
        </is>
      </c>
    </row>
    <row r="576">
      <c r="A576" s="44" t="n">
        <v>172</v>
      </c>
      <c r="B576" t="inlineStr">
        <is>
          <t>D_ST_23</t>
        </is>
      </c>
      <c r="F576" t="inlineStr">
        <is>
          <t>https://www.starmapresources.com/data/</t>
        </is>
      </c>
      <c r="G576" t="inlineStr">
        <is>
          <t>https://doi.org/10.1038/s41586-023-06311-1</t>
        </is>
      </c>
      <c r="M576" t="inlineStr">
        <is>
          <t>auto-1</t>
        </is>
      </c>
      <c r="O576" t="inlineStr">
        <is>
          <t>VISIUM</t>
        </is>
      </c>
      <c r="P576" t="inlineStr">
        <is>
          <t>human</t>
        </is>
      </c>
      <c r="Q576" t="inlineStr">
        <is>
          <t>heart</t>
        </is>
      </c>
      <c r="R576" t="inlineStr">
        <is>
          <t>healthy</t>
        </is>
      </c>
      <c r="U576" t="inlineStr">
        <is>
          <t>11</t>
        </is>
      </c>
      <c r="AQ576" t="inlineStr">
        <is>
          <t>intern_agent</t>
        </is>
      </c>
      <c r="AR576" t="inlineStr">
        <is>
          <t>gpt-oss:20b-32k</t>
        </is>
      </c>
      <c r="AS576" t="inlineStr">
        <is>
          <t>2026-10-11T17:58:34.753294+00:00</t>
        </is>
      </c>
      <c r="AU576" t="inlineStr">
        <is>
          <t>Filled from full text (source: fulltext:unpaywall_pdf).</t>
        </is>
      </c>
      <c r="BN576" t="inlineStr">
        <is>
          <t>no reference paper (paper_ENTRY_ID empty) - has paper DOI/name only</t>
        </is>
      </c>
    </row>
    <row r="577">
      <c r="A577" s="44" t="n">
        <v>175</v>
      </c>
      <c r="B577" t="inlineStr">
        <is>
          <t>D_ST_26</t>
        </is>
      </c>
      <c r="D577" t="inlineStr">
        <is>
          <t>https://doi.org/10.5061/dryad.jm63xsjb2</t>
        </is>
      </c>
      <c r="G577" s="89" t="inlineStr">
        <is>
          <t xml:space="preserve"> 10.1126/science.aaa6090</t>
        </is>
      </c>
      <c r="H577" t="inlineStr">
        <is>
          <t>Merfish_single_cell</t>
        </is>
      </c>
      <c r="J577" t="n">
        <v>2015</v>
      </c>
      <c r="L577" t="inlineStr">
        <is>
          <t xml:space="preserve">not spatial. Single cell </t>
        </is>
      </c>
      <c r="M577" t="inlineStr">
        <is>
          <t>auto-1</t>
        </is>
      </c>
      <c r="O577" t="inlineStr">
        <is>
          <t>smFISH</t>
        </is>
      </c>
      <c r="AQ577" t="inlineStr">
        <is>
          <t>intern_agent</t>
        </is>
      </c>
      <c r="AR577" t="inlineStr">
        <is>
          <t>llama-3.3-70b-versatile</t>
        </is>
      </c>
      <c r="AS577" t="inlineStr">
        <is>
          <t>2026-08-09T12:15:29.842229+00:00</t>
        </is>
      </c>
      <c r="AU577" t="inlineStr">
        <is>
          <t>Filled from abstract (source: fresh_fetch:crossref_abstract_only).</t>
        </is>
      </c>
      <c r="AV577" t="inlineStr">
        <is>
          <t>100 to 1000</t>
        </is>
      </c>
      <c r="AW577" t="inlineStr">
        <is>
          <t>citation_chase</t>
        </is>
      </c>
      <c r="BN577" t="inlineStr">
        <is>
          <t>no reference paper (paper_ENTRY_ID empty) - has paper DOI/name only</t>
        </is>
      </c>
    </row>
    <row r="578">
      <c r="A578" s="44" t="n">
        <v>176</v>
      </c>
      <c r="B578" t="inlineStr">
        <is>
          <t>D_ST_20260925140</t>
        </is>
      </c>
      <c r="D578" t="inlineStr">
        <is>
          <t>AP_20260925960</t>
        </is>
      </c>
      <c r="E578" t="inlineStr">
        <is>
          <t>10.1186/s12967-026-07879-8</t>
        </is>
      </c>
      <c r="F578" t="inlineStr">
        <is>
          <t>Distinct immune microenvironments in ovarian cancer subtypes indicate potential for immunotherapies</t>
        </is>
      </c>
      <c r="H578" t="inlineStr">
        <is>
          <t>GeoMx ovarian</t>
        </is>
      </c>
      <c r="L578" t="n">
        <v>20261018</v>
      </c>
      <c r="M578" t="inlineStr">
        <is>
          <t>auto-3</t>
        </is>
      </c>
      <c r="AQ578" t="inlineStr">
        <is>
          <t>intern_agent</t>
        </is>
      </c>
      <c r="AR578" t="inlineStr">
        <is>
          <t>none</t>
        </is>
      </c>
      <c r="AS578" t="inlineStr">
        <is>
          <t>2026-09-30T11:51:12.731513+00:00</t>
        </is>
      </c>
      <c r="AT578" t="n">
        <v>0</v>
      </c>
      <c r="AU578" t="inlineStr">
        <is>
          <t>No paper_ENTRY_ID or paper_DOI on this dataset row - can't find an abstract to curate from.</t>
        </is>
      </c>
      <c r="AY578" t="inlineStr">
        <is>
          <t>intern_agent</t>
        </is>
      </c>
      <c r="AZ578" t="inlineStr">
        <is>
          <t>none</t>
        </is>
      </c>
      <c r="BA578" t="inlineStr">
        <is>
          <t>2026-10-11T17:58:35.305895+00:00</t>
        </is>
      </c>
      <c r="BB578" t="n">
        <v>0</v>
      </c>
      <c r="BC578" t="inlineStr">
        <is>
          <t>No paper_ENTRY_ID or paper_DOI on this dataset row - can't find an abstract to curate from.</t>
        </is>
      </c>
      <c r="BD578" t="inlineStr">
        <is>
          <t>intern_agent</t>
        </is>
      </c>
      <c r="BE578" t="inlineStr">
        <is>
          <t>none</t>
        </is>
      </c>
      <c r="BF578" t="inlineStr">
        <is>
          <t>2026-10-18T15:36:17.070537+00:00</t>
        </is>
      </c>
      <c r="BG578" t="n">
        <v>0</v>
      </c>
      <c r="BH578" t="inlineStr">
        <is>
          <t>No paper_ENTRY_ID or paper_DOI on this dataset row - can't find an abstract to curate from.</t>
        </is>
      </c>
      <c r="BI578" t="inlineStr">
        <is>
          <t>intern_agent</t>
        </is>
      </c>
      <c r="BJ578" t="inlineStr">
        <is>
          <t>none</t>
        </is>
      </c>
      <c r="BK578" t="inlineStr">
        <is>
          <t>2026-10-18T17:58:33.478875+00:00</t>
        </is>
      </c>
      <c r="BL578" t="n">
        <v>0</v>
      </c>
      <c r="BM578" t="inlineStr">
        <is>
          <t>No paper_ENTRY_ID or paper_DOI on this dataset row - can't find an abstract to curate from.</t>
        </is>
      </c>
      <c r="BN578" t="inlineStr">
        <is>
          <t>no reference paper (paper_ENTRY_ID empty) - has paper DOI/name only</t>
        </is>
      </c>
      <c r="BP578" t="inlineStr">
        <is>
          <t>intern_agent</t>
        </is>
      </c>
      <c r="BQ578" t="inlineStr">
        <is>
          <t>none</t>
        </is>
      </c>
      <c r="BR578" t="inlineStr">
        <is>
          <t>2026-10-18T22:24:23.926671+00:00</t>
        </is>
      </c>
      <c r="BS578" t="n">
        <v>0</v>
      </c>
      <c r="BT578" t="inlineStr">
        <is>
          <t>No paper_ENTRY_ID or paper_DOI on this dataset row - can't find an abstract to curate from.</t>
        </is>
      </c>
    </row>
    <row r="579">
      <c r="A579" s="44" t="n">
        <v>177</v>
      </c>
      <c r="B579" t="inlineStr">
        <is>
          <t>D_ST_20260925141</t>
        </is>
      </c>
      <c r="D579" t="inlineStr">
        <is>
          <t>AP_20260925962</t>
        </is>
      </c>
      <c r="E579" t="inlineStr">
        <is>
          <t>10.1016/j.cell.2024.05.055</t>
        </is>
      </c>
      <c r="I579" t="inlineStr">
        <is>
          <t>Open-ST</t>
        </is>
      </c>
      <c r="J579" t="inlineStr">
        <is>
          <t>3D ST</t>
        </is>
      </c>
      <c r="L579" t="n">
        <v>20261018</v>
      </c>
      <c r="M579" t="inlineStr">
        <is>
          <t>auto-3</t>
        </is>
      </c>
      <c r="AQ579" t="inlineStr">
        <is>
          <t>intern_agent</t>
        </is>
      </c>
      <c r="AR579" t="inlineStr">
        <is>
          <t>none</t>
        </is>
      </c>
      <c r="AS579" t="inlineStr">
        <is>
          <t>2026-09-30T11:51:13.059902+00:00</t>
        </is>
      </c>
      <c r="AT579" t="n">
        <v>0</v>
      </c>
      <c r="AU579" t="inlineStr">
        <is>
          <t>No abstract could be found for the associated paper.</t>
        </is>
      </c>
      <c r="AY579" t="inlineStr">
        <is>
          <t>intern_agent</t>
        </is>
      </c>
      <c r="AZ579" t="inlineStr">
        <is>
          <t>none</t>
        </is>
      </c>
      <c r="BA579" t="inlineStr">
        <is>
          <t>2026-10-11T17:58:35.827328+00:00</t>
        </is>
      </c>
      <c r="BB579" t="n">
        <v>0</v>
      </c>
      <c r="BC579" t="inlineStr">
        <is>
          <t>No abstract or usable full text could be found for the associated paper.</t>
        </is>
      </c>
      <c r="BD579" t="inlineStr">
        <is>
          <t>intern_agent</t>
        </is>
      </c>
      <c r="BE579" t="inlineStr">
        <is>
          <t>none</t>
        </is>
      </c>
      <c r="BF579" t="inlineStr">
        <is>
          <t>2026-10-18T15:36:17.232369+00:00</t>
        </is>
      </c>
      <c r="BG579" t="n">
        <v>0</v>
      </c>
      <c r="BH579" t="inlineStr">
        <is>
          <t>No abstract or usable full text could be found for the associated paper.</t>
        </is>
      </c>
      <c r="BI579" t="inlineStr">
        <is>
          <t>intern_agent</t>
        </is>
      </c>
      <c r="BJ579" t="inlineStr">
        <is>
          <t>none</t>
        </is>
      </c>
      <c r="BK579" t="inlineStr">
        <is>
          <t>2026-10-18T17:58:33.736508+00:00</t>
        </is>
      </c>
      <c r="BL579" t="n">
        <v>0</v>
      </c>
      <c r="BM579" t="inlineStr">
        <is>
          <t>No abstract or usable full text could be found for the associated paper.</t>
        </is>
      </c>
      <c r="BN579" t="inlineStr">
        <is>
          <t>paper_ENTRY_ID 'Open-ST' not found in method_pub/AP_pub</t>
        </is>
      </c>
      <c r="BP579" t="inlineStr">
        <is>
          <t>intern_agent</t>
        </is>
      </c>
      <c r="BQ579" t="inlineStr">
        <is>
          <t>none</t>
        </is>
      </c>
      <c r="BR579" t="inlineStr">
        <is>
          <t>2026-10-18T22:24:24.228878+00:00</t>
        </is>
      </c>
      <c r="BS579" t="n">
        <v>0</v>
      </c>
      <c r="BT579" t="inlineStr">
        <is>
          <t>No abstract or usable full text could be found for the associated paper.</t>
        </is>
      </c>
    </row>
    <row r="580">
      <c r="A580" s="44" t="n">
        <v>214</v>
      </c>
      <c r="B580" t="inlineStr">
        <is>
          <t>D_ST_VISIUM_144</t>
        </is>
      </c>
      <c r="F580" t="inlineStr">
        <is>
          <t xml:space="preserve">10x Genomics data </t>
        </is>
      </c>
      <c r="K580" t="inlineStr">
        <is>
          <t xml:space="preserve">ovarian cancer </t>
        </is>
      </c>
      <c r="L580" t="n">
        <v>20261018</v>
      </c>
      <c r="M580" t="inlineStr">
        <is>
          <t>auto-5</t>
        </is>
      </c>
      <c r="Q580" t="inlineStr">
        <is>
          <t>https://support.10xgenomics.com/spatial-gene-expression/datasets/1.2.0/Parent_Visium_Human_OvarianCancer</t>
        </is>
      </c>
      <c r="U580" t="inlineStr">
        <is>
          <t xml:space="preserve">link doers not open </t>
        </is>
      </c>
      <c r="AQ580" t="inlineStr">
        <is>
          <t>intern_agent</t>
        </is>
      </c>
      <c r="AR580" t="inlineStr">
        <is>
          <t>none</t>
        </is>
      </c>
      <c r="AS580" t="inlineStr">
        <is>
          <t>2026-08-09T12:16:18.877766+00:00</t>
        </is>
      </c>
      <c r="AT580" t="n">
        <v>0</v>
      </c>
      <c r="AU580" t="inlineStr">
        <is>
          <t>No paper_ENTRY_ID or paper_DOI on this dataset row - can't find an abstract to curate from.</t>
        </is>
      </c>
      <c r="AY580" t="inlineStr">
        <is>
          <t>intern_agent</t>
        </is>
      </c>
      <c r="AZ580" t="inlineStr">
        <is>
          <t>none</t>
        </is>
      </c>
      <c r="BA580" t="inlineStr">
        <is>
          <t>2026-09-23T02:05:40.945829+00:00</t>
        </is>
      </c>
      <c r="BB580" t="n">
        <v>0</v>
      </c>
      <c r="BC580" t="inlineStr">
        <is>
          <t>No paper_ENTRY_ID or paper_DOI on this dataset row - can't find an abstract to curate from.</t>
        </is>
      </c>
      <c r="BD580" t="inlineStr">
        <is>
          <t>intern_agent</t>
        </is>
      </c>
      <c r="BE580" t="inlineStr">
        <is>
          <t>none</t>
        </is>
      </c>
      <c r="BF580" t="inlineStr">
        <is>
          <t>2026-09-30T11:51:13.338980+00:00</t>
        </is>
      </c>
      <c r="BG580" t="n">
        <v>0</v>
      </c>
      <c r="BH580" t="inlineStr">
        <is>
          <t>No paper_ENTRY_ID or paper_DOI on this dataset row - can't find an abstract to curate from.</t>
        </is>
      </c>
      <c r="BI580" t="inlineStr">
        <is>
          <t>intern_agent</t>
        </is>
      </c>
      <c r="BJ580" t="inlineStr">
        <is>
          <t>none</t>
        </is>
      </c>
      <c r="BK580" t="inlineStr">
        <is>
          <t>2026-10-11T17:58:36.349539+00:00</t>
        </is>
      </c>
      <c r="BL580" t="n">
        <v>0</v>
      </c>
      <c r="BM580" t="inlineStr">
        <is>
          <t>No paper_ENTRY_ID or paper_DOI on this dataset row - can't find an abstract to curate from.</t>
        </is>
      </c>
      <c r="BN580" t="inlineStr">
        <is>
          <t>no reference paper (paper_ENTRY_ID empty)</t>
        </is>
      </c>
      <c r="BP580" t="inlineStr">
        <is>
          <t>intern_agent</t>
        </is>
      </c>
      <c r="BQ580" t="inlineStr">
        <is>
          <t>none</t>
        </is>
      </c>
      <c r="BR580" t="inlineStr">
        <is>
          <t>2026-10-18T15:36:17.444283+00:00</t>
        </is>
      </c>
      <c r="BS580" t="n">
        <v>0</v>
      </c>
      <c r="BT580" t="inlineStr">
        <is>
          <t>No paper_ENTRY_ID or paper_DOI on this dataset row - can't find an abstract to curate from.</t>
        </is>
      </c>
      <c r="BU580" t="inlineStr">
        <is>
          <t>intern_agent</t>
        </is>
      </c>
      <c r="BV580" t="inlineStr">
        <is>
          <t>none</t>
        </is>
      </c>
      <c r="BW580" t="inlineStr">
        <is>
          <t>2026-10-18T17:58:33.999788+00:00</t>
        </is>
      </c>
      <c r="BX580" t="n">
        <v>0</v>
      </c>
      <c r="BY580" t="inlineStr">
        <is>
          <t>No paper_ENTRY_ID or paper_DOI on this dataset row - can't find an abstract to curate from.</t>
        </is>
      </c>
      <c r="BZ580" t="inlineStr">
        <is>
          <t>intern_agent</t>
        </is>
      </c>
      <c r="CA580" t="inlineStr">
        <is>
          <t>none</t>
        </is>
      </c>
      <c r="CB580" t="inlineStr">
        <is>
          <t>2026-10-18T22:24:24.549221+00:00</t>
        </is>
      </c>
      <c r="CC580" t="n">
        <v>0</v>
      </c>
      <c r="CD580" t="inlineStr">
        <is>
          <t>No paper_ENTRY_ID or paper_DOI on this dataset row - can't find an abstract to curate from.</t>
        </is>
      </c>
    </row>
    <row r="581">
      <c r="A581" s="44" t="n">
        <v>215</v>
      </c>
      <c r="B581" s="88" t="inlineStr">
        <is>
          <t>D_ST_20260926445</t>
        </is>
      </c>
      <c r="D581" t="inlineStr">
        <is>
          <t>AP_20260926969</t>
        </is>
      </c>
      <c r="E581" t="inlineStr">
        <is>
          <t>10.1038/s41586-023-06812-z</t>
        </is>
      </c>
      <c r="F581" t="inlineStr">
        <is>
          <t>A high-resolution transcriptomic and spatial atlas of cell types in the whole mouse brain</t>
        </is>
      </c>
      <c r="L581" t="n">
        <v>20261018</v>
      </c>
      <c r="M581" t="inlineStr">
        <is>
          <t>MERFISH mouse brain</t>
        </is>
      </c>
      <c r="AQ581" t="inlineStr">
        <is>
          <t>intern_agent</t>
        </is>
      </c>
      <c r="AR581" t="inlineStr">
        <is>
          <t>none</t>
        </is>
      </c>
      <c r="AS581" t="inlineStr">
        <is>
          <t>2026-09-30T11:51:13.653614+00:00</t>
        </is>
      </c>
      <c r="AT581" t="n">
        <v>0</v>
      </c>
      <c r="AU581" t="inlineStr">
        <is>
          <t>No paper_ENTRY_ID or paper_DOI on this dataset row - can't find an abstract to curate from.</t>
        </is>
      </c>
      <c r="AY581" t="inlineStr">
        <is>
          <t>intern_agent</t>
        </is>
      </c>
      <c r="AZ581" t="inlineStr">
        <is>
          <t>none</t>
        </is>
      </c>
      <c r="BA581" t="inlineStr">
        <is>
          <t>2026-10-11T17:58:36.942343+00:00</t>
        </is>
      </c>
      <c r="BB581" t="n">
        <v>0</v>
      </c>
      <c r="BC581" t="inlineStr">
        <is>
          <t>No paper_ENTRY_ID or paper_DOI on this dataset row - can't find an abstract to curate from.</t>
        </is>
      </c>
      <c r="BD581" t="inlineStr">
        <is>
          <t>intern_agent</t>
        </is>
      </c>
      <c r="BE581" t="inlineStr">
        <is>
          <t>none</t>
        </is>
      </c>
      <c r="BF581" t="inlineStr">
        <is>
          <t>2026-10-18T15:36:17.597023+00:00</t>
        </is>
      </c>
      <c r="BG581" t="n">
        <v>0</v>
      </c>
      <c r="BH581" t="inlineStr">
        <is>
          <t>No paper_ENTRY_ID or paper_DOI on this dataset row - can't find an abstract to curate from.</t>
        </is>
      </c>
      <c r="BI581" t="inlineStr">
        <is>
          <t>intern_agent</t>
        </is>
      </c>
      <c r="BJ581" t="inlineStr">
        <is>
          <t>none</t>
        </is>
      </c>
      <c r="BK581" t="inlineStr">
        <is>
          <t>2026-10-18T17:58:34.357350+00:00</t>
        </is>
      </c>
      <c r="BL581" t="n">
        <v>0</v>
      </c>
      <c r="BM581" t="inlineStr">
        <is>
          <t>No paper_ENTRY_ID or paper_DOI on this dataset row - can't find an abstract to curate from.</t>
        </is>
      </c>
      <c r="BN581" t="inlineStr">
        <is>
          <t>no reference paper (paper_ENTRY_ID empty)</t>
        </is>
      </c>
      <c r="BP581" t="inlineStr">
        <is>
          <t>intern_agent</t>
        </is>
      </c>
      <c r="BQ581" t="inlineStr">
        <is>
          <t>none</t>
        </is>
      </c>
      <c r="BR581" t="inlineStr">
        <is>
          <t>2026-10-18T22:24:24.866366+00:00</t>
        </is>
      </c>
      <c r="BS581" t="n">
        <v>0</v>
      </c>
      <c r="BT581" t="inlineStr">
        <is>
          <t>No paper_ENTRY_ID or paper_DOI on this dataset row - can't find an abstract to curate from.</t>
        </is>
      </c>
    </row>
    <row r="582">
      <c r="A582" s="44" t="n">
        <v>216</v>
      </c>
      <c r="B582" s="88" t="inlineStr">
        <is>
          <t>D_ST_20260926446</t>
        </is>
      </c>
      <c r="E582" t="inlineStr">
        <is>
          <t>CosMx human liver dataset from the publicly available CosMx data resource</t>
        </is>
      </c>
      <c r="L582" t="n">
        <v>20261018</v>
      </c>
      <c r="M582" t="inlineStr">
        <is>
          <t xml:space="preserve">ells from both a normal healthy liver measuring 332,877 cells across 301 fields of view covering one tissue section in a male 35-year-old patient, as well as cells from a hepatocellular carcinoma measuring 460,441 cells across 383 fields of view in one tissue section from a 65-year-old female patient. Both samples were measured with the 1000-plex CosMx Human Universal Cell Characterization Panel. </t>
        </is>
      </c>
      <c r="AQ582" t="inlineStr">
        <is>
          <t>intern_agent</t>
        </is>
      </c>
      <c r="AR582" t="inlineStr">
        <is>
          <t>none</t>
        </is>
      </c>
      <c r="AS582" t="inlineStr">
        <is>
          <t>2026-09-30T11:51:13.949850+00:00</t>
        </is>
      </c>
      <c r="AT582" t="n">
        <v>0</v>
      </c>
      <c r="AU582" t="inlineStr">
        <is>
          <t>No paper_ENTRY_ID or paper_DOI on this dataset row - can't find an abstract to curate from.</t>
        </is>
      </c>
      <c r="AY582" t="inlineStr">
        <is>
          <t>intern_agent</t>
        </is>
      </c>
      <c r="AZ582" t="inlineStr">
        <is>
          <t>none</t>
        </is>
      </c>
      <c r="BA582" t="inlineStr">
        <is>
          <t>2026-10-11T17:58:37.446084+00:00</t>
        </is>
      </c>
      <c r="BB582" t="n">
        <v>0</v>
      </c>
      <c r="BC582" t="inlineStr">
        <is>
          <t>No paper_ENTRY_ID or paper_DOI on this dataset row - can't find an abstract to curate from.</t>
        </is>
      </c>
      <c r="BD582" t="inlineStr">
        <is>
          <t>intern_agent</t>
        </is>
      </c>
      <c r="BE582" t="inlineStr">
        <is>
          <t>none</t>
        </is>
      </c>
      <c r="BF582" t="inlineStr">
        <is>
          <t>2026-10-18T15:36:17.774099+00:00</t>
        </is>
      </c>
      <c r="BG582" t="n">
        <v>0</v>
      </c>
      <c r="BH582" t="inlineStr">
        <is>
          <t>No paper_ENTRY_ID or paper_DOI on this dataset row - can't find an abstract to curate from.</t>
        </is>
      </c>
      <c r="BI582" t="inlineStr">
        <is>
          <t>intern_agent</t>
        </is>
      </c>
      <c r="BJ582" t="inlineStr">
        <is>
          <t>none</t>
        </is>
      </c>
      <c r="BK582" t="inlineStr">
        <is>
          <t>2026-10-18T17:58:34.609124+00:00</t>
        </is>
      </c>
      <c r="BL582" t="n">
        <v>0</v>
      </c>
      <c r="BM582" t="inlineStr">
        <is>
          <t>No paper_ENTRY_ID or paper_DOI on this dataset row - can't find an abstract to curate from.</t>
        </is>
      </c>
      <c r="BN582" t="inlineStr">
        <is>
          <t>no reference paper (paper_ENTRY_ID empty)</t>
        </is>
      </c>
      <c r="BP582" t="inlineStr">
        <is>
          <t>intern_agent</t>
        </is>
      </c>
      <c r="BQ582" t="inlineStr">
        <is>
          <t>none</t>
        </is>
      </c>
      <c r="BR582" t="inlineStr">
        <is>
          <t>2026-10-18T22:24:25.180039+00:00</t>
        </is>
      </c>
      <c r="BS582" t="n">
        <v>0</v>
      </c>
      <c r="BT582" t="inlineStr">
        <is>
          <t>No paper_ENTRY_ID or paper_DOI on this dataset row - can't find an abstract to curate from.</t>
        </is>
      </c>
    </row>
    <row r="583">
      <c r="A583" s="44" t="n">
        <v>217</v>
      </c>
      <c r="B583" s="88" t="inlineStr">
        <is>
          <t>D_20260926447</t>
        </is>
      </c>
      <c r="E583" t="inlineStr">
        <is>
          <t>scRNA-seq of the primary motor cortex</t>
        </is>
      </c>
      <c r="K583" t="inlineStr">
        <is>
          <t>Yao, Z. et al. A transcriptomic and epigenomic cell atlas of the mouse primary motor cortex. Nature</t>
        </is>
      </c>
      <c r="L583" t="n">
        <v>20261018</v>
      </c>
      <c r="M583" t="inlineStr">
        <is>
          <t>auto-3</t>
        </is>
      </c>
      <c r="T583" t="inlineStr">
        <is>
          <t>10.1038/s41586-021-03500-8</t>
        </is>
      </c>
      <c r="AQ583" t="inlineStr">
        <is>
          <t>intern_agent</t>
        </is>
      </c>
      <c r="AR583" t="inlineStr">
        <is>
          <t>none</t>
        </is>
      </c>
      <c r="AS583" t="inlineStr">
        <is>
          <t>2026-09-30T11:51:14.232815+00:00</t>
        </is>
      </c>
      <c r="AT583" t="n">
        <v>0</v>
      </c>
      <c r="AU583" t="inlineStr">
        <is>
          <t>No paper_ENTRY_ID or paper_DOI on this dataset row - can't find an abstract to curate from.</t>
        </is>
      </c>
      <c r="AY583" t="inlineStr">
        <is>
          <t>intern_agent</t>
        </is>
      </c>
      <c r="AZ583" t="inlineStr">
        <is>
          <t>none</t>
        </is>
      </c>
      <c r="BA583" t="inlineStr">
        <is>
          <t>2026-10-11T17:58:37.946154+00:00</t>
        </is>
      </c>
      <c r="BB583" t="n">
        <v>0</v>
      </c>
      <c r="BC583" t="inlineStr">
        <is>
          <t>No paper_ENTRY_ID or paper_DOI on this dataset row - can't find an abstract to curate from.</t>
        </is>
      </c>
      <c r="BD583" t="inlineStr">
        <is>
          <t>intern_agent</t>
        </is>
      </c>
      <c r="BE583" t="inlineStr">
        <is>
          <t>none</t>
        </is>
      </c>
      <c r="BF583" t="inlineStr">
        <is>
          <t>2026-10-18T15:36:17.950778+00:00</t>
        </is>
      </c>
      <c r="BG583" t="n">
        <v>0</v>
      </c>
      <c r="BH583" t="inlineStr">
        <is>
          <t>No paper_ENTRY_ID or paper_DOI on this dataset row - can't find an abstract to curate from.</t>
        </is>
      </c>
      <c r="BI583" t="inlineStr">
        <is>
          <t>intern_agent</t>
        </is>
      </c>
      <c r="BJ583" t="inlineStr">
        <is>
          <t>none</t>
        </is>
      </c>
      <c r="BK583" t="inlineStr">
        <is>
          <t>2026-10-18T17:58:34.861137+00:00</t>
        </is>
      </c>
      <c r="BL583" t="n">
        <v>0</v>
      </c>
      <c r="BM583" t="inlineStr">
        <is>
          <t>No paper_ENTRY_ID or paper_DOI on this dataset row - can't find an abstract to curate from.</t>
        </is>
      </c>
      <c r="BN583" t="inlineStr">
        <is>
          <t>no reference paper (paper_ENTRY_ID empty)</t>
        </is>
      </c>
      <c r="BP583" t="inlineStr">
        <is>
          <t>intern_agent</t>
        </is>
      </c>
      <c r="BQ583" t="inlineStr">
        <is>
          <t>none</t>
        </is>
      </c>
      <c r="BR583" t="inlineStr">
        <is>
          <t>2026-10-18T22:24:25.582449+00:00</t>
        </is>
      </c>
      <c r="BS583" t="n">
        <v>0</v>
      </c>
      <c r="BT583" t="inlineStr">
        <is>
          <t>No paper_ENTRY_ID or paper_DOI on this dataset row - can't find an abstract to curate from.</t>
        </is>
      </c>
    </row>
    <row r="584">
      <c r="A584" s="44" t="n">
        <v>218</v>
      </c>
      <c r="B584" s="88" t="inlineStr">
        <is>
          <t>D_20260926448</t>
        </is>
      </c>
      <c r="E584" t="inlineStr">
        <is>
          <t>CELLxGENE</t>
        </is>
      </c>
      <c r="I584" t="inlineStr">
        <is>
          <t>https://academic.oup.com/nar/article/53/D1/D886/7912032</t>
        </is>
      </c>
      <c r="L584" t="n">
        <v>20261018</v>
      </c>
      <c r="M584" t="inlineStr">
        <is>
          <t>auto-3</t>
        </is>
      </c>
      <c r="O584" t="inlineStr">
        <is>
          <t>single cell ( for nicheformer</t>
        </is>
      </c>
      <c r="AQ584" t="inlineStr">
        <is>
          <t>intern_agent</t>
        </is>
      </c>
      <c r="AR584" t="inlineStr">
        <is>
          <t>none</t>
        </is>
      </c>
      <c r="AS584" t="inlineStr">
        <is>
          <t>2026-09-30T11:51:14.580171+00:00</t>
        </is>
      </c>
      <c r="AT584" t="n">
        <v>0</v>
      </c>
      <c r="AU584" t="inlineStr">
        <is>
          <t>No abstract could be found for the associated paper.</t>
        </is>
      </c>
      <c r="AY584" t="inlineStr">
        <is>
          <t>intern_agent</t>
        </is>
      </c>
      <c r="AZ584" t="inlineStr">
        <is>
          <t>none</t>
        </is>
      </c>
      <c r="BA584" t="inlineStr">
        <is>
          <t>2026-10-11T17:58:38.536058+00:00</t>
        </is>
      </c>
      <c r="BB584" t="n">
        <v>0</v>
      </c>
      <c r="BC584" t="inlineStr">
        <is>
          <t>No abstract or usable full text could be found for the associated paper.</t>
        </is>
      </c>
      <c r="BD584" t="inlineStr">
        <is>
          <t>intern_agent</t>
        </is>
      </c>
      <c r="BE584" t="inlineStr">
        <is>
          <t>none</t>
        </is>
      </c>
      <c r="BF584" t="inlineStr">
        <is>
          <t>2026-10-18T15:36:18.128043+00:00</t>
        </is>
      </c>
      <c r="BG584" t="n">
        <v>0</v>
      </c>
      <c r="BH584" t="inlineStr">
        <is>
          <t>No abstract or usable full text could be found for the associated paper.</t>
        </is>
      </c>
      <c r="BI584" t="inlineStr">
        <is>
          <t>intern_agent</t>
        </is>
      </c>
      <c r="BJ584" t="inlineStr">
        <is>
          <t>none</t>
        </is>
      </c>
      <c r="BK584" t="inlineStr">
        <is>
          <t>2026-10-18T17:58:35.120303+00:00</t>
        </is>
      </c>
      <c r="BL584" t="n">
        <v>0</v>
      </c>
      <c r="BM584" t="inlineStr">
        <is>
          <t>No abstract or usable full text could be found for the associated paper.</t>
        </is>
      </c>
      <c r="BN584" t="inlineStr">
        <is>
          <t>paper_ENTRY_ID 'https://academic.oup.com/nar/article/53/' not found in method_pub/AP_pub</t>
        </is>
      </c>
      <c r="BP584" t="inlineStr">
        <is>
          <t>intern_agent</t>
        </is>
      </c>
      <c r="BQ584" t="inlineStr">
        <is>
          <t>none</t>
        </is>
      </c>
      <c r="BR584" t="inlineStr">
        <is>
          <t>2026-10-18T22:24:25.884838+00:00</t>
        </is>
      </c>
      <c r="BS584" t="n">
        <v>0</v>
      </c>
      <c r="BT584" t="inlineStr">
        <is>
          <t>No abstract or usable full text could be found for the associated paper.</t>
        </is>
      </c>
    </row>
    <row r="585">
      <c r="A585" s="44" t="n">
        <v>219</v>
      </c>
      <c r="B585" s="88" t="inlineStr">
        <is>
          <t>D_20260926449</t>
        </is>
      </c>
      <c r="E585" t="inlineStr">
        <is>
          <t>sfaira</t>
        </is>
      </c>
      <c r="I585" t="inlineStr">
        <is>
          <t>10.1186/s13059-021-02452-6</t>
        </is>
      </c>
      <c r="L585" t="n">
        <v>20261018</v>
      </c>
      <c r="M585" t="inlineStr">
        <is>
          <t>auto-3</t>
        </is>
      </c>
      <c r="O585" t="inlineStr">
        <is>
          <t>single cell ( for nicheformer</t>
        </is>
      </c>
      <c r="AQ585" t="inlineStr">
        <is>
          <t>intern_agent</t>
        </is>
      </c>
      <c r="AR585" t="inlineStr">
        <is>
          <t>none</t>
        </is>
      </c>
      <c r="AS585" t="inlineStr">
        <is>
          <t>2026-09-30T11:51:14.861532+00:00</t>
        </is>
      </c>
      <c r="AT585" t="n">
        <v>0</v>
      </c>
      <c r="AU585" t="inlineStr">
        <is>
          <t>No abstract could be found for the associated paper.</t>
        </is>
      </c>
      <c r="AY585" t="inlineStr">
        <is>
          <t>intern_agent</t>
        </is>
      </c>
      <c r="AZ585" t="inlineStr">
        <is>
          <t>none</t>
        </is>
      </c>
      <c r="BA585" t="inlineStr">
        <is>
          <t>2026-10-11T17:58:39.060590+00:00</t>
        </is>
      </c>
      <c r="BB585" t="n">
        <v>0</v>
      </c>
      <c r="BC585" t="inlineStr">
        <is>
          <t>No abstract or usable full text could be found for the associated paper.</t>
        </is>
      </c>
      <c r="BD585" t="inlineStr">
        <is>
          <t>intern_agent</t>
        </is>
      </c>
      <c r="BE585" t="inlineStr">
        <is>
          <t>none</t>
        </is>
      </c>
      <c r="BF585" t="inlineStr">
        <is>
          <t>2026-10-18T15:36:18.314252+00:00</t>
        </is>
      </c>
      <c r="BG585" t="n">
        <v>0</v>
      </c>
      <c r="BH585" t="inlineStr">
        <is>
          <t>No abstract or usable full text could be found for the associated paper.</t>
        </is>
      </c>
      <c r="BI585" t="inlineStr">
        <is>
          <t>intern_agent</t>
        </is>
      </c>
      <c r="BJ585" t="inlineStr">
        <is>
          <t>none</t>
        </is>
      </c>
      <c r="BK585" t="inlineStr">
        <is>
          <t>2026-10-18T17:58:35.384814+00:00</t>
        </is>
      </c>
      <c r="BL585" t="n">
        <v>0</v>
      </c>
      <c r="BM585" t="inlineStr">
        <is>
          <t>No abstract or usable full text could be found for the associated paper.</t>
        </is>
      </c>
      <c r="BN585" t="inlineStr">
        <is>
          <t>paper_ENTRY_ID '10.1186/s13059-021-02452-6' not found in method_pub/AP_pub</t>
        </is>
      </c>
      <c r="BP585" t="inlineStr">
        <is>
          <t>intern_agent</t>
        </is>
      </c>
      <c r="BQ585" t="inlineStr">
        <is>
          <t>none</t>
        </is>
      </c>
      <c r="BR585" t="inlineStr">
        <is>
          <t>2026-10-18T22:24:26.190806+00:00</t>
        </is>
      </c>
      <c r="BS585" t="n">
        <v>0</v>
      </c>
      <c r="BT585" t="inlineStr">
        <is>
          <t>No abstract or usable full text could be found for the associated paper.</t>
        </is>
      </c>
    </row>
    <row r="586">
      <c r="A586" s="44" t="n">
        <v>220</v>
      </c>
      <c r="B586" s="88" t="inlineStr">
        <is>
          <t>D_20260926450</t>
        </is>
      </c>
      <c r="E586" t="inlineStr">
        <is>
          <t xml:space="preserve">general human cell atlas? </t>
        </is>
      </c>
      <c r="I586" t="inlineStr">
        <is>
          <t>https://explore.data.humancellatlas.org/projects</t>
        </is>
      </c>
      <c r="L586" t="n">
        <v>20261018</v>
      </c>
      <c r="M586" t="inlineStr">
        <is>
          <t>auto-3</t>
        </is>
      </c>
      <c r="O586" t="inlineStr">
        <is>
          <t>single cell ( for nicheformer</t>
        </is>
      </c>
      <c r="AQ586" t="inlineStr">
        <is>
          <t>intern_agent</t>
        </is>
      </c>
      <c r="AR586" t="inlineStr">
        <is>
          <t>none</t>
        </is>
      </c>
      <c r="AS586" t="inlineStr">
        <is>
          <t>2026-09-30T11:51:15.178698+00:00</t>
        </is>
      </c>
      <c r="AT586" t="n">
        <v>0</v>
      </c>
      <c r="AU586" t="inlineStr">
        <is>
          <t>No abstract could be found for the associated paper.</t>
        </is>
      </c>
      <c r="AY586" t="inlineStr">
        <is>
          <t>intern_agent</t>
        </is>
      </c>
      <c r="AZ586" t="inlineStr">
        <is>
          <t>none</t>
        </is>
      </c>
      <c r="BA586" t="inlineStr">
        <is>
          <t>2026-10-11T17:58:39.631773+00:00</t>
        </is>
      </c>
      <c r="BB586" t="n">
        <v>0</v>
      </c>
      <c r="BC586" t="inlineStr">
        <is>
          <t>No abstract or usable full text could be found for the associated paper.</t>
        </is>
      </c>
      <c r="BD586" t="inlineStr">
        <is>
          <t>intern_agent</t>
        </is>
      </c>
      <c r="BE586" t="inlineStr">
        <is>
          <t>none</t>
        </is>
      </c>
      <c r="BF586" t="inlineStr">
        <is>
          <t>2026-10-18T15:36:18.489241+00:00</t>
        </is>
      </c>
      <c r="BG586" t="n">
        <v>0</v>
      </c>
      <c r="BH586" t="inlineStr">
        <is>
          <t>No abstract or usable full text could be found for the associated paper.</t>
        </is>
      </c>
      <c r="BI586" t="inlineStr">
        <is>
          <t>intern_agent</t>
        </is>
      </c>
      <c r="BJ586" t="inlineStr">
        <is>
          <t>none</t>
        </is>
      </c>
      <c r="BK586" t="inlineStr">
        <is>
          <t>2026-10-18T17:58:35.720309+00:00</t>
        </is>
      </c>
      <c r="BL586" t="n">
        <v>0</v>
      </c>
      <c r="BM586" t="inlineStr">
        <is>
          <t>No abstract or usable full text could be found for the associated paper.</t>
        </is>
      </c>
      <c r="BN586" t="inlineStr">
        <is>
          <t>paper_ENTRY_ID 'https://explore.data.humancellatlas.org/' not found in method_pub/AP_pub</t>
        </is>
      </c>
      <c r="BP586" t="inlineStr">
        <is>
          <t>intern_agent</t>
        </is>
      </c>
      <c r="BQ586" t="inlineStr">
        <is>
          <t>none</t>
        </is>
      </c>
      <c r="BR586" t="inlineStr">
        <is>
          <t>2026-10-18T22:24:26.495264+00:00</t>
        </is>
      </c>
      <c r="BS586" t="n">
        <v>0</v>
      </c>
      <c r="BT586" t="inlineStr">
        <is>
          <t>No abstract or usable full text could be found for the associated paper.</t>
        </is>
      </c>
    </row>
    <row r="587">
      <c r="A587" s="44" t="n">
        <v>221</v>
      </c>
      <c r="B587" s="88" t="inlineStr">
        <is>
          <t>D_ST_20260926451</t>
        </is>
      </c>
      <c r="E587" t="inlineStr">
        <is>
          <t>seqfish</t>
        </is>
      </c>
      <c r="F587" t="inlineStr">
        <is>
          <t>AP_20260926970</t>
        </is>
      </c>
      <c r="G587" t="inlineStr">
        <is>
          <t xml:space="preserve"> 10.1016/j.neuron.2016.10.001</t>
        </is>
      </c>
      <c r="H587" t="inlineStr">
        <is>
          <t>In Situ Transcription Profiling of Single Cells Reveals Spatial Organization of Cells in the Mouse Hippocampus</t>
        </is>
      </c>
      <c r="L587" t="n">
        <v>20261018</v>
      </c>
      <c r="M587" t="inlineStr">
        <is>
          <t>auto-3</t>
        </is>
      </c>
      <c r="AQ587" t="inlineStr">
        <is>
          <t>intern_agent</t>
        </is>
      </c>
      <c r="AR587" t="inlineStr">
        <is>
          <t>none</t>
        </is>
      </c>
      <c r="AS587" t="inlineStr">
        <is>
          <t>2026-09-30T11:51:15.474582+00:00</t>
        </is>
      </c>
      <c r="AT587" t="n">
        <v>0</v>
      </c>
      <c r="AU587" t="inlineStr">
        <is>
          <t>No abstract could be found for the associated paper.</t>
        </is>
      </c>
      <c r="AY587" t="inlineStr">
        <is>
          <t>intern_agent</t>
        </is>
      </c>
      <c r="AZ587" t="inlineStr">
        <is>
          <t>none</t>
        </is>
      </c>
      <c r="BA587" t="inlineStr">
        <is>
          <t>2026-10-11T17:58:40.130115+00:00</t>
        </is>
      </c>
      <c r="BB587" t="n">
        <v>0</v>
      </c>
      <c r="BC587" t="inlineStr">
        <is>
          <t>No abstract or usable full text could be found for the associated paper.</t>
        </is>
      </c>
      <c r="BD587" t="inlineStr">
        <is>
          <t>intern_agent</t>
        </is>
      </c>
      <c r="BE587" t="inlineStr">
        <is>
          <t>none</t>
        </is>
      </c>
      <c r="BF587" t="inlineStr">
        <is>
          <t>2026-10-18T15:36:18.667497+00:00</t>
        </is>
      </c>
      <c r="BG587" t="n">
        <v>0</v>
      </c>
      <c r="BH587" t="inlineStr">
        <is>
          <t>No abstract or usable full text could be found for the associated paper.</t>
        </is>
      </c>
      <c r="BI587" t="inlineStr">
        <is>
          <t>intern_agent</t>
        </is>
      </c>
      <c r="BJ587" t="inlineStr">
        <is>
          <t>none</t>
        </is>
      </c>
      <c r="BK587" t="inlineStr">
        <is>
          <t>2026-10-18T17:58:35.980810+00:00</t>
        </is>
      </c>
      <c r="BL587" t="n">
        <v>0</v>
      </c>
      <c r="BM587" t="inlineStr">
        <is>
          <t>No abstract or usable full text could be found for the associated paper.</t>
        </is>
      </c>
      <c r="BN587" t="inlineStr">
        <is>
          <t>no reference paper (paper_ENTRY_ID empty) - has paper DOI/name only</t>
        </is>
      </c>
      <c r="BP587" t="inlineStr">
        <is>
          <t>intern_agent</t>
        </is>
      </c>
      <c r="BQ587" t="inlineStr">
        <is>
          <t>none</t>
        </is>
      </c>
      <c r="BR587" t="inlineStr">
        <is>
          <t>2026-10-18T22:24:26.884102+00:00</t>
        </is>
      </c>
      <c r="BS587" t="n">
        <v>0</v>
      </c>
      <c r="BT587" t="inlineStr">
        <is>
          <t>No abstract or usable full text could be found for the associated paper.</t>
        </is>
      </c>
    </row>
    <row r="588">
      <c r="A588" s="44" t="n">
        <v>222</v>
      </c>
      <c r="B588" t="inlineStr">
        <is>
          <t>D_ST_20261001245</t>
        </is>
      </c>
      <c r="F588" t="inlineStr">
        <is>
          <t>https://www.ncbi.nlm.nih.gov/geo/query/acc.cgi?acc=GSE111672</t>
        </is>
      </c>
      <c r="L588" t="n">
        <v>20261018</v>
      </c>
      <c r="M588" t="inlineStr">
        <is>
          <t>AP_20261001973</t>
        </is>
      </c>
      <c r="AQ588" t="inlineStr">
        <is>
          <t>intern_agent</t>
        </is>
      </c>
      <c r="AR588" t="inlineStr">
        <is>
          <t>none</t>
        </is>
      </c>
      <c r="AS588" t="inlineStr">
        <is>
          <t>2026-10-11T17:58:40.638173+00:00</t>
        </is>
      </c>
      <c r="AT588" t="n">
        <v>0</v>
      </c>
      <c r="AU588" t="inlineStr">
        <is>
          <t>No paper_ENTRY_ID or paper_DOI on this dataset row - can't find an abstract to curate from.</t>
        </is>
      </c>
      <c r="AY588" t="inlineStr">
        <is>
          <t>intern_agent</t>
        </is>
      </c>
      <c r="AZ588" t="inlineStr">
        <is>
          <t>none</t>
        </is>
      </c>
      <c r="BA588" t="inlineStr">
        <is>
          <t>2026-10-18T15:36:18.845948+00:00</t>
        </is>
      </c>
      <c r="BB588" t="n">
        <v>0</v>
      </c>
      <c r="BC588" t="inlineStr">
        <is>
          <t>No paper_ENTRY_ID or paper_DOI on this dataset row - can't find an abstract to curate from.</t>
        </is>
      </c>
      <c r="BD588" t="inlineStr">
        <is>
          <t>intern_agent</t>
        </is>
      </c>
      <c r="BE588" t="inlineStr">
        <is>
          <t>none</t>
        </is>
      </c>
      <c r="BF588" t="inlineStr">
        <is>
          <t>2026-10-18T17:58:36.247053+00:00</t>
        </is>
      </c>
      <c r="BG588" t="n">
        <v>0</v>
      </c>
      <c r="BH588" t="inlineStr">
        <is>
          <t>No paper_ENTRY_ID or paper_DOI on this dataset row - can't find an abstract to curate from.</t>
        </is>
      </c>
      <c r="BI588" t="inlineStr">
        <is>
          <t>intern_agent</t>
        </is>
      </c>
      <c r="BJ588" t="inlineStr">
        <is>
          <t>none</t>
        </is>
      </c>
      <c r="BK588" t="inlineStr">
        <is>
          <t>2026-10-18T22:24:27.201401+00:00</t>
        </is>
      </c>
      <c r="BL588" t="n">
        <v>0</v>
      </c>
      <c r="BM588" t="inlineStr">
        <is>
          <t>No paper_ENTRY_ID or paper_DOI on this dataset row - can't find an abstract to curate from.</t>
        </is>
      </c>
      <c r="BN588" t="inlineStr">
        <is>
          <t>no reference paper (paper_ENTRY_ID empty)</t>
        </is>
      </c>
    </row>
    <row r="589">
      <c r="A589" s="44" t="n">
        <v>223</v>
      </c>
      <c r="B589" t="inlineStr">
        <is>
          <t>D_SP_20261002246</t>
        </is>
      </c>
      <c r="D589" t="inlineStr">
        <is>
          <t xml:space="preserve">t-cyCIF data from </t>
        </is>
      </c>
      <c r="F589" t="inlineStr">
        <is>
          <t>AP_AUTO_14</t>
        </is>
      </c>
      <c r="L589" t="n">
        <v>20261018</v>
      </c>
      <c r="M589" t="inlineStr">
        <is>
          <t>spatial_proteomics</t>
        </is>
      </c>
      <c r="AQ589" t="inlineStr">
        <is>
          <t>intern_agent</t>
        </is>
      </c>
      <c r="AR589" t="inlineStr">
        <is>
          <t>none</t>
        </is>
      </c>
      <c r="AS589" t="inlineStr">
        <is>
          <t>2026-10-11T17:58:41.240931+00:00</t>
        </is>
      </c>
      <c r="AT589" t="n">
        <v>0</v>
      </c>
      <c r="AU589" t="inlineStr">
        <is>
          <t>No paper_ENTRY_ID or paper_DOI on this dataset row - can't find an abstract to curate from.</t>
        </is>
      </c>
      <c r="AY589" t="inlineStr">
        <is>
          <t>intern_agent</t>
        </is>
      </c>
      <c r="AZ589" t="inlineStr">
        <is>
          <t>none</t>
        </is>
      </c>
      <c r="BA589" t="inlineStr">
        <is>
          <t>2026-10-18T15:36:19.092287+00:00</t>
        </is>
      </c>
      <c r="BB589" t="n">
        <v>0</v>
      </c>
      <c r="BC589" t="inlineStr">
        <is>
          <t>No paper_ENTRY_ID or paper_DOI on this dataset row - can't find an abstract to curate from.</t>
        </is>
      </c>
      <c r="BD589" t="inlineStr">
        <is>
          <t>intern_agent</t>
        </is>
      </c>
      <c r="BE589" t="inlineStr">
        <is>
          <t>none</t>
        </is>
      </c>
      <c r="BF589" t="inlineStr">
        <is>
          <t>2026-10-18T17:58:36.504147+00:00</t>
        </is>
      </c>
      <c r="BG589" t="n">
        <v>0</v>
      </c>
      <c r="BH589" t="inlineStr">
        <is>
          <t>No paper_ENTRY_ID or paper_DOI on this dataset row - can't find an abstract to curate from.</t>
        </is>
      </c>
      <c r="BI589" t="inlineStr">
        <is>
          <t>intern_agent</t>
        </is>
      </c>
      <c r="BJ589" t="inlineStr">
        <is>
          <t>none</t>
        </is>
      </c>
      <c r="BK589" t="inlineStr">
        <is>
          <t>2026-10-18T22:24:27.517268+00:00</t>
        </is>
      </c>
      <c r="BL589" t="n">
        <v>0</v>
      </c>
      <c r="BM589" t="inlineStr">
        <is>
          <t>No paper_ENTRY_ID or paper_DOI on this dataset row - can't find an abstract to curate from.</t>
        </is>
      </c>
      <c r="BN589" t="inlineStr">
        <is>
          <t>no reference paper (paper_ENTRY_ID empty)</t>
        </is>
      </c>
    </row>
    <row r="590">
      <c r="A590" s="44" t="n">
        <v>224</v>
      </c>
      <c r="B590" t="inlineStr">
        <is>
          <t>D_ST_20261004257</t>
        </is>
      </c>
      <c r="D590" t="inlineStr">
        <is>
          <t>AP_20261004977</t>
        </is>
      </c>
      <c r="E590" t="inlineStr">
        <is>
          <t>10.1038/s41588-024-01890-9</t>
        </is>
      </c>
      <c r="I590" t="inlineStr">
        <is>
          <t xml:space="preserve">maybe method </t>
        </is>
      </c>
      <c r="K590" t="inlineStr">
        <is>
          <t>ST PDAC</t>
        </is>
      </c>
      <c r="L590" t="n">
        <v>20261018</v>
      </c>
      <c r="M590" t="inlineStr">
        <is>
          <t>auto-2</t>
        </is>
      </c>
      <c r="AQ590" t="inlineStr">
        <is>
          <t>intern_agent</t>
        </is>
      </c>
      <c r="AR590" t="inlineStr">
        <is>
          <t>none</t>
        </is>
      </c>
      <c r="AS590" t="inlineStr">
        <is>
          <t>2026-10-11T17:58:41.761502+00:00</t>
        </is>
      </c>
      <c r="AT590" t="n">
        <v>0</v>
      </c>
      <c r="AU590" t="inlineStr">
        <is>
          <t>No abstract or usable full text could be found for the associated paper.</t>
        </is>
      </c>
      <c r="AY590" t="inlineStr">
        <is>
          <t>intern_agent</t>
        </is>
      </c>
      <c r="AZ590" t="inlineStr">
        <is>
          <t>none</t>
        </is>
      </c>
      <c r="BA590" t="inlineStr">
        <is>
          <t>2026-10-18T15:36:19.246879+00:00</t>
        </is>
      </c>
      <c r="BB590" t="n">
        <v>0</v>
      </c>
      <c r="BC590" t="inlineStr">
        <is>
          <t>No abstract or usable full text could be found for the associated paper.</t>
        </is>
      </c>
      <c r="BD590" t="inlineStr">
        <is>
          <t>intern_agent</t>
        </is>
      </c>
      <c r="BE590" t="inlineStr">
        <is>
          <t>none</t>
        </is>
      </c>
      <c r="BF590" t="inlineStr">
        <is>
          <t>2026-10-18T17:58:36.756168+00:00</t>
        </is>
      </c>
      <c r="BG590" t="n">
        <v>0</v>
      </c>
      <c r="BH590" t="inlineStr">
        <is>
          <t>No abstract or usable full text could be found for the associated paper.</t>
        </is>
      </c>
      <c r="BI590" t="inlineStr">
        <is>
          <t>intern_agent</t>
        </is>
      </c>
      <c r="BJ590" t="inlineStr">
        <is>
          <t>none</t>
        </is>
      </c>
      <c r="BK590" t="inlineStr">
        <is>
          <t>2026-10-18T22:24:27.838017+00:00</t>
        </is>
      </c>
      <c r="BL590" t="n">
        <v>0</v>
      </c>
      <c r="BM590" t="inlineStr">
        <is>
          <t>No abstract or usable full text could be found for the associated paper.</t>
        </is>
      </c>
      <c r="BN590" t="inlineStr">
        <is>
          <t>paper_ENTRY_ID 'maybe method' not found in method_pub/AP_pub</t>
        </is>
      </c>
    </row>
    <row r="591">
      <c r="A591" s="44" t="n">
        <v>225</v>
      </c>
      <c r="B591" t="inlineStr">
        <is>
          <t>D_SP_20261005219</t>
        </is>
      </c>
      <c r="D591" t="inlineStr">
        <is>
          <t>AP_20261005978</t>
        </is>
      </c>
      <c r="E591" t="inlineStr">
        <is>
          <t>10.1158/2159-8290.CD-23-1380</t>
        </is>
      </c>
      <c r="F591" t="inlineStr">
        <is>
          <t>Spatial Architecture of Myeloid and T Cells Orchestrates Immune Evasion and Clinical Outcome in Lung Cancer</t>
        </is>
      </c>
      <c r="L591" t="n">
        <v>20261018</v>
      </c>
      <c r="M591" t="inlineStr">
        <is>
          <t>auto-2</t>
        </is>
      </c>
      <c r="Q591" t="inlineStr">
        <is>
          <t xml:space="preserve">probably not available </t>
        </is>
      </c>
      <c r="AQ591" t="inlineStr">
        <is>
          <t>intern_agent</t>
        </is>
      </c>
      <c r="AR591" t="inlineStr">
        <is>
          <t>none</t>
        </is>
      </c>
      <c r="AS591" t="inlineStr">
        <is>
          <t>2026-10-11T17:58:42.267906+00:00</t>
        </is>
      </c>
      <c r="AT591" t="n">
        <v>0</v>
      </c>
      <c r="AU591" t="inlineStr">
        <is>
          <t>No paper_ENTRY_ID or paper_DOI on this dataset row - can't find an abstract to curate from.</t>
        </is>
      </c>
      <c r="AY591" t="inlineStr">
        <is>
          <t>intern_agent</t>
        </is>
      </c>
      <c r="AZ591" t="inlineStr">
        <is>
          <t>none</t>
        </is>
      </c>
      <c r="BA591" t="inlineStr">
        <is>
          <t>2026-10-18T15:36:19.428264+00:00</t>
        </is>
      </c>
      <c r="BB591" t="n">
        <v>0</v>
      </c>
      <c r="BC591" t="inlineStr">
        <is>
          <t>No paper_ENTRY_ID or paper_DOI on this dataset row - can't find an abstract to curate from.</t>
        </is>
      </c>
      <c r="BD591" t="inlineStr">
        <is>
          <t>intern_agent</t>
        </is>
      </c>
      <c r="BE591" t="inlineStr">
        <is>
          <t>none</t>
        </is>
      </c>
      <c r="BF591" t="inlineStr">
        <is>
          <t>2026-10-18T17:58:37.007531+00:00</t>
        </is>
      </c>
      <c r="BG591" t="n">
        <v>0</v>
      </c>
      <c r="BH591" t="inlineStr">
        <is>
          <t>No paper_ENTRY_ID or paper_DOI on this dataset row - can't find an abstract to curate from.</t>
        </is>
      </c>
      <c r="BI591" t="inlineStr">
        <is>
          <t>intern_agent</t>
        </is>
      </c>
      <c r="BJ591" t="inlineStr">
        <is>
          <t>none</t>
        </is>
      </c>
      <c r="BK591" t="inlineStr">
        <is>
          <t>2026-10-18T22:24:28.242972+00:00</t>
        </is>
      </c>
      <c r="BL591" t="n">
        <v>0</v>
      </c>
      <c r="BM591" t="inlineStr">
        <is>
          <t>No paper_ENTRY_ID or paper_DOI on this dataset row - can't find an abstract to curate from.</t>
        </is>
      </c>
      <c r="BN591" t="inlineStr">
        <is>
          <t>no reference paper (paper_ENTRY_ID empty)</t>
        </is>
      </c>
    </row>
    <row r="592">
      <c r="A592" s="44" t="n">
        <v>226</v>
      </c>
      <c r="B592" t="inlineStr">
        <is>
          <t>D_SP_20260926324</t>
        </is>
      </c>
      <c r="D592" s="89" t="n"/>
      <c r="F592" t="inlineStr">
        <is>
          <t>NIH-COVID Dataset</t>
        </is>
      </c>
      <c r="G592" t="inlineStr">
        <is>
          <t>Xu et al.17</t>
        </is>
      </c>
      <c r="H592" t="inlineStr">
        <is>
          <t>mIF</t>
        </is>
      </c>
      <c r="J592" t="inlineStr">
        <is>
          <t>AP_20260926968</t>
        </is>
      </c>
      <c r="L592" t="n">
        <v>20261018</v>
      </c>
      <c r="M592" t="inlineStr">
        <is>
          <t>auto-3</t>
        </is>
      </c>
      <c r="AQ592" t="inlineStr">
        <is>
          <t>intern_agent</t>
        </is>
      </c>
      <c r="AR592" t="inlineStr">
        <is>
          <t>none</t>
        </is>
      </c>
      <c r="AS592" t="inlineStr">
        <is>
          <t>2026-09-30T11:51:16.372055+00:00</t>
        </is>
      </c>
      <c r="AT592" t="n">
        <v>0</v>
      </c>
      <c r="AU592" t="inlineStr">
        <is>
          <t>No abstract could be found for the associated paper.</t>
        </is>
      </c>
      <c r="AY592" t="inlineStr">
        <is>
          <t>intern_agent</t>
        </is>
      </c>
      <c r="AZ592" t="inlineStr">
        <is>
          <t>none</t>
        </is>
      </c>
      <c r="BA592" t="inlineStr">
        <is>
          <t>2026-10-11T17:58:42.858452+00:00</t>
        </is>
      </c>
      <c r="BB592" t="n">
        <v>0</v>
      </c>
      <c r="BC592" t="inlineStr">
        <is>
          <t>No abstract or usable full text could be found for the associated paper.</t>
        </is>
      </c>
      <c r="BD592" t="inlineStr">
        <is>
          <t>intern_agent</t>
        </is>
      </c>
      <c r="BE592" t="inlineStr">
        <is>
          <t>none</t>
        </is>
      </c>
      <c r="BF592" t="inlineStr">
        <is>
          <t>2026-10-18T15:36:19.586868+00:00</t>
        </is>
      </c>
      <c r="BG592" t="n">
        <v>0</v>
      </c>
      <c r="BH592" t="inlineStr">
        <is>
          <t>No abstract or usable full text could be found for the associated paper.</t>
        </is>
      </c>
      <c r="BI592" t="inlineStr">
        <is>
          <t>intern_agent</t>
        </is>
      </c>
      <c r="BJ592" t="inlineStr">
        <is>
          <t>none</t>
        </is>
      </c>
      <c r="BK592" t="inlineStr">
        <is>
          <t>2026-10-18T17:58:37.329786+00:00</t>
        </is>
      </c>
      <c r="BL592" t="n">
        <v>0</v>
      </c>
      <c r="BM592" t="inlineStr">
        <is>
          <t>No abstract or usable full text could be found for the associated paper.</t>
        </is>
      </c>
      <c r="BN592" t="inlineStr">
        <is>
          <t>no reference paper (paper_ENTRY_ID empty) - has paper DOI/name only</t>
        </is>
      </c>
      <c r="BP592" t="inlineStr">
        <is>
          <t>intern_agent</t>
        </is>
      </c>
      <c r="BQ592" t="inlineStr">
        <is>
          <t>none</t>
        </is>
      </c>
      <c r="BR592" t="inlineStr">
        <is>
          <t>2026-10-18T22:24:28.559339+00:00</t>
        </is>
      </c>
      <c r="BS592" t="n">
        <v>0</v>
      </c>
      <c r="BT592" t="inlineStr">
        <is>
          <t>No abstract or usable full text could be found for the associated paper.</t>
        </is>
      </c>
    </row>
    <row r="593">
      <c r="A593" s="44" t="n">
        <v>232</v>
      </c>
      <c r="B593" t="inlineStr">
        <is>
          <t>D_ST_20261004535</t>
        </is>
      </c>
      <c r="F593" t="inlineStr">
        <is>
          <t>AP_20261004976</t>
        </is>
      </c>
      <c r="G593" t="inlineStr">
        <is>
          <t>10.1038/s41467-021-21735-x</t>
        </is>
      </c>
      <c r="K593" t="n">
        <v>20261004</v>
      </c>
      <c r="L593" t="n">
        <v>20261018</v>
      </c>
      <c r="M593" t="inlineStr">
        <is>
          <t>auto-3</t>
        </is>
      </c>
      <c r="O593" t="inlineStr">
        <is>
          <t>IF</t>
        </is>
      </c>
      <c r="P593" t="inlineStr">
        <is>
          <t>rat</t>
        </is>
      </c>
      <c r="Q593" t="inlineStr">
        <is>
          <t>brain</t>
        </is>
      </c>
      <c r="Y593" t="inlineStr">
        <is>
          <t>NeuN; S100β; IBA1; Olig2; RECA1; GFAP; MAP2; CNPase; Sox2; EGFP</t>
        </is>
      </c>
      <c r="AQ593" t="inlineStr">
        <is>
          <t>intern_agent</t>
        </is>
      </c>
      <c r="AR593" t="inlineStr">
        <is>
          <t>gpt-oss:20b-32k</t>
        </is>
      </c>
      <c r="AS593" t="inlineStr">
        <is>
          <t>2026-10-18T15:36:54.393859+00:00</t>
        </is>
      </c>
      <c r="AU593" t="inlineStr">
        <is>
          <t>Filled from full text (source: fulltext:europepmc).</t>
        </is>
      </c>
      <c r="AV593" t="inlineStr">
        <is>
          <t>10</t>
        </is>
      </c>
      <c r="AY593" t="inlineStr">
        <is>
          <t>intern_agent</t>
        </is>
      </c>
      <c r="AZ593" t="inlineStr">
        <is>
          <t>gpt-oss:20b-32k</t>
        </is>
      </c>
      <c r="BA593" t="inlineStr">
        <is>
          <t>2026-10-18T18:00:14.015384+00:00</t>
        </is>
      </c>
      <c r="BC593" t="inlineStr">
        <is>
          <t>Filled from full text (source: fulltext:europepmc).</t>
        </is>
      </c>
      <c r="BD593" t="inlineStr">
        <is>
          <t>intern_agent</t>
        </is>
      </c>
      <c r="BE593" t="inlineStr">
        <is>
          <t>gpt-oss:20b-32k</t>
        </is>
      </c>
      <c r="BF593" t="inlineStr">
        <is>
          <t>2026-10-18T22:25:03.397904+00:00</t>
        </is>
      </c>
      <c r="BH593" t="inlineStr">
        <is>
          <t>Filled from full text (source: fulltext:europepmc).</t>
        </is>
      </c>
      <c r="BN593" t="inlineStr">
        <is>
          <t>no reference paper (paper_ENTRY_ID empty) - has paper DOI/name only</t>
        </is>
      </c>
    </row>
    <row r="594">
      <c r="A594" s="44" t="n">
        <v>233</v>
      </c>
      <c r="B594" s="88" t="inlineStr">
        <is>
          <t>D_SP_20261005</t>
        </is>
      </c>
      <c r="F594" t="inlineStr">
        <is>
          <t>AP_807</t>
        </is>
      </c>
      <c r="G594" t="inlineStr">
        <is>
          <t>10.1038/s41467-021-26214-x</t>
        </is>
      </c>
      <c r="H594" t="inlineStr">
        <is>
          <t>Characterisation of tumour microenvironment remodelling following oncogene inhibition in preclinical studies with imaging mass cytometry.</t>
        </is>
      </c>
      <c r="M594" t="inlineStr">
        <is>
          <t>auto-2</t>
        </is>
      </c>
      <c r="O594" t="inlineStr">
        <is>
          <t>IMC</t>
        </is>
      </c>
      <c r="P594" t="inlineStr">
        <is>
          <t>mouse</t>
        </is>
      </c>
      <c r="Q594" t="inlineStr">
        <is>
          <t>lung</t>
        </is>
      </c>
      <c r="R594" t="inlineStr">
        <is>
          <t>cancer; lung</t>
        </is>
      </c>
      <c r="T594" t="inlineStr">
        <is>
          <t>12</t>
        </is>
      </c>
      <c r="U594" t="inlineStr">
        <is>
          <t>6</t>
        </is>
      </c>
      <c r="Y594" t="inlineStr">
        <is>
          <t>CD44; CD45; PECAM; CD11c; CD3; CD4; CD68; CD8; F480; αSMA; B220; CD206; EPCAM; CD103; LY6G; MHC-II; NKp46; PVR; F4/80; PD-L1; CD86; pS6; TCRgd; Foxp3; PD-1</t>
        </is>
      </c>
      <c r="AQ594" t="inlineStr">
        <is>
          <t>intern_agent</t>
        </is>
      </c>
      <c r="AR594" t="inlineStr">
        <is>
          <t>gpt-oss:20b-32k</t>
        </is>
      </c>
      <c r="AS594" t="inlineStr">
        <is>
          <t>2026-10-11T17:34:30.882848+00:00</t>
        </is>
      </c>
      <c r="AU594" t="inlineStr">
        <is>
          <t>Filled from full text (source: fulltext:europepmc).</t>
        </is>
      </c>
      <c r="AV594" t="inlineStr">
        <is>
          <t>27</t>
        </is>
      </c>
      <c r="AY594" t="inlineStr">
        <is>
          <t>intern_agent</t>
        </is>
      </c>
      <c r="AZ594" t="inlineStr">
        <is>
          <t>gpt-oss:20b-32k</t>
        </is>
      </c>
      <c r="BA594" t="inlineStr">
        <is>
          <t>2026-10-11T18:04:28.407293+00:00</t>
        </is>
      </c>
      <c r="BC594" t="inlineStr">
        <is>
          <t>Filled from full text (source: fulltext:europepmc).</t>
        </is>
      </c>
      <c r="BN594" t="inlineStr">
        <is>
          <t>no reference paper (paper_ENTRY_ID empty) - has paper DOI/name only</t>
        </is>
      </c>
    </row>
    <row r="595">
      <c r="A595" s="44" t="n">
        <v>235</v>
      </c>
      <c r="B595" s="88" t="inlineStr">
        <is>
          <t>D_ST_20261017</t>
        </is>
      </c>
      <c r="F595" t="inlineStr">
        <is>
          <t>https://zenodo.org/records/7879713</t>
        </is>
      </c>
      <c r="I595" t="inlineStr">
        <is>
          <t>M_NI_71</t>
        </is>
      </c>
      <c r="K595" t="n">
        <v>20261017</v>
      </c>
      <c r="L595" t="n">
        <v>20261018</v>
      </c>
      <c r="M595" t="inlineStr">
        <is>
          <t>auto-3</t>
        </is>
      </c>
      <c r="O595" t="inlineStr">
        <is>
          <t>The data used as input to the methods tested in this study, inclusive of the Stereo-CITE-seq and the in-house human lymph node data</t>
        </is>
      </c>
      <c r="P595" t="inlineStr">
        <is>
          <t>mouse; human</t>
        </is>
      </c>
      <c r="Q595" t="inlineStr">
        <is>
          <t>spleen; thymus; brain; lymph node</t>
        </is>
      </c>
      <c r="AQ595" t="inlineStr">
        <is>
          <t>intern_agent</t>
        </is>
      </c>
      <c r="AR595" t="inlineStr">
        <is>
          <t>gpt-oss:20b-32k</t>
        </is>
      </c>
      <c r="AS595" t="inlineStr">
        <is>
          <t>2026-10-18T15:37:09.248877+00:00</t>
        </is>
      </c>
      <c r="AU595" t="inlineStr">
        <is>
          <t>Filled from full text (source: fulltext:europepmc).</t>
        </is>
      </c>
      <c r="AV595" t="inlineStr">
        <is>
          <t>35</t>
        </is>
      </c>
      <c r="AY595" t="inlineStr">
        <is>
          <t>intern_agent</t>
        </is>
      </c>
      <c r="AZ595" t="inlineStr">
        <is>
          <t>gpt-oss:20b-32k</t>
        </is>
      </c>
      <c r="BA595" t="inlineStr">
        <is>
          <t>2026-10-18T18:00:29.404295+00:00</t>
        </is>
      </c>
      <c r="BC595" t="inlineStr">
        <is>
          <t>Filled from full text (source: fulltext:europepmc).</t>
        </is>
      </c>
      <c r="BD595" t="inlineStr">
        <is>
          <t>intern_agent</t>
        </is>
      </c>
      <c r="BE595" t="inlineStr">
        <is>
          <t>gpt-oss:20b-32k</t>
        </is>
      </c>
      <c r="BF595" t="inlineStr">
        <is>
          <t>2026-10-18T22:25:18.355355+00:00</t>
        </is>
      </c>
      <c r="BH595" t="inlineStr">
        <is>
          <t>Filled from full text (source: fulltext:europepmc).</t>
        </is>
      </c>
    </row>
    <row r="596">
      <c r="A596" s="44" t="n">
        <v>339</v>
      </c>
      <c r="B596" t="inlineStr">
        <is>
          <t>D_SP_20261005334</t>
        </is>
      </c>
      <c r="E596" t="inlineStr">
        <is>
          <t>EMIT MCMICRO data</t>
        </is>
      </c>
      <c r="H596" s="89" t="inlineStr">
        <is>
          <t>https://mcmicro.org/datasets.html</t>
        </is>
      </c>
      <c r="L596" t="n">
        <v>20261018</v>
      </c>
      <c r="M596" t="inlineStr">
        <is>
          <t>auto-2</t>
        </is>
      </c>
      <c r="AQ596" t="inlineStr">
        <is>
          <t>intern_agent</t>
        </is>
      </c>
      <c r="AR596" t="inlineStr">
        <is>
          <t>none</t>
        </is>
      </c>
      <c r="AS596" t="inlineStr">
        <is>
          <t>2026-10-11T18:04:46.292067+00:00</t>
        </is>
      </c>
      <c r="AT596" t="n">
        <v>0</v>
      </c>
      <c r="AU596" t="inlineStr">
        <is>
          <t>No paper_ENTRY_ID or paper_DOI on this dataset row - can't find an abstract to curate from.</t>
        </is>
      </c>
      <c r="AY596" t="inlineStr">
        <is>
          <t>intern_agent</t>
        </is>
      </c>
      <c r="AZ596" t="inlineStr">
        <is>
          <t>none</t>
        </is>
      </c>
      <c r="BA596" t="inlineStr">
        <is>
          <t>2026-10-18T15:37:09.405968+00:00</t>
        </is>
      </c>
      <c r="BB596" t="n">
        <v>0</v>
      </c>
      <c r="BC596" t="inlineStr">
        <is>
          <t>No paper_ENTRY_ID or paper_DOI on this dataset row - can't find an abstract to curate from.</t>
        </is>
      </c>
      <c r="BD596" t="inlineStr">
        <is>
          <t>intern_agent</t>
        </is>
      </c>
      <c r="BE596" t="inlineStr">
        <is>
          <t>none</t>
        </is>
      </c>
      <c r="BF596" t="inlineStr">
        <is>
          <t>2026-10-18T18:00:29.659281+00:00</t>
        </is>
      </c>
      <c r="BG596" t="n">
        <v>0</v>
      </c>
      <c r="BH596" t="inlineStr">
        <is>
          <t>No paper_ENTRY_ID or paper_DOI on this dataset row - can't find an abstract to curate from.</t>
        </is>
      </c>
      <c r="BI596" t="inlineStr">
        <is>
          <t>intern_agent</t>
        </is>
      </c>
      <c r="BJ596" t="inlineStr">
        <is>
          <t>none</t>
        </is>
      </c>
      <c r="BK596" t="inlineStr">
        <is>
          <t>2026-10-18T22:25:18.670317+00:00</t>
        </is>
      </c>
      <c r="BL596" t="n">
        <v>0</v>
      </c>
      <c r="BM596" t="inlineStr">
        <is>
          <t>No paper_ENTRY_ID or paper_DOI on this dataset row - can't find an abstract to curate from.</t>
        </is>
      </c>
      <c r="BN596" t="inlineStr">
        <is>
          <t>no reference paper (paper_ENTRY_ID empty) - has paper DOI/name only</t>
        </is>
      </c>
    </row>
    <row r="597">
      <c r="A597" s="44" t="n">
        <v>374</v>
      </c>
      <c r="B597" t="inlineStr">
        <is>
          <t>D_ST_20261009</t>
        </is>
      </c>
      <c r="E597" t="inlineStr">
        <is>
          <t>AP_20260926969</t>
        </is>
      </c>
      <c r="F597" t="inlineStr">
        <is>
          <t>10.1038/s41586-023-06812-z</t>
        </is>
      </c>
      <c r="G597" t="inlineStr">
        <is>
          <t>A high-resolution transcriptomic and spatial atlas of cell types in the whole mouse brain</t>
        </is>
      </c>
      <c r="L597" t="n">
        <v>20261018</v>
      </c>
      <c r="M597" t="inlineStr">
        <is>
          <t>auto-2</t>
        </is>
      </c>
      <c r="AQ597" t="inlineStr">
        <is>
          <t>intern_agent</t>
        </is>
      </c>
      <c r="AR597" t="inlineStr">
        <is>
          <t>none</t>
        </is>
      </c>
      <c r="AS597" t="inlineStr">
        <is>
          <t>2026-10-11T18:04:46.891162+00:00</t>
        </is>
      </c>
      <c r="AT597" t="n">
        <v>0</v>
      </c>
      <c r="AU597" t="inlineStr">
        <is>
          <t>No abstract or usable full text could be found for the associated paper.</t>
        </is>
      </c>
      <c r="AY597" t="inlineStr">
        <is>
          <t>intern_agent</t>
        </is>
      </c>
      <c r="AZ597" t="inlineStr">
        <is>
          <t>none</t>
        </is>
      </c>
      <c r="BA597" t="inlineStr">
        <is>
          <t>2026-10-18T15:37:09.586781+00:00</t>
        </is>
      </c>
      <c r="BB597" t="n">
        <v>0</v>
      </c>
      <c r="BC597" t="inlineStr">
        <is>
          <t>No abstract or usable full text could be found for the associated paper.</t>
        </is>
      </c>
      <c r="BD597" t="inlineStr">
        <is>
          <t>intern_agent</t>
        </is>
      </c>
      <c r="BE597" t="inlineStr">
        <is>
          <t>none</t>
        </is>
      </c>
      <c r="BF597" t="inlineStr">
        <is>
          <t>2026-10-18T18:00:29.910502+00:00</t>
        </is>
      </c>
      <c r="BG597" t="n">
        <v>0</v>
      </c>
      <c r="BH597" t="inlineStr">
        <is>
          <t>No abstract or usable full text could be found for the associated paper.</t>
        </is>
      </c>
      <c r="BI597" t="inlineStr">
        <is>
          <t>intern_agent</t>
        </is>
      </c>
      <c r="BJ597" t="inlineStr">
        <is>
          <t>none</t>
        </is>
      </c>
      <c r="BK597" t="inlineStr">
        <is>
          <t>2026-10-18T22:25:19.051937+00:00</t>
        </is>
      </c>
      <c r="BL597" t="n">
        <v>0</v>
      </c>
      <c r="BM597" t="inlineStr">
        <is>
          <t>No abstract or usable full text could be found for the associated paper.</t>
        </is>
      </c>
      <c r="BN597" t="inlineStr">
        <is>
          <t>no reference paper (paper_ENTRY_ID empty) - has paper DOI/name only</t>
        </is>
      </c>
    </row>
    <row r="598">
      <c r="A598" s="44" t="n">
        <v>598</v>
      </c>
      <c r="B598" t="inlineStr">
        <is>
          <t>D_ST_MERFISH_20261017</t>
        </is>
      </c>
      <c r="F598" t="inlineStr">
        <is>
          <t>The lung cancer MERFISH data was downloaded from Vizgen’s website (https://info.vizgen.com/ffpe-showcase)</t>
        </is>
      </c>
      <c r="L598" t="n">
        <v>20261018</v>
      </c>
      <c r="M598" t="inlineStr">
        <is>
          <t>auto-1</t>
        </is>
      </c>
      <c r="AQ598" t="inlineStr">
        <is>
          <t>intern_agent</t>
        </is>
      </c>
      <c r="AR598" t="inlineStr">
        <is>
          <t>none</t>
        </is>
      </c>
      <c r="AS598" t="inlineStr">
        <is>
          <t>2026-10-18T15:37:09.821954+00:00</t>
        </is>
      </c>
      <c r="AT598" t="n">
        <v>0</v>
      </c>
      <c r="AU598" t="inlineStr">
        <is>
          <t>No paper_ENTRY_ID or paper_DOI on this dataset row - can't find an abstract to curate from.</t>
        </is>
      </c>
      <c r="AY598" t="inlineStr">
        <is>
          <t>intern_agent</t>
        </is>
      </c>
      <c r="AZ598" t="inlineStr">
        <is>
          <t>none</t>
        </is>
      </c>
      <c r="BA598" t="inlineStr">
        <is>
          <t>2026-10-18T18:00:30.255678+00:00</t>
        </is>
      </c>
      <c r="BB598" t="n">
        <v>0</v>
      </c>
      <c r="BC598" t="inlineStr">
        <is>
          <t>No paper_ENTRY_ID or paper_DOI on this dataset row - can't find an abstract to curate from.</t>
        </is>
      </c>
      <c r="BD598" t="inlineStr">
        <is>
          <t>intern_agent</t>
        </is>
      </c>
      <c r="BE598" t="inlineStr">
        <is>
          <t>none</t>
        </is>
      </c>
      <c r="BF598" t="inlineStr">
        <is>
          <t>2026-10-18T22:25:19.357669+00:00</t>
        </is>
      </c>
      <c r="BG598" t="n">
        <v>0</v>
      </c>
      <c r="BH598" t="inlineStr">
        <is>
          <t>No paper_ENTRY_ID or paper_DOI on this dataset row - can't find an abstract to curate from.</t>
        </is>
      </c>
      <c r="BN598" t="inlineStr">
        <is>
          <t>no reference paper (paper_ENTRY_ID empty)</t>
        </is>
      </c>
    </row>
    <row r="599">
      <c r="A599" s="44" t="n">
        <v>605</v>
      </c>
    </row>
    <row r="600">
      <c r="A600" s="44" t="n">
        <v>606</v>
      </c>
    </row>
    <row r="601">
      <c r="A601" s="44" t="n">
        <v>607</v>
      </c>
    </row>
    <row r="602">
      <c r="A602" s="44" t="n">
        <v>608</v>
      </c>
    </row>
    <row r="603">
      <c r="A603" s="44" t="n">
        <v>609</v>
      </c>
    </row>
    <row r="604">
      <c r="A604" s="44" t="n">
        <v>610</v>
      </c>
    </row>
    <row r="605">
      <c r="A605" s="44" t="n">
        <v>611</v>
      </c>
    </row>
    <row r="606">
      <c r="A606" s="44" t="n">
        <v>612</v>
      </c>
    </row>
    <row r="607">
      <c r="A607" s="44" t="n">
        <v>613</v>
      </c>
    </row>
    <row r="608">
      <c r="A608" s="44" t="n">
        <v>614</v>
      </c>
    </row>
    <row r="609">
      <c r="A609" s="44" t="n">
        <v>615</v>
      </c>
    </row>
    <row r="610">
      <c r="A610" s="44" t="n">
        <v>616</v>
      </c>
    </row>
    <row r="611">
      <c r="A611" s="44" t="n">
        <v>617</v>
      </c>
    </row>
    <row r="612">
      <c r="A612" s="44" t="n">
        <v>618</v>
      </c>
    </row>
    <row r="613">
      <c r="A613" s="44" t="n">
        <v>619</v>
      </c>
    </row>
    <row r="614">
      <c r="A614" s="44" t="n">
        <v>620</v>
      </c>
    </row>
    <row r="615">
      <c r="A615" s="44" t="n">
        <v>621</v>
      </c>
    </row>
    <row r="616">
      <c r="A616" s="44" t="n">
        <v>622</v>
      </c>
    </row>
    <row r="617">
      <c r="A617" s="44" t="n">
        <v>623</v>
      </c>
    </row>
    <row r="618">
      <c r="A618" s="44" t="n">
        <v>624</v>
      </c>
    </row>
    <row r="619">
      <c r="A619" s="44" t="n">
        <v>625</v>
      </c>
    </row>
    <row r="620">
      <c r="A620" s="44" t="n">
        <v>626</v>
      </c>
    </row>
    <row r="621">
      <c r="A621" s="44" t="n">
        <v>627</v>
      </c>
    </row>
    <row r="622">
      <c r="A622" s="44" t="n">
        <v>628</v>
      </c>
    </row>
    <row r="623">
      <c r="A623" s="44" t="n">
        <v>629</v>
      </c>
    </row>
    <row r="624">
      <c r="A624" s="44" t="n">
        <v>630</v>
      </c>
    </row>
    <row r="625">
      <c r="A625" s="44" t="n">
        <v>631</v>
      </c>
    </row>
    <row r="626">
      <c r="A626" s="44" t="n">
        <v>632</v>
      </c>
    </row>
    <row r="627">
      <c r="A627" s="44" t="n">
        <v>633</v>
      </c>
    </row>
    <row r="628">
      <c r="A628" s="44" t="n">
        <v>634</v>
      </c>
    </row>
    <row r="629">
      <c r="A629" s="44" t="n">
        <v>635</v>
      </c>
    </row>
    <row r="630">
      <c r="A630" s="44" t="n">
        <v>636</v>
      </c>
    </row>
    <row r="631">
      <c r="A631" s="44" t="n">
        <v>637</v>
      </c>
    </row>
    <row r="632">
      <c r="A632" s="44" t="n">
        <v>638</v>
      </c>
    </row>
    <row r="633">
      <c r="A633" s="44" t="n">
        <v>639</v>
      </c>
    </row>
    <row r="634">
      <c r="A634" s="44" t="n">
        <v>640</v>
      </c>
    </row>
    <row r="635">
      <c r="A635" s="44" t="n">
        <v>641</v>
      </c>
    </row>
    <row r="636">
      <c r="A636" s="44" t="n">
        <v>642</v>
      </c>
    </row>
    <row r="637">
      <c r="A637" s="44" t="n">
        <v>643</v>
      </c>
    </row>
    <row r="638">
      <c r="A638" s="44" t="n">
        <v>644</v>
      </c>
    </row>
    <row r="639">
      <c r="A639" s="44" t="n">
        <v>645</v>
      </c>
    </row>
    <row r="640">
      <c r="A640" s="44" t="n">
        <v>646</v>
      </c>
    </row>
    <row r="641">
      <c r="A641" s="44" t="n">
        <v>647</v>
      </c>
    </row>
    <row r="642">
      <c r="A642" s="44" t="n">
        <v>648</v>
      </c>
    </row>
    <row r="643">
      <c r="A643" s="44" t="n">
        <v>649</v>
      </c>
    </row>
    <row r="644">
      <c r="A644" s="44" t="n">
        <v>650</v>
      </c>
    </row>
    <row r="645">
      <c r="A645" s="44" t="n">
        <v>651</v>
      </c>
    </row>
    <row r="646">
      <c r="A646" s="44" t="n">
        <v>652</v>
      </c>
    </row>
    <row r="647">
      <c r="A647" s="44" t="n">
        <v>653</v>
      </c>
    </row>
    <row r="648">
      <c r="A648" s="44" t="n">
        <v>654</v>
      </c>
    </row>
    <row r="649">
      <c r="A649" s="44" t="n">
        <v>655</v>
      </c>
    </row>
    <row r="650">
      <c r="A650" s="44" t="n">
        <v>656</v>
      </c>
    </row>
    <row r="651">
      <c r="A651" s="44" t="n">
        <v>657</v>
      </c>
    </row>
    <row r="652">
      <c r="A652" s="44" t="n">
        <v>658</v>
      </c>
    </row>
    <row r="653">
      <c r="A653" s="44" t="n">
        <v>659</v>
      </c>
    </row>
    <row r="654">
      <c r="A654" s="44" t="n">
        <v>660</v>
      </c>
    </row>
    <row r="655">
      <c r="A655" s="44" t="n">
        <v>661</v>
      </c>
    </row>
    <row r="656">
      <c r="A656" s="44" t="n">
        <v>662</v>
      </c>
    </row>
    <row r="657">
      <c r="A657" s="44" t="n">
        <v>663</v>
      </c>
    </row>
    <row r="658">
      <c r="A658" s="44" t="n">
        <v>664</v>
      </c>
    </row>
    <row r="659">
      <c r="A659" s="44" t="n">
        <v>665</v>
      </c>
    </row>
    <row r="660">
      <c r="A660" s="44" t="n">
        <v>666</v>
      </c>
    </row>
    <row r="661">
      <c r="A661" s="44" t="n">
        <v>667</v>
      </c>
    </row>
    <row r="662">
      <c r="A662" s="44" t="n">
        <v>668</v>
      </c>
    </row>
    <row r="663">
      <c r="A663" s="44" t="n">
        <v>669</v>
      </c>
    </row>
    <row r="664">
      <c r="A664" s="44" t="n">
        <v>670</v>
      </c>
    </row>
    <row r="665">
      <c r="A665" s="44" t="n">
        <v>671</v>
      </c>
    </row>
    <row r="666">
      <c r="A666" s="44" t="n">
        <v>672</v>
      </c>
    </row>
    <row r="667">
      <c r="A667" s="44" t="n">
        <v>673</v>
      </c>
    </row>
    <row r="668">
      <c r="A668" s="44" t="n">
        <v>674</v>
      </c>
    </row>
    <row r="669">
      <c r="A669" s="44" t="n">
        <v>675</v>
      </c>
    </row>
    <row r="670">
      <c r="A670" s="44" t="n">
        <v>676</v>
      </c>
    </row>
    <row r="671">
      <c r="A671" s="44" t="n">
        <v>677</v>
      </c>
    </row>
    <row r="672">
      <c r="A672" s="44" t="n">
        <v>678</v>
      </c>
    </row>
    <row r="673">
      <c r="A673" s="44" t="n">
        <v>679</v>
      </c>
    </row>
    <row r="674">
      <c r="B674" t="inlineStr">
        <is>
          <t>D_MULTI_STEREOCITE_1</t>
        </is>
      </c>
      <c r="D674" t="inlineStr">
        <is>
          <t>https://doi.org/10.5281/zenodo.10362607</t>
        </is>
      </c>
      <c r="F674" t="inlineStr">
        <is>
          <t>https://zenodo.org/records/10362607</t>
        </is>
      </c>
      <c r="H674" t="inlineStr">
        <is>
          <t>Mouse Thymus</t>
        </is>
      </c>
      <c r="K674" t="n">
        <v>20261013</v>
      </c>
      <c r="L674" t="n">
        <v>20261018</v>
      </c>
      <c r="M674" t="inlineStr">
        <is>
          <t>needs_review</t>
        </is>
      </c>
      <c r="N674" t="inlineStr">
        <is>
          <t>spatial_multi</t>
        </is>
      </c>
      <c r="O674" t="inlineStr">
        <is>
          <t>Stereo-CITE-seq</t>
        </is>
      </c>
      <c r="P674" t="inlineStr">
        <is>
          <t>mouse</t>
        </is>
      </c>
      <c r="Q674" t="inlineStr">
        <is>
          <t>thymus</t>
        </is>
      </c>
      <c r="AQ674" t="inlineStr">
        <is>
          <t>data_fetch_agent</t>
        </is>
      </c>
      <c r="AR674" t="inlineStr">
        <is>
          <t>gpt-oss:20b-32k</t>
        </is>
      </c>
      <c r="AS674" t="inlineStr">
        <is>
          <t>2026-10-13T23:04:20.418112+00:00</t>
        </is>
      </c>
      <c r="AU674" t="inlineStr">
        <is>
          <t>Extracted from data-availability text in M_NI_43 (relationship: reused_external). Original paper for this reused dataset could not be confidently resolved - paper_DOI left blank for manual linking.</t>
        </is>
      </c>
      <c r="AW674" t="inlineStr">
        <is>
          <t>citation_chase</t>
        </is>
      </c>
      <c r="AY674" t="inlineStr">
        <is>
          <t>intern_agent</t>
        </is>
      </c>
      <c r="AZ674" t="inlineStr">
        <is>
          <t>none</t>
        </is>
      </c>
      <c r="BA674" t="inlineStr">
        <is>
          <t>2026-10-18T22:25:19.671621+00:00</t>
        </is>
      </c>
      <c r="BB674" t="n">
        <v>0</v>
      </c>
      <c r="BC674" t="inlineStr">
        <is>
          <t>No paper_ENTRY_ID or paper_DOI on this dataset row - can't find an abstract to curate from.</t>
        </is>
      </c>
    </row>
    <row r="675">
      <c r="B675" t="inlineStr">
        <is>
          <t>D_ST_10XGENOMIC_3</t>
        </is>
      </c>
      <c r="F675" t="inlineStr">
        <is>
          <t>https://www.10xgenomics.com/datasets/human-breast-cancer-block-a-section-1-1-standard-1-1-0</t>
        </is>
      </c>
      <c r="H675" t="inlineStr">
        <is>
          <t>human breast cancer block A section 1-1 standard 1-1-0</t>
        </is>
      </c>
      <c r="K675" t="n">
        <v>20261013</v>
      </c>
      <c r="L675" t="n">
        <v>20261018</v>
      </c>
      <c r="M675" t="inlineStr">
        <is>
          <t>needs_review</t>
        </is>
      </c>
      <c r="N675" t="inlineStr">
        <is>
          <t>spatial_transcriptomics</t>
        </is>
      </c>
      <c r="O675" t="inlineStr">
        <is>
          <t>10x Genomics Visium</t>
        </is>
      </c>
      <c r="P675" t="inlineStr">
        <is>
          <t>human</t>
        </is>
      </c>
      <c r="Q675" t="inlineStr">
        <is>
          <t>breast</t>
        </is>
      </c>
      <c r="R675" t="inlineStr">
        <is>
          <t>breast cancer</t>
        </is>
      </c>
      <c r="AQ675" t="inlineStr">
        <is>
          <t>data_fetch_agent</t>
        </is>
      </c>
      <c r="AR675" t="inlineStr">
        <is>
          <t>gpt-oss:20b-32k</t>
        </is>
      </c>
      <c r="AS675" t="inlineStr">
        <is>
          <t>2026-10-13T23:04:23.292119+00:00</t>
        </is>
      </c>
      <c r="AU675" t="inlineStr">
        <is>
          <t>Extracted from data-availability text in M_NI_43 (relationship: reused_external). Original paper for this reused dataset could not be confidently resolved - paper_DOI left blank for manual linking.</t>
        </is>
      </c>
      <c r="AW675" t="inlineStr">
        <is>
          <t>citation_chase</t>
        </is>
      </c>
    </row>
    <row r="676">
      <c r="B676" t="inlineStr">
        <is>
          <t>D_ST_COSMX_3</t>
        </is>
      </c>
      <c r="F676" t="inlineStr">
        <is>
          <t>https://nanostring.com/products/cosmx-spatial-ffpe-dataset/nsclc-ffpe-dataset/</t>
        </is>
      </c>
      <c r="K676" t="n">
        <v>20261013</v>
      </c>
      <c r="L676" t="n">
        <v>20261018</v>
      </c>
      <c r="M676" t="inlineStr">
        <is>
          <t>needs_review</t>
        </is>
      </c>
      <c r="N676" t="inlineStr">
        <is>
          <t>spatial_transcriptomics</t>
        </is>
      </c>
      <c r="O676" t="inlineStr">
        <is>
          <t>CosMx</t>
        </is>
      </c>
      <c r="P676" t="inlineStr">
        <is>
          <t>human</t>
        </is>
      </c>
      <c r="Q676" t="inlineStr">
        <is>
          <t>lung</t>
        </is>
      </c>
      <c r="R676" t="inlineStr">
        <is>
          <t>NSCLC</t>
        </is>
      </c>
      <c r="AQ676" t="inlineStr">
        <is>
          <t>data_fetch_agent</t>
        </is>
      </c>
      <c r="AR676" t="inlineStr">
        <is>
          <t>gpt-oss:20b-32k</t>
        </is>
      </c>
      <c r="AS676" t="inlineStr">
        <is>
          <t>2026-10-13T23:06:38.550878+00:00</t>
        </is>
      </c>
      <c r="AU676" t="inlineStr">
        <is>
          <t>Extracted from data-availability text in M_NI_93 (relationship: reused_external). Original paper for this reused dataset could not be confidently resolved - paper_DOI left blank for manual linking.</t>
        </is>
      </c>
      <c r="AW676" t="inlineStr">
        <is>
          <t>citation_chase</t>
        </is>
      </c>
    </row>
    <row r="677">
      <c r="B677" t="inlineStr">
        <is>
          <t>D_SP_MIF_1</t>
        </is>
      </c>
      <c r="F677" t="inlineStr">
        <is>
          <t>https://data.mendeley.com/datasets/syfmgsv3d9/1</t>
        </is>
      </c>
      <c r="K677" t="n">
        <v>20261013</v>
      </c>
      <c r="L677" t="n">
        <v>20261018</v>
      </c>
      <c r="M677" t="inlineStr">
        <is>
          <t>needs_review</t>
        </is>
      </c>
      <c r="N677" t="inlineStr">
        <is>
          <t>spatial_proteomics</t>
        </is>
      </c>
      <c r="O677" t="inlineStr">
        <is>
          <t>mIF</t>
        </is>
      </c>
      <c r="P677" t="inlineStr">
        <is>
          <t>human</t>
        </is>
      </c>
      <c r="Q677" t="inlineStr">
        <is>
          <t>melanoma</t>
        </is>
      </c>
      <c r="R677" t="inlineStr">
        <is>
          <t>melanoma</t>
        </is>
      </c>
      <c r="AQ677" t="inlineStr">
        <is>
          <t>data_fetch_agent</t>
        </is>
      </c>
      <c r="AR677" t="inlineStr">
        <is>
          <t>gpt-oss:20b-32k</t>
        </is>
      </c>
      <c r="AS677" t="inlineStr">
        <is>
          <t>2026-10-13T23:06:42.058709+00:00</t>
        </is>
      </c>
      <c r="AU677" t="inlineStr">
        <is>
          <t>Extracted from data-availability text in M_NI_93 (relationship: reused_external). Original paper for this reused dataset could not be confidently resolved - paper_DOI left blank for manual linking.</t>
        </is>
      </c>
      <c r="AW677" t="inlineStr">
        <is>
          <t>citation_chase</t>
        </is>
      </c>
      <c r="AY677" t="inlineStr">
        <is>
          <t>intern_agent</t>
        </is>
      </c>
      <c r="AZ677" t="inlineStr">
        <is>
          <t>none</t>
        </is>
      </c>
      <c r="BA677" t="inlineStr">
        <is>
          <t>2026-10-18T22:25:19.990208+00:00</t>
        </is>
      </c>
      <c r="BB677" t="n">
        <v>0</v>
      </c>
      <c r="BC677" t="inlineStr">
        <is>
          <t>No paper_ENTRY_ID or paper_DOI on this dataset row - can't find an abstract to curate from.</t>
        </is>
      </c>
    </row>
    <row r="678">
      <c r="B678" t="inlineStr">
        <is>
          <t>D_ST_STARMAP_5</t>
        </is>
      </c>
      <c r="F678" t="inlineStr">
        <is>
          <t>https://zenodo.org/record/7830764#.ZDpObi-1HUI</t>
        </is>
      </c>
      <c r="K678" t="n">
        <v>20261013</v>
      </c>
      <c r="L678" t="n">
        <v>20261018</v>
      </c>
      <c r="M678" t="inlineStr">
        <is>
          <t>needs_review</t>
        </is>
      </c>
      <c r="N678" t="inlineStr">
        <is>
          <t>spatial_transcriptomics</t>
        </is>
      </c>
      <c r="O678" t="inlineStr">
        <is>
          <t>STARmap</t>
        </is>
      </c>
      <c r="P678" t="inlineStr">
        <is>
          <t>mouse</t>
        </is>
      </c>
      <c r="Q678" t="inlineStr">
        <is>
          <t>V1</t>
        </is>
      </c>
      <c r="R678" t="inlineStr">
        <is>
          <t>healthy</t>
        </is>
      </c>
      <c r="AQ678" t="inlineStr">
        <is>
          <t>data_fetch_agent</t>
        </is>
      </c>
      <c r="AR678" t="inlineStr">
        <is>
          <t>gpt-oss:20b-32k</t>
        </is>
      </c>
      <c r="AS678" t="inlineStr">
        <is>
          <t>2026-10-13T23:10:16.129092+00:00</t>
        </is>
      </c>
      <c r="AU678" t="inlineStr">
        <is>
          <t>Extracted from data-availability text in M_NI_101 (relationship: reused_external). Original paper for this reused dataset could not be confidently resolved - paper_DOI left blank for manual linking.</t>
        </is>
      </c>
      <c r="AW678" t="inlineStr">
        <is>
          <t>citation_chase</t>
        </is>
      </c>
    </row>
    <row r="679">
      <c r="B679" t="inlineStr">
        <is>
          <t>D_ST_MERFISH_5</t>
        </is>
      </c>
      <c r="F679" t="inlineStr">
        <is>
          <t>https://cellxgene.cziscience.com/collections/31937775-0602-4e52-a799-b6acdd2bac2e</t>
        </is>
      </c>
      <c r="K679" t="n">
        <v>20261013</v>
      </c>
      <c r="L679" t="n">
        <v>20261018</v>
      </c>
      <c r="M679" t="inlineStr">
        <is>
          <t>needs_review</t>
        </is>
      </c>
      <c r="N679" t="inlineStr">
        <is>
          <t>spatial_transcriptomics</t>
        </is>
      </c>
      <c r="O679" t="inlineStr">
        <is>
          <t>MERFISH</t>
        </is>
      </c>
      <c r="P679" t="inlineStr">
        <is>
          <t>mouse</t>
        </is>
      </c>
      <c r="Q679" t="inlineStr">
        <is>
          <t>striatum</t>
        </is>
      </c>
      <c r="R679" t="inlineStr">
        <is>
          <t>healthy</t>
        </is>
      </c>
      <c r="AQ679" t="inlineStr">
        <is>
          <t>data_fetch_agent</t>
        </is>
      </c>
      <c r="AR679" t="inlineStr">
        <is>
          <t>gpt-oss:20b-32k</t>
        </is>
      </c>
      <c r="AS679" t="inlineStr">
        <is>
          <t>2026-10-13T23:10:16.569202+00:00</t>
        </is>
      </c>
      <c r="AU679" t="inlineStr">
        <is>
          <t>Extracted from data-availability text in M_NI_101 (relationship: reused_external). Original paper for this reused dataset could not be confidently resolved - paper_DOI left blank for manual linking.</t>
        </is>
      </c>
      <c r="AW679" t="inlineStr">
        <is>
          <t>citation_chase</t>
        </is>
      </c>
    </row>
    <row r="680">
      <c r="B680" t="inlineStr">
        <is>
          <t>D_ST_MERFISH_6</t>
        </is>
      </c>
      <c r="F680" t="inlineStr">
        <is>
          <t>https://cellxgene.cziscience.com/collections/0cca8620-8dee-45d0-aef5-...</t>
        </is>
      </c>
      <c r="K680" t="n">
        <v>20261013</v>
      </c>
      <c r="L680" t="n">
        <v>20261018</v>
      </c>
      <c r="M680" t="inlineStr">
        <is>
          <t>needs_review</t>
        </is>
      </c>
      <c r="N680" t="inlineStr">
        <is>
          <t>spatial_transcriptomics</t>
        </is>
      </c>
      <c r="O680" t="inlineStr">
        <is>
          <t>MERFISH</t>
        </is>
      </c>
      <c r="P680" t="inlineStr">
        <is>
          <t>mouse</t>
        </is>
      </c>
      <c r="Q680" t="inlineStr">
        <is>
          <t>whole brain</t>
        </is>
      </c>
      <c r="R680" t="inlineStr">
        <is>
          <t>healthy</t>
        </is>
      </c>
      <c r="AQ680" t="inlineStr">
        <is>
          <t>data_fetch_agent</t>
        </is>
      </c>
      <c r="AR680" t="inlineStr">
        <is>
          <t>gpt-oss:20b-32k</t>
        </is>
      </c>
      <c r="AS680" t="inlineStr">
        <is>
          <t>2026-10-13T23:10:16.597696+00:00</t>
        </is>
      </c>
      <c r="AU680" t="inlineStr">
        <is>
          <t>Extracted from data-availability text in M_NI_101 (relationship: reused_external). Original paper for this reused dataset could not be confidently resolved - paper_DOI left blank for manual linking.</t>
        </is>
      </c>
      <c r="AW680" t="inlineStr">
        <is>
          <t>citation_chase</t>
        </is>
      </c>
    </row>
    <row r="681">
      <c r="B681" t="inlineStr">
        <is>
          <t>D_ST_CUTTAGRNAS_1</t>
        </is>
      </c>
      <c r="F681" t="inlineStr">
        <is>
          <t>https://zenodo.org/records/10362607</t>
        </is>
      </c>
      <c r="K681" t="n">
        <v>20261013</v>
      </c>
      <c r="L681" t="n">
        <v>20261018</v>
      </c>
      <c r="M681" t="inlineStr">
        <is>
          <t>needs_review</t>
        </is>
      </c>
      <c r="N681" t="inlineStr">
        <is>
          <t>spatial_transcriptomics</t>
        </is>
      </c>
      <c r="O681" t="inlineStr">
        <is>
          <t>CUT&amp;Tag–RNA-seq</t>
        </is>
      </c>
      <c r="P681" t="inlineStr">
        <is>
          <t>mouse</t>
        </is>
      </c>
      <c r="Q681" t="inlineStr">
        <is>
          <t>brain</t>
        </is>
      </c>
      <c r="R681" t="inlineStr">
        <is>
          <t>healthy</t>
        </is>
      </c>
      <c r="AQ681" t="inlineStr">
        <is>
          <t>data_fetch_agent</t>
        </is>
      </c>
      <c r="AR681" t="inlineStr">
        <is>
          <t>gpt-oss:20b-32k</t>
        </is>
      </c>
      <c r="AS681" t="inlineStr">
        <is>
          <t>2026-10-13T23:10:16.613524+00:00</t>
        </is>
      </c>
      <c r="AU681" t="inlineStr">
        <is>
          <t>Extracted from data-availability text in M_NI_101 (relationship: reused_external). Original paper for this reused dataset could not be confidently resolved - paper_DOI left blank for manual linking.</t>
        </is>
      </c>
      <c r="AW681" t="inlineStr">
        <is>
          <t>citation_chase</t>
        </is>
      </c>
    </row>
    <row r="682">
      <c r="B682" t="inlineStr">
        <is>
          <t>D_SP_CYCLICIMMU_1</t>
        </is>
      </c>
      <c r="D682" t="inlineStr">
        <is>
          <t>https://doi.org/10.7910/DVN/K0FCQE</t>
        </is>
      </c>
      <c r="E682" t="inlineStr">
        <is>
          <t>DVN/K0FCQE</t>
        </is>
      </c>
      <c r="F682" t="inlineStr">
        <is>
          <t>https://doi.org/10.7910/DVN/K0FCQE</t>
        </is>
      </c>
      <c r="G682" t="inlineStr">
        <is>
          <t>https://doi.org/10.1038/s41467-025-59788-x</t>
        </is>
      </c>
      <c r="H682" t="inlineStr">
        <is>
          <t>kirchgaessner2025</t>
        </is>
      </c>
      <c r="I682" t="inlineStr">
        <is>
          <t>M_AUTO_190</t>
        </is>
      </c>
      <c r="K682" t="n">
        <v>20261013</v>
      </c>
      <c r="L682" t="n">
        <v>20261018</v>
      </c>
      <c r="M682" t="inlineStr">
        <is>
          <t>auto-2</t>
        </is>
      </c>
      <c r="N682" t="inlineStr">
        <is>
          <t>spatial_proteomics</t>
        </is>
      </c>
      <c r="O682" t="inlineStr">
        <is>
          <t>cyclic immunofluorescence</t>
        </is>
      </c>
      <c r="P682" t="inlineStr">
        <is>
          <t>human</t>
        </is>
      </c>
      <c r="Q682" t="inlineStr">
        <is>
          <t>breast</t>
        </is>
      </c>
      <c r="R682" t="inlineStr">
        <is>
          <t>cancer</t>
        </is>
      </c>
      <c r="T682" t="inlineStr">
        <is>
          <t>13125</t>
        </is>
      </c>
      <c r="U682" t="inlineStr">
        <is>
          <t>4</t>
        </is>
      </c>
      <c r="Y682" t="inlineStr">
        <is>
          <t>CK19; ER; PR; CK17; CD45; ECAD; ASMA; p21; EGFR; AR; CK14</t>
        </is>
      </c>
      <c r="AQ682" t="inlineStr">
        <is>
          <t>data_fetch_agent</t>
        </is>
      </c>
      <c r="AR682" t="inlineStr">
        <is>
          <t>gpt-oss:20b-32k</t>
        </is>
      </c>
      <c r="AS682" t="inlineStr">
        <is>
          <t>2026-10-13T23:16:56.000307+00:00</t>
        </is>
      </c>
      <c r="AT682" t="n">
        <v>1</v>
      </c>
      <c r="AU682" t="inlineStr">
        <is>
          <t>Extracted from data-availability text in M_AUTO_190 (relationship: self_generated). Explicitly described as new, in-house-generated data. [paper_DOI auto-cleaned by staging safety net (was: '10.1038/s41467-025-59788-x')]</t>
        </is>
      </c>
      <c r="AV682" t="inlineStr">
        <is>
          <t>16</t>
        </is>
      </c>
      <c r="AW682" t="inlineStr">
        <is>
          <t>citation_chase</t>
        </is>
      </c>
      <c r="AY682" t="inlineStr">
        <is>
          <t>intern_agent</t>
        </is>
      </c>
      <c r="AZ682" t="inlineStr">
        <is>
          <t>gpt-oss:20b-32k</t>
        </is>
      </c>
      <c r="BA682" t="inlineStr">
        <is>
          <t>2026-10-18T22:32:11.880842+00:00</t>
        </is>
      </c>
      <c r="BC682" t="inlineStr">
        <is>
          <t>Filled from full text (source: fulltext:unpaywall_pdf).</t>
        </is>
      </c>
    </row>
    <row r="683">
      <c r="B683" t="inlineStr">
        <is>
          <t>D_SP_TCYCIF_1</t>
        </is>
      </c>
      <c r="F683" t="inlineStr">
        <is>
          <t>https://www.synapse.org/Synapse:syn53754523/files/</t>
        </is>
      </c>
      <c r="G683" t="inlineStr">
        <is>
          <t>https://doi.org/10.1093/bioinformatics/btaf082</t>
        </is>
      </c>
      <c r="H683" t="inlineStr">
        <is>
          <t>Oncosys-Ova2025</t>
        </is>
      </c>
      <c r="I683" t="inlineStr">
        <is>
          <t>M_AUTO_200</t>
        </is>
      </c>
      <c r="K683" t="n">
        <v>20261013</v>
      </c>
      <c r="L683" t="n">
        <v>20261018</v>
      </c>
      <c r="M683" t="inlineStr">
        <is>
          <t>auto-2</t>
        </is>
      </c>
      <c r="N683" t="inlineStr">
        <is>
          <t>spatial_proteomics</t>
        </is>
      </c>
      <c r="O683" t="inlineStr">
        <is>
          <t>t-CyCIF</t>
        </is>
      </c>
      <c r="P683" t="inlineStr">
        <is>
          <t>human</t>
        </is>
      </c>
      <c r="Q683" t="inlineStr">
        <is>
          <t>ovary</t>
        </is>
      </c>
      <c r="R683" t="inlineStr">
        <is>
          <t>healthy; cancer; high-grade serous ovarian cancer</t>
        </is>
      </c>
      <c r="T683" t="n">
        <v>21</v>
      </c>
      <c r="U683" t="inlineStr">
        <is>
          <t>21</t>
        </is>
      </c>
      <c r="AQ683" t="inlineStr">
        <is>
          <t>data_fetch_agent</t>
        </is>
      </c>
      <c r="AR683" t="inlineStr">
        <is>
          <t>gpt-oss:20b-32k</t>
        </is>
      </c>
      <c r="AS683" t="inlineStr">
        <is>
          <t>2026-10-13T23:18:07.530016+00:00</t>
        </is>
      </c>
      <c r="AT683" t="n">
        <v>1</v>
      </c>
      <c r="AU683" t="inlineStr">
        <is>
          <t>Extracted from data-availability text in M_AUTO_200 (relationship: self_generated). Explicitly described as new, in-house-generated data. [paper_DOI auto-cleaned by staging safety net (was: '10.1093/bioinformatics/btaf082')]</t>
        </is>
      </c>
      <c r="AV683" t="inlineStr">
        <is>
          <t>36</t>
        </is>
      </c>
      <c r="AW683" t="inlineStr">
        <is>
          <t>citation_chase</t>
        </is>
      </c>
      <c r="AY683" t="inlineStr">
        <is>
          <t>intern_agent</t>
        </is>
      </c>
      <c r="AZ683" t="inlineStr">
        <is>
          <t>gpt-oss:20b-32k</t>
        </is>
      </c>
      <c r="BA683" t="inlineStr">
        <is>
          <t>2026-10-18T22:32:31.634746+00:00</t>
        </is>
      </c>
      <c r="BC683" t="inlineStr">
        <is>
          <t>Filled from full text (source: fulltext:europepmc).</t>
        </is>
      </c>
    </row>
    <row r="684">
      <c r="B684" t="inlineStr">
        <is>
          <t>D_SP_TCYCIF_2</t>
        </is>
      </c>
      <c r="F684" t="inlineStr">
        <is>
          <t>https://www.synapse.org/Synapse:syn53754523/files/</t>
        </is>
      </c>
      <c r="G684" t="inlineStr">
        <is>
          <t>https://doi.org/10.1093/bioinformatics/btaf082</t>
        </is>
      </c>
      <c r="H684" t="inlineStr">
        <is>
          <t>NACT2025</t>
        </is>
      </c>
      <c r="I684" t="inlineStr">
        <is>
          <t>M_AUTO_200</t>
        </is>
      </c>
      <c r="K684" t="n">
        <v>20261013</v>
      </c>
      <c r="L684" t="n">
        <v>20261018</v>
      </c>
      <c r="M684" t="inlineStr">
        <is>
          <t>auto-2</t>
        </is>
      </c>
      <c r="N684" t="inlineStr">
        <is>
          <t>spatial_proteomics</t>
        </is>
      </c>
      <c r="O684" t="inlineStr">
        <is>
          <t>t-CyCIF</t>
        </is>
      </c>
      <c r="P684" t="inlineStr">
        <is>
          <t>human</t>
        </is>
      </c>
      <c r="Q684" t="inlineStr">
        <is>
          <t>breast</t>
        </is>
      </c>
      <c r="R684" t="inlineStr">
        <is>
          <t>cancer; high-grade serous ovarian cancer</t>
        </is>
      </c>
      <c r="T684" t="inlineStr">
        <is>
          <t>21</t>
        </is>
      </c>
      <c r="U684" t="inlineStr">
        <is>
          <t>21</t>
        </is>
      </c>
      <c r="AQ684" t="inlineStr">
        <is>
          <t>data_fetch_agent</t>
        </is>
      </c>
      <c r="AR684" t="inlineStr">
        <is>
          <t>gpt-oss:20b-32k</t>
        </is>
      </c>
      <c r="AS684" t="inlineStr">
        <is>
          <t>2026-10-13T23:18:07.576169+00:00</t>
        </is>
      </c>
      <c r="AT684" t="n">
        <v>1</v>
      </c>
      <c r="AU684" t="inlineStr">
        <is>
          <t>Extracted from data-availability text in M_AUTO_200 (relationship: self_generated). Explicitly described as new, in-house-generated data. [paper_DOI auto-cleaned by staging safety net (was: '10.1093/bioinformatics/btaf082')]</t>
        </is>
      </c>
      <c r="AV684" t="inlineStr">
        <is>
          <t>36</t>
        </is>
      </c>
      <c r="AW684" t="inlineStr">
        <is>
          <t>citation_chase</t>
        </is>
      </c>
      <c r="AY684" t="inlineStr">
        <is>
          <t>intern_agent</t>
        </is>
      </c>
      <c r="AZ684" t="inlineStr">
        <is>
          <t>gpt-oss:20b-32k</t>
        </is>
      </c>
      <c r="BA684" t="inlineStr">
        <is>
          <t>2026-10-18T22:32:47.446876+00:00</t>
        </is>
      </c>
      <c r="BC684" t="inlineStr">
        <is>
          <t>Filled from full text (source: fulltext:europepmc).</t>
        </is>
      </c>
    </row>
    <row r="685">
      <c r="B685" t="inlineStr">
        <is>
          <t>D_MULTI_CITESEQ_1</t>
        </is>
      </c>
      <c r="E685" t="inlineStr">
        <is>
          <t>GSE213264</t>
        </is>
      </c>
      <c r="F685" t="inlineStr">
        <is>
          <t>https://www.ncbi.nlm.nih.gov/geo/query/acc.cgi?acc=GSE213264</t>
        </is>
      </c>
      <c r="H685" t="inlineStr">
        <is>
          <t>Spatial-CITE-seq_HumanBreast</t>
        </is>
      </c>
      <c r="K685" t="n">
        <v>20261013</v>
      </c>
      <c r="L685" t="n">
        <v>20261018</v>
      </c>
      <c r="M685" t="inlineStr">
        <is>
          <t>needs_review</t>
        </is>
      </c>
      <c r="N685" t="inlineStr">
        <is>
          <t>spatial_multi</t>
        </is>
      </c>
      <c r="O685" t="inlineStr">
        <is>
          <t>CITE-seq</t>
        </is>
      </c>
      <c r="P685" t="inlineStr">
        <is>
          <t>human</t>
        </is>
      </c>
      <c r="Q685" t="inlineStr">
        <is>
          <t>breast</t>
        </is>
      </c>
      <c r="R685" t="inlineStr">
        <is>
          <t>cancer</t>
        </is>
      </c>
      <c r="AQ685" t="inlineStr">
        <is>
          <t>data_fetch_agent</t>
        </is>
      </c>
      <c r="AR685" t="inlineStr">
        <is>
          <t>gpt-oss:20b-32k</t>
        </is>
      </c>
      <c r="AS685" t="inlineStr">
        <is>
          <t>2026-10-13T23:21:11.911996+00:00</t>
        </is>
      </c>
      <c r="AU685" t="inlineStr">
        <is>
          <t>Extracted from data-availability text in M_AUTO_221 (relationship: reused_external). Original paper for this reused dataset could not be confidently resolved - paper_DOI left blank for manual linking.</t>
        </is>
      </c>
      <c r="AW685" t="inlineStr">
        <is>
          <t>citation_chase</t>
        </is>
      </c>
      <c r="AY685" t="inlineStr">
        <is>
          <t>intern_agent</t>
        </is>
      </c>
      <c r="AZ685" t="inlineStr">
        <is>
          <t>none</t>
        </is>
      </c>
      <c r="BA685" t="inlineStr">
        <is>
          <t>2026-10-18T22:32:47.766755+00:00</t>
        </is>
      </c>
      <c r="BB685" t="n">
        <v>0</v>
      </c>
      <c r="BC685" t="inlineStr">
        <is>
          <t>No paper_ENTRY_ID or paper_DOI on this dataset row - can't find an abstract to curate from.</t>
        </is>
      </c>
    </row>
    <row r="686">
      <c r="B686" t="inlineStr">
        <is>
          <t>D_MULTI_SPATIALATA_1</t>
        </is>
      </c>
      <c r="E686" t="inlineStr">
        <is>
          <t>GSE205055</t>
        </is>
      </c>
      <c r="F686" t="inlineStr">
        <is>
          <t>https://www.ncbi.nlm.nih.gov/geo/query/acc.cgi?acc=GSE205055</t>
        </is>
      </c>
      <c r="H686" t="inlineStr">
        <is>
          <t>spatial_ATAC_RNA_MouseBrain</t>
        </is>
      </c>
      <c r="K686" t="n">
        <v>20261013</v>
      </c>
      <c r="L686" t="n">
        <v>20261018</v>
      </c>
      <c r="M686" t="inlineStr">
        <is>
          <t>needs_review</t>
        </is>
      </c>
      <c r="N686" t="inlineStr">
        <is>
          <t>spatial_multi</t>
        </is>
      </c>
      <c r="O686" t="inlineStr">
        <is>
          <t>spatial ATAC-RNA</t>
        </is>
      </c>
      <c r="P686" t="inlineStr">
        <is>
          <t>mouse</t>
        </is>
      </c>
      <c r="Q686" t="inlineStr">
        <is>
          <t>brain</t>
        </is>
      </c>
      <c r="R686" t="inlineStr">
        <is>
          <t>healthy</t>
        </is>
      </c>
      <c r="AQ686" t="inlineStr">
        <is>
          <t>data_fetch_agent</t>
        </is>
      </c>
      <c r="AR686" t="inlineStr">
        <is>
          <t>gpt-oss:20b-32k</t>
        </is>
      </c>
      <c r="AS686" t="inlineStr">
        <is>
          <t>2026-10-13T23:21:11.945744+00:00</t>
        </is>
      </c>
      <c r="AU686" t="inlineStr">
        <is>
          <t>Extracted from data-availability text in M_AUTO_221 (relationship: reused_external). Original paper for this reused dataset could not be confidently resolved - paper_DOI left blank for manual linking.</t>
        </is>
      </c>
      <c r="AW686" t="inlineStr">
        <is>
          <t>citation_chase</t>
        </is>
      </c>
      <c r="AY686" t="inlineStr">
        <is>
          <t>intern_agent</t>
        </is>
      </c>
      <c r="AZ686" t="inlineStr">
        <is>
          <t>none</t>
        </is>
      </c>
      <c r="BA686" t="inlineStr">
        <is>
          <t>2026-10-18T22:32:48.155440+00:00</t>
        </is>
      </c>
      <c r="BB686" t="n">
        <v>0</v>
      </c>
      <c r="BC686" t="inlineStr">
        <is>
          <t>No paper_ENTRY_ID or paper_DOI on this dataset row - can't find an abstract to curate from.</t>
        </is>
      </c>
    </row>
    <row r="687">
      <c r="B687" t="inlineStr">
        <is>
          <t>D_ST_NEW_26</t>
        </is>
      </c>
      <c r="E687" t="inlineStr">
        <is>
          <t>SCP815</t>
        </is>
      </c>
      <c r="F687" t="inlineStr">
        <is>
          <t>https://singlecell.broadinstitute.org/single_cell/study/SCP815</t>
        </is>
      </c>
      <c r="H687" t="inlineStr">
        <is>
          <t>SCP815</t>
        </is>
      </c>
      <c r="K687" t="n">
        <v>20261013</v>
      </c>
      <c r="L687" t="n">
        <v>20261018</v>
      </c>
      <c r="M687" t="inlineStr">
        <is>
          <t>needs_review</t>
        </is>
      </c>
      <c r="N687" t="inlineStr">
        <is>
          <t>spatial_transcriptomics</t>
        </is>
      </c>
      <c r="AQ687" t="inlineStr">
        <is>
          <t>data_fetch_agent</t>
        </is>
      </c>
      <c r="AR687" t="inlineStr">
        <is>
          <t>gpt-oss:20b-32k</t>
        </is>
      </c>
      <c r="AS687" t="inlineStr">
        <is>
          <t>2026-10-13T23:21:12.050826+00:00</t>
        </is>
      </c>
      <c r="AU687" t="inlineStr">
        <is>
          <t>Extracted from data-availability text in M_AUTO_221 (relationship: reused_external). Original paper for this reused dataset could not be confidently resolved - paper_DOI left blank for manual linking.</t>
        </is>
      </c>
      <c r="AW687" t="inlineStr">
        <is>
          <t>citation_chase</t>
        </is>
      </c>
      <c r="AY687" t="inlineStr">
        <is>
          <t>intern_agent</t>
        </is>
      </c>
      <c r="AZ687" t="inlineStr">
        <is>
          <t>none</t>
        </is>
      </c>
      <c r="BA687" t="inlineStr">
        <is>
          <t>2026-10-18T22:32:48.462504+00:00</t>
        </is>
      </c>
      <c r="BB687" t="n">
        <v>0</v>
      </c>
      <c r="BC687" t="inlineStr">
        <is>
          <t>No paper_ENTRY_ID or paper_DOI on this dataset row - can't find an abstract to curate from.</t>
        </is>
      </c>
    </row>
    <row r="688">
      <c r="B688" t="inlineStr">
        <is>
          <t>D_ST_MERFISH_7</t>
        </is>
      </c>
      <c r="F688" t="inlineStr">
        <is>
          <t>https://console.cloud.google.com/marketplace/product/gcp-public-</t>
        </is>
      </c>
      <c r="H688" t="inlineStr">
        <is>
          <t>Vizgen_MouseBrainReceptor</t>
        </is>
      </c>
      <c r="K688" t="n">
        <v>20261013</v>
      </c>
      <c r="L688" t="n">
        <v>20261018</v>
      </c>
      <c r="M688" t="inlineStr">
        <is>
          <t>needs_review</t>
        </is>
      </c>
      <c r="N688" t="inlineStr">
        <is>
          <t>spatial_transcriptomics</t>
        </is>
      </c>
      <c r="O688" t="inlineStr">
        <is>
          <t>MERFISH</t>
        </is>
      </c>
      <c r="P688" t="inlineStr">
        <is>
          <t>mouse</t>
        </is>
      </c>
      <c r="Q688" t="inlineStr">
        <is>
          <t>brain</t>
        </is>
      </c>
      <c r="AQ688" t="inlineStr">
        <is>
          <t>data_fetch_agent</t>
        </is>
      </c>
      <c r="AR688" t="inlineStr">
        <is>
          <t>gpt-oss:20b-32k</t>
        </is>
      </c>
      <c r="AS688" t="inlineStr">
        <is>
          <t>2026-10-13T23:21:12.085397+00:00</t>
        </is>
      </c>
      <c r="AU688" t="inlineStr">
        <is>
          <t>Extracted from data-availability text in M_AUTO_221 (relationship: reused_external). Original paper for this reused dataset could not be confidently resolved - paper_DOI left blank for manual linking.</t>
        </is>
      </c>
      <c r="AW688" t="inlineStr">
        <is>
          <t>citation_chase</t>
        </is>
      </c>
      <c r="AY688" t="inlineStr">
        <is>
          <t>intern_agent</t>
        </is>
      </c>
      <c r="AZ688" t="inlineStr">
        <is>
          <t>none</t>
        </is>
      </c>
      <c r="BA688" t="inlineStr">
        <is>
          <t>2026-10-18T22:32:48.770685+00:00</t>
        </is>
      </c>
      <c r="BB688" t="n">
        <v>0</v>
      </c>
      <c r="BC688" t="inlineStr">
        <is>
          <t>No paper_ENTRY_ID or paper_DOI on this dataset row - can't find an abstract to curate from.</t>
        </is>
      </c>
    </row>
    <row r="689">
      <c r="B689" t="inlineStr">
        <is>
          <t>D_MULTI_CYTOFCITES_1</t>
        </is>
      </c>
      <c r="D689" t="inlineStr">
        <is>
          <t>https://doi.org/10.5281/zenodo.8320986</t>
        </is>
      </c>
      <c r="E689" t="inlineStr">
        <is>
          <t>8320986</t>
        </is>
      </c>
      <c r="F689" t="inlineStr">
        <is>
          <t>https://zenodo.org/record/8320986</t>
        </is>
      </c>
      <c r="H689" t="inlineStr">
        <is>
          <t>COMBAT study dataset</t>
        </is>
      </c>
      <c r="K689" t="n">
        <v>20261013</v>
      </c>
      <c r="L689" t="n">
        <v>20261018</v>
      </c>
      <c r="M689" t="inlineStr">
        <is>
          <t>needs_review</t>
        </is>
      </c>
      <c r="N689" t="inlineStr">
        <is>
          <t>spatial_multi</t>
        </is>
      </c>
      <c r="O689" t="inlineStr">
        <is>
          <t>CyTOF, CITE-seq</t>
        </is>
      </c>
      <c r="P689" t="inlineStr">
        <is>
          <t>human</t>
        </is>
      </c>
      <c r="Q689" t="inlineStr">
        <is>
          <t>lung</t>
        </is>
      </c>
      <c r="R689" t="inlineStr">
        <is>
          <t>COVID-19</t>
        </is>
      </c>
      <c r="AQ689" t="inlineStr">
        <is>
          <t>data_fetch_agent</t>
        </is>
      </c>
      <c r="AR689" t="inlineStr">
        <is>
          <t>gpt-oss:20b-32k</t>
        </is>
      </c>
      <c r="AS689" t="inlineStr">
        <is>
          <t>2026-10-13T23:25:05.498585+00:00</t>
        </is>
      </c>
      <c r="AU689" t="inlineStr">
        <is>
          <t>Extracted from data-availability text in M_AUTO_269 (relationship: reused_external). Original paper for this reused dataset could not be confidently resolved - paper_DOI left blank for manual linking.</t>
        </is>
      </c>
      <c r="AW689" t="inlineStr">
        <is>
          <t>citation_chase</t>
        </is>
      </c>
      <c r="AY689" t="inlineStr">
        <is>
          <t>intern_agent</t>
        </is>
      </c>
      <c r="AZ689" t="inlineStr">
        <is>
          <t>none</t>
        </is>
      </c>
      <c r="BA689" t="inlineStr">
        <is>
          <t>2026-10-18T22:32:49.082086+00:00</t>
        </is>
      </c>
      <c r="BB689" t="n">
        <v>0</v>
      </c>
      <c r="BC689" t="inlineStr">
        <is>
          <t>No paper_ENTRY_ID or paper_DOI on this dataset row - can't find an abstract to curate from.</t>
        </is>
      </c>
    </row>
    <row r="690">
      <c r="B690" t="inlineStr">
        <is>
          <t>D_SP_VECTRAPOLA_1</t>
        </is>
      </c>
      <c r="F690" t="inlineStr">
        <is>
          <t>https://bioconductor.org/packages/release/data/organizationsofmultiplecelltypes,byleveragingspatialentropymeasures.Functional experiment/html/VectraPolarisData.html</t>
        </is>
      </c>
      <c r="H690" t="inlineStr">
        <is>
          <t>VectraPolarisData</t>
        </is>
      </c>
      <c r="K690" t="n">
        <v>20261013</v>
      </c>
      <c r="L690" t="n">
        <v>20261018</v>
      </c>
      <c r="M690" t="inlineStr">
        <is>
          <t>needs_review</t>
        </is>
      </c>
      <c r="N690" t="inlineStr">
        <is>
          <t>spatial_proteomics</t>
        </is>
      </c>
      <c r="O690" t="inlineStr">
        <is>
          <t>Vectra Polaris</t>
        </is>
      </c>
      <c r="P690" t="inlineStr">
        <is>
          <t>human</t>
        </is>
      </c>
      <c r="Q690" t="inlineStr">
        <is>
          <t>lung</t>
        </is>
      </c>
      <c r="R690" t="inlineStr">
        <is>
          <t>non-small cell lung cancer</t>
        </is>
      </c>
      <c r="AQ690" t="inlineStr">
        <is>
          <t>data_fetch_agent</t>
        </is>
      </c>
      <c r="AR690" t="inlineStr">
        <is>
          <t>gpt-oss:20b-32k</t>
        </is>
      </c>
      <c r="AS690" t="inlineStr">
        <is>
          <t>2026-10-13T23:25:51.909634+00:00</t>
        </is>
      </c>
      <c r="AU690" t="inlineStr">
        <is>
          <t>Extracted from data-availability text in M_AUTO_274_20260926463 (relationship: reused_external). Original paper for this reused dataset could not be confidently resolved - paper_DOI left blank for manual linking.</t>
        </is>
      </c>
      <c r="AW690" t="inlineStr">
        <is>
          <t>citation_chase</t>
        </is>
      </c>
      <c r="AY690" t="inlineStr">
        <is>
          <t>intern_agent</t>
        </is>
      </c>
      <c r="AZ690" t="inlineStr">
        <is>
          <t>none</t>
        </is>
      </c>
      <c r="BA690" t="inlineStr">
        <is>
          <t>2026-10-18T22:32:49.475441+00:00</t>
        </is>
      </c>
      <c r="BB690" t="n">
        <v>0</v>
      </c>
      <c r="BC690" t="inlineStr">
        <is>
          <t>No paper_ENTRY_ID or paper_DOI on this dataset row - can't find an abstract to curate from.</t>
        </is>
      </c>
    </row>
    <row r="691">
      <c r="B691" t="inlineStr">
        <is>
          <t>D_SP_MIHC_1</t>
        </is>
      </c>
      <c r="F691" t="inlineStr">
        <is>
          <t>https://github.com/thaovu1/cancer(NSCLC)</t>
        </is>
      </c>
      <c r="H691" t="inlineStr">
        <is>
          <t>mIHC NSCLC dataset</t>
        </is>
      </c>
      <c r="K691" t="n">
        <v>20261013</v>
      </c>
      <c r="L691" t="n">
        <v>20261018</v>
      </c>
      <c r="M691" t="inlineStr">
        <is>
          <t>needs_review</t>
        </is>
      </c>
      <c r="N691" t="inlineStr">
        <is>
          <t>spatial_proteomics</t>
        </is>
      </c>
      <c r="O691" t="inlineStr">
        <is>
          <t>mIHC</t>
        </is>
      </c>
      <c r="P691" t="inlineStr">
        <is>
          <t>human</t>
        </is>
      </c>
      <c r="Q691" t="inlineStr">
        <is>
          <t>lung</t>
        </is>
      </c>
      <c r="R691" t="inlineStr">
        <is>
          <t>non-small cell lung cancer</t>
        </is>
      </c>
      <c r="AQ691" t="inlineStr">
        <is>
          <t>data_fetch_agent</t>
        </is>
      </c>
      <c r="AR691" t="inlineStr">
        <is>
          <t>gpt-oss:20b-32k</t>
        </is>
      </c>
      <c r="AS691" t="inlineStr">
        <is>
          <t>2026-10-13T23:25:51.953620+00:00</t>
        </is>
      </c>
      <c r="AU691" t="inlineStr">
        <is>
          <t>Extracted from data-availability text in M_AUTO_274_20260926463 (relationship: reused_external). Original paper for this reused dataset could not be confidently resolved - paper_DOI left blank for manual linking.</t>
        </is>
      </c>
      <c r="AW691" t="inlineStr">
        <is>
          <t>citation_chase</t>
        </is>
      </c>
      <c r="AY691" t="inlineStr">
        <is>
          <t>intern_agent</t>
        </is>
      </c>
      <c r="AZ691" t="inlineStr">
        <is>
          <t>none</t>
        </is>
      </c>
      <c r="BA691" t="inlineStr">
        <is>
          <t>2026-10-18T22:32:49.797539+00:00</t>
        </is>
      </c>
      <c r="BB691" t="n">
        <v>0</v>
      </c>
      <c r="BC691" t="inlineStr">
        <is>
          <t>No paper_ENTRY_ID or paper_DOI on this dataset row - can't find an abstract to curate from.</t>
        </is>
      </c>
    </row>
    <row r="692">
      <c r="B692" t="inlineStr">
        <is>
          <t>D_SP_MIBITOF_2</t>
        </is>
      </c>
      <c r="F692" t="inlineStr">
        <is>
          <t>https://angelolab.com/mibi-data</t>
        </is>
      </c>
      <c r="H692" t="inlineStr">
        <is>
          <t>MIBITNBC</t>
        </is>
      </c>
      <c r="K692" t="n">
        <v>20261013</v>
      </c>
      <c r="L692" t="n">
        <v>20261018</v>
      </c>
      <c r="M692" t="inlineStr">
        <is>
          <t>needs_review</t>
        </is>
      </c>
      <c r="N692" t="inlineStr">
        <is>
          <t>spatial_proteomics</t>
        </is>
      </c>
      <c r="O692" t="inlineStr">
        <is>
          <t>MIBI-TOF</t>
        </is>
      </c>
      <c r="P692" t="inlineStr">
        <is>
          <t>human</t>
        </is>
      </c>
      <c r="AQ692" t="inlineStr">
        <is>
          <t>data_fetch_agent</t>
        </is>
      </c>
      <c r="AR692" t="inlineStr">
        <is>
          <t>gpt-oss:20b-32k</t>
        </is>
      </c>
      <c r="AS692" t="inlineStr">
        <is>
          <t>2026-10-13T23:27:31.073281+00:00</t>
        </is>
      </c>
      <c r="AU692" t="inlineStr">
        <is>
          <t>Extracted from data-availability text in M_AUTO_297 (relationship: reused_external). Original paper for this reused dataset could not be confidently resolved - paper_DOI left blank for manual linking.</t>
        </is>
      </c>
      <c r="AW692" t="inlineStr">
        <is>
          <t>citation_chase</t>
        </is>
      </c>
      <c r="AY692" t="inlineStr">
        <is>
          <t>intern_agent</t>
        </is>
      </c>
      <c r="AZ692" t="inlineStr">
        <is>
          <t>none</t>
        </is>
      </c>
      <c r="BA692" t="inlineStr">
        <is>
          <t>2026-10-18T22:32:50.158800+00:00</t>
        </is>
      </c>
      <c r="BB692" t="n">
        <v>0</v>
      </c>
      <c r="BC692" t="inlineStr">
        <is>
          <t>No paper_ENTRY_ID or paper_DOI on this dataset row - can't find an abstract to curate from.</t>
        </is>
      </c>
    </row>
    <row r="693">
      <c r="B693" t="inlineStr">
        <is>
          <t>D_SP_IMC_96</t>
        </is>
      </c>
      <c r="F693" t="inlineStr">
        <is>
          <t>https://zenodo.org/record/6036188#.Y2Cu8exBxqs</t>
        </is>
      </c>
      <c r="K693" t="n">
        <v>20261018</v>
      </c>
      <c r="L693" t="n">
        <v>20261018</v>
      </c>
      <c r="M693" t="inlineStr">
        <is>
          <t>needs_review</t>
        </is>
      </c>
      <c r="N693" t="inlineStr">
        <is>
          <t>spatial_proteomics</t>
        </is>
      </c>
      <c r="O693" t="inlineStr">
        <is>
          <t>IMC</t>
        </is>
      </c>
      <c r="P693" t="inlineStr">
        <is>
          <t>human</t>
        </is>
      </c>
      <c r="Q693" t="inlineStr">
        <is>
          <t>breast</t>
        </is>
      </c>
      <c r="R693" t="inlineStr">
        <is>
          <t>breast cancer</t>
        </is>
      </c>
      <c r="AQ693" t="inlineStr">
        <is>
          <t>data_fetch_agent</t>
        </is>
      </c>
      <c r="AR693" t="inlineStr">
        <is>
          <t>gpt-oss:20b-32k</t>
        </is>
      </c>
      <c r="AS693" t="inlineStr">
        <is>
          <t>2026-10-18T14:35:08.470559+00:00</t>
        </is>
      </c>
      <c r="AU693" t="inlineStr">
        <is>
          <t>Extracted from data-availability text in M_20261017647_StabMap (relationship: reused_external). Original paper for this reused dataset could not be confidently resolved - paper_DOI left blank for manual linking.</t>
        </is>
      </c>
      <c r="AW693" t="inlineStr">
        <is>
          <t>citation_chase</t>
        </is>
      </c>
      <c r="AY693" t="inlineStr">
        <is>
          <t>intern_agent</t>
        </is>
      </c>
      <c r="AZ693" t="inlineStr">
        <is>
          <t>none</t>
        </is>
      </c>
      <c r="BA693" t="inlineStr">
        <is>
          <t>2026-10-18T22:32:50.478374+00:00</t>
        </is>
      </c>
      <c r="BB693" t="n">
        <v>0</v>
      </c>
      <c r="BC693" t="inlineStr">
        <is>
          <t>No paper_ENTRY_ID or paper_DOI on this dataset row - can't find an abstract to curate from.</t>
        </is>
      </c>
    </row>
    <row r="694">
      <c r="B694" t="inlineStr">
        <is>
          <t>D_SP_NEW_33</t>
        </is>
      </c>
      <c r="D694" t="inlineStr">
        <is>
          <t>https://doi.org/10.48610/73b218c</t>
        </is>
      </c>
      <c r="F694" t="inlineStr">
        <is>
          <t>https://doi.org/10.48610/73b218c</t>
        </is>
      </c>
      <c r="G694" t="inlineStr">
        <is>
          <t>https://doi.org/10.1038/s41467-026-68633-8</t>
        </is>
      </c>
      <c r="H694" t="inlineStr">
        <is>
          <t>monkman2026</t>
        </is>
      </c>
      <c r="I694" t="inlineStr">
        <is>
          <t>AP_75</t>
        </is>
      </c>
      <c r="K694" t="n">
        <v>20261018</v>
      </c>
      <c r="L694" t="n">
        <v>20261018</v>
      </c>
      <c r="M694" t="inlineStr">
        <is>
          <t>auto-2</t>
        </is>
      </c>
      <c r="N694" t="inlineStr">
        <is>
          <t>spatial_proteomics</t>
        </is>
      </c>
      <c r="O694" t="inlineStr">
        <is>
          <t>mIF</t>
        </is>
      </c>
      <c r="P694" t="inlineStr">
        <is>
          <t>human</t>
        </is>
      </c>
      <c r="Q694" t="inlineStr">
        <is>
          <t>lung</t>
        </is>
      </c>
      <c r="R694" t="inlineStr">
        <is>
          <t>cancer; nsclc</t>
        </is>
      </c>
      <c r="T694" t="n">
        <v>1</v>
      </c>
      <c r="AQ694" t="inlineStr">
        <is>
          <t>application_review_agent</t>
        </is>
      </c>
      <c r="AR694" t="inlineStr">
        <is>
          <t>gpt-oss:20b-32k</t>
        </is>
      </c>
      <c r="AS694" t="inlineStr">
        <is>
          <t>2026-10-18T14:51:30.040961+00:00</t>
        </is>
      </c>
      <c r="AU694" t="inlineStr">
        <is>
          <t>Extracted as data genuinely produced by AP_75 itself (application-desk pass, not a reused/external mention).</t>
        </is>
      </c>
      <c r="AW694" t="inlineStr">
        <is>
          <t>citation_chase</t>
        </is>
      </c>
      <c r="AY694" t="inlineStr">
        <is>
          <t>intern_agent</t>
        </is>
      </c>
      <c r="AZ694" t="inlineStr">
        <is>
          <t>gpt-oss:20b-32k</t>
        </is>
      </c>
      <c r="BA694" t="inlineStr">
        <is>
          <t>2026-10-18T22:32:58.304620+00:00</t>
        </is>
      </c>
      <c r="BC694" t="inlineStr">
        <is>
          <t>Filled from full text (source: fulltext:unpaywall_pdf).</t>
        </is>
      </c>
    </row>
    <row r="695">
      <c r="B695" t="inlineStr">
        <is>
          <t>D_SP_CODEX_47</t>
        </is>
      </c>
      <c r="F695" t="inlineStr">
        <is>
          <t>https://bitbucket.org/chuymtz/tma3/src/master/</t>
        </is>
      </c>
      <c r="G695" t="inlineStr">
        <is>
          <t>https://doi.org/10.1038/s41467-023-37905-y</t>
        </is>
      </c>
      <c r="H695" t="inlineStr">
        <is>
          <t>Parra23</t>
        </is>
      </c>
      <c r="I695" t="inlineStr">
        <is>
          <t>AP_130</t>
        </is>
      </c>
      <c r="K695" t="n">
        <v>20261018</v>
      </c>
      <c r="L695" t="n">
        <v>20261018</v>
      </c>
      <c r="M695" t="inlineStr">
        <is>
          <t>auto-2</t>
        </is>
      </c>
      <c r="N695" t="inlineStr">
        <is>
          <t>spatial_proteomics</t>
        </is>
      </c>
      <c r="O695" t="inlineStr">
        <is>
          <t>CODEX</t>
        </is>
      </c>
      <c r="P695" t="inlineStr">
        <is>
          <t>Homo sapiens</t>
        </is>
      </c>
      <c r="Q695" t="inlineStr">
        <is>
          <t>lung tumor</t>
        </is>
      </c>
      <c r="R695" t="inlineStr">
        <is>
          <t>non-small cell lung cancer</t>
        </is>
      </c>
      <c r="AQ695" t="inlineStr">
        <is>
          <t>application_review_agent</t>
        </is>
      </c>
      <c r="AR695" t="inlineStr">
        <is>
          <t>gpt-oss:20b-32k</t>
        </is>
      </c>
      <c r="AS695" t="inlineStr">
        <is>
          <t>2026-10-18T14:52:05.537350+00:00</t>
        </is>
      </c>
      <c r="AU695" t="inlineStr">
        <is>
          <t>Extracted as data genuinely produced by AP_130 itself (application-desk pass, not a reused/external mention).</t>
        </is>
      </c>
      <c r="AV695" t="inlineStr">
        <is>
          <t>23</t>
        </is>
      </c>
      <c r="AW695" t="inlineStr">
        <is>
          <t>citation_chase</t>
        </is>
      </c>
      <c r="AY695" t="inlineStr">
        <is>
          <t>intern_agent</t>
        </is>
      </c>
      <c r="AZ695" t="inlineStr">
        <is>
          <t>gpt-oss:20b-32k</t>
        </is>
      </c>
      <c r="BA695" t="inlineStr">
        <is>
          <t>2026-10-18T22:33:04.576401+00:00</t>
        </is>
      </c>
      <c r="BC695" t="inlineStr">
        <is>
          <t>Filled from full text (source: fulltext:unpaywall_pdf).</t>
        </is>
      </c>
    </row>
    <row r="696">
      <c r="B696" t="inlineStr">
        <is>
          <t>D_SP_CODEX_48</t>
        </is>
      </c>
      <c r="F696" t="inlineStr">
        <is>
          <t>https://www.kpmp.org</t>
        </is>
      </c>
      <c r="G696" t="inlineStr">
        <is>
          <t>https://doi.org/10.2215/CJN.0000000982</t>
        </is>
      </c>
      <c r="H696" t="inlineStr">
        <is>
          <t>nanamatsu2026</t>
        </is>
      </c>
      <c r="I696" t="inlineStr">
        <is>
          <t>AP_281</t>
        </is>
      </c>
      <c r="K696" t="n">
        <v>20261018</v>
      </c>
      <c r="L696" t="n">
        <v>20261018</v>
      </c>
      <c r="M696" t="inlineStr">
        <is>
          <t>auto-2</t>
        </is>
      </c>
      <c r="N696" t="inlineStr">
        <is>
          <t>spatial_proteomics</t>
        </is>
      </c>
      <c r="O696" t="inlineStr">
        <is>
          <t>CODEX</t>
        </is>
      </c>
      <c r="P696" t="inlineStr">
        <is>
          <t>Homo sapiens</t>
        </is>
      </c>
      <c r="Q696" t="inlineStr">
        <is>
          <t>kidney</t>
        </is>
      </c>
      <c r="R696" t="inlineStr">
        <is>
          <t>AKI, CKD, healthy</t>
        </is>
      </c>
      <c r="U696" t="n">
        <v>23</v>
      </c>
      <c r="Y696" t="inlineStr">
        <is>
          <t>PROM1; IGFBP7; UMOD; NCC; AQP2</t>
        </is>
      </c>
      <c r="AQ696" t="inlineStr">
        <is>
          <t>application_review_agent</t>
        </is>
      </c>
      <c r="AR696" t="inlineStr">
        <is>
          <t>gpt-oss:20b-32k</t>
        </is>
      </c>
      <c r="AS696" t="inlineStr">
        <is>
          <t>2026-10-18T14:55:44.258252+00:00</t>
        </is>
      </c>
      <c r="AU696" t="inlineStr">
        <is>
          <t>Extracted as data genuinely produced by AP_281 itself (application-desk pass, not a reused/external mention).</t>
        </is>
      </c>
      <c r="AV696" t="inlineStr">
        <is>
          <t>42</t>
        </is>
      </c>
      <c r="AW696" t="inlineStr">
        <is>
          <t>citation_chase</t>
        </is>
      </c>
      <c r="AY696" t="inlineStr">
        <is>
          <t>intern_agent</t>
        </is>
      </c>
      <c r="AZ696" t="inlineStr">
        <is>
          <t>gpt-oss:20b-32k</t>
        </is>
      </c>
      <c r="BA696" t="inlineStr">
        <is>
          <t>2026-10-18T22:33:13.603345+00:00</t>
        </is>
      </c>
      <c r="BC696" t="inlineStr">
        <is>
          <t>Filled from full text (source: fulltext:unpaywall_pdf).</t>
        </is>
      </c>
    </row>
    <row r="697">
      <c r="B697" t="inlineStr">
        <is>
          <t>D_SP_LCMSMS_1</t>
        </is>
      </c>
      <c r="E697" t="inlineStr">
        <is>
          <t>PXD057183</t>
        </is>
      </c>
      <c r="F697" t="inlineStr">
        <is>
          <t>https://www.ebi.ac.uk/pride/archive/PXD057183</t>
        </is>
      </c>
      <c r="G697" t="inlineStr">
        <is>
          <t>https://doi.org/10.1038/s41598-025-30964-9</t>
        </is>
      </c>
      <c r="H697" t="inlineStr">
        <is>
          <t>asselman2025</t>
        </is>
      </c>
      <c r="I697" t="inlineStr">
        <is>
          <t>AP_298</t>
        </is>
      </c>
      <c r="K697" t="n">
        <v>20261018</v>
      </c>
      <c r="L697" t="n">
        <v>20261018</v>
      </c>
      <c r="M697" t="inlineStr">
        <is>
          <t>auto-2</t>
        </is>
      </c>
      <c r="N697" t="inlineStr">
        <is>
          <t>spatial_proteomics</t>
        </is>
      </c>
      <c r="O697" t="inlineStr">
        <is>
          <t>LC-MS/MS</t>
        </is>
      </c>
      <c r="P697" t="inlineStr">
        <is>
          <t>Homo sapiens</t>
        </is>
      </c>
      <c r="Q697" t="inlineStr">
        <is>
          <t>occluded moyamoya artery</t>
        </is>
      </c>
      <c r="R697" t="inlineStr">
        <is>
          <t>moyamoya disease</t>
        </is>
      </c>
      <c r="U697" t="n">
        <v>1</v>
      </c>
      <c r="Y697" t="inlineStr">
        <is>
          <t>RNF213; ACTA2; MMP2; FN1; ISG15; CD8a; CD43; CD204; HLA-DR; CD162; CD66acde; CD3; CD20; CD68; CD31; Desmin; smooth muscle actin; Calponin; H-Caldesmon</t>
        </is>
      </c>
      <c r="AQ697" t="inlineStr">
        <is>
          <t>application_review_agent</t>
        </is>
      </c>
      <c r="AR697" t="inlineStr">
        <is>
          <t>gpt-oss:20b-32k</t>
        </is>
      </c>
      <c r="AS697" t="inlineStr">
        <is>
          <t>2026-10-18T14:56:32.434326+00:00</t>
        </is>
      </c>
      <c r="AU697" t="inlineStr">
        <is>
          <t>Extracted as data genuinely produced by AP_298 itself (application-desk pass, not a reused/external mention).</t>
        </is>
      </c>
      <c r="AV697" t="inlineStr">
        <is>
          <t>138</t>
        </is>
      </c>
      <c r="AW697" t="inlineStr">
        <is>
          <t>citation_chase</t>
        </is>
      </c>
      <c r="AY697" t="inlineStr">
        <is>
          <t>intern_agent</t>
        </is>
      </c>
      <c r="AZ697" t="inlineStr">
        <is>
          <t>gpt-oss:20b-32k</t>
        </is>
      </c>
      <c r="BA697" t="inlineStr">
        <is>
          <t>2026-10-18T22:33:39.404612+00:00</t>
        </is>
      </c>
      <c r="BC697" t="inlineStr">
        <is>
          <t>Filled from full text (source: fulltext:unpaywall_pdf).</t>
        </is>
      </c>
    </row>
    <row r="698">
      <c r="B698" t="inlineStr">
        <is>
          <t>D_SP_MULTIPLEXE_4</t>
        </is>
      </c>
      <c r="F698" t="inlineStr">
        <is>
          <t>https://doi.org/10.5281/zenodo.17158033</t>
        </is>
      </c>
      <c r="G698" t="inlineStr">
        <is>
          <t>https://doi.org/10.1038/s41598-025-30964-9</t>
        </is>
      </c>
      <c r="H698" t="inlineStr">
        <is>
          <t>asselman2025</t>
        </is>
      </c>
      <c r="I698" t="inlineStr">
        <is>
          <t>AP_298</t>
        </is>
      </c>
      <c r="K698" t="n">
        <v>20261018</v>
      </c>
      <c r="L698" t="n">
        <v>20261018</v>
      </c>
      <c r="M698" t="inlineStr">
        <is>
          <t>auto-2</t>
        </is>
      </c>
      <c r="N698" t="inlineStr">
        <is>
          <t>spatial_proteomics</t>
        </is>
      </c>
      <c r="O698" t="inlineStr">
        <is>
          <t>multiplexed immunofluorescence imaging (MACSima)</t>
        </is>
      </c>
      <c r="P698" t="inlineStr">
        <is>
          <t>Homo sapiens</t>
        </is>
      </c>
      <c r="Q698" t="inlineStr">
        <is>
          <t>occluded moyamoya artery</t>
        </is>
      </c>
      <c r="R698" t="inlineStr">
        <is>
          <t>moyamoya disease</t>
        </is>
      </c>
      <c r="U698" t="n">
        <v>1</v>
      </c>
      <c r="Y698" t="inlineStr">
        <is>
          <t>RNF213; ACTA2; MMP2; FN1; ISG15; Desmin; Calponin; H-Caldesmon; CD31; CD8a; CD43; CD204; HLA-DR; CD162; CD66acde; CD3; CD20; CD68</t>
        </is>
      </c>
      <c r="AQ698" t="inlineStr">
        <is>
          <t>application_review_agent</t>
        </is>
      </c>
      <c r="AR698" t="inlineStr">
        <is>
          <t>gpt-oss:20b-32k</t>
        </is>
      </c>
      <c r="AS698" t="inlineStr">
        <is>
          <t>2026-10-18T14:56:32.533921+00:00</t>
        </is>
      </c>
      <c r="AU698" t="inlineStr">
        <is>
          <t>Extracted as data genuinely produced by AP_298 itself (application-desk pass, not a reused/external mention).</t>
        </is>
      </c>
      <c r="AV698" t="inlineStr">
        <is>
          <t>138</t>
        </is>
      </c>
      <c r="AW698" t="inlineStr">
        <is>
          <t>citation_chase</t>
        </is>
      </c>
      <c r="AY698" t="inlineStr">
        <is>
          <t>intern_agent</t>
        </is>
      </c>
      <c r="AZ698" t="inlineStr">
        <is>
          <t>gpt-oss:20b-32k</t>
        </is>
      </c>
      <c r="BA698" t="inlineStr">
        <is>
          <t>2026-10-18T22:34:30.522023+00:00</t>
        </is>
      </c>
      <c r="BC698" t="inlineStr">
        <is>
          <t>Filled from full text (source: fulltext:unpaywall_pdf).</t>
        </is>
      </c>
    </row>
    <row r="699">
      <c r="B699" t="inlineStr">
        <is>
          <t>D_SP_IMC_97</t>
        </is>
      </c>
      <c r="D699" t="inlineStr">
        <is>
          <t>https://doi.org/10.5281/zenodo.7990870</t>
        </is>
      </c>
      <c r="F699" t="inlineStr">
        <is>
          <t>https://doi.org/10.5281/zenodo.7990870</t>
        </is>
      </c>
      <c r="G699" t="inlineStr">
        <is>
          <t>https://doi.org/10.1038/s41523-025-00828-6</t>
        </is>
      </c>
      <c r="H699" t="inlineStr">
        <is>
          <t>balko2025</t>
        </is>
      </c>
      <c r="I699" t="inlineStr">
        <is>
          <t>AP_339</t>
        </is>
      </c>
      <c r="K699" t="n">
        <v>20261018</v>
      </c>
      <c r="L699" t="n">
        <v>20261018</v>
      </c>
      <c r="M699" t="inlineStr">
        <is>
          <t>auto-2</t>
        </is>
      </c>
      <c r="N699" t="inlineStr">
        <is>
          <t>spatial_proteomics</t>
        </is>
      </c>
      <c r="O699" t="inlineStr">
        <is>
          <t>IMC</t>
        </is>
      </c>
      <c r="P699" t="inlineStr">
        <is>
          <t>Homo sapiens</t>
        </is>
      </c>
      <c r="Q699" t="inlineStr">
        <is>
          <t>breast</t>
        </is>
      </c>
      <c r="R699" t="inlineStr">
        <is>
          <t>triple-negative breast cancer</t>
        </is>
      </c>
      <c r="T699" t="inlineStr">
        <is>
          <t>3</t>
        </is>
      </c>
      <c r="U699" t="inlineStr">
        <is>
          <t>280</t>
        </is>
      </c>
      <c r="AQ699" t="inlineStr">
        <is>
          <t>application_review_agent</t>
        </is>
      </c>
      <c r="AR699" t="inlineStr">
        <is>
          <t>gpt-oss:20b-32k</t>
        </is>
      </c>
      <c r="AS699" t="inlineStr">
        <is>
          <t>2026-10-18T14:58:02.282240+00:00</t>
        </is>
      </c>
      <c r="AU699" t="inlineStr">
        <is>
          <t>Extracted as data genuinely produced by AP_339 itself (application-desk pass, not a reused/external mention).</t>
        </is>
      </c>
      <c r="AV699" t="inlineStr">
        <is>
          <t>43</t>
        </is>
      </c>
      <c r="AW699" t="inlineStr">
        <is>
          <t>citation_chase</t>
        </is>
      </c>
      <c r="AY699" t="inlineStr">
        <is>
          <t>intern_agent</t>
        </is>
      </c>
      <c r="AZ699" t="inlineStr">
        <is>
          <t>gpt-oss:20b-32k</t>
        </is>
      </c>
      <c r="BA699" t="inlineStr">
        <is>
          <t>2026-10-18T22:34:43.214796+00:00</t>
        </is>
      </c>
      <c r="BC699" t="inlineStr">
        <is>
          <t>Filled from full text (source: fulltext:unpaywall_pdf).</t>
        </is>
      </c>
    </row>
    <row r="700">
      <c r="B700" t="inlineStr">
        <is>
          <t>D_SP_IMC_98</t>
        </is>
      </c>
      <c r="D700" t="inlineStr">
        <is>
          <t>https://doi.org/10.5281/zenodo.16629231</t>
        </is>
      </c>
      <c r="F700" t="inlineStr">
        <is>
          <t>https://doi.org/10.5281/zenodo.16629231</t>
        </is>
      </c>
      <c r="G700" t="inlineStr">
        <is>
          <t>https://doi.org/10.1038/s42003-025-08709-1</t>
        </is>
      </c>
      <c r="H700" t="inlineStr">
        <is>
          <t>staufer2025</t>
        </is>
      </c>
      <c r="I700" t="inlineStr">
        <is>
          <t>AP_359</t>
        </is>
      </c>
      <c r="K700" t="n">
        <v>20261018</v>
      </c>
      <c r="L700" t="n">
        <v>20261018</v>
      </c>
      <c r="M700" t="inlineStr">
        <is>
          <t>auto-2</t>
        </is>
      </c>
      <c r="N700" t="inlineStr">
        <is>
          <t>spatial_proteomics</t>
        </is>
      </c>
      <c r="O700" t="inlineStr">
        <is>
          <t>IMC</t>
        </is>
      </c>
      <c r="P700" t="inlineStr">
        <is>
          <t>mouse</t>
        </is>
      </c>
      <c r="AQ700" t="inlineStr">
        <is>
          <t>application_review_agent</t>
        </is>
      </c>
      <c r="AR700" t="inlineStr">
        <is>
          <t>gpt-oss:20b-32k</t>
        </is>
      </c>
      <c r="AS700" t="inlineStr">
        <is>
          <t>2026-10-18T14:58:42.820142+00:00</t>
        </is>
      </c>
      <c r="AU700" t="inlineStr">
        <is>
          <t>Extracted as data genuinely produced by AP_359 itself (application-desk pass, not a reused/external mention).</t>
        </is>
      </c>
      <c r="AW700" t="inlineStr">
        <is>
          <t>citation_chase</t>
        </is>
      </c>
      <c r="AY700" t="inlineStr">
        <is>
          <t>intern_agent</t>
        </is>
      </c>
      <c r="AZ700" t="inlineStr">
        <is>
          <t>gpt-oss:20b-32k</t>
        </is>
      </c>
      <c r="BA700" t="inlineStr">
        <is>
          <t>2026-10-18T22:34:50.552186+00:00</t>
        </is>
      </c>
      <c r="BC700" t="inlineStr">
        <is>
          <t>Filled from full text (source: fulltext:unpaywall_pdf).</t>
        </is>
      </c>
    </row>
    <row r="701">
      <c r="B701" t="inlineStr">
        <is>
          <t>D_SP_IMC_99</t>
        </is>
      </c>
      <c r="D701" t="inlineStr">
        <is>
          <t>https://doi.org/10.6084/m9.figshare.27909663.v1</t>
        </is>
      </c>
      <c r="F701" t="inlineStr">
        <is>
          <t>https://doi.org/10.6084/m9.figshare.27909663.v1</t>
        </is>
      </c>
      <c r="G701" t="inlineStr">
        <is>
          <t>https://doi.org/10.1038/s41467-025-60328-w</t>
        </is>
      </c>
      <c r="H701" t="inlineStr">
        <is>
          <t>caramello2025</t>
        </is>
      </c>
      <c r="I701" t="inlineStr">
        <is>
          <t>AP_405</t>
        </is>
      </c>
      <c r="K701" t="n">
        <v>20261018</v>
      </c>
      <c r="L701" t="n">
        <v>20261018</v>
      </c>
      <c r="M701" t="inlineStr">
        <is>
          <t>auto-2</t>
        </is>
      </c>
      <c r="N701" t="inlineStr">
        <is>
          <t>spatial_proteomics</t>
        </is>
      </c>
      <c r="O701" t="inlineStr">
        <is>
          <t>IMC</t>
        </is>
      </c>
      <c r="P701" t="inlineStr">
        <is>
          <t>Homo sapiens</t>
        </is>
      </c>
      <c r="Q701" t="inlineStr">
        <is>
          <t>brain</t>
        </is>
      </c>
      <c r="R701" t="inlineStr">
        <is>
          <t>Alzheimer's disease</t>
        </is>
      </c>
      <c r="T701" t="inlineStr">
        <is>
          <t>30</t>
        </is>
      </c>
      <c r="U701" t="inlineStr">
        <is>
          <t>10</t>
        </is>
      </c>
      <c r="Y701" t="inlineStr">
        <is>
          <t>CUX2; GPC5; RORB; PCP4; LMO3; FOXP2; SST; PVALB; VIP; NPY; LHX6; GAD1; CCK; CR; CALB1; ADARB1; NeuN; MAP2; MAP2all; synaptophysin</t>
        </is>
      </c>
      <c r="AQ701" t="inlineStr">
        <is>
          <t>application_review_agent</t>
        </is>
      </c>
      <c r="AR701" t="inlineStr">
        <is>
          <t>gpt-oss:20b-32k</t>
        </is>
      </c>
      <c r="AS701" t="inlineStr">
        <is>
          <t>2026-10-18T14:59:58.675994+00:00</t>
        </is>
      </c>
      <c r="AU701" t="inlineStr">
        <is>
          <t>Extracted as data genuinely produced by AP_405 itself (application-desk pass, not a reused/external mention).</t>
        </is>
      </c>
      <c r="AV701" t="inlineStr">
        <is>
          <t>19</t>
        </is>
      </c>
      <c r="AW701" t="inlineStr">
        <is>
          <t>citation_chase</t>
        </is>
      </c>
      <c r="AY701" t="inlineStr">
        <is>
          <t>intern_agent</t>
        </is>
      </c>
      <c r="AZ701" t="inlineStr">
        <is>
          <t>gpt-oss:20b-32k</t>
        </is>
      </c>
      <c r="BA701" t="inlineStr">
        <is>
          <t>2026-10-18T22:35:44.369915+00:00</t>
        </is>
      </c>
      <c r="BC701" t="inlineStr">
        <is>
          <t>Filled from full text (source: fulltext:unpaywall_pdf).</t>
        </is>
      </c>
    </row>
    <row r="702">
      <c r="B702" t="inlineStr">
        <is>
          <t>D_MULTI_20261018_1.1</t>
        </is>
      </c>
      <c r="D702" t="inlineStr">
        <is>
          <t>https://doi.org/10.5061/dryad.np5hqc084</t>
        </is>
      </c>
      <c r="E702" t="inlineStr">
        <is>
          <t>GSE269078</t>
        </is>
      </c>
      <c r="F702" t="inlineStr">
        <is>
          <t>https://doi.org/10.5061/dryad.np5hqc084</t>
        </is>
      </c>
      <c r="G702" t="inlineStr">
        <is>
          <t>https://doi.org/10.1126/scitranslmed.aee9049</t>
        </is>
      </c>
      <c r="H702" t="inlineStr">
        <is>
          <t>azim2025</t>
        </is>
      </c>
      <c r="I702" t="inlineStr">
        <is>
          <t>AP_20261005991</t>
        </is>
      </c>
      <c r="K702" t="n">
        <v>20261018</v>
      </c>
      <c r="L702" t="n">
        <v>20261018</v>
      </c>
      <c r="M702" t="inlineStr">
        <is>
          <t>auto-3</t>
        </is>
      </c>
      <c r="N702" t="inlineStr">
        <is>
          <t>spatial_multi</t>
        </is>
      </c>
      <c r="O702" t="inlineStr">
        <is>
          <t>IMC</t>
        </is>
      </c>
      <c r="P702" t="inlineStr">
        <is>
          <t>Homo sapiens</t>
        </is>
      </c>
      <c r="Q702" t="inlineStr">
        <is>
          <t>placenta and extraplacental membrane</t>
        </is>
      </c>
      <c r="R702" t="inlineStr">
        <is>
          <t>CPI</t>
        </is>
      </c>
      <c r="U702" t="n">
        <v>20</v>
      </c>
      <c r="Y702" t="inlineStr">
        <is>
          <t>AQP1; eCAD; CD31; COL1A1; SMA; VIM; PROM1; CD24; PAX2; HAVCR1; ALDH1A1; CD68</t>
        </is>
      </c>
      <c r="AQ702" t="inlineStr">
        <is>
          <t>application_review_agent</t>
        </is>
      </c>
      <c r="AR702" t="inlineStr">
        <is>
          <t>gpt-oss:20b-32k</t>
        </is>
      </c>
      <c r="AS702" t="inlineStr">
        <is>
          <t>2026-10-18T15:00:50.001998+00:00</t>
        </is>
      </c>
      <c r="AU702" t="inlineStr">
        <is>
          <t>Extracted as data genuinely produced by AP_420 itself (application-desk pass, not a reused/external mention). Part of a co-registered multi-modal dataset (same samples, different techniques) - grouped under D_MULTI_20261018_1 with sibling subset(s).</t>
        </is>
      </c>
      <c r="AW702" t="inlineStr">
        <is>
          <t>citation_chase</t>
        </is>
      </c>
      <c r="AY702" t="inlineStr">
        <is>
          <t>application_review_agent</t>
        </is>
      </c>
      <c r="AZ702" t="inlineStr">
        <is>
          <t>gpt-oss:20b-32k</t>
        </is>
      </c>
      <c r="BA702" t="inlineStr">
        <is>
          <t>2026-10-18T22:18:05.078513+00:00</t>
        </is>
      </c>
      <c r="BC702" t="inlineStr">
        <is>
          <t>Extracted as data genuinely produced by AP_20261005991 itself (application-desk pass, not a reused/external mention). Part of a co-registered multi-modal dataset (same samples, different techniques) - grouped under D_MULTI_20261018_1 with sibling subset(s).</t>
        </is>
      </c>
      <c r="BD702" t="inlineStr">
        <is>
          <t>intern_agent</t>
        </is>
      </c>
      <c r="BE702" t="inlineStr">
        <is>
          <t>gpt-oss:20b-32k</t>
        </is>
      </c>
      <c r="BF702" t="inlineStr">
        <is>
          <t>2026-10-18T22:36:17.105148+00:00</t>
        </is>
      </c>
      <c r="BH702" t="inlineStr">
        <is>
          <t>Filled from full text (source: fulltext:unpaywall_pdf).</t>
        </is>
      </c>
    </row>
    <row r="703">
      <c r="B703" t="inlineStr">
        <is>
          <t>D_SP_IMC_100</t>
        </is>
      </c>
      <c r="D703" t="inlineStr">
        <is>
          <t>https://doi.org/10.5281/zenodo.14625562</t>
        </is>
      </c>
      <c r="F703" t="inlineStr">
        <is>
          <t>https://doi.org/10.5281/zenodo.14625562</t>
        </is>
      </c>
      <c r="G703" t="inlineStr">
        <is>
          <t>https://doi.org/10.1038/s41467-025-56546-x</t>
        </is>
      </c>
      <c r="H703" t="inlineStr">
        <is>
          <t>desharnais2025</t>
        </is>
      </c>
      <c r="I703" t="inlineStr">
        <is>
          <t>AP_459</t>
        </is>
      </c>
      <c r="K703" t="n">
        <v>20261018</v>
      </c>
      <c r="L703" t="n">
        <v>20261018</v>
      </c>
      <c r="M703" t="inlineStr">
        <is>
          <t>auto-2</t>
        </is>
      </c>
      <c r="N703" t="inlineStr">
        <is>
          <t>spatial_proteomics</t>
        </is>
      </c>
      <c r="O703" t="inlineStr">
        <is>
          <t>IMC</t>
        </is>
      </c>
      <c r="P703" t="inlineStr">
        <is>
          <t>Homo sapiens</t>
        </is>
      </c>
      <c r="Q703" t="inlineStr">
        <is>
          <t>lung</t>
        </is>
      </c>
      <c r="R703" t="inlineStr">
        <is>
          <t>lung cancer</t>
        </is>
      </c>
      <c r="T703" t="inlineStr">
        <is>
          <t>204</t>
        </is>
      </c>
      <c r="U703" t="inlineStr">
        <is>
          <t>102</t>
        </is>
      </c>
      <c r="AQ703" t="inlineStr">
        <is>
          <t>application_review_agent</t>
        </is>
      </c>
      <c r="AR703" t="inlineStr">
        <is>
          <t>gpt-oss:20b-32k</t>
        </is>
      </c>
      <c r="AS703" t="inlineStr">
        <is>
          <t>2026-10-18T15:02:39.739854+00:00</t>
        </is>
      </c>
      <c r="AU703" t="inlineStr">
        <is>
          <t>Extracted as data genuinely produced by AP_459 itself (application-desk pass, not a reused/external mention).</t>
        </is>
      </c>
      <c r="AW703" t="inlineStr">
        <is>
          <t>citation_chase</t>
        </is>
      </c>
      <c r="AY703" t="inlineStr">
        <is>
          <t>intern_agent</t>
        </is>
      </c>
      <c r="AZ703" t="inlineStr">
        <is>
          <t>gpt-oss:20b-32k</t>
        </is>
      </c>
      <c r="BA703" t="inlineStr">
        <is>
          <t>2026-10-18T22:36:20.438747+00:00</t>
        </is>
      </c>
      <c r="BC703" t="inlineStr">
        <is>
          <t>Filled from full text (source: fulltext:unpaywall_pdf).</t>
        </is>
      </c>
    </row>
    <row r="704">
      <c r="B704" t="inlineStr">
        <is>
          <t>D_MULTI_20261018_2.1</t>
        </is>
      </c>
      <c r="E704" t="inlineStr">
        <is>
          <t>JPST002191</t>
        </is>
      </c>
      <c r="F704" t="inlineStr">
        <is>
          <t>https://repository.jpostdb.org/JPST002191</t>
        </is>
      </c>
      <c r="G704" t="inlineStr">
        <is>
          <t>https://doi.org/10.1038/s41467-024-54643-x</t>
        </is>
      </c>
      <c r="H704" t="inlineStr">
        <is>
          <t>kitata2025</t>
        </is>
      </c>
      <c r="I704" t="inlineStr">
        <is>
          <t>AP_466</t>
        </is>
      </c>
      <c r="K704" t="n">
        <v>20261018</v>
      </c>
      <c r="L704" t="n">
        <v>20261018</v>
      </c>
      <c r="M704" t="inlineStr">
        <is>
          <t>auto-2</t>
        </is>
      </c>
      <c r="N704" t="inlineStr">
        <is>
          <t>spatial_multi</t>
        </is>
      </c>
      <c r="O704" t="inlineStr">
        <is>
          <t>Laser Capture Microdissection</t>
        </is>
      </c>
      <c r="P704" t="inlineStr">
        <is>
          <t>Human</t>
        </is>
      </c>
      <c r="Q704" t="inlineStr">
        <is>
          <t>Brain</t>
        </is>
      </c>
      <c r="R704" t="inlineStr">
        <is>
          <t>Alzheimer's disease</t>
        </is>
      </c>
      <c r="Y704" t="inlineStr">
        <is>
          <t>CD20; CD22; CD4; CD8A; CD163; CD44; CD14; EGFR; PLXNB2</t>
        </is>
      </c>
      <c r="AQ704" t="inlineStr">
        <is>
          <t>application_review_agent</t>
        </is>
      </c>
      <c r="AR704" t="inlineStr">
        <is>
          <t>gpt-oss:20b-32k</t>
        </is>
      </c>
      <c r="AS704" t="inlineStr">
        <is>
          <t>2026-10-18T15:02:57.376366+00:00</t>
        </is>
      </c>
      <c r="AU704" t="inlineStr">
        <is>
          <t>Extracted as data genuinely produced by AP_466 itself (application-desk pass, not a reused/external mention). Part of a co-registered multi-modal dataset (same samples, different techniques) - grouped under D_MULTI_20261018_2 with sibling subset(s).</t>
        </is>
      </c>
      <c r="AW704" t="inlineStr">
        <is>
          <t>citation_chase</t>
        </is>
      </c>
      <c r="AY704" t="inlineStr">
        <is>
          <t>intern_agent</t>
        </is>
      </c>
      <c r="AZ704" t="inlineStr">
        <is>
          <t>gpt-oss:20b-32k</t>
        </is>
      </c>
      <c r="BA704" t="inlineStr">
        <is>
          <t>2026-10-18T22:36:41.107196+00:00</t>
        </is>
      </c>
      <c r="BC704" t="inlineStr">
        <is>
          <t>Filled from full text (source: fulltext:unpaywall_pdf).</t>
        </is>
      </c>
    </row>
    <row r="705">
      <c r="B705" t="inlineStr">
        <is>
          <t>D_MULTI_20261018_2.2</t>
        </is>
      </c>
      <c r="E705" t="inlineStr">
        <is>
          <t>PXD045043</t>
        </is>
      </c>
      <c r="F705" t="inlineStr">
        <is>
          <t>https://www.ebi.ac.uk/pride/archive/projects/PXD045043</t>
        </is>
      </c>
      <c r="G705" t="inlineStr">
        <is>
          <t>https://doi.org/10.1038/s41467-024-54643-x</t>
        </is>
      </c>
      <c r="H705" t="inlineStr">
        <is>
          <t>kitata2025</t>
        </is>
      </c>
      <c r="I705" t="inlineStr">
        <is>
          <t>AP_466</t>
        </is>
      </c>
      <c r="K705" t="n">
        <v>20261018</v>
      </c>
      <c r="L705" t="n">
        <v>20261018</v>
      </c>
      <c r="M705" t="inlineStr">
        <is>
          <t>auto-2</t>
        </is>
      </c>
      <c r="N705" t="inlineStr">
        <is>
          <t>spatial_multi</t>
        </is>
      </c>
      <c r="O705" t="inlineStr">
        <is>
          <t>Laser Capture Microdissection</t>
        </is>
      </c>
      <c r="P705" t="inlineStr">
        <is>
          <t>Human</t>
        </is>
      </c>
      <c r="Q705" t="inlineStr">
        <is>
          <t>Brain</t>
        </is>
      </c>
      <c r="R705" t="inlineStr">
        <is>
          <t>Alzheimer's disease</t>
        </is>
      </c>
      <c r="Y705" t="inlineStr">
        <is>
          <t>CD20; CD22; CD4; CD8A; CD163; CD44; CD47; CD14; EGFR; PLXNB2</t>
        </is>
      </c>
      <c r="AQ705" t="inlineStr">
        <is>
          <t>application_review_agent</t>
        </is>
      </c>
      <c r="AR705" t="inlineStr">
        <is>
          <t>gpt-oss:20b-32k</t>
        </is>
      </c>
      <c r="AS705" t="inlineStr">
        <is>
          <t>2026-10-18T15:02:57.488175+00:00</t>
        </is>
      </c>
      <c r="AU705" t="inlineStr">
        <is>
          <t>Extracted as data genuinely produced by AP_466 itself (application-desk pass, not a reused/external mention). Part of a co-registered multi-modal dataset (same samples, different techniques) - grouped under D_MULTI_20261018_2 with sibling subset(s).</t>
        </is>
      </c>
      <c r="AW705" t="inlineStr">
        <is>
          <t>citation_chase</t>
        </is>
      </c>
      <c r="AY705" t="inlineStr">
        <is>
          <t>intern_agent</t>
        </is>
      </c>
      <c r="AZ705" t="inlineStr">
        <is>
          <t>gpt-oss:20b-32k</t>
        </is>
      </c>
      <c r="BA705" t="inlineStr">
        <is>
          <t>2026-10-18T22:37:28.959541+00:00</t>
        </is>
      </c>
      <c r="BC705" t="inlineStr">
        <is>
          <t>Filled from full text (source: fulltext:unpaywall_pdf).</t>
        </is>
      </c>
    </row>
    <row r="706">
      <c r="B706" t="inlineStr">
        <is>
          <t>D_SP_MASSSPECTR_18</t>
        </is>
      </c>
      <c r="E706" t="inlineStr">
        <is>
          <t>PXD041412</t>
        </is>
      </c>
      <c r="F706" t="inlineStr">
        <is>
          <t>https://www.ebi.ac.uk/pride/archive/PXD041412</t>
        </is>
      </c>
      <c r="G706" t="inlineStr">
        <is>
          <t>https://doi.org/10.1038/s41467-024-53683-7</t>
        </is>
      </c>
      <c r="H706" t="inlineStr">
        <is>
          <t>dong2024</t>
        </is>
      </c>
      <c r="I706" t="inlineStr">
        <is>
          <t>AP_493</t>
        </is>
      </c>
      <c r="K706" t="n">
        <v>20261018</v>
      </c>
      <c r="L706" t="n">
        <v>20261018</v>
      </c>
      <c r="M706" t="inlineStr">
        <is>
          <t>auto-2</t>
        </is>
      </c>
      <c r="N706" t="inlineStr">
        <is>
          <t>spatial_proteomics</t>
        </is>
      </c>
      <c r="O706" t="inlineStr">
        <is>
          <t>mass spectrometry proteomics</t>
        </is>
      </c>
      <c r="P706" t="inlineStr">
        <is>
          <t>human</t>
        </is>
      </c>
      <c r="Q706" t="inlineStr">
        <is>
          <t>colorectal</t>
        </is>
      </c>
      <c r="AQ706" t="inlineStr">
        <is>
          <t>application_review_agent</t>
        </is>
      </c>
      <c r="AR706" t="inlineStr">
        <is>
          <t>gpt-oss:20b-32k</t>
        </is>
      </c>
      <c r="AS706" t="inlineStr">
        <is>
          <t>2026-10-18T15:04:27.196759+00:00</t>
        </is>
      </c>
      <c r="AU706" t="inlineStr">
        <is>
          <t>Extracted as data genuinely produced by AP_493 itself (application-desk pass, not a reused/external mention).</t>
        </is>
      </c>
      <c r="AW706" t="inlineStr">
        <is>
          <t>citation_chase</t>
        </is>
      </c>
      <c r="AY706" t="inlineStr">
        <is>
          <t>intern_agent</t>
        </is>
      </c>
      <c r="AZ706" t="inlineStr">
        <is>
          <t>gpt-oss:20b-32k</t>
        </is>
      </c>
      <c r="BA706" t="inlineStr">
        <is>
          <t>2026-10-18T22:37:35.202164+00:00</t>
        </is>
      </c>
      <c r="BC706" t="inlineStr">
        <is>
          <t>Filled from full text (source: fulltext:unpaywall_pdf).</t>
        </is>
      </c>
    </row>
    <row r="707">
      <c r="B707" t="inlineStr">
        <is>
          <t>D_SP_EXPANSIONM_1</t>
        </is>
      </c>
      <c r="D707" t="inlineStr">
        <is>
          <t>https://doi.org/10.5281/zenodo.1384366149</t>
        </is>
      </c>
      <c r="F707" t="inlineStr">
        <is>
          <t>https://doi.org/10.5281/zenodo.1384366149</t>
        </is>
      </c>
      <c r="G707" t="inlineStr">
        <is>
          <t>https://doi.org/10.1038/s41467-024-53683-7</t>
        </is>
      </c>
      <c r="H707" t="inlineStr">
        <is>
          <t>dong2024</t>
        </is>
      </c>
      <c r="I707" t="inlineStr">
        <is>
          <t>AP_493</t>
        </is>
      </c>
      <c r="K707" t="n">
        <v>20261018</v>
      </c>
      <c r="L707" t="n">
        <v>20261018</v>
      </c>
      <c r="M707" t="inlineStr">
        <is>
          <t>auto-2</t>
        </is>
      </c>
      <c r="N707" t="inlineStr">
        <is>
          <t>spatial_proteomics</t>
        </is>
      </c>
      <c r="O707" t="inlineStr">
        <is>
          <t>expansion microscopy</t>
        </is>
      </c>
      <c r="P707" t="inlineStr">
        <is>
          <t>human</t>
        </is>
      </c>
      <c r="Q707" t="inlineStr">
        <is>
          <t>colorectal</t>
        </is>
      </c>
      <c r="AQ707" t="inlineStr">
        <is>
          <t>application_review_agent</t>
        </is>
      </c>
      <c r="AR707" t="inlineStr">
        <is>
          <t>gpt-oss:20b-32k</t>
        </is>
      </c>
      <c r="AS707" t="inlineStr">
        <is>
          <t>2026-10-18T15:04:27.306495+00:00</t>
        </is>
      </c>
      <c r="AU707" t="inlineStr">
        <is>
          <t>Extracted as data genuinely produced by AP_493 itself (application-desk pass, not a reused/external mention).</t>
        </is>
      </c>
      <c r="AW707" t="inlineStr">
        <is>
          <t>citation_chase</t>
        </is>
      </c>
      <c r="AY707" t="inlineStr">
        <is>
          <t>intern_agent</t>
        </is>
      </c>
      <c r="AZ707" t="inlineStr">
        <is>
          <t>gpt-oss:20b-32k</t>
        </is>
      </c>
      <c r="BA707" t="inlineStr">
        <is>
          <t>2026-10-18T22:37:57.228095+00:00</t>
        </is>
      </c>
      <c r="BC707" t="inlineStr">
        <is>
          <t>Filled from full text (source: fulltext:unpaywall_pdf).</t>
        </is>
      </c>
    </row>
    <row r="708">
      <c r="B708" t="inlineStr">
        <is>
          <t>D_SP_IMC_101</t>
        </is>
      </c>
      <c r="D708" t="inlineStr">
        <is>
          <t>https://doi.org/10.5281/zenodo.10552911</t>
        </is>
      </c>
      <c r="F708" t="inlineStr">
        <is>
          <t>https://doi.org/10.5281/zenodo.10552911</t>
        </is>
      </c>
      <c r="G708" t="inlineStr">
        <is>
          <t>https://doi.org/10.1126/sciadv.adm8841</t>
        </is>
      </c>
      <c r="H708" t="inlineStr">
        <is>
          <t>barbetta2024</t>
        </is>
      </c>
      <c r="I708" t="inlineStr">
        <is>
          <t>AP_573</t>
        </is>
      </c>
      <c r="K708" t="n">
        <v>20261018</v>
      </c>
      <c r="L708" t="n">
        <v>20261018</v>
      </c>
      <c r="M708" t="inlineStr">
        <is>
          <t>auto-2</t>
        </is>
      </c>
      <c r="N708" t="inlineStr">
        <is>
          <t>spatial_proteomics</t>
        </is>
      </c>
      <c r="O708" t="inlineStr">
        <is>
          <t>IMC</t>
        </is>
      </c>
      <c r="P708" t="inlineStr">
        <is>
          <t>Homo sapiens</t>
        </is>
      </c>
      <c r="Q708" t="inlineStr">
        <is>
          <t>liver</t>
        </is>
      </c>
      <c r="R708" t="inlineStr">
        <is>
          <t>acute cellular rejection after liver transplantation</t>
        </is>
      </c>
      <c r="T708" t="inlineStr">
        <is>
          <t>96</t>
        </is>
      </c>
      <c r="U708" t="inlineStr">
        <is>
          <t>79</t>
        </is>
      </c>
      <c r="Y708" t="inlineStr">
        <is>
          <t>CD3; CD4; CD8; CD20; CD68; CD11b; CD279; FoxP3; Ki67; Granzyme B; collagen; CD31; CK7</t>
        </is>
      </c>
      <c r="AQ708" t="inlineStr">
        <is>
          <t>application_review_agent</t>
        </is>
      </c>
      <c r="AR708" t="inlineStr">
        <is>
          <t>gpt-oss:20b-32k</t>
        </is>
      </c>
      <c r="AS708" t="inlineStr">
        <is>
          <t>2026-10-18T15:05:37.353747+00:00</t>
        </is>
      </c>
      <c r="AU708" t="inlineStr">
        <is>
          <t>Extracted as data genuinely produced by AP_573 itself (application-desk pass, not a reused/external mention).</t>
        </is>
      </c>
      <c r="AV708" t="inlineStr">
        <is>
          <t>22</t>
        </is>
      </c>
      <c r="AW708" t="inlineStr">
        <is>
          <t>citation_chase</t>
        </is>
      </c>
      <c r="AY708" t="inlineStr">
        <is>
          <t>intern_agent</t>
        </is>
      </c>
      <c r="AZ708" t="inlineStr">
        <is>
          <t>gpt-oss:20b-32k</t>
        </is>
      </c>
      <c r="BA708" t="inlineStr">
        <is>
          <t>2026-10-18T22:38:05.450255+00:00</t>
        </is>
      </c>
      <c r="BC708" t="inlineStr">
        <is>
          <t>Filled from full text (source: fulltext:europepmc).</t>
        </is>
      </c>
    </row>
    <row r="709">
      <c r="B709" t="inlineStr">
        <is>
          <t>D_SP_MULTIPLEXI_3</t>
        </is>
      </c>
      <c r="D709" t="inlineStr">
        <is>
          <t>https://doi.org/10.7303/SYN27624812</t>
        </is>
      </c>
      <c r="E709" t="inlineStr">
        <is>
          <t>SYN27624812</t>
        </is>
      </c>
      <c r="F709" t="inlineStr">
        <is>
          <t>https://www.synapse.org/#!Synapse:syn27624812</t>
        </is>
      </c>
      <c r="G709" t="inlineStr">
        <is>
          <t>https://doi.org/10.1038/s41597-023-02108-z</t>
        </is>
      </c>
      <c r="H709" t="inlineStr">
        <is>
          <t>aleynick2023</t>
        </is>
      </c>
      <c r="I709" t="inlineStr">
        <is>
          <t>AP_685</t>
        </is>
      </c>
      <c r="K709" t="n">
        <v>20261018</v>
      </c>
      <c r="L709" t="n">
        <v>20261018</v>
      </c>
      <c r="M709" t="inlineStr">
        <is>
          <t>auto-2</t>
        </is>
      </c>
      <c r="N709" t="inlineStr">
        <is>
          <t>spatial_proteomics</t>
        </is>
      </c>
      <c r="O709" t="inlineStr">
        <is>
          <t>multiplex IF</t>
        </is>
      </c>
      <c r="P709" t="inlineStr">
        <is>
          <t>Homo sapiens</t>
        </is>
      </c>
      <c r="Q709" t="inlineStr">
        <is>
          <t>various cancers</t>
        </is>
      </c>
      <c r="R709" t="inlineStr">
        <is>
          <t>cancer</t>
        </is>
      </c>
      <c r="T709" t="n">
        <v>160</v>
      </c>
      <c r="Y709" t="inlineStr">
        <is>
          <t>CD8; CD68; PD-L1; panCK</t>
        </is>
      </c>
      <c r="AQ709" t="inlineStr">
        <is>
          <t>application_review_agent</t>
        </is>
      </c>
      <c r="AR709" t="inlineStr">
        <is>
          <t>gpt-oss:20b-32k</t>
        </is>
      </c>
      <c r="AS709" t="inlineStr">
        <is>
          <t>2026-10-18T15:08:16.070030+00:00</t>
        </is>
      </c>
      <c r="AU709" t="inlineStr">
        <is>
          <t>Extracted as data genuinely produced by AP_685 itself (application-desk pass, not a reused/external mention).</t>
        </is>
      </c>
      <c r="AW709" t="inlineStr">
        <is>
          <t>citation_chase</t>
        </is>
      </c>
      <c r="AY709" t="inlineStr">
        <is>
          <t>intern_agent</t>
        </is>
      </c>
      <c r="AZ709" t="inlineStr">
        <is>
          <t>gpt-oss:20b-32k</t>
        </is>
      </c>
      <c r="BA709" t="inlineStr">
        <is>
          <t>2026-10-18T22:38:10.050673+00:00</t>
        </is>
      </c>
      <c r="BC709" t="inlineStr">
        <is>
          <t>Filled from full text (source: fulltext:europepmc).</t>
        </is>
      </c>
    </row>
    <row r="710">
      <c r="B710" t="inlineStr">
        <is>
          <t>D_SP_MIBITOF_3</t>
        </is>
      </c>
      <c r="D710" t="inlineStr">
        <is>
          <t>https://doi.org/10.25740/tx581jb1992</t>
        </is>
      </c>
      <c r="E710" t="inlineStr">
        <is>
          <t>10.25740/tx581jb1992</t>
        </is>
      </c>
      <c r="F710" t="inlineStr">
        <is>
          <t>https://doi.org/10.25740/tx581jb1992</t>
        </is>
      </c>
      <c r="G710" t="inlineStr">
        <is>
          <t>https://doi.org/10.1186/s40478-022-01465-x</t>
        </is>
      </c>
      <c r="H710" t="inlineStr">
        <is>
          <t>vijayaragavan2022</t>
        </is>
      </c>
      <c r="I710" t="inlineStr">
        <is>
          <t>AP_722</t>
        </is>
      </c>
      <c r="K710" t="n">
        <v>20261018</v>
      </c>
      <c r="L710" t="n">
        <v>20261018</v>
      </c>
      <c r="M710" t="inlineStr">
        <is>
          <t>auto-2</t>
        </is>
      </c>
      <c r="N710" t="inlineStr">
        <is>
          <t>spatial_proteomics</t>
        </is>
      </c>
      <c r="O710" t="inlineStr">
        <is>
          <t>MIBI-TOF</t>
        </is>
      </c>
      <c r="P710" t="inlineStr">
        <is>
          <t>Homo sapiens</t>
        </is>
      </c>
      <c r="Q710" t="inlineStr">
        <is>
          <t>brain (hippocampus)</t>
        </is>
      </c>
      <c r="R710" t="inlineStr">
        <is>
          <t>Alzheimer's disease</t>
        </is>
      </c>
      <c r="AQ710" t="inlineStr">
        <is>
          <t>application_review_agent</t>
        </is>
      </c>
      <c r="AR710" t="inlineStr">
        <is>
          <t>gpt-oss:20b-32k</t>
        </is>
      </c>
      <c r="AS710" t="inlineStr">
        <is>
          <t>2026-10-18T15:09:31.195504+00:00</t>
        </is>
      </c>
      <c r="AU710" t="inlineStr">
        <is>
          <t>Extracted as data genuinely produced by AP_722 itself (application-desk pass, not a reused/external mention).</t>
        </is>
      </c>
      <c r="AV710" t="inlineStr">
        <is>
          <t>36</t>
        </is>
      </c>
      <c r="AW710" t="inlineStr">
        <is>
          <t>citation_chase</t>
        </is>
      </c>
      <c r="AY710" t="inlineStr">
        <is>
          <t>intern_agent</t>
        </is>
      </c>
      <c r="AZ710" t="inlineStr">
        <is>
          <t>gpt-oss:20b-32k</t>
        </is>
      </c>
      <c r="BA710" t="inlineStr">
        <is>
          <t>2026-10-18T22:39:16.500319+00:00</t>
        </is>
      </c>
      <c r="BC710" t="inlineStr">
        <is>
          <t>Filled from full text (source: fulltext:europepmc).</t>
        </is>
      </c>
    </row>
    <row r="711">
      <c r="B711" t="inlineStr">
        <is>
          <t>D_MULTI_NEW_20260925382</t>
        </is>
      </c>
      <c r="D711" t="inlineStr">
        <is>
          <t>https://doi.org/10.5281/zenodo.6410326</t>
        </is>
      </c>
      <c r="F711" t="inlineStr">
        <is>
          <t>https://doi.org/10.5281/zenodo.6410326</t>
        </is>
      </c>
      <c r="G711" t="inlineStr">
        <is>
          <t>https://doi.org/10.1126/sciadv.abn4965</t>
        </is>
      </c>
      <c r="H711" t="inlineStr">
        <is>
          <t>hansen2022</t>
        </is>
      </c>
      <c r="I711" t="inlineStr">
        <is>
          <t>AP_755</t>
        </is>
      </c>
      <c r="K711" t="n">
        <v>20261018</v>
      </c>
      <c r="L711" t="n">
        <v>20261018</v>
      </c>
      <c r="M711" t="inlineStr">
        <is>
          <t>auto-2</t>
        </is>
      </c>
      <c r="N711" t="inlineStr">
        <is>
          <t>unknown</t>
        </is>
      </c>
      <c r="O711" t="inlineStr">
        <is>
          <t>CODEX; spatial metabolomics</t>
        </is>
      </c>
      <c r="P711" t="inlineStr">
        <is>
          <t>human</t>
        </is>
      </c>
      <c r="Q711" t="inlineStr">
        <is>
          <t>kidney</t>
        </is>
      </c>
      <c r="R711" t="inlineStr">
        <is>
          <t>healthy; cancer</t>
        </is>
      </c>
      <c r="U711" t="inlineStr">
        <is>
          <t>56</t>
        </is>
      </c>
      <c r="Y711" t="inlineStr">
        <is>
          <t>AQP1; CD34; THP; CK7; CD104; CD7; podoplanin; CD16; CD38; CD279; CD4; CD8; CD278; CD3; COLIV; AQP2; CD11c; CD21; CD19; CD138; CD31; CD45; Ki67; SYNPO; CD90; HLA-DR; CD68; CD9; pan-CK; calbindin</t>
        </is>
      </c>
      <c r="AQ711" t="inlineStr">
        <is>
          <t>application_review_agent</t>
        </is>
      </c>
      <c r="AR711" t="inlineStr">
        <is>
          <t>gpt-oss:20b-32k</t>
        </is>
      </c>
      <c r="AS711" t="inlineStr">
        <is>
          <t>2026-10-18T15:10:47.626428+00:00</t>
        </is>
      </c>
      <c r="AU711" t="inlineStr">
        <is>
          <t>Extracted as data genuinely produced by AP_755 itself (application-desk pass, not a reused/external mention).</t>
        </is>
      </c>
      <c r="AV711" t="inlineStr">
        <is>
          <t>30</t>
        </is>
      </c>
      <c r="AW711" t="inlineStr">
        <is>
          <t>citation_chase</t>
        </is>
      </c>
      <c r="AY711" t="inlineStr">
        <is>
          <t>intern_agent</t>
        </is>
      </c>
      <c r="AZ711" t="inlineStr">
        <is>
          <t>gpt-oss:20b-32k</t>
        </is>
      </c>
      <c r="BA711" t="inlineStr">
        <is>
          <t>2026-10-18T22:39:28.630849+00:00</t>
        </is>
      </c>
      <c r="BC711" t="inlineStr">
        <is>
          <t>Filled from full text (source: fulltext:europepmc).</t>
        </is>
      </c>
    </row>
    <row r="712">
      <c r="B712" t="inlineStr">
        <is>
          <t>D_MULTI_NEW_20260925383</t>
        </is>
      </c>
      <c r="D712" t="inlineStr">
        <is>
          <t>https://doi.org/10.48698/z30t-0a62</t>
        </is>
      </c>
      <c r="F712" t="inlineStr">
        <is>
          <t>https://doi.org/10.48698/z30t-0a62</t>
        </is>
      </c>
      <c r="G712" t="inlineStr">
        <is>
          <t>https://doi.org/10.1126/sciadv.abn4965</t>
        </is>
      </c>
      <c r="H712" t="inlineStr">
        <is>
          <t>hansen2022</t>
        </is>
      </c>
      <c r="I712" t="inlineStr">
        <is>
          <t>AP_755</t>
        </is>
      </c>
      <c r="K712" t="n">
        <v>20261018</v>
      </c>
      <c r="L712" t="n">
        <v>20261018</v>
      </c>
      <c r="M712" t="inlineStr">
        <is>
          <t>auto-2</t>
        </is>
      </c>
      <c r="N712" t="inlineStr">
        <is>
          <t>unknown</t>
        </is>
      </c>
      <c r="O712" t="inlineStr">
        <is>
          <t>CODEX; spatial metabolomics</t>
        </is>
      </c>
      <c r="P712" t="inlineStr">
        <is>
          <t>human</t>
        </is>
      </c>
      <c r="Q712" t="inlineStr">
        <is>
          <t>kidney</t>
        </is>
      </c>
      <c r="R712" t="inlineStr">
        <is>
          <t>healthy; cancer</t>
        </is>
      </c>
      <c r="U712" t="inlineStr">
        <is>
          <t>56</t>
        </is>
      </c>
      <c r="Y712" t="inlineStr">
        <is>
          <t>AQP1; CD34; THP; CK7; CD104; CD7; podoplanin; CD16; CD38; CD279; CD4; CD8; CD278; CD3; COLIV; AQP2; CD11c; CD21; CD19; CD138; CD31; CD45; Ki67; SYNPO; CD90; HLA-DR; CD68; CD9; pan-CK; calbindin</t>
        </is>
      </c>
      <c r="AQ712" t="inlineStr">
        <is>
          <t>application_review_agent</t>
        </is>
      </c>
      <c r="AR712" t="inlineStr">
        <is>
          <t>gpt-oss:20b-32k</t>
        </is>
      </c>
      <c r="AS712" t="inlineStr">
        <is>
          <t>2026-10-18T15:10:47.746173+00:00</t>
        </is>
      </c>
      <c r="AU712" t="inlineStr">
        <is>
          <t>Extracted as data genuinely produced by AP_755 itself (application-desk pass, not a reused/external mention).</t>
        </is>
      </c>
      <c r="AV712" t="inlineStr">
        <is>
          <t>30</t>
        </is>
      </c>
      <c r="AW712" t="inlineStr">
        <is>
          <t>citation_chase</t>
        </is>
      </c>
      <c r="AY712" t="inlineStr">
        <is>
          <t>intern_agent</t>
        </is>
      </c>
      <c r="AZ712" t="inlineStr">
        <is>
          <t>gpt-oss:20b-32k</t>
        </is>
      </c>
      <c r="BA712" t="inlineStr">
        <is>
          <t>2026-10-18T22:39:37.575943+00:00</t>
        </is>
      </c>
      <c r="BC712" t="inlineStr">
        <is>
          <t>Filled from full text (source: fulltext:europepmc).</t>
        </is>
      </c>
    </row>
    <row r="713">
      <c r="B713" t="inlineStr">
        <is>
          <t>D_SP_CODEX_49</t>
        </is>
      </c>
      <c r="F713" t="inlineStr">
        <is>
          <t>https://github.com/SimonsonLab/VirtualHE_examples</t>
        </is>
      </c>
      <c r="G713" t="inlineStr">
        <is>
          <t>https://doi.org/10.4103/jpi.jpi_114_20</t>
        </is>
      </c>
      <c r="H713" t="inlineStr">
        <is>
          <t>simonson2021</t>
        </is>
      </c>
      <c r="I713" t="inlineStr">
        <is>
          <t>AP_785</t>
        </is>
      </c>
      <c r="K713" t="n">
        <v>20261018</v>
      </c>
      <c r="L713" t="n">
        <v>20261018</v>
      </c>
      <c r="M713" t="inlineStr">
        <is>
          <t>auto-1</t>
        </is>
      </c>
      <c r="N713" t="inlineStr">
        <is>
          <t>spatial_proteomics</t>
        </is>
      </c>
      <c r="O713" t="inlineStr">
        <is>
          <t>CODEX</t>
        </is>
      </c>
      <c r="P713" t="inlineStr">
        <is>
          <t>Homo sapiens</t>
        </is>
      </c>
      <c r="Q713" t="inlineStr">
        <is>
          <t>lymph node</t>
        </is>
      </c>
      <c r="R713" t="inlineStr">
        <is>
          <t>Classic Hodgkin lymphoma</t>
        </is>
      </c>
      <c r="T713" t="n">
        <v>1</v>
      </c>
      <c r="U713" t="n">
        <v>1</v>
      </c>
      <c r="AQ713" t="inlineStr">
        <is>
          <t>application_review_agent</t>
        </is>
      </c>
      <c r="AR713" t="inlineStr">
        <is>
          <t>gpt-oss:20b-32k</t>
        </is>
      </c>
      <c r="AS713" t="inlineStr">
        <is>
          <t>2026-10-18T15:12:45.691755+00:00</t>
        </is>
      </c>
      <c r="AU713" t="inlineStr">
        <is>
          <t>Extracted as data genuinely produced by AP_785 itself (application-desk pass, not a reused/external mention).</t>
        </is>
      </c>
      <c r="AW713" t="inlineStr">
        <is>
          <t>citation_chase</t>
        </is>
      </c>
    </row>
    <row r="714">
      <c r="B714" t="inlineStr">
        <is>
          <t>D_SP_CODEX_50</t>
        </is>
      </c>
      <c r="F714" t="inlineStr">
        <is>
          <t>https://github.com/SimonsonLab/VirtualHE_examples</t>
        </is>
      </c>
      <c r="G714" t="inlineStr">
        <is>
          <t>https://doi.org/10.4103/jpi.jpi_114_20</t>
        </is>
      </c>
      <c r="H714" t="inlineStr">
        <is>
          <t>simonson2021</t>
        </is>
      </c>
      <c r="I714" t="inlineStr">
        <is>
          <t>AP_785</t>
        </is>
      </c>
      <c r="K714" t="n">
        <v>20261018</v>
      </c>
      <c r="L714" t="n">
        <v>20261018</v>
      </c>
      <c r="M714" t="inlineStr">
        <is>
          <t>auto-1</t>
        </is>
      </c>
      <c r="N714" t="inlineStr">
        <is>
          <t>spatial_proteomics</t>
        </is>
      </c>
      <c r="O714" t="inlineStr">
        <is>
          <t>CODEX</t>
        </is>
      </c>
      <c r="P714" t="inlineStr">
        <is>
          <t>Homo sapiens</t>
        </is>
      </c>
      <c r="Q714" t="inlineStr">
        <is>
          <t>tonsil</t>
        </is>
      </c>
      <c r="T714" t="n">
        <v>1</v>
      </c>
      <c r="U714" t="n">
        <v>1</v>
      </c>
      <c r="AQ714" t="inlineStr">
        <is>
          <t>application_review_agent</t>
        </is>
      </c>
      <c r="AR714" t="inlineStr">
        <is>
          <t>gpt-oss:20b-32k</t>
        </is>
      </c>
      <c r="AS714" t="inlineStr">
        <is>
          <t>2026-10-18T15:12:45.813323+00:00</t>
        </is>
      </c>
      <c r="AU714" t="inlineStr">
        <is>
          <t>Extracted as data genuinely produced by AP_785 itself (application-desk pass, not a reused/external mention).</t>
        </is>
      </c>
      <c r="AW714" t="inlineStr">
        <is>
          <t>citation_chase</t>
        </is>
      </c>
    </row>
    <row r="715">
      <c r="B715" t="inlineStr">
        <is>
          <t>D_SP_CODEX_51</t>
        </is>
      </c>
      <c r="F715" t="inlineStr">
        <is>
          <t>https://github.com/SimonsonLab/VirtualHE_examples</t>
        </is>
      </c>
      <c r="G715" t="inlineStr">
        <is>
          <t>https://doi.org/10.4103/jpi.jpi_114_20</t>
        </is>
      </c>
      <c r="H715" t="inlineStr">
        <is>
          <t>simonson2021</t>
        </is>
      </c>
      <c r="I715" t="inlineStr">
        <is>
          <t>AP_785</t>
        </is>
      </c>
      <c r="K715" t="n">
        <v>20261018</v>
      </c>
      <c r="L715" t="n">
        <v>20261018</v>
      </c>
      <c r="M715" t="inlineStr">
        <is>
          <t>auto-1</t>
        </is>
      </c>
      <c r="N715" t="inlineStr">
        <is>
          <t>spatial_proteomics</t>
        </is>
      </c>
      <c r="O715" t="inlineStr">
        <is>
          <t>CODEX</t>
        </is>
      </c>
      <c r="P715" t="inlineStr">
        <is>
          <t>Homo sapiens</t>
        </is>
      </c>
      <c r="Q715" t="inlineStr">
        <is>
          <t>bone marrow aspirate</t>
        </is>
      </c>
      <c r="R715" t="inlineStr">
        <is>
          <t>Acute monocytic leukemia</t>
        </is>
      </c>
      <c r="T715" t="n">
        <v>1</v>
      </c>
      <c r="U715" t="n">
        <v>1</v>
      </c>
      <c r="AQ715" t="inlineStr">
        <is>
          <t>application_review_agent</t>
        </is>
      </c>
      <c r="AR715" t="inlineStr">
        <is>
          <t>gpt-oss:20b-32k</t>
        </is>
      </c>
      <c r="AS715" t="inlineStr">
        <is>
          <t>2026-10-18T15:12:45.933052+00:00</t>
        </is>
      </c>
      <c r="AU715" t="inlineStr">
        <is>
          <t>Extracted as data genuinely produced by AP_785 itself (application-desk pass, not a reused/external mention).</t>
        </is>
      </c>
      <c r="AW715" t="inlineStr">
        <is>
          <t>citation_chase</t>
        </is>
      </c>
    </row>
    <row r="716">
      <c r="B716" t="inlineStr">
        <is>
          <t>D_SP_IMC_102</t>
        </is>
      </c>
      <c r="D716" t="inlineStr">
        <is>
          <t>https://doi.org/10.5281/zenodo.3743253</t>
        </is>
      </c>
      <c r="F716" t="inlineStr">
        <is>
          <t>https://doi.org/10.5281/zenodo.3743253</t>
        </is>
      </c>
      <c r="G716" t="inlineStr">
        <is>
          <t>https://doi.org/10.1053/j.gastro.2021.06.064</t>
        </is>
      </c>
      <c r="H716" t="inlineStr">
        <is>
          <t>bortolomeazzi2021</t>
        </is>
      </c>
      <c r="I716" t="inlineStr">
        <is>
          <t>AP_824</t>
        </is>
      </c>
      <c r="K716" t="n">
        <v>20261018</v>
      </c>
      <c r="L716" t="n">
        <v>20261018</v>
      </c>
      <c r="M716" t="inlineStr">
        <is>
          <t>auto-2</t>
        </is>
      </c>
      <c r="N716" t="inlineStr">
        <is>
          <t>spatial_proteomics</t>
        </is>
      </c>
      <c r="O716" t="inlineStr">
        <is>
          <t>IMC</t>
        </is>
      </c>
      <c r="P716" t="inlineStr">
        <is>
          <t>Homo sapiens</t>
        </is>
      </c>
      <c r="Q716" t="inlineStr">
        <is>
          <t>colorectal cancer</t>
        </is>
      </c>
      <c r="R716" t="inlineStr">
        <is>
          <t>colorectal cancer</t>
        </is>
      </c>
      <c r="T716" t="inlineStr">
        <is>
          <t>738</t>
        </is>
      </c>
      <c r="U716" t="inlineStr">
        <is>
          <t>29</t>
        </is>
      </c>
      <c r="Y716" t="inlineStr">
        <is>
          <t>CD3; CD68; CD74; PD1; PDL1; CD8</t>
        </is>
      </c>
      <c r="AQ716" t="inlineStr">
        <is>
          <t>application_review_agent</t>
        </is>
      </c>
      <c r="AR716" t="inlineStr">
        <is>
          <t>gpt-oss:20b-32k</t>
        </is>
      </c>
      <c r="AS716" t="inlineStr">
        <is>
          <t>2026-10-18T15:15:24.206583+00:00</t>
        </is>
      </c>
      <c r="AU716" t="inlineStr">
        <is>
          <t>Extracted as data genuinely produced by AP_824 itself (application-desk pass, not a reused/external mention).</t>
        </is>
      </c>
      <c r="AV716" t="inlineStr">
        <is>
          <t>42</t>
        </is>
      </c>
      <c r="AW716" t="inlineStr">
        <is>
          <t>citation_chase</t>
        </is>
      </c>
      <c r="AY716" t="inlineStr">
        <is>
          <t>intern_agent</t>
        </is>
      </c>
      <c r="AZ716" t="inlineStr">
        <is>
          <t>gpt-oss:20b-32k</t>
        </is>
      </c>
      <c r="BA716" t="inlineStr">
        <is>
          <t>2026-10-18T22:39:51.468512+00:00</t>
        </is>
      </c>
      <c r="BC716" t="inlineStr">
        <is>
          <t>Filled from full text (source: fulltext:europepmc).</t>
        </is>
      </c>
    </row>
    <row r="717">
      <c r="B717" t="inlineStr">
        <is>
          <t>D_SP_AKOYAVECTR_1</t>
        </is>
      </c>
      <c r="E717" t="inlineStr">
        <is>
          <t>SYN27624812</t>
        </is>
      </c>
      <c r="F717" t="inlineStr">
        <is>
          <t>https://synapse.org/#!Synapse:syn27624812</t>
        </is>
      </c>
      <c r="G717" t="inlineStr">
        <is>
          <t>https://doi.org/10.1038/s41597-023-02108-z</t>
        </is>
      </c>
      <c r="H717" t="inlineStr">
        <is>
          <t>aleynick2023</t>
        </is>
      </c>
      <c r="I717" t="inlineStr">
        <is>
          <t>AP_20260925965</t>
        </is>
      </c>
      <c r="K717" t="n">
        <v>20261018</v>
      </c>
      <c r="L717" t="n">
        <v>20261018</v>
      </c>
      <c r="M717" t="inlineStr">
        <is>
          <t>auto-2</t>
        </is>
      </c>
      <c r="N717" t="inlineStr">
        <is>
          <t>spatial_proteomics</t>
        </is>
      </c>
      <c r="O717" t="inlineStr">
        <is>
          <t>Akoya Vectra 3.0</t>
        </is>
      </c>
      <c r="P717" t="inlineStr">
        <is>
          <t>Homo sapiens</t>
        </is>
      </c>
      <c r="Q717" t="inlineStr">
        <is>
          <t>lung adenocarcinoma, extramammary Paget disease, pancreatic ductal adenocarcinoma, lung small cell carcinoma, colon adenocarcinoma, Hodgkin lymphoma, breast ductal carcinoma, serous ovarian carcinoma, squamous cell carcinoma, Merkel cell carcinoma, squamous mucosa</t>
        </is>
      </c>
      <c r="R717" t="inlineStr">
        <is>
          <t>various cancers</t>
        </is>
      </c>
      <c r="T717" t="n">
        <v>180</v>
      </c>
      <c r="Y717" t="inlineStr">
        <is>
          <t>CD8; CD68; PD-L1; panCK</t>
        </is>
      </c>
      <c r="AQ717" t="inlineStr">
        <is>
          <t>application_review_agent</t>
        </is>
      </c>
      <c r="AR717" t="inlineStr">
        <is>
          <t>gpt-oss:20b-32k</t>
        </is>
      </c>
      <c r="AS717" t="inlineStr">
        <is>
          <t>2026-10-18T15:19:35.782425+00:00</t>
        </is>
      </c>
      <c r="AU717" t="inlineStr">
        <is>
          <t>Extracted as data genuinely produced by AP_20260925965 itself (application-desk pass, not a reused/external mention).</t>
        </is>
      </c>
      <c r="AW717" t="inlineStr">
        <is>
          <t>citation_chase</t>
        </is>
      </c>
      <c r="AY717" t="inlineStr">
        <is>
          <t>intern_agent</t>
        </is>
      </c>
      <c r="AZ717" t="inlineStr">
        <is>
          <t>gpt-oss:20b-32k</t>
        </is>
      </c>
      <c r="BA717" t="inlineStr">
        <is>
          <t>2026-10-18T22:39:55.422428+00:00</t>
        </is>
      </c>
      <c r="BC717" t="inlineStr">
        <is>
          <t>Filled from full text (source: fulltext:europepmc).</t>
        </is>
      </c>
    </row>
    <row r="718">
      <c r="B718" t="inlineStr">
        <is>
          <t>D_SP_ULTIVUEINS_1</t>
        </is>
      </c>
      <c r="E718" t="inlineStr">
        <is>
          <t>SYN27624812</t>
        </is>
      </c>
      <c r="F718" t="inlineStr">
        <is>
          <t>https://synapse.org/#!Synapse:syn27624812</t>
        </is>
      </c>
      <c r="G718" t="inlineStr">
        <is>
          <t>https://doi.org/10.1038/s41597-023-02108-z</t>
        </is>
      </c>
      <c r="H718" t="inlineStr">
        <is>
          <t>aleynick2023</t>
        </is>
      </c>
      <c r="I718" t="inlineStr">
        <is>
          <t>AP_20260925965</t>
        </is>
      </c>
      <c r="K718" t="n">
        <v>20261018</v>
      </c>
      <c r="L718" t="n">
        <v>20261018</v>
      </c>
      <c r="M718" t="inlineStr">
        <is>
          <t>auto-2</t>
        </is>
      </c>
      <c r="N718" t="inlineStr">
        <is>
          <t>spatial_proteomics</t>
        </is>
      </c>
      <c r="O718" t="inlineStr">
        <is>
          <t>Ultivue InSituPlex + Zeiss Axioscan</t>
        </is>
      </c>
      <c r="P718" t="inlineStr">
        <is>
          <t>Homo sapiens</t>
        </is>
      </c>
      <c r="Q718" t="inlineStr">
        <is>
          <t>cutaneous T-cell lymphoma, pancreatic adenocarcinoma, basal cell carcinoma, melanoma</t>
        </is>
      </c>
      <c r="R718" t="inlineStr">
        <is>
          <t>various cancers</t>
        </is>
      </c>
      <c r="T718" t="n">
        <v>19</v>
      </c>
      <c r="Y718" t="inlineStr">
        <is>
          <t>CD8; CD68; PD-L1; panCK</t>
        </is>
      </c>
      <c r="AQ718" t="inlineStr">
        <is>
          <t>application_review_agent</t>
        </is>
      </c>
      <c r="AR718" t="inlineStr">
        <is>
          <t>gpt-oss:20b-32k</t>
        </is>
      </c>
      <c r="AS718" t="inlineStr">
        <is>
          <t>2026-10-18T15:19:35.910883+00:00</t>
        </is>
      </c>
      <c r="AU718" t="inlineStr">
        <is>
          <t>Extracted as data genuinely produced by AP_20260925965 itself (application-desk pass, not a reused/external mention).</t>
        </is>
      </c>
      <c r="AW718" t="inlineStr">
        <is>
          <t>citation_chase</t>
        </is>
      </c>
      <c r="AY718" t="inlineStr">
        <is>
          <t>intern_agent</t>
        </is>
      </c>
      <c r="AZ718" t="inlineStr">
        <is>
          <t>gpt-oss:20b-32k</t>
        </is>
      </c>
      <c r="BA718" t="inlineStr">
        <is>
          <t>2026-10-18T22:40:02.145260+00:00</t>
        </is>
      </c>
      <c r="BC718" t="inlineStr">
        <is>
          <t>Filled from full text (source: fulltext:europepmc).</t>
        </is>
      </c>
    </row>
    <row r="719">
      <c r="B719" t="inlineStr">
        <is>
          <t>D_SP_AKOYACODEX_1</t>
        </is>
      </c>
      <c r="E719" t="inlineStr">
        <is>
          <t>SYN27624812</t>
        </is>
      </c>
      <c r="F719" t="inlineStr">
        <is>
          <t>https://synapse.org/#!Synapse:syn27624812</t>
        </is>
      </c>
      <c r="G719" t="inlineStr">
        <is>
          <t>https://doi.org/10.1038/s41597-023-02108-z</t>
        </is>
      </c>
      <c r="H719" t="inlineStr">
        <is>
          <t>aleynick2023</t>
        </is>
      </c>
      <c r="I719" t="inlineStr">
        <is>
          <t>AP_20260925965</t>
        </is>
      </c>
      <c r="K719" t="n">
        <v>20261018</v>
      </c>
      <c r="L719" t="n">
        <v>20261018</v>
      </c>
      <c r="M719" t="inlineStr">
        <is>
          <t>auto-2</t>
        </is>
      </c>
      <c r="N719" t="inlineStr">
        <is>
          <t>spatial_proteomics</t>
        </is>
      </c>
      <c r="O719" t="inlineStr">
        <is>
          <t>Akoya CODEX</t>
        </is>
      </c>
      <c r="P719" t="inlineStr">
        <is>
          <t>Homo sapiens</t>
        </is>
      </c>
      <c r="Q719" t="inlineStr">
        <is>
          <t>lymph node, tonsil</t>
        </is>
      </c>
      <c r="R719" t="inlineStr">
        <is>
          <t>various cancers</t>
        </is>
      </c>
      <c r="T719" t="n">
        <v>12</v>
      </c>
      <c r="Y719" t="inlineStr">
        <is>
          <t>CD8; CD68; PD-L1; panCK</t>
        </is>
      </c>
      <c r="AQ719" t="inlineStr">
        <is>
          <t>application_review_agent</t>
        </is>
      </c>
      <c r="AR719" t="inlineStr">
        <is>
          <t>gpt-oss:20b-32k</t>
        </is>
      </c>
      <c r="AS719" t="inlineStr">
        <is>
          <t>2026-10-18T15:19:36.038933+00:00</t>
        </is>
      </c>
      <c r="AU719" t="inlineStr">
        <is>
          <t>Extracted as data genuinely produced by AP_20260925965 itself (application-desk pass, not a reused/external mention).</t>
        </is>
      </c>
      <c r="AW719" t="inlineStr">
        <is>
          <t>citation_chase</t>
        </is>
      </c>
      <c r="AY719" t="inlineStr">
        <is>
          <t>intern_agent</t>
        </is>
      </c>
      <c r="AZ719" t="inlineStr">
        <is>
          <t>gpt-oss:20b-32k</t>
        </is>
      </c>
      <c r="BA719" t="inlineStr">
        <is>
          <t>2026-10-18T22:40:08.938111+00:00</t>
        </is>
      </c>
      <c r="BC719" t="inlineStr">
        <is>
          <t>Filled from full text (source: fulltext:europepmc).</t>
        </is>
      </c>
    </row>
    <row r="720">
      <c r="B720" t="inlineStr">
        <is>
          <t>D_MULTI_20261018_3.1</t>
        </is>
      </c>
      <c r="E720" t="inlineStr">
        <is>
          <t>E-MTAB-16811</t>
        </is>
      </c>
      <c r="F720" t="inlineStr">
        <is>
          <t>https://www.ebi.ac.uk/arrayexpress/experiments/E-MTAB-16811</t>
        </is>
      </c>
      <c r="G720" t="inlineStr">
        <is>
          <t>https://doi.org/10.1038/s41467-026-73432-2</t>
        </is>
      </c>
      <c r="H720" t="inlineStr">
        <is>
          <t>kinsella2026</t>
        </is>
      </c>
      <c r="I720" t="inlineStr">
        <is>
          <t>AP_126</t>
        </is>
      </c>
      <c r="K720" t="n">
        <v>20261018</v>
      </c>
      <c r="L720" t="n">
        <v>20261018</v>
      </c>
      <c r="M720" t="inlineStr">
        <is>
          <t>auto-2</t>
        </is>
      </c>
      <c r="N720" t="inlineStr">
        <is>
          <t>spatial_multi</t>
        </is>
      </c>
      <c r="O720" t="inlineStr">
        <is>
          <t>GeoMx</t>
        </is>
      </c>
      <c r="P720" t="inlineStr">
        <is>
          <t>Homo sapiens</t>
        </is>
      </c>
      <c r="Q720" t="inlineStr">
        <is>
          <t>breast tumor</t>
        </is>
      </c>
      <c r="R720" t="inlineStr">
        <is>
          <t>breast cancer</t>
        </is>
      </c>
      <c r="U720" t="inlineStr">
        <is>
          <t>440</t>
        </is>
      </c>
      <c r="Y720" t="inlineStr">
        <is>
          <t>CD4; CD8; CD68; CD20; Cytokeratin; FOXP3</t>
        </is>
      </c>
      <c r="AQ720" t="inlineStr">
        <is>
          <t>application_review_agent</t>
        </is>
      </c>
      <c r="AR720" t="inlineStr">
        <is>
          <t>gpt-oss:20b-32k</t>
        </is>
      </c>
      <c r="AS720" t="inlineStr">
        <is>
          <t>2026-10-18T15:22:19.592814+00:00</t>
        </is>
      </c>
      <c r="AU720" t="inlineStr">
        <is>
          <t>Extracted as data genuinely produced by AP_126 itself (application-desk pass, not a reused/external mention). Part of a co-registered multi-modal dataset (same samples, different techniques) - grouped under D_MULTI_20261018_3 with sibling subset(s).</t>
        </is>
      </c>
      <c r="AV720" t="inlineStr">
        <is>
          <t>5</t>
        </is>
      </c>
      <c r="AW720" t="inlineStr">
        <is>
          <t>citation_chase</t>
        </is>
      </c>
      <c r="AY720" t="inlineStr">
        <is>
          <t>intern_agent</t>
        </is>
      </c>
      <c r="AZ720" t="inlineStr">
        <is>
          <t>gpt-oss:20b-32k</t>
        </is>
      </c>
      <c r="BA720" t="inlineStr">
        <is>
          <t>2026-10-18T22:40:20.778049+00:00</t>
        </is>
      </c>
      <c r="BC720" t="inlineStr">
        <is>
          <t>Filled from full text (source: fulltext:unpaywall_pdf).</t>
        </is>
      </c>
    </row>
    <row r="721">
      <c r="B721" t="inlineStr">
        <is>
          <t>D_SP_IMC_103</t>
        </is>
      </c>
      <c r="E721" t="inlineStr">
        <is>
          <t>OMIX005760</t>
        </is>
      </c>
      <c r="F721" t="inlineStr">
        <is>
          <t>https://ngdc.cncb.ac.cn/omix/OMIX005760</t>
        </is>
      </c>
      <c r="G721" t="inlineStr">
        <is>
          <t>https://doi.org/10.1038/s41421-025-00811-2</t>
        </is>
      </c>
      <c r="H721" t="inlineStr">
        <is>
          <t>zhang2025a</t>
        </is>
      </c>
      <c r="I721" t="inlineStr">
        <is>
          <t>AP_389</t>
        </is>
      </c>
      <c r="K721" t="n">
        <v>20261018</v>
      </c>
      <c r="L721" t="n">
        <v>20261018</v>
      </c>
      <c r="M721" t="inlineStr">
        <is>
          <t>auto-2</t>
        </is>
      </c>
      <c r="N721" t="inlineStr">
        <is>
          <t>spatial_proteomics</t>
        </is>
      </c>
      <c r="O721" t="inlineStr">
        <is>
          <t>IMC</t>
        </is>
      </c>
      <c r="P721" t="inlineStr">
        <is>
          <t>Homo sapiens</t>
        </is>
      </c>
      <c r="Q721" t="inlineStr">
        <is>
          <t>colorectal</t>
        </is>
      </c>
      <c r="R721" t="inlineStr">
        <is>
          <t>cancer; colorectal cancer</t>
        </is>
      </c>
      <c r="T721" t="inlineStr">
        <is>
          <t>50</t>
        </is>
      </c>
      <c r="U721" t="inlineStr">
        <is>
          <t>25</t>
        </is>
      </c>
      <c r="Y721" t="inlineStr">
        <is>
          <t>CD3; CD8; PD-1; Pan-CK; CD4; CD45RO; CD20; CD15; CD68; HLA-DR; CD163; C1QC; CD45; Vimentin; αSMA; Collagen I; CD38; CD57; GZMB; TNFα</t>
        </is>
      </c>
      <c r="AQ721" t="inlineStr">
        <is>
          <t>application_review_agent</t>
        </is>
      </c>
      <c r="AR721" t="inlineStr">
        <is>
          <t>gpt-oss:20b-32k</t>
        </is>
      </c>
      <c r="AS721" t="inlineStr">
        <is>
          <t>2026-10-18T15:23:05.165290+00:00</t>
        </is>
      </c>
      <c r="AU721" t="inlineStr">
        <is>
          <t>Extracted as data genuinely produced by AP_389 itself (application-desk pass, not a reused/external mention).</t>
        </is>
      </c>
      <c r="AW721" t="inlineStr">
        <is>
          <t>citation_chase</t>
        </is>
      </c>
      <c r="AY721" t="inlineStr">
        <is>
          <t>intern_agent</t>
        </is>
      </c>
      <c r="AZ721" t="inlineStr">
        <is>
          <t>gpt-oss:20b-32k</t>
        </is>
      </c>
      <c r="BA721" t="inlineStr">
        <is>
          <t>2026-10-18T22:40:43.790045+00:00</t>
        </is>
      </c>
      <c r="BC721" t="inlineStr">
        <is>
          <t>Filled from full text (source: fulltext:unpaywall_pdf).</t>
        </is>
      </c>
    </row>
    <row r="722">
      <c r="B722" t="inlineStr">
        <is>
          <t>D_SP_IMC_104</t>
        </is>
      </c>
      <c r="E722" t="inlineStr">
        <is>
          <t>HRA006753</t>
        </is>
      </c>
      <c r="F722" t="inlineStr">
        <is>
          <t>https://ngdc.cncb.ac.cn/hra/HRA006753</t>
        </is>
      </c>
      <c r="G722" t="inlineStr">
        <is>
          <t>https://doi.org/10.1038/s41421-025-00811-2</t>
        </is>
      </c>
      <c r="H722" t="inlineStr">
        <is>
          <t>zhang2025a</t>
        </is>
      </c>
      <c r="I722" t="inlineStr">
        <is>
          <t>AP_389</t>
        </is>
      </c>
      <c r="K722" t="n">
        <v>20261018</v>
      </c>
      <c r="L722" t="n">
        <v>20261018</v>
      </c>
      <c r="M722" t="inlineStr">
        <is>
          <t>auto-2</t>
        </is>
      </c>
      <c r="N722" t="inlineStr">
        <is>
          <t>spatial_proteomics</t>
        </is>
      </c>
      <c r="O722" t="inlineStr">
        <is>
          <t>IMC</t>
        </is>
      </c>
      <c r="P722" t="inlineStr">
        <is>
          <t>Homo sapiens</t>
        </is>
      </c>
      <c r="Q722" t="inlineStr">
        <is>
          <t>colorectal</t>
        </is>
      </c>
      <c r="R722" t="inlineStr">
        <is>
          <t>cancer; colorectal cancer</t>
        </is>
      </c>
      <c r="T722" t="inlineStr">
        <is>
          <t>50</t>
        </is>
      </c>
      <c r="U722" t="inlineStr">
        <is>
          <t>25</t>
        </is>
      </c>
      <c r="AQ722" t="inlineStr">
        <is>
          <t>application_review_agent</t>
        </is>
      </c>
      <c r="AR722" t="inlineStr">
        <is>
          <t>gpt-oss:20b-32k</t>
        </is>
      </c>
      <c r="AS722" t="inlineStr">
        <is>
          <t>2026-10-18T15:23:05.372563+00:00</t>
        </is>
      </c>
      <c r="AU722" t="inlineStr">
        <is>
          <t>Extracted as data genuinely produced by AP_389 itself (application-desk pass, not a reused/external mention).</t>
        </is>
      </c>
      <c r="AW722" t="inlineStr">
        <is>
          <t>citation_chase</t>
        </is>
      </c>
      <c r="AY722" t="inlineStr">
        <is>
          <t>intern_agent</t>
        </is>
      </c>
      <c r="AZ722" t="inlineStr">
        <is>
          <t>gpt-oss:20b-32k</t>
        </is>
      </c>
      <c r="BA722" t="inlineStr">
        <is>
          <t>2026-10-18T22:40:49.788114+00:00</t>
        </is>
      </c>
      <c r="BC722" t="inlineStr">
        <is>
          <t>Filled from full text (source: fulltext:unpaywall_pdf).</t>
        </is>
      </c>
    </row>
    <row r="723">
      <c r="B723" t="inlineStr">
        <is>
          <t>D_ST_GEOMXDSP_2</t>
        </is>
      </c>
      <c r="E723" t="inlineStr">
        <is>
          <t>GSE288406</t>
        </is>
      </c>
      <c r="F723" t="inlineStr">
        <is>
          <t>https://www.ncbi.nlm.nih.gov/geo/query/acc.cgi?acc=GSE288406</t>
        </is>
      </c>
      <c r="G723" t="inlineStr">
        <is>
          <t>https://doi.org/10.1038/s41698-025-00963-0</t>
        </is>
      </c>
      <c r="H723" t="inlineStr">
        <is>
          <t>tan2025</t>
        </is>
      </c>
      <c r="I723" t="inlineStr">
        <is>
          <t>AP_396</t>
        </is>
      </c>
      <c r="K723" t="n">
        <v>20261018</v>
      </c>
      <c r="L723" t="n">
        <v>20261018</v>
      </c>
      <c r="M723" t="inlineStr">
        <is>
          <t>auto-1</t>
        </is>
      </c>
      <c r="N723" t="inlineStr">
        <is>
          <t>spatial_transcriptomics</t>
        </is>
      </c>
      <c r="O723" t="inlineStr">
        <is>
          <t>GeoMx DSP</t>
        </is>
      </c>
      <c r="P723" t="inlineStr">
        <is>
          <t>Homo sapiens</t>
        </is>
      </c>
      <c r="Q723" t="inlineStr">
        <is>
          <t>Head and neck squamous cell carcinoma tissue</t>
        </is>
      </c>
      <c r="R723" t="inlineStr">
        <is>
          <t>Head and neck squamous cell carcinoma</t>
        </is>
      </c>
      <c r="AQ723" t="inlineStr">
        <is>
          <t>application_review_agent</t>
        </is>
      </c>
      <c r="AR723" t="inlineStr">
        <is>
          <t>gpt-oss:20b-32k</t>
        </is>
      </c>
      <c r="AS723" t="inlineStr">
        <is>
          <t>2026-10-18T15:23:17.496098+00:00</t>
        </is>
      </c>
      <c r="AU723" t="inlineStr">
        <is>
          <t>Extracted as data genuinely produced by AP_396 itself (application-desk pass, not a reused/external mention).</t>
        </is>
      </c>
      <c r="AW723" t="inlineStr">
        <is>
          <t>citation_chase</t>
        </is>
      </c>
    </row>
    <row r="724">
      <c r="B724" t="inlineStr">
        <is>
          <t>D_ST_GEOMXDSP_3</t>
        </is>
      </c>
      <c r="E724" t="inlineStr">
        <is>
          <t>GSE290057</t>
        </is>
      </c>
      <c r="F724" t="inlineStr">
        <is>
          <t>https://www.ncbi.nlm.nih.gov/geo/query/acc.cgi?acc=GSE290057</t>
        </is>
      </c>
      <c r="G724" t="inlineStr">
        <is>
          <t>https://doi.org/10.1038/s41698-025-00963-0</t>
        </is>
      </c>
      <c r="H724" t="inlineStr">
        <is>
          <t>tan2025</t>
        </is>
      </c>
      <c r="I724" t="inlineStr">
        <is>
          <t>AP_396</t>
        </is>
      </c>
      <c r="K724" t="n">
        <v>20261018</v>
      </c>
      <c r="L724" t="n">
        <v>20261018</v>
      </c>
      <c r="M724" t="inlineStr">
        <is>
          <t>auto-1</t>
        </is>
      </c>
      <c r="N724" t="inlineStr">
        <is>
          <t>spatial_transcriptomics</t>
        </is>
      </c>
      <c r="O724" t="inlineStr">
        <is>
          <t>GeoMx DSP</t>
        </is>
      </c>
      <c r="P724" t="inlineStr">
        <is>
          <t>Homo sapiens</t>
        </is>
      </c>
      <c r="Q724" t="inlineStr">
        <is>
          <t>Head and neck squamous cell carcinoma tissue</t>
        </is>
      </c>
      <c r="R724" t="inlineStr">
        <is>
          <t>Head and neck squamous cell carcinoma</t>
        </is>
      </c>
      <c r="AQ724" t="inlineStr">
        <is>
          <t>application_review_agent</t>
        </is>
      </c>
      <c r="AR724" t="inlineStr">
        <is>
          <t>gpt-oss:20b-32k</t>
        </is>
      </c>
      <c r="AS724" t="inlineStr">
        <is>
          <t>2026-10-18T15:23:17.626447+00:00</t>
        </is>
      </c>
      <c r="AU724" t="inlineStr">
        <is>
          <t>Extracted as data genuinely produced by AP_396 itself (application-desk pass, not a reused/external mention).</t>
        </is>
      </c>
      <c r="AW724" t="inlineStr">
        <is>
          <t>citation_chase</t>
        </is>
      </c>
    </row>
    <row r="725">
      <c r="B725" t="inlineStr">
        <is>
          <t>D_SP_COMET_1</t>
        </is>
      </c>
      <c r="D725" t="inlineStr">
        <is>
          <t>https://doi.org/10.6084/m9.figshare.28861841</t>
        </is>
      </c>
      <c r="E725" t="inlineStr">
        <is>
          <t>m9.figshare.28861841</t>
        </is>
      </c>
      <c r="F725" t="inlineStr">
        <is>
          <t>https://doi.org/10.6084/m9.figshare.28861841</t>
        </is>
      </c>
      <c r="G725" t="inlineStr">
        <is>
          <t>https://doi.org/10.1038/s41698-025-00897-7</t>
        </is>
      </c>
      <c r="H725" t="inlineStr">
        <is>
          <t>ly2025</t>
        </is>
      </c>
      <c r="I725" t="inlineStr">
        <is>
          <t>AP_416</t>
        </is>
      </c>
      <c r="K725" t="n">
        <v>20261018</v>
      </c>
      <c r="L725" t="n">
        <v>20261018</v>
      </c>
      <c r="M725" t="inlineStr">
        <is>
          <t>auto-2</t>
        </is>
      </c>
      <c r="N725" t="inlineStr">
        <is>
          <t>spatial_proteomics</t>
        </is>
      </c>
      <c r="O725" t="inlineStr">
        <is>
          <t>COMET</t>
        </is>
      </c>
      <c r="P725" t="inlineStr">
        <is>
          <t>human</t>
        </is>
      </c>
      <c r="Q725" t="inlineStr">
        <is>
          <t>bone marrow</t>
        </is>
      </c>
      <c r="R725" t="inlineStr">
        <is>
          <t>acute myeloid leukemia</t>
        </is>
      </c>
      <c r="U725" t="inlineStr">
        <is>
          <t>7</t>
        </is>
      </c>
      <c r="Y725" t="inlineStr">
        <is>
          <t>CD56</t>
        </is>
      </c>
      <c r="AQ725" t="inlineStr">
        <is>
          <t>application_review_agent</t>
        </is>
      </c>
      <c r="AR725" t="inlineStr">
        <is>
          <t>gpt-oss:20b-32k</t>
        </is>
      </c>
      <c r="AS725" t="inlineStr">
        <is>
          <t>2026-10-18T15:23:27.297688+00:00</t>
        </is>
      </c>
      <c r="AU725" t="inlineStr">
        <is>
          <t>Extracted as data genuinely produced by AP_416 itself (application-desk pass, not a reused/external mention).</t>
        </is>
      </c>
      <c r="AW725" t="inlineStr">
        <is>
          <t>citation_chase</t>
        </is>
      </c>
      <c r="AY725" t="inlineStr">
        <is>
          <t>intern_agent</t>
        </is>
      </c>
      <c r="AZ725" t="inlineStr">
        <is>
          <t>gpt-oss:20b-32k</t>
        </is>
      </c>
      <c r="BA725" t="inlineStr">
        <is>
          <t>2026-10-18T22:40:56.234289+00:00</t>
        </is>
      </c>
      <c r="BC725" t="inlineStr">
        <is>
          <t>Filled from full text (source: fulltext:unpaywall_pdf).</t>
        </is>
      </c>
    </row>
    <row r="726">
      <c r="B726" t="inlineStr">
        <is>
          <t>D_MULTI_20261018_4.1</t>
        </is>
      </c>
      <c r="E726" t="inlineStr">
        <is>
          <t>GSE277116</t>
        </is>
      </c>
      <c r="F726" t="inlineStr">
        <is>
          <t>https://www.ncbi.nlm.nih.gov/geo/query/acc.cgi?acc=GSE277116</t>
        </is>
      </c>
      <c r="G726" t="inlineStr">
        <is>
          <t>https://doi.org/10.1101/2024.09.22.613714</t>
        </is>
      </c>
      <c r="H726" t="inlineStr">
        <is>
          <t>sidiropoulos2024</t>
        </is>
      </c>
      <c r="I726" t="inlineStr">
        <is>
          <t>AP_501</t>
        </is>
      </c>
      <c r="K726" t="n">
        <v>20261018</v>
      </c>
      <c r="L726" t="n">
        <v>20261018</v>
      </c>
      <c r="M726" t="inlineStr">
        <is>
          <t>auto-2</t>
        </is>
      </c>
      <c r="N726" t="inlineStr">
        <is>
          <t>spatial_multi</t>
        </is>
      </c>
      <c r="O726" t="inlineStr">
        <is>
          <t>Visium</t>
        </is>
      </c>
      <c r="P726" t="inlineStr">
        <is>
          <t>Homo sapiens</t>
        </is>
      </c>
      <c r="Q726" t="inlineStr">
        <is>
          <t>pancreatic tumor</t>
        </is>
      </c>
      <c r="R726" t="inlineStr">
        <is>
          <t>pancreatic ductal adenocarcinoma</t>
        </is>
      </c>
      <c r="T726" t="inlineStr">
        <is>
          <t>26</t>
        </is>
      </c>
      <c r="U726" t="inlineStr">
        <is>
          <t>26</t>
        </is>
      </c>
      <c r="AQ726" t="inlineStr">
        <is>
          <t>application_review_agent</t>
        </is>
      </c>
      <c r="AR726" t="inlineStr">
        <is>
          <t>gpt-oss:20b-32k</t>
        </is>
      </c>
      <c r="AS726" t="inlineStr">
        <is>
          <t>2026-10-18T15:23:48.429000+00:00</t>
        </is>
      </c>
      <c r="AU726" t="inlineStr">
        <is>
          <t>Extracted as data genuinely produced by AP_501 itself (application-desk pass, not a reused/external mention). Part of a co-registered multi-modal dataset (same samples, different techniques) - grouped under D_MULTI_20261018_4 with sibling subset(s).</t>
        </is>
      </c>
      <c r="AW726" t="inlineStr">
        <is>
          <t>citation_chase</t>
        </is>
      </c>
      <c r="AY726" t="inlineStr">
        <is>
          <t>intern_agent</t>
        </is>
      </c>
      <c r="AZ726" t="inlineStr">
        <is>
          <t>gpt-oss:20b-32k</t>
        </is>
      </c>
      <c r="BA726" t="inlineStr">
        <is>
          <t>2026-10-18T22:41:00.471204+00:00</t>
        </is>
      </c>
      <c r="BC726" t="inlineStr">
        <is>
          <t>Filled from abstract (source: precomputed_metadata_csv).</t>
        </is>
      </c>
    </row>
    <row r="727">
      <c r="B727" t="inlineStr">
        <is>
          <t>D_MULTI_20261018_4.2</t>
        </is>
      </c>
      <c r="D727" t="inlineStr">
        <is>
          <t>https://doi.org/10.5281/zenodo.13764100</t>
        </is>
      </c>
      <c r="F727" t="inlineStr">
        <is>
          <t>https://doi.org/10.5281/zenodo.13764100</t>
        </is>
      </c>
      <c r="G727" t="inlineStr">
        <is>
          <t>https://doi.org/10.1101/2024.09.22.613714</t>
        </is>
      </c>
      <c r="H727" t="inlineStr">
        <is>
          <t>sidiropoulos2024</t>
        </is>
      </c>
      <c r="I727" t="inlineStr">
        <is>
          <t>AP_501</t>
        </is>
      </c>
      <c r="K727" t="n">
        <v>20261018</v>
      </c>
      <c r="L727" t="n">
        <v>20261018</v>
      </c>
      <c r="M727" t="inlineStr">
        <is>
          <t>auto-2</t>
        </is>
      </c>
      <c r="N727" t="inlineStr">
        <is>
          <t>spatial_multi</t>
        </is>
      </c>
      <c r="O727" t="inlineStr">
        <is>
          <t>IMC</t>
        </is>
      </c>
      <c r="P727" t="inlineStr">
        <is>
          <t>Homo sapiens</t>
        </is>
      </c>
      <c r="Q727" t="inlineStr">
        <is>
          <t>pancreatic tumor</t>
        </is>
      </c>
      <c r="R727" t="inlineStr">
        <is>
          <t>pancreatic ductal adenocarcinoma</t>
        </is>
      </c>
      <c r="U727" t="inlineStr">
        <is>
          <t>26</t>
        </is>
      </c>
      <c r="AQ727" t="inlineStr">
        <is>
          <t>application_review_agent</t>
        </is>
      </c>
      <c r="AR727" t="inlineStr">
        <is>
          <t>gpt-oss:20b-32k</t>
        </is>
      </c>
      <c r="AS727" t="inlineStr">
        <is>
          <t>2026-10-18T15:23:48.561452+00:00</t>
        </is>
      </c>
      <c r="AU727" t="inlineStr">
        <is>
          <t>Extracted as data genuinely produced by AP_501 itself (application-desk pass, not a reused/external mention). Part of a co-registered multi-modal dataset (same samples, different techniques) - grouped under D_MULTI_20261018_4 with sibling subset(s).</t>
        </is>
      </c>
      <c r="AW727" t="inlineStr">
        <is>
          <t>citation_chase</t>
        </is>
      </c>
      <c r="AY727" t="inlineStr">
        <is>
          <t>intern_agent</t>
        </is>
      </c>
      <c r="AZ727" t="inlineStr">
        <is>
          <t>gpt-oss:20b-32k</t>
        </is>
      </c>
      <c r="BA727" t="inlineStr">
        <is>
          <t>2026-10-18T22:41:03.270902+00:00</t>
        </is>
      </c>
      <c r="BC727" t="inlineStr">
        <is>
          <t>Filled from abstract (source: precomputed_metadata_csv).</t>
        </is>
      </c>
    </row>
    <row r="728">
      <c r="B728" t="inlineStr">
        <is>
          <t>D_SP_IMC_105</t>
        </is>
      </c>
      <c r="D728" t="inlineStr">
        <is>
          <t>https://doi.org/10.5061/dryad.2z34tmprw</t>
        </is>
      </c>
      <c r="F728" t="inlineStr">
        <is>
          <t>https://doi.org/10.5061/dryad.2z34tmprw</t>
        </is>
      </c>
      <c r="G728" t="inlineStr">
        <is>
          <t>https://doi.org/10.1126/sciadv.adj3301</t>
        </is>
      </c>
      <c r="H728" t="inlineStr">
        <is>
          <t>haley2024</t>
        </is>
      </c>
      <c r="I728" t="inlineStr">
        <is>
          <t>AP_558</t>
        </is>
      </c>
      <c r="K728" t="n">
        <v>20261018</v>
      </c>
      <c r="L728" t="n">
        <v>20261018</v>
      </c>
      <c r="M728" t="inlineStr">
        <is>
          <t>auto-2</t>
        </is>
      </c>
      <c r="N728" t="inlineStr">
        <is>
          <t>spatial_proteomics</t>
        </is>
      </c>
      <c r="O728" t="inlineStr">
        <is>
          <t>IMC</t>
        </is>
      </c>
      <c r="P728" t="inlineStr">
        <is>
          <t>Homo sapiens</t>
        </is>
      </c>
      <c r="Q728" t="inlineStr">
        <is>
          <t>glioblastoma tumor</t>
        </is>
      </c>
      <c r="R728" t="inlineStr">
        <is>
          <t>glioblastoma</t>
        </is>
      </c>
      <c r="T728" t="inlineStr">
        <is>
          <t>24</t>
        </is>
      </c>
      <c r="U728" t="inlineStr">
        <is>
          <t>8</t>
        </is>
      </c>
      <c r="Y728" t="inlineStr">
        <is>
          <t>smooth muscle actin; cd68; pan-cytokeratin; s100b; mhc1; vimentin; cd14; ki67; cd16; cd66b; cd11b; cd44; granzyme b; cd45; cd31; cd11c; hif1a; cd4; cd109; olig2; vista; iba1; cd8a; glut1; nestin; fibrinogen; cd74; met; p2ry12; cd163; cd3; pERK1/2; tmem119; sox2; mhcii; cd206; gfap</t>
        </is>
      </c>
      <c r="AQ728" t="inlineStr">
        <is>
          <t>application_review_agent</t>
        </is>
      </c>
      <c r="AR728" t="inlineStr">
        <is>
          <t>gpt-oss:20b-32k</t>
        </is>
      </c>
      <c r="AS728" t="inlineStr">
        <is>
          <t>2026-10-18T15:24:12.811360+00:00</t>
        </is>
      </c>
      <c r="AU728" t="inlineStr">
        <is>
          <t>Extracted as data genuinely produced by AP_558 itself (application-desk pass, not a reused/external mention).</t>
        </is>
      </c>
      <c r="AV728" t="inlineStr">
        <is>
          <t>37</t>
        </is>
      </c>
      <c r="AW728" t="inlineStr">
        <is>
          <t>citation_chase</t>
        </is>
      </c>
      <c r="AY728" t="inlineStr">
        <is>
          <t>intern_agent</t>
        </is>
      </c>
      <c r="AZ728" t="inlineStr">
        <is>
          <t>gpt-oss:20b-32k</t>
        </is>
      </c>
      <c r="BA728" t="inlineStr">
        <is>
          <t>2026-10-18T22:41:23.795071+00:00</t>
        </is>
      </c>
      <c r="BC728" t="inlineStr">
        <is>
          <t>Filled from full text (source: fulltext:europepmc).</t>
        </is>
      </c>
    </row>
    <row r="729">
      <c r="B729" t="inlineStr">
        <is>
          <t>D_ST_NEW_27</t>
        </is>
      </c>
      <c r="E729" t="inlineStr">
        <is>
          <t>PRJNA779567</t>
        </is>
      </c>
      <c r="F729" t="inlineStr">
        <is>
          <t>https://www.ncbi.nlm.nih.gov/sra/PRJNA779567</t>
        </is>
      </c>
      <c r="G729" t="inlineStr">
        <is>
          <t>https://doi.org/10.1038/s41467-022-30299-3</t>
        </is>
      </c>
      <c r="H729" t="inlineStr">
        <is>
          <t>lee2022</t>
        </is>
      </c>
      <c r="I729" t="inlineStr">
        <is>
          <t>AP_118</t>
        </is>
      </c>
      <c r="K729" t="n">
        <v>20261018</v>
      </c>
      <c r="L729" t="n">
        <v>20261018</v>
      </c>
      <c r="M729" t="inlineStr">
        <is>
          <t>auto-1</t>
        </is>
      </c>
      <c r="N729" t="inlineStr">
        <is>
          <t>spatial_transcriptomics</t>
        </is>
      </c>
      <c r="P729" t="inlineStr">
        <is>
          <t>Homo sapiens</t>
        </is>
      </c>
      <c r="Q729" t="inlineStr">
        <is>
          <t>breast tissue</t>
        </is>
      </c>
      <c r="R729" t="inlineStr">
        <is>
          <t>breast cancer</t>
        </is>
      </c>
      <c r="AQ729" t="inlineStr">
        <is>
          <t>application_review_agent</t>
        </is>
      </c>
      <c r="AR729" t="inlineStr">
        <is>
          <t>gpt-oss:20b-32k</t>
        </is>
      </c>
      <c r="AS729" t="inlineStr">
        <is>
          <t>2026-10-18T15:25:07.721008+00:00</t>
        </is>
      </c>
      <c r="AU729" t="inlineStr">
        <is>
          <t>Extracted as data genuinely produced by AP_118 itself (application-desk pass, not a reused/external mention).</t>
        </is>
      </c>
      <c r="AW729" t="inlineStr">
        <is>
          <t>citation_chase</t>
        </is>
      </c>
    </row>
    <row r="730">
      <c r="B730" t="inlineStr">
        <is>
          <t>D_MULTI_NEW_20260925384</t>
        </is>
      </c>
      <c r="F730" t="inlineStr">
        <is>
          <t>https://serve.scilifelab.se/projects/mir-space-xenium-wrd/</t>
        </is>
      </c>
      <c r="G730" t="inlineStr">
        <is>
          <t>https://doi.org/10.64898/2026.08.12.744364</t>
        </is>
      </c>
      <c r="H730" t="inlineStr">
        <is>
          <t>roblesremacho2026</t>
        </is>
      </c>
      <c r="I730" t="inlineStr">
        <is>
          <t>AP_127</t>
        </is>
      </c>
      <c r="K730" t="n">
        <v>20261018</v>
      </c>
      <c r="L730" t="n">
        <v>20261018</v>
      </c>
      <c r="M730" t="inlineStr">
        <is>
          <t>auto-2</t>
        </is>
      </c>
      <c r="N730" t="inlineStr">
        <is>
          <t>unknown</t>
        </is>
      </c>
      <c r="O730" t="inlineStr">
        <is>
          <t>in situ sequencing; Xenium</t>
        </is>
      </c>
      <c r="P730" t="inlineStr">
        <is>
          <t>mouse</t>
        </is>
      </c>
      <c r="Q730" t="inlineStr">
        <is>
          <t>brain</t>
        </is>
      </c>
      <c r="R730" t="inlineStr">
        <is>
          <t>healthy</t>
        </is>
      </c>
      <c r="T730" t="n">
        <v>1</v>
      </c>
      <c r="U730" t="n">
        <v>4</v>
      </c>
      <c r="AQ730" t="inlineStr">
        <is>
          <t>application_review_agent</t>
        </is>
      </c>
      <c r="AR730" t="inlineStr">
        <is>
          <t>gpt-oss:20b-32k</t>
        </is>
      </c>
      <c r="AS730" t="inlineStr">
        <is>
          <t>2026-10-18T15:25:40.813663+00:00</t>
        </is>
      </c>
      <c r="AU730" t="inlineStr">
        <is>
          <t>Extracted as data genuinely produced by AP_127 itself (application-desk pass, not a reused/external mention).</t>
        </is>
      </c>
      <c r="AV730" t="inlineStr">
        <is>
          <t>387</t>
        </is>
      </c>
      <c r="AW730" t="inlineStr">
        <is>
          <t>citation_chase</t>
        </is>
      </c>
      <c r="AY730" t="inlineStr">
        <is>
          <t>intern_agent</t>
        </is>
      </c>
      <c r="AZ730" t="inlineStr">
        <is>
          <t>gpt-oss:20b-32k</t>
        </is>
      </c>
      <c r="BA730" t="inlineStr">
        <is>
          <t>2026-10-18T22:41:44.284785+00:00</t>
        </is>
      </c>
      <c r="BC730" t="inlineStr">
        <is>
          <t>Filled from full text (source: fulltext:unpaywall_pdf).</t>
        </is>
      </c>
    </row>
    <row r="731">
      <c r="B731" t="inlineStr">
        <is>
          <t>D_MULTI_NEW_20260925385</t>
        </is>
      </c>
      <c r="F731" t="inlineStr">
        <is>
          <t>https://serve.scilifelab.se/projects/mir-space-xenium-sagital-itq/</t>
        </is>
      </c>
      <c r="G731" t="inlineStr">
        <is>
          <t>https://doi.org/10.64898/2026.08.12.744364</t>
        </is>
      </c>
      <c r="H731" t="inlineStr">
        <is>
          <t>roblesremacho2026</t>
        </is>
      </c>
      <c r="I731" t="inlineStr">
        <is>
          <t>AP_127</t>
        </is>
      </c>
      <c r="K731" t="n">
        <v>20261018</v>
      </c>
      <c r="L731" t="n">
        <v>20261018</v>
      </c>
      <c r="M731" t="inlineStr">
        <is>
          <t>auto-2</t>
        </is>
      </c>
      <c r="N731" t="inlineStr">
        <is>
          <t>unknown</t>
        </is>
      </c>
      <c r="O731" t="inlineStr">
        <is>
          <t>Xenium</t>
        </is>
      </c>
      <c r="P731" t="inlineStr">
        <is>
          <t>mouse</t>
        </is>
      </c>
      <c r="Q731" t="inlineStr">
        <is>
          <t>brain</t>
        </is>
      </c>
      <c r="R731" t="inlineStr">
        <is>
          <t>healthy</t>
        </is>
      </c>
      <c r="T731" t="n">
        <v>1</v>
      </c>
      <c r="U731" t="n">
        <v>4</v>
      </c>
      <c r="AQ731" t="inlineStr">
        <is>
          <t>application_review_agent</t>
        </is>
      </c>
      <c r="AR731" t="inlineStr">
        <is>
          <t>gpt-oss:20b-32k</t>
        </is>
      </c>
      <c r="AS731" t="inlineStr">
        <is>
          <t>2026-10-18T15:25:40.950933+00:00</t>
        </is>
      </c>
      <c r="AU731" t="inlineStr">
        <is>
          <t>Extracted as data genuinely produced by AP_127 itself (application-desk pass, not a reused/external mention).</t>
        </is>
      </c>
      <c r="AV731" t="inlineStr">
        <is>
          <t>387</t>
        </is>
      </c>
      <c r="AW731" t="inlineStr">
        <is>
          <t>citation_chase</t>
        </is>
      </c>
      <c r="AY731" t="inlineStr">
        <is>
          <t>intern_agent</t>
        </is>
      </c>
      <c r="AZ731" t="inlineStr">
        <is>
          <t>gpt-oss:20b-32k</t>
        </is>
      </c>
      <c r="BA731" t="inlineStr">
        <is>
          <t>2026-10-18T22:41:52.880568+00:00</t>
        </is>
      </c>
      <c r="BC731" t="inlineStr">
        <is>
          <t>Filled from full text (source: fulltext:unpaywall_pdf).</t>
        </is>
      </c>
    </row>
    <row r="732">
      <c r="B732" t="inlineStr">
        <is>
          <t>D_ST_NEW_28</t>
        </is>
      </c>
      <c r="E732" t="inlineStr">
        <is>
          <t>GSE278936</t>
        </is>
      </c>
      <c r="F732" t="inlineStr">
        <is>
          <t>https://www.ncbi.nlm.nih.gov/geo/query/acc.cgi?acc=GSE278936</t>
        </is>
      </c>
      <c r="G732" t="inlineStr">
        <is>
          <t>https://doi.org/10.1038/s41467-024-54364-1</t>
        </is>
      </c>
      <c r="H732" t="inlineStr">
        <is>
          <t>kiviaho2024</t>
        </is>
      </c>
      <c r="I732" t="inlineStr">
        <is>
          <t>AP_19</t>
        </is>
      </c>
      <c r="K732" t="n">
        <v>20261018</v>
      </c>
      <c r="L732" t="n">
        <v>20261018</v>
      </c>
      <c r="M732" t="inlineStr">
        <is>
          <t>auto-2</t>
        </is>
      </c>
      <c r="N732" t="inlineStr">
        <is>
          <t>spatial_transcriptomics</t>
        </is>
      </c>
      <c r="O732" t="inlineStr">
        <is>
          <t>Visium</t>
        </is>
      </c>
      <c r="P732" t="inlineStr">
        <is>
          <t>Homo sapiens</t>
        </is>
      </c>
      <c r="Q732" t="inlineStr">
        <is>
          <t>prostate</t>
        </is>
      </c>
      <c r="R732" t="inlineStr">
        <is>
          <t>prostate cancer</t>
        </is>
      </c>
      <c r="AQ732" t="inlineStr">
        <is>
          <t>application_review_agent</t>
        </is>
      </c>
      <c r="AR732" t="inlineStr">
        <is>
          <t>gpt-oss:20b-32k</t>
        </is>
      </c>
      <c r="AS732" t="inlineStr">
        <is>
          <t>2026-10-18T15:26:20.053670+00:00</t>
        </is>
      </c>
      <c r="AU732" t="inlineStr">
        <is>
          <t>Extracted as data genuinely produced by AP_19 itself (application-desk pass, not a reused/external mention).</t>
        </is>
      </c>
      <c r="AW732" t="inlineStr">
        <is>
          <t>citation_chase</t>
        </is>
      </c>
      <c r="AY732" t="inlineStr">
        <is>
          <t>intern_agent</t>
        </is>
      </c>
      <c r="AZ732" t="inlineStr">
        <is>
          <t>gpt-oss:20b-32k</t>
        </is>
      </c>
      <c r="BA732" t="inlineStr">
        <is>
          <t>2026-10-18T22:41:56.651573+00:00</t>
        </is>
      </c>
      <c r="BC732" t="inlineStr">
        <is>
          <t>Filled from full text (source: fulltext:unpaywall_pdf).</t>
        </is>
      </c>
    </row>
    <row r="733">
      <c r="B733" t="inlineStr">
        <is>
          <t>D_MULTI_20261018_5.1</t>
        </is>
      </c>
      <c r="F733" t="inlineStr">
        <is>
          <t>https://www.gbmspace.org/</t>
        </is>
      </c>
      <c r="G733" t="inlineStr">
        <is>
          <t>https://doi.org/10.1101/2025.05.13.653495</t>
        </is>
      </c>
      <c r="H733" t="inlineStr">
        <is>
          <t>jong2025</t>
        </is>
      </c>
      <c r="I733" t="inlineStr">
        <is>
          <t>AP_41</t>
        </is>
      </c>
      <c r="K733" t="n">
        <v>20261018</v>
      </c>
      <c r="L733" t="n">
        <v>20261018</v>
      </c>
      <c r="M733" t="inlineStr">
        <is>
          <t>auto-2</t>
        </is>
      </c>
      <c r="N733" t="inlineStr">
        <is>
          <t>spatial_multi</t>
        </is>
      </c>
      <c r="O733" t="inlineStr">
        <is>
          <t>Visium</t>
        </is>
      </c>
      <c r="P733" t="inlineStr">
        <is>
          <t>Homo sapiens</t>
        </is>
      </c>
      <c r="Q733" t="inlineStr">
        <is>
          <t>brain</t>
        </is>
      </c>
      <c r="R733" t="inlineStr">
        <is>
          <t>glioblastoma</t>
        </is>
      </c>
      <c r="U733" t="inlineStr">
        <is>
          <t>12</t>
        </is>
      </c>
      <c r="AQ733" t="inlineStr">
        <is>
          <t>application_review_agent</t>
        </is>
      </c>
      <c r="AR733" t="inlineStr">
        <is>
          <t>gpt-oss:20b-32k</t>
        </is>
      </c>
      <c r="AS733" t="inlineStr">
        <is>
          <t>2026-10-18T15:26:47.978637+00:00</t>
        </is>
      </c>
      <c r="AU733" t="inlineStr">
        <is>
          <t>Extracted as data genuinely produced by AP_41 itself (application-desk pass, not a reused/external mention). Part of a co-registered multi-modal dataset (same samples, different techniques) - grouped under D_MULTI_20261018_5 with sibling subset(s).</t>
        </is>
      </c>
      <c r="AW733" t="inlineStr">
        <is>
          <t>citation_chase</t>
        </is>
      </c>
      <c r="AY733" t="inlineStr">
        <is>
          <t>intern_agent</t>
        </is>
      </c>
      <c r="AZ733" t="inlineStr">
        <is>
          <t>gpt-oss:20b-32k</t>
        </is>
      </c>
      <c r="BA733" t="inlineStr">
        <is>
          <t>2026-10-18T22:41:58.490328+00:00</t>
        </is>
      </c>
      <c r="BC733" t="inlineStr">
        <is>
          <t>Filled from abstract (source: precomputed_metadata_csv).</t>
        </is>
      </c>
    </row>
    <row r="734">
      <c r="B734" t="inlineStr">
        <is>
          <t>D_MULTI_20261018_5.2</t>
        </is>
      </c>
      <c r="F734" t="inlineStr">
        <is>
          <t>https://www.gbmspace.org/</t>
        </is>
      </c>
      <c r="G734" t="inlineStr">
        <is>
          <t>https://doi.org/10.1101/2025.05.13.653495</t>
        </is>
      </c>
      <c r="H734" t="inlineStr">
        <is>
          <t>jong2025</t>
        </is>
      </c>
      <c r="I734" t="inlineStr">
        <is>
          <t>AP_41</t>
        </is>
      </c>
      <c r="K734" t="n">
        <v>20261018</v>
      </c>
      <c r="L734" t="n">
        <v>20261018</v>
      </c>
      <c r="M734" t="inlineStr">
        <is>
          <t>auto-2</t>
        </is>
      </c>
      <c r="N734" t="inlineStr">
        <is>
          <t>spatial_multi</t>
        </is>
      </c>
      <c r="O734" t="inlineStr">
        <is>
          <t>Xenium</t>
        </is>
      </c>
      <c r="P734" t="inlineStr">
        <is>
          <t>Homo sapiens</t>
        </is>
      </c>
      <c r="Q734" t="inlineStr">
        <is>
          <t>brain</t>
        </is>
      </c>
      <c r="R734" t="inlineStr">
        <is>
          <t>glioblastoma</t>
        </is>
      </c>
      <c r="U734" t="inlineStr">
        <is>
          <t>12</t>
        </is>
      </c>
      <c r="AQ734" t="inlineStr">
        <is>
          <t>application_review_agent</t>
        </is>
      </c>
      <c r="AR734" t="inlineStr">
        <is>
          <t>gpt-oss:20b-32k</t>
        </is>
      </c>
      <c r="AS734" t="inlineStr">
        <is>
          <t>2026-10-18T15:26:48.113315+00:00</t>
        </is>
      </c>
      <c r="AU734" t="inlineStr">
        <is>
          <t>Extracted as data genuinely produced by AP_41 itself (application-desk pass, not a reused/external mention). Part of a co-registered multi-modal dataset (same samples, different techniques) - grouped under D_MULTI_20261018_5 with sibling subset(s).</t>
        </is>
      </c>
      <c r="AW734" t="inlineStr">
        <is>
          <t>citation_chase</t>
        </is>
      </c>
      <c r="AY734" t="inlineStr">
        <is>
          <t>intern_agent</t>
        </is>
      </c>
      <c r="AZ734" t="inlineStr">
        <is>
          <t>gpt-oss:20b-32k</t>
        </is>
      </c>
      <c r="BA734" t="inlineStr">
        <is>
          <t>2026-10-18T22:42:00.071315+00:00</t>
        </is>
      </c>
      <c r="BC734" t="inlineStr">
        <is>
          <t>Filled from abstract (source: precomputed_metadata_csv).</t>
        </is>
      </c>
    </row>
    <row r="735">
      <c r="B735" t="inlineStr">
        <is>
          <t>D_MULTI_LCMWGS_1</t>
        </is>
      </c>
      <c r="F735" t="inlineStr">
        <is>
          <t>https://www.gbmspace.org/</t>
        </is>
      </c>
      <c r="G735" t="inlineStr">
        <is>
          <t>https://doi.org/10.1101/2025.05.13.653495</t>
        </is>
      </c>
      <c r="H735" t="inlineStr">
        <is>
          <t>jong2025</t>
        </is>
      </c>
      <c r="I735" t="inlineStr">
        <is>
          <t>AP_41</t>
        </is>
      </c>
      <c r="K735" t="n">
        <v>20261018</v>
      </c>
      <c r="L735" t="n">
        <v>20261018</v>
      </c>
      <c r="M735" t="inlineStr">
        <is>
          <t>auto-2</t>
        </is>
      </c>
      <c r="N735" t="inlineStr">
        <is>
          <t>unknown</t>
        </is>
      </c>
      <c r="O735" t="inlineStr">
        <is>
          <t>LCM-WGS</t>
        </is>
      </c>
      <c r="P735" t="inlineStr">
        <is>
          <t>Homo sapiens</t>
        </is>
      </c>
      <c r="Q735" t="inlineStr">
        <is>
          <t>brain</t>
        </is>
      </c>
      <c r="R735" t="inlineStr">
        <is>
          <t>glioblastoma</t>
        </is>
      </c>
      <c r="U735" t="inlineStr">
        <is>
          <t>12</t>
        </is>
      </c>
      <c r="AQ735" t="inlineStr">
        <is>
          <t>application_review_agent</t>
        </is>
      </c>
      <c r="AR735" t="inlineStr">
        <is>
          <t>gpt-oss:20b-32k</t>
        </is>
      </c>
      <c r="AS735" t="inlineStr">
        <is>
          <t>2026-10-18T15:26:48.245444+00:00</t>
        </is>
      </c>
      <c r="AU735" t="inlineStr">
        <is>
          <t>Extracted as data genuinely produced by AP_41 itself (application-desk pass, not a reused/external mention).</t>
        </is>
      </c>
      <c r="AW735" t="inlineStr">
        <is>
          <t>citation_chase</t>
        </is>
      </c>
      <c r="AY735" t="inlineStr">
        <is>
          <t>intern_agent</t>
        </is>
      </c>
      <c r="AZ735" t="inlineStr">
        <is>
          <t>gpt-oss:20b-32k</t>
        </is>
      </c>
      <c r="BA735" t="inlineStr">
        <is>
          <t>2026-10-18T22:42:01.595324+00:00</t>
        </is>
      </c>
      <c r="BC735" t="inlineStr">
        <is>
          <t>Filled from abstract (source: precomputed_metadata_csv).</t>
        </is>
      </c>
    </row>
    <row r="736">
      <c r="B736" t="inlineStr">
        <is>
          <t>D_SP_IHC_1</t>
        </is>
      </c>
      <c r="F736" t="inlineStr">
        <is>
          <t>https://www.gbmspace.org/</t>
        </is>
      </c>
      <c r="G736" t="inlineStr">
        <is>
          <t>https://doi.org/10.1101/2025.05.13.653495</t>
        </is>
      </c>
      <c r="H736" t="inlineStr">
        <is>
          <t>jong2025</t>
        </is>
      </c>
      <c r="I736" t="inlineStr">
        <is>
          <t>AP_41</t>
        </is>
      </c>
      <c r="K736" t="n">
        <v>20261018</v>
      </c>
      <c r="L736" t="n">
        <v>20261018</v>
      </c>
      <c r="M736" t="inlineStr">
        <is>
          <t>auto-2</t>
        </is>
      </c>
      <c r="N736" t="inlineStr">
        <is>
          <t>spatial_proteomics</t>
        </is>
      </c>
      <c r="O736" t="inlineStr">
        <is>
          <t>IHC</t>
        </is>
      </c>
      <c r="P736" t="inlineStr">
        <is>
          <t>Homo sapiens</t>
        </is>
      </c>
      <c r="Q736" t="inlineStr">
        <is>
          <t>brain</t>
        </is>
      </c>
      <c r="R736" t="inlineStr">
        <is>
          <t>glioblastoma</t>
        </is>
      </c>
      <c r="U736" t="inlineStr">
        <is>
          <t>12</t>
        </is>
      </c>
      <c r="AQ736" t="inlineStr">
        <is>
          <t>application_review_agent</t>
        </is>
      </c>
      <c r="AR736" t="inlineStr">
        <is>
          <t>gpt-oss:20b-32k</t>
        </is>
      </c>
      <c r="AS736" t="inlineStr">
        <is>
          <t>2026-10-18T15:26:48.379410+00:00</t>
        </is>
      </c>
      <c r="AU736" t="inlineStr">
        <is>
          <t>Extracted as data genuinely produced by AP_41 itself (application-desk pass, not a reused/external mention).</t>
        </is>
      </c>
      <c r="AW736" t="inlineStr">
        <is>
          <t>citation_chase</t>
        </is>
      </c>
      <c r="AY736" t="inlineStr">
        <is>
          <t>intern_agent</t>
        </is>
      </c>
      <c r="AZ736" t="inlineStr">
        <is>
          <t>gpt-oss:20b-32k</t>
        </is>
      </c>
      <c r="BA736" t="inlineStr">
        <is>
          <t>2026-10-18T22:42:03.100695+00:00</t>
        </is>
      </c>
      <c r="BC736" t="inlineStr">
        <is>
          <t>Filled from abstract (source: precomputed_metadata_csv).</t>
        </is>
      </c>
    </row>
    <row r="737">
      <c r="B737" t="inlineStr">
        <is>
          <t>D_MULTI_20261018_6.1</t>
        </is>
      </c>
      <c r="D737" t="inlineStr">
        <is>
          <t>https://doi.org/10.25345/C5XW48916</t>
        </is>
      </c>
      <c r="E737" t="inlineStr">
        <is>
          <t>PXD072480</t>
        </is>
      </c>
      <c r="F737" t="inlineStr">
        <is>
          <t>https://www.ebi.ac.uk/pride/archive/projects/PXD072480</t>
        </is>
      </c>
      <c r="G737" t="inlineStr">
        <is>
          <t>https://doi.org/10.1021/acs.jproteome.6c00321</t>
        </is>
      </c>
      <c r="H737" t="inlineStr">
        <is>
          <t>huang2026a</t>
        </is>
      </c>
      <c r="I737" t="inlineStr">
        <is>
          <t>AP_189</t>
        </is>
      </c>
      <c r="K737" t="n">
        <v>20261018</v>
      </c>
      <c r="L737" t="n">
        <v>20261018</v>
      </c>
      <c r="M737" t="inlineStr">
        <is>
          <t>auto-2</t>
        </is>
      </c>
      <c r="N737" t="inlineStr">
        <is>
          <t>spatial_multi</t>
        </is>
      </c>
      <c r="O737" t="inlineStr">
        <is>
          <t>mass spectrometry</t>
        </is>
      </c>
      <c r="P737" t="inlineStr">
        <is>
          <t>Mus musculus</t>
        </is>
      </c>
      <c r="Q737" t="inlineStr">
        <is>
          <t>cortex, hippocampus</t>
        </is>
      </c>
      <c r="R737" t="inlineStr">
        <is>
          <t>healthy</t>
        </is>
      </c>
      <c r="Y737" t="inlineStr">
        <is>
          <t>GFAP; MINK1; PLEKHB1</t>
        </is>
      </c>
      <c r="AQ737" t="inlineStr">
        <is>
          <t>application_review_agent</t>
        </is>
      </c>
      <c r="AR737" t="inlineStr">
        <is>
          <t>gpt-oss:20b-32k</t>
        </is>
      </c>
      <c r="AS737" t="inlineStr">
        <is>
          <t>2026-10-18T15:29:34.359929+00:00</t>
        </is>
      </c>
      <c r="AU737" t="inlineStr">
        <is>
          <t>Extracted as data genuinely produced by AP_189 itself (application-desk pass, not a reused/external mention). Part of a co-registered multi-modal dataset (same samples, different techniques) - grouped under D_MULTI_20261018_6 with sibling subset(s).</t>
        </is>
      </c>
      <c r="AW737" t="inlineStr">
        <is>
          <t>citation_chase</t>
        </is>
      </c>
      <c r="AY737" t="inlineStr">
        <is>
          <t>intern_agent</t>
        </is>
      </c>
      <c r="AZ737" t="inlineStr">
        <is>
          <t>gpt-oss:20b-32k</t>
        </is>
      </c>
      <c r="BA737" t="inlineStr">
        <is>
          <t>2026-10-18T22:42:11.275873+00:00</t>
        </is>
      </c>
      <c r="BC737" t="inlineStr">
        <is>
          <t>Filled from full text (source: fulltext:europepmc).</t>
        </is>
      </c>
    </row>
    <row r="738">
      <c r="B738" t="inlineStr">
        <is>
          <t>D_MULTI_20261018_6.2</t>
        </is>
      </c>
      <c r="F738" t="inlineStr">
        <is>
          <t>https://pubs.acs.org/doi/10.1021/acs.jproteome.6c00321</t>
        </is>
      </c>
      <c r="G738" t="inlineStr">
        <is>
          <t>https://doi.org/10.1021/acs.jproteome.6c00321</t>
        </is>
      </c>
      <c r="H738" t="inlineStr">
        <is>
          <t>huang2026a</t>
        </is>
      </c>
      <c r="I738" t="inlineStr">
        <is>
          <t>AP_189</t>
        </is>
      </c>
      <c r="K738" t="n">
        <v>20261018</v>
      </c>
      <c r="L738" t="n">
        <v>20261018</v>
      </c>
      <c r="M738" t="inlineStr">
        <is>
          <t>auto-2</t>
        </is>
      </c>
      <c r="N738" t="inlineStr">
        <is>
          <t>spatial_multi</t>
        </is>
      </c>
      <c r="O738" t="inlineStr">
        <is>
          <t>confocal microscopy</t>
        </is>
      </c>
      <c r="P738" t="inlineStr">
        <is>
          <t>Mus musculus</t>
        </is>
      </c>
      <c r="Q738" t="inlineStr">
        <is>
          <t>cortex, hippocampus</t>
        </is>
      </c>
      <c r="R738" t="inlineStr">
        <is>
          <t>healthy</t>
        </is>
      </c>
      <c r="Y738" t="inlineStr">
        <is>
          <t>GFAP; MINK1; PLEKHB1</t>
        </is>
      </c>
      <c r="AQ738" t="inlineStr">
        <is>
          <t>application_review_agent</t>
        </is>
      </c>
      <c r="AR738" t="inlineStr">
        <is>
          <t>gpt-oss:20b-32k</t>
        </is>
      </c>
      <c r="AS738" t="inlineStr">
        <is>
          <t>2026-10-18T15:29:34.501478+00:00</t>
        </is>
      </c>
      <c r="AU738" t="inlineStr">
        <is>
          <t>Extracted as data genuinely produced by AP_189 itself (application-desk pass, not a reused/external mention). Part of a co-registered multi-modal dataset (same samples, different techniques) - grouped under D_MULTI_20261018_6 with sibling subset(s).</t>
        </is>
      </c>
      <c r="AW738" t="inlineStr">
        <is>
          <t>citation_chase</t>
        </is>
      </c>
      <c r="AY738" t="inlineStr">
        <is>
          <t>intern_agent</t>
        </is>
      </c>
      <c r="AZ738" t="inlineStr">
        <is>
          <t>gpt-oss:20b-32k</t>
        </is>
      </c>
      <c r="BA738" t="inlineStr">
        <is>
          <t>2026-10-18T22:42:18.833618+00:00</t>
        </is>
      </c>
      <c r="BC738" t="inlineStr">
        <is>
          <t>Filled from full text (source: fulltext:europepmc).</t>
        </is>
      </c>
    </row>
    <row r="739">
      <c r="B739" t="inlineStr">
        <is>
          <t>D_MULTI_20261018_6.3</t>
        </is>
      </c>
      <c r="F739" t="inlineStr">
        <is>
          <t>https://pubs.acs.org/doi/10.1021/acs.jproteome.6c00321</t>
        </is>
      </c>
      <c r="G739" t="inlineStr">
        <is>
          <t>https://doi.org/10.1021/acs.jproteome.6c00321</t>
        </is>
      </c>
      <c r="H739" t="inlineStr">
        <is>
          <t>huang2026a</t>
        </is>
      </c>
      <c r="I739" t="inlineStr">
        <is>
          <t>AP_189</t>
        </is>
      </c>
      <c r="K739" t="n">
        <v>20261018</v>
      </c>
      <c r="L739" t="n">
        <v>20261018</v>
      </c>
      <c r="M739" t="inlineStr">
        <is>
          <t>auto-2</t>
        </is>
      </c>
      <c r="N739" t="inlineStr">
        <is>
          <t>spatial_multi</t>
        </is>
      </c>
      <c r="O739" t="inlineStr">
        <is>
          <t>mass spectrometry proteomics</t>
        </is>
      </c>
      <c r="P739" t="inlineStr">
        <is>
          <t>Mus musculus</t>
        </is>
      </c>
      <c r="Q739" t="inlineStr">
        <is>
          <t>cortex, hippocampus</t>
        </is>
      </c>
      <c r="R739" t="inlineStr">
        <is>
          <t>healthy</t>
        </is>
      </c>
      <c r="Y739" t="inlineStr">
        <is>
          <t>GFAP; MINK1; PLEKHB1</t>
        </is>
      </c>
      <c r="AQ739" t="inlineStr">
        <is>
          <t>application_review_agent</t>
        </is>
      </c>
      <c r="AR739" t="inlineStr">
        <is>
          <t>gpt-oss:20b-32k</t>
        </is>
      </c>
      <c r="AS739" t="inlineStr">
        <is>
          <t>2026-10-18T15:29:34.700166+00:00</t>
        </is>
      </c>
      <c r="AU739" t="inlineStr">
        <is>
          <t>Extracted as data genuinely produced by AP_189 itself (application-desk pass, not a reused/external mention). Part of a co-registered multi-modal dataset (same samples, different techniques) - grouped under D_MULTI_20261018_6 with sibling subset(s).</t>
        </is>
      </c>
      <c r="AW739" t="inlineStr">
        <is>
          <t>citation_chase</t>
        </is>
      </c>
      <c r="AY739" t="inlineStr">
        <is>
          <t>intern_agent</t>
        </is>
      </c>
      <c r="AZ739" t="inlineStr">
        <is>
          <t>gpt-oss:20b-32k</t>
        </is>
      </c>
      <c r="BA739" t="inlineStr">
        <is>
          <t>2026-10-18T22:42:26.304140+00:00</t>
        </is>
      </c>
      <c r="BC739" t="inlineStr">
        <is>
          <t>Filled from full text (source: fulltext:europepmc).</t>
        </is>
      </c>
    </row>
    <row r="740">
      <c r="B740" t="inlineStr">
        <is>
          <t>D_SP_CLEAVABLEF_1</t>
        </is>
      </c>
      <c r="F740" t="inlineStr">
        <is>
          <t>https://pubs.acs.org/doi/10.1021/cbmi.4c00099</t>
        </is>
      </c>
      <c r="G740" t="inlineStr">
        <is>
          <t>https://doi.org/10.1021/cbmi.4c00099</t>
        </is>
      </c>
      <c r="H740" t="inlineStr">
        <is>
          <t>chen2025b</t>
        </is>
      </c>
      <c r="I740" t="inlineStr">
        <is>
          <t>AP_322</t>
        </is>
      </c>
      <c r="K740" t="n">
        <v>20261018</v>
      </c>
      <c r="L740" t="n">
        <v>20261018</v>
      </c>
      <c r="M740" t="inlineStr">
        <is>
          <t>auto-2</t>
        </is>
      </c>
      <c r="N740" t="inlineStr">
        <is>
          <t>spatial_proteomics</t>
        </is>
      </c>
      <c r="O740" t="inlineStr">
        <is>
          <t>cleavable fluorescent tyramide (cyclic TSA)</t>
        </is>
      </c>
      <c r="P740" t="inlineStr">
        <is>
          <t>Homo sapiens</t>
        </is>
      </c>
      <c r="Q740" t="inlineStr">
        <is>
          <t>tonsil</t>
        </is>
      </c>
      <c r="U740" t="n">
        <v>1</v>
      </c>
      <c r="AQ740" t="inlineStr">
        <is>
          <t>application_review_agent</t>
        </is>
      </c>
      <c r="AR740" t="inlineStr">
        <is>
          <t>gpt-oss:20b-32k</t>
        </is>
      </c>
      <c r="AS740" t="inlineStr">
        <is>
          <t>2026-10-18T15:30:24.322243+00:00</t>
        </is>
      </c>
      <c r="AU740" t="inlineStr">
        <is>
          <t>Extracted as data genuinely produced by AP_322 itself (application-desk pass, not a reused/external mention).</t>
        </is>
      </c>
      <c r="AV740" t="inlineStr">
        <is>
          <t>38</t>
        </is>
      </c>
      <c r="AW740" t="inlineStr">
        <is>
          <t>citation_chase</t>
        </is>
      </c>
      <c r="AY740" t="inlineStr">
        <is>
          <t>intern_agent</t>
        </is>
      </c>
      <c r="AZ740" t="inlineStr">
        <is>
          <t>gpt-oss:20b-32k</t>
        </is>
      </c>
      <c r="BA740" t="inlineStr">
        <is>
          <t>2026-10-18T22:42:30.596457+00:00</t>
        </is>
      </c>
      <c r="BC740" t="inlineStr">
        <is>
          <t>Filled from abstract (source: precomputed_metadata_csv).</t>
        </is>
      </c>
    </row>
    <row r="741">
      <c r="B741" t="inlineStr">
        <is>
          <t>D_SP_LCM_1</t>
        </is>
      </c>
      <c r="E741" t="inlineStr">
        <is>
          <t>PXD072200</t>
        </is>
      </c>
      <c r="F741" t="inlineStr">
        <is>
          <t>https://www.ebi.ac.uk/pride/archive/PXD072200</t>
        </is>
      </c>
      <c r="G741" t="inlineStr">
        <is>
          <t>https://doi.org/10.1021/acs.jproteome.6c00011</t>
        </is>
      </c>
      <c r="H741" t="inlineStr">
        <is>
          <t>jokumsen2026</t>
        </is>
      </c>
      <c r="I741" t="inlineStr">
        <is>
          <t>AP_147</t>
        </is>
      </c>
      <c r="K741" t="n">
        <v>20261018</v>
      </c>
      <c r="L741" t="n">
        <v>20261018</v>
      </c>
      <c r="M741" t="inlineStr">
        <is>
          <t>auto-2</t>
        </is>
      </c>
      <c r="N741" t="inlineStr">
        <is>
          <t>spatial_proteomics</t>
        </is>
      </c>
      <c r="O741" t="inlineStr">
        <is>
          <t>LCM</t>
        </is>
      </c>
      <c r="P741" t="inlineStr">
        <is>
          <t>Human</t>
        </is>
      </c>
      <c r="Q741" t="inlineStr">
        <is>
          <t>Human atherosclerotic plaque</t>
        </is>
      </c>
      <c r="R741" t="inlineStr">
        <is>
          <t>Atherosclerosis</t>
        </is>
      </c>
      <c r="U741" t="n">
        <v>1</v>
      </c>
      <c r="Y741" t="inlineStr">
        <is>
          <t>cathepsin B; perlecan HSPG2; CD4; CD68; VCAM1; TNC</t>
        </is>
      </c>
      <c r="AQ741" t="inlineStr">
        <is>
          <t>application_review_agent</t>
        </is>
      </c>
      <c r="AR741" t="inlineStr">
        <is>
          <t>gpt-oss:20b-32k</t>
        </is>
      </c>
      <c r="AS741" t="inlineStr">
        <is>
          <t>2026-10-18T17:35:47.528890+00:00</t>
        </is>
      </c>
      <c r="AU741" t="inlineStr">
        <is>
          <t>Extracted as data genuinely produced by AP_147 itself (application-desk pass, not a reused/external mention).</t>
        </is>
      </c>
      <c r="AW741" t="inlineStr">
        <is>
          <t>citation_chase</t>
        </is>
      </c>
      <c r="AY741" t="inlineStr">
        <is>
          <t>intern_agent</t>
        </is>
      </c>
      <c r="AZ741" t="inlineStr">
        <is>
          <t>gpt-oss:20b-32k</t>
        </is>
      </c>
      <c r="BA741" t="inlineStr">
        <is>
          <t>2026-10-18T22:43:02.669131+00:00</t>
        </is>
      </c>
      <c r="BC741" t="inlineStr">
        <is>
          <t>Filled from full text (source: fulltext:manual_file).</t>
        </is>
      </c>
    </row>
    <row r="742">
      <c r="B742" t="inlineStr">
        <is>
          <t>D_MULTI_NEW_20260925386</t>
        </is>
      </c>
      <c r="F742" t="inlineStr">
        <is>
          <t>https://doi.org/10.1038/s41586-022-05672-3</t>
        </is>
      </c>
      <c r="K742" t="n">
        <v>20261018</v>
      </c>
      <c r="L742" t="n">
        <v>20261018</v>
      </c>
      <c r="M742" t="inlineStr">
        <is>
          <t>needs_review</t>
        </is>
      </c>
      <c r="N742" t="inlineStr">
        <is>
          <t>unknown</t>
        </is>
      </c>
      <c r="P742" t="inlineStr">
        <is>
          <t>human</t>
        </is>
      </c>
      <c r="Q742" t="inlineStr">
        <is>
          <t>lung</t>
        </is>
      </c>
      <c r="R742" t="inlineStr">
        <is>
          <t>lung tumour</t>
        </is>
      </c>
      <c r="AQ742" t="inlineStr">
        <is>
          <t>data_fetch_agent</t>
        </is>
      </c>
      <c r="AR742" t="inlineStr">
        <is>
          <t>gpt-oss:20b-32k</t>
        </is>
      </c>
      <c r="AS742" t="inlineStr">
        <is>
          <t>2026-10-18T21:57:45.532363+00:00</t>
        </is>
      </c>
      <c r="AU742" t="inlineStr">
        <is>
          <t>Extracted from data-availability text in M_AUTO_527 (relationship: reused_external). Original paper for this reused dataset could not be confidently resolved - paper_DOI left blank for manual linking.</t>
        </is>
      </c>
      <c r="AW742" t="inlineStr">
        <is>
          <t>citation_chase</t>
        </is>
      </c>
    </row>
    <row r="743">
      <c r="B743" t="inlineStr">
        <is>
          <t>D_MULTI_NEW_20260925387</t>
        </is>
      </c>
      <c r="F743" t="inlineStr">
        <is>
          <t>https://doi.org/10.1038/s41586-019-1876-x</t>
        </is>
      </c>
      <c r="K743" t="n">
        <v>20261018</v>
      </c>
      <c r="L743" t="n">
        <v>20261018</v>
      </c>
      <c r="M743" t="inlineStr">
        <is>
          <t>needs_review</t>
        </is>
      </c>
      <c r="N743" t="inlineStr">
        <is>
          <t>unknown</t>
        </is>
      </c>
      <c r="P743" t="inlineStr">
        <is>
          <t>human</t>
        </is>
      </c>
      <c r="Q743" t="inlineStr">
        <is>
          <t>breast</t>
        </is>
      </c>
      <c r="R743" t="inlineStr">
        <is>
          <t>breast cancer</t>
        </is>
      </c>
      <c r="AQ743" t="inlineStr">
        <is>
          <t>data_fetch_agent</t>
        </is>
      </c>
      <c r="AR743" t="inlineStr">
        <is>
          <t>gpt-oss:20b-32k</t>
        </is>
      </c>
      <c r="AS743" t="inlineStr">
        <is>
          <t>2026-10-18T21:57:45.794599+00:00</t>
        </is>
      </c>
      <c r="AU743" t="inlineStr">
        <is>
          <t>Extracted from data-availability text in M_AUTO_527 (relationship: reused_external). Original paper for this reused dataset could not be confidently resolved - paper_DOI left blank for manual linking.</t>
        </is>
      </c>
      <c r="AW743" t="inlineStr">
        <is>
          <t>citation_chase</t>
        </is>
      </c>
    </row>
    <row r="744">
      <c r="B744" t="inlineStr">
        <is>
          <t>D_MULTI_NEW_20260925388</t>
        </is>
      </c>
      <c r="F744" t="inlineStr">
        <is>
          <t>https://doi.org/10.1038/s43018-020-0026-6</t>
        </is>
      </c>
      <c r="H744" t="inlineStr">
        <is>
          <t>METABRIC</t>
        </is>
      </c>
      <c r="K744" t="n">
        <v>20261018</v>
      </c>
      <c r="L744" t="n">
        <v>20261018</v>
      </c>
      <c r="M744" t="inlineStr">
        <is>
          <t>needs_review</t>
        </is>
      </c>
      <c r="N744" t="inlineStr">
        <is>
          <t>unknown</t>
        </is>
      </c>
      <c r="P744" t="inlineStr">
        <is>
          <t>human</t>
        </is>
      </c>
      <c r="Q744" t="inlineStr">
        <is>
          <t>breast</t>
        </is>
      </c>
      <c r="R744" t="inlineStr">
        <is>
          <t>breast cancer</t>
        </is>
      </c>
      <c r="AQ744" t="inlineStr">
        <is>
          <t>data_fetch_agent</t>
        </is>
      </c>
      <c r="AR744" t="inlineStr">
        <is>
          <t>gpt-oss:20b-32k</t>
        </is>
      </c>
      <c r="AS744" t="inlineStr">
        <is>
          <t>2026-10-18T21:57:46.054442+00:00</t>
        </is>
      </c>
      <c r="AU744" t="inlineStr">
        <is>
          <t>Extracted from data-availability text in M_AUTO_527 (relationship: reused_external). Original paper for this reused dataset could not be confidently resolved - paper_DOI left blank for manual linking.</t>
        </is>
      </c>
      <c r="AW744" t="inlineStr">
        <is>
          <t>citation_chase</t>
        </is>
      </c>
    </row>
    <row r="745">
      <c r="B745" t="inlineStr">
        <is>
          <t>D_MULTI_NEW_20260925389</t>
        </is>
      </c>
      <c r="F745" t="inlineStr">
        <is>
          <t>https://doi.org/10.1016/j.cell.2020.10.021</t>
        </is>
      </c>
      <c r="K745" t="n">
        <v>20261018</v>
      </c>
      <c r="L745" t="n">
        <v>20261018</v>
      </c>
      <c r="M745" t="inlineStr">
        <is>
          <t>needs_review</t>
        </is>
      </c>
      <c r="N745" t="inlineStr">
        <is>
          <t>unknown</t>
        </is>
      </c>
      <c r="P745" t="inlineStr">
        <is>
          <t>human</t>
        </is>
      </c>
      <c r="R745" t="inlineStr">
        <is>
          <t>colorectal cancer</t>
        </is>
      </c>
      <c r="AQ745" t="inlineStr">
        <is>
          <t>data_fetch_agent</t>
        </is>
      </c>
      <c r="AR745" t="inlineStr">
        <is>
          <t>gpt-oss:20b-32k</t>
        </is>
      </c>
      <c r="AS745" t="inlineStr">
        <is>
          <t>2026-10-18T21:57:46.389966+00:00</t>
        </is>
      </c>
      <c r="AU745" t="inlineStr">
        <is>
          <t>Extracted from data-availability text in M_AUTO_527 (relationship: reused_external). Original paper for this reused dataset could not be confidently resolved - paper_DOI left blank for manual linking.</t>
        </is>
      </c>
      <c r="AW745" t="inlineStr">
        <is>
          <t>citation_chase</t>
        </is>
      </c>
    </row>
    <row r="746">
      <c r="B746" t="inlineStr">
        <is>
          <t>D_SP_CODEX_52</t>
        </is>
      </c>
      <c r="F746" t="inlineStr">
        <is>
          <t>https://plus.figshare.com/articles/dataset/Normal_Bone_Marrow_CODEX_Images/25122311</t>
        </is>
      </c>
      <c r="G746" t="inlineStr">
        <is>
          <t>https://doi.org/10.1016/j.cell.2024.04.013</t>
        </is>
      </c>
      <c r="H746" t="inlineStr">
        <is>
          <t>Normal_Bone_Marrow_CODEX_Images2024</t>
        </is>
      </c>
      <c r="I746" t="inlineStr">
        <is>
          <t>AP_564</t>
        </is>
      </c>
      <c r="K746" t="n">
        <v>20261018</v>
      </c>
      <c r="L746" t="n">
        <v>20261018</v>
      </c>
      <c r="M746" t="inlineStr">
        <is>
          <t>auto-1</t>
        </is>
      </c>
      <c r="N746" t="inlineStr">
        <is>
          <t>spatial_proteomics</t>
        </is>
      </c>
      <c r="O746" t="inlineStr">
        <is>
          <t>CODEX</t>
        </is>
      </c>
      <c r="P746" t="inlineStr">
        <is>
          <t>human</t>
        </is>
      </c>
      <c r="Q746" t="inlineStr">
        <is>
          <t>bone marrow</t>
        </is>
      </c>
      <c r="R746" t="inlineStr">
        <is>
          <t>healthy</t>
        </is>
      </c>
      <c r="AQ746" t="inlineStr">
        <is>
          <t>data_fetch_agent</t>
        </is>
      </c>
      <c r="AR746" t="inlineStr">
        <is>
          <t>gpt-oss:20b-32k</t>
        </is>
      </c>
      <c r="AS746" t="inlineStr">
        <is>
          <t>2026-10-18T21:59:35.914755+00:00</t>
        </is>
      </c>
      <c r="AT746" t="n">
        <v>1</v>
      </c>
      <c r="AU746" t="inlineStr">
        <is>
          <t>Extracted from data-availability text in M_AUTO_528 (relationship: reused_external).</t>
        </is>
      </c>
      <c r="AW746" t="inlineStr">
        <is>
          <t>citation_chase</t>
        </is>
      </c>
    </row>
    <row r="747">
      <c r="B747" t="inlineStr">
        <is>
          <t>D_SP_MULTIPLEXE_5</t>
        </is>
      </c>
      <c r="D747" t="inlineStr">
        <is>
          <t>https://doi.org/10.17632/79y7bht7tf.2</t>
        </is>
      </c>
      <c r="F747" t="inlineStr">
        <is>
          <t>https://doi.org/10.17632/79y7bht7tf.2</t>
        </is>
      </c>
      <c r="K747" t="n">
        <v>20261018</v>
      </c>
      <c r="L747" t="n">
        <v>20261018</v>
      </c>
      <c r="M747" t="inlineStr">
        <is>
          <t>needs_review</t>
        </is>
      </c>
      <c r="N747" t="inlineStr">
        <is>
          <t>spatial_proteomics</t>
        </is>
      </c>
      <c r="O747" t="inlineStr">
        <is>
          <t>multiplexed ion beam imaging</t>
        </is>
      </c>
      <c r="P747" t="inlineStr">
        <is>
          <t>human</t>
        </is>
      </c>
      <c r="Q747" t="inlineStr">
        <is>
          <t>melanoma</t>
        </is>
      </c>
      <c r="R747" t="inlineStr">
        <is>
          <t>melanoma</t>
        </is>
      </c>
      <c r="AQ747" t="inlineStr">
        <is>
          <t>data_fetch_agent</t>
        </is>
      </c>
      <c r="AR747" t="inlineStr">
        <is>
          <t>gpt-oss:20b-32k</t>
        </is>
      </c>
      <c r="AS747" t="inlineStr">
        <is>
          <t>2026-10-18T21:59:36.574998+00:00</t>
        </is>
      </c>
      <c r="AU747" t="inlineStr">
        <is>
          <t>Extracted from data-availability text in M_AUTO_528 (relationship: reused_external). Original paper for this reused dataset could not be confidently resolved - paper_DOI left blank for manual linking.</t>
        </is>
      </c>
      <c r="AW747" t="inlineStr">
        <is>
          <t>citation_chase</t>
        </is>
      </c>
    </row>
    <row r="748">
      <c r="B748" t="inlineStr">
        <is>
          <t>D_SP_CODEX_53</t>
        </is>
      </c>
      <c r="E748" t="inlineStr">
        <is>
          <t>GSE212797</t>
        </is>
      </c>
      <c r="G748" t="inlineStr">
        <is>
          <t>https://doi.org/10.1016/j.ccell.2026.01.003</t>
        </is>
      </c>
      <c r="I748" t="inlineStr">
        <is>
          <t>AP_20261006010</t>
        </is>
      </c>
      <c r="K748" t="n">
        <v>20261018</v>
      </c>
      <c r="L748" t="n">
        <v>20261018</v>
      </c>
      <c r="M748" t="inlineStr">
        <is>
          <t>auto-1</t>
        </is>
      </c>
      <c r="N748" t="inlineStr">
        <is>
          <t>spatial_proteomics</t>
        </is>
      </c>
      <c r="O748" t="inlineStr">
        <is>
          <t>CODEX</t>
        </is>
      </c>
      <c r="P748" t="inlineStr">
        <is>
          <t>human</t>
        </is>
      </c>
      <c r="Q748" t="inlineStr">
        <is>
          <t>head-and-neck squamous cell carcinoma</t>
        </is>
      </c>
      <c r="R748" t="inlineStr">
        <is>
          <t>head-and-neck squamous cell carcinoma</t>
        </is>
      </c>
      <c r="AQ748" t="inlineStr">
        <is>
          <t>data_fetch_agent</t>
        </is>
      </c>
      <c r="AR748" t="inlineStr">
        <is>
          <t>gpt-oss:20b-32k</t>
        </is>
      </c>
      <c r="AS748" t="inlineStr">
        <is>
          <t>2026-10-18T21:59:37.502133+00:00</t>
        </is>
      </c>
      <c r="AT748" t="n">
        <v>1</v>
      </c>
      <c r="AU748" t="inlineStr">
        <is>
          <t>Extracted from data-availability text in M_AUTO_528 (relationship: reused_external).</t>
        </is>
      </c>
      <c r="AW748" t="inlineStr">
        <is>
          <t>citation_chase</t>
        </is>
      </c>
    </row>
    <row r="749">
      <c r="B749" t="inlineStr">
        <is>
          <t>D_MULTI_NEW_20260925390</t>
        </is>
      </c>
      <c r="F749" t="inlineStr">
        <is>
          <t>https://anhir.grandchallenge.org/Data/</t>
        </is>
      </c>
      <c r="H749" t="inlineStr">
        <is>
          <t>ANHIR Grand Challenge dataset</t>
        </is>
      </c>
      <c r="K749" t="n">
        <v>20261018</v>
      </c>
      <c r="L749" t="n">
        <v>20261018</v>
      </c>
      <c r="M749" t="inlineStr">
        <is>
          <t>needs_review</t>
        </is>
      </c>
      <c r="N749" t="inlineStr">
        <is>
          <t>unknown</t>
        </is>
      </c>
      <c r="AQ749" t="inlineStr">
        <is>
          <t>data_fetch_agent</t>
        </is>
      </c>
      <c r="AR749" t="inlineStr">
        <is>
          <t>gpt-oss:20b-32k</t>
        </is>
      </c>
      <c r="AS749" t="inlineStr">
        <is>
          <t>2026-10-18T22:03:30.226458+00:00</t>
        </is>
      </c>
      <c r="AU749" t="inlineStr">
        <is>
          <t>Extracted from data-availability text in M_AUTO_537_20261018663 (relationship: reused_external). Original paper for this reused dataset could not be confidently resolved - paper_DOI left blank for manual linking.</t>
        </is>
      </c>
      <c r="AW749" t="inlineStr">
        <is>
          <t>citation_chase</t>
        </is>
      </c>
    </row>
    <row r="750">
      <c r="B750" t="inlineStr">
        <is>
          <t>D_MULTI_NEW_20260925391</t>
        </is>
      </c>
      <c r="F750" t="inlineStr">
        <is>
          <t>https://acrobat.grand-challenge.org/</t>
        </is>
      </c>
      <c r="H750" t="inlineStr">
        <is>
          <t>ACROBAT Grand Challenge datasets</t>
        </is>
      </c>
      <c r="K750" t="n">
        <v>20261018</v>
      </c>
      <c r="L750" t="n">
        <v>20261018</v>
      </c>
      <c r="M750" t="inlineStr">
        <is>
          <t>needs_review</t>
        </is>
      </c>
      <c r="N750" t="inlineStr">
        <is>
          <t>unknown</t>
        </is>
      </c>
      <c r="AQ750" t="inlineStr">
        <is>
          <t>data_fetch_agent</t>
        </is>
      </c>
      <c r="AR750" t="inlineStr">
        <is>
          <t>gpt-oss:20b-32k</t>
        </is>
      </c>
      <c r="AS750" t="inlineStr">
        <is>
          <t>2026-10-18T22:03:30.502358+00:00</t>
        </is>
      </c>
      <c r="AU750" t="inlineStr">
        <is>
          <t>Extracted from data-availability text in M_AUTO_537_20261018663 (relationship: reused_external). Original paper for this reused dataset could not be confidently resolved - paper_DOI left blank for manual linking.</t>
        </is>
      </c>
      <c r="AW750" t="inlineStr">
        <is>
          <t>citation_chase</t>
        </is>
      </c>
    </row>
    <row r="751">
      <c r="B751" t="inlineStr">
        <is>
          <t>D_MULTI_NEW_20260925392</t>
        </is>
      </c>
      <c r="F751" t="inlineStr">
        <is>
          <t>http://urn.ﬁ/urn:nbn:ﬁ:cscprovided by36 kata20170705131652639702</t>
        </is>
      </c>
      <c r="H751" t="inlineStr">
        <is>
          <t>3D datasets</t>
        </is>
      </c>
      <c r="K751" t="n">
        <v>20261018</v>
      </c>
      <c r="L751" t="n">
        <v>20261018</v>
      </c>
      <c r="M751" t="inlineStr">
        <is>
          <t>needs_review</t>
        </is>
      </c>
      <c r="N751" t="inlineStr">
        <is>
          <t>unknown</t>
        </is>
      </c>
      <c r="AQ751" t="inlineStr">
        <is>
          <t>data_fetch_agent</t>
        </is>
      </c>
      <c r="AR751" t="inlineStr">
        <is>
          <t>gpt-oss:20b-32k</t>
        </is>
      </c>
      <c r="AS751" t="inlineStr">
        <is>
          <t>2026-10-18T22:03:30.843364+00:00</t>
        </is>
      </c>
      <c r="AU751" t="inlineStr">
        <is>
          <t>Extracted from data-availability text in M_AUTO_537_20261018663 (relationship: reused_external). Original paper for this reused dataset could not be confidently resolved - paper_DOI left blank for manual linking.</t>
        </is>
      </c>
      <c r="AW751" t="inlineStr">
        <is>
          <t>citation_chase</t>
        </is>
      </c>
    </row>
    <row r="752">
      <c r="B752" t="inlineStr">
        <is>
          <t>D_MULTI_NEW_20260925393</t>
        </is>
      </c>
      <c r="E752" t="inlineStr">
        <is>
          <t>SCP1663</t>
        </is>
      </c>
      <c r="F752" t="inlineStr">
        <is>
          <t>https://singlecell.broadinstitute.org/single_cell/study/SCP1663</t>
        </is>
      </c>
      <c r="H752" t="inlineStr">
        <is>
          <t>SCP1663</t>
        </is>
      </c>
      <c r="K752" t="n">
        <v>20261018</v>
      </c>
      <c r="L752" t="n">
        <v>20261018</v>
      </c>
      <c r="M752" t="inlineStr">
        <is>
          <t>needs_review</t>
        </is>
      </c>
      <c r="N752" t="inlineStr">
        <is>
          <t>unknown</t>
        </is>
      </c>
      <c r="P752" t="inlineStr">
        <is>
          <t>mouse</t>
        </is>
      </c>
      <c r="Q752" t="inlineStr">
        <is>
          <t>hippocampus</t>
        </is>
      </c>
      <c r="R752" t="inlineStr">
        <is>
          <t>Alzheimer's disease</t>
        </is>
      </c>
      <c r="AQ752" t="inlineStr">
        <is>
          <t>data_fetch_agent</t>
        </is>
      </c>
      <c r="AR752" t="inlineStr">
        <is>
          <t>gpt-oss:20b-32k</t>
        </is>
      </c>
      <c r="AS752" t="inlineStr">
        <is>
          <t>2026-10-18T22:04:49.260173+00:00</t>
        </is>
      </c>
      <c r="AU752" t="inlineStr">
        <is>
          <t>Extracted from data-availability text in M_AUTO_538_20261018664 (relationship: reused_external). Original paper for this reused dataset could not be confidently resolved - paper_DOI left blank for manual linking.</t>
        </is>
      </c>
      <c r="AW752" t="inlineStr">
        <is>
          <t>citation_chase</t>
        </is>
      </c>
    </row>
    <row r="753">
      <c r="B753" t="inlineStr">
        <is>
          <t>D_MULTI_NEW_20260925394</t>
        </is>
      </c>
      <c r="E753" t="inlineStr">
        <is>
          <t>V1_Mouse_Brain_Sagittal_Posterior</t>
        </is>
      </c>
      <c r="F753" t="inlineStr">
        <is>
          <t>https://support.10xgenomics.com/spatial-geneexpression/datasets/1.0.0/V1_Mouse_Brain_Sagittal_Posterior</t>
        </is>
      </c>
      <c r="H753" t="inlineStr">
        <is>
          <t>V1_Mouse_Brain_Sagittal_Posterior</t>
        </is>
      </c>
      <c r="K753" t="n">
        <v>20261018</v>
      </c>
      <c r="L753" t="n">
        <v>20261018</v>
      </c>
      <c r="M753" t="inlineStr">
        <is>
          <t>needs_review</t>
        </is>
      </c>
      <c r="N753" t="inlineStr">
        <is>
          <t>unknown</t>
        </is>
      </c>
      <c r="P753" t="inlineStr">
        <is>
          <t>mouse</t>
        </is>
      </c>
      <c r="Q753" t="inlineStr">
        <is>
          <t>brain sagittal posterior</t>
        </is>
      </c>
      <c r="AQ753" t="inlineStr">
        <is>
          <t>data_fetch_agent</t>
        </is>
      </c>
      <c r="AR753" t="inlineStr">
        <is>
          <t>gpt-oss:20b-32k</t>
        </is>
      </c>
      <c r="AS753" t="inlineStr">
        <is>
          <t>2026-10-18T22:04:49.538393+00:00</t>
        </is>
      </c>
      <c r="AU753" t="inlineStr">
        <is>
          <t>Extracted from data-availability text in M_AUTO_538_20261018664 (relationship: reused_external). Original paper for this reused dataset could not be confidently resolved - paper_DOI left blank for manual linking.</t>
        </is>
      </c>
      <c r="AW753" t="inlineStr">
        <is>
          <t>citation_chase</t>
        </is>
      </c>
    </row>
    <row r="754">
      <c r="B754" t="inlineStr">
        <is>
          <t>D_MULTI_NEW_20260925395</t>
        </is>
      </c>
      <c r="E754" t="inlineStr">
        <is>
          <t>V1_Mouse_Brain_Sagittal_Anterior</t>
        </is>
      </c>
      <c r="F754" t="inlineStr">
        <is>
          <t>https://support.10xgenomics.com/spatial-geneexpression/datasets/1.0.0/V1_Mouse_Brain_Sagittal_Anterior</t>
        </is>
      </c>
      <c r="H754" t="inlineStr">
        <is>
          <t>V1_Mouse_Brain_Sagittal_Anterior</t>
        </is>
      </c>
      <c r="K754" t="n">
        <v>20261018</v>
      </c>
      <c r="L754" t="n">
        <v>20261018</v>
      </c>
      <c r="M754" t="inlineStr">
        <is>
          <t>needs_review</t>
        </is>
      </c>
      <c r="N754" t="inlineStr">
        <is>
          <t>unknown</t>
        </is>
      </c>
      <c r="P754" t="inlineStr">
        <is>
          <t>mouse</t>
        </is>
      </c>
      <c r="Q754" t="inlineStr">
        <is>
          <t>brain sagittal anterior</t>
        </is>
      </c>
      <c r="AQ754" t="inlineStr">
        <is>
          <t>data_fetch_agent</t>
        </is>
      </c>
      <c r="AR754" t="inlineStr">
        <is>
          <t>gpt-oss:20b-32k</t>
        </is>
      </c>
      <c r="AS754" t="inlineStr">
        <is>
          <t>2026-10-18T22:04:49.817634+00:00</t>
        </is>
      </c>
      <c r="AU754" t="inlineStr">
        <is>
          <t>Extracted from data-availability text in M_AUTO_538_20261018664 (relationship: reused_external). Original paper for this reused dataset could not be confidently resolved - paper_DOI left blank for manual linking.</t>
        </is>
      </c>
      <c r="AW754" t="inlineStr">
        <is>
          <t>citation_chase</t>
        </is>
      </c>
    </row>
    <row r="755">
      <c r="B755" t="inlineStr">
        <is>
          <t>D_MULTI_NEW_20260925396</t>
        </is>
      </c>
      <c r="F755" t="inlineStr">
        <is>
          <t>https://db.cngb.org/stomics/mosta/</t>
        </is>
      </c>
      <c r="H755" t="inlineStr">
        <is>
          <t>MOSTA</t>
        </is>
      </c>
      <c r="K755" t="n">
        <v>20261018</v>
      </c>
      <c r="L755" t="n">
        <v>20261018</v>
      </c>
      <c r="M755" t="inlineStr">
        <is>
          <t>needs_review</t>
        </is>
      </c>
      <c r="N755" t="inlineStr">
        <is>
          <t>unknown</t>
        </is>
      </c>
      <c r="P755" t="inlineStr">
        <is>
          <t>mouse</t>
        </is>
      </c>
      <c r="Q755" t="inlineStr">
        <is>
          <t>embryo</t>
        </is>
      </c>
      <c r="AQ755" t="inlineStr">
        <is>
          <t>data_fetch_agent</t>
        </is>
      </c>
      <c r="AR755" t="inlineStr">
        <is>
          <t>gpt-oss:20b-32k</t>
        </is>
      </c>
      <c r="AS755" t="inlineStr">
        <is>
          <t>2026-10-18T22:04:50.094743+00:00</t>
        </is>
      </c>
      <c r="AU755" t="inlineStr">
        <is>
          <t>Extracted from data-availability text in M_AUTO_538_20261018664 (relationship: reused_external). Original paper for this reused dataset could not be confidently resolved - paper_DOI left blank for manual linking.</t>
        </is>
      </c>
      <c r="AW755" t="inlineStr">
        <is>
          <t>citation_chase</t>
        </is>
      </c>
    </row>
    <row r="756">
      <c r="B756" t="inlineStr">
        <is>
          <t>D_ST_MERFISH_20261018</t>
        </is>
      </c>
      <c r="F756" t="inlineStr">
        <is>
          <t>https://info.vizgen.com/mouse-brainmap</t>
        </is>
      </c>
      <c r="K756" t="n">
        <v>20261018</v>
      </c>
      <c r="L756" t="n">
        <v>20261018</v>
      </c>
      <c r="M756" t="inlineStr">
        <is>
          <t>needs_review</t>
        </is>
      </c>
      <c r="N756" t="inlineStr">
        <is>
          <t>spatial_transcriptomics</t>
        </is>
      </c>
      <c r="O756" t="inlineStr">
        <is>
          <t>MERFISH</t>
        </is>
      </c>
      <c r="P756" t="inlineStr">
        <is>
          <t>mouse</t>
        </is>
      </c>
      <c r="Q756" t="inlineStr">
        <is>
          <t>brain</t>
        </is>
      </c>
      <c r="R756" t="inlineStr">
        <is>
          <t>healthy</t>
        </is>
      </c>
      <c r="AQ756" t="inlineStr">
        <is>
          <t>data_fetch_agent</t>
        </is>
      </c>
      <c r="AR756" t="inlineStr">
        <is>
          <t>gpt-oss:20b-32k</t>
        </is>
      </c>
      <c r="AS756" t="inlineStr">
        <is>
          <t>2026-10-18T22:05:59.222832+00:00</t>
        </is>
      </c>
      <c r="AU756" t="inlineStr">
        <is>
          <t>Extracted from data-availability text in M_AUTO_539_20261018665 (relationship: reused_external). Original paper for this reused dataset could not be confidently resolved - paper_DOI left blank for manual linking.</t>
        </is>
      </c>
      <c r="AW756" t="inlineStr">
        <is>
          <t>citation_chase</t>
        </is>
      </c>
    </row>
    <row r="757">
      <c r="B757" t="inlineStr">
        <is>
          <t>D_ST_VISIUM_173</t>
        </is>
      </c>
      <c r="F757" t="inlineStr">
        <is>
          <t>https://www.10xgenomics.com/resources/datasets/adult-mouse-brain-ffpe1-standard-1-3-0</t>
        </is>
      </c>
      <c r="K757" t="n">
        <v>20261018</v>
      </c>
      <c r="L757" t="n">
        <v>20261018</v>
      </c>
      <c r="M757" t="inlineStr">
        <is>
          <t>needs_review</t>
        </is>
      </c>
      <c r="N757" t="inlineStr">
        <is>
          <t>spatial_transcriptomics</t>
        </is>
      </c>
      <c r="O757" t="inlineStr">
        <is>
          <t>Visium</t>
        </is>
      </c>
      <c r="P757" t="inlineStr">
        <is>
          <t>mouse</t>
        </is>
      </c>
      <c r="Q757" t="inlineStr">
        <is>
          <t>brain</t>
        </is>
      </c>
      <c r="R757" t="inlineStr">
        <is>
          <t>healthy</t>
        </is>
      </c>
      <c r="AQ757" t="inlineStr">
        <is>
          <t>data_fetch_agent</t>
        </is>
      </c>
      <c r="AR757" t="inlineStr">
        <is>
          <t>gpt-oss:20b-32k</t>
        </is>
      </c>
      <c r="AS757" t="inlineStr">
        <is>
          <t>2026-10-18T22:05:59.493066+00:00</t>
        </is>
      </c>
      <c r="AU757" t="inlineStr">
        <is>
          <t>Extracted from data-availability text in M_AUTO_539_20261018665 (relationship: reused_external). Original paper for this reused dataset could not be confidently resolved - paper_DOI left blank for manual linking.</t>
        </is>
      </c>
      <c r="AW757" t="inlineStr">
        <is>
          <t>citation_chase</t>
        </is>
      </c>
    </row>
    <row r="758">
      <c r="B758" t="inlineStr">
        <is>
          <t>D_MULTI_NEW_20260925397</t>
        </is>
      </c>
      <c r="F758" t="inlineStr">
        <is>
          <t>https://singlecell.broadinstitute.org/single_cell/study/SCP1830/spatial-atlas-of-molecular-[…]pes-and-aav-accessibilityacross-the-whole-mouse-brain</t>
        </is>
      </c>
      <c r="K758" t="n">
        <v>20261018</v>
      </c>
      <c r="L758" t="n">
        <v>20261018</v>
      </c>
      <c r="M758" t="inlineStr">
        <is>
          <t>needs_review</t>
        </is>
      </c>
      <c r="N758" t="inlineStr">
        <is>
          <t>unknown</t>
        </is>
      </c>
      <c r="P758" t="inlineStr">
        <is>
          <t>mouse</t>
        </is>
      </c>
      <c r="Q758" t="inlineStr">
        <is>
          <t>brain</t>
        </is>
      </c>
      <c r="R758" t="inlineStr">
        <is>
          <t>healthy</t>
        </is>
      </c>
      <c r="AQ758" t="inlineStr">
        <is>
          <t>data_fetch_agent</t>
        </is>
      </c>
      <c r="AR758" t="inlineStr">
        <is>
          <t>gpt-oss:20b-32k</t>
        </is>
      </c>
      <c r="AS758" t="inlineStr">
        <is>
          <t>2026-10-18T22:05:59.760232+00:00</t>
        </is>
      </c>
      <c r="AU758" t="inlineStr">
        <is>
          <t>Extracted from data-availability text in M_AUTO_539_20261018665 (relationship: reused_external). Original paper for this reused dataset could not be confidently resolved - paper_DOI left blank for manual linking.</t>
        </is>
      </c>
      <c r="AW758" t="inlineStr">
        <is>
          <t>citation_chase</t>
        </is>
      </c>
    </row>
    <row r="759">
      <c r="B759" t="inlineStr">
        <is>
          <t>D_MULTI_NEW_20260925398</t>
        </is>
      </c>
      <c r="F759" t="inlineStr">
        <is>
          <t>https://hdca-sweden.scilifelab.se/a-study-on-human-heart-development/</t>
        </is>
      </c>
      <c r="K759" t="n">
        <v>20261018</v>
      </c>
      <c r="L759" t="n">
        <v>20261018</v>
      </c>
      <c r="M759" t="inlineStr">
        <is>
          <t>needs_review</t>
        </is>
      </c>
      <c r="N759" t="inlineStr">
        <is>
          <t>unknown</t>
        </is>
      </c>
      <c r="P759" t="inlineStr">
        <is>
          <t>human</t>
        </is>
      </c>
      <c r="Q759" t="inlineStr">
        <is>
          <t>heart</t>
        </is>
      </c>
      <c r="R759" t="inlineStr">
        <is>
          <t>development</t>
        </is>
      </c>
      <c r="AQ759" t="inlineStr">
        <is>
          <t>data_fetch_agent</t>
        </is>
      </c>
      <c r="AR759" t="inlineStr">
        <is>
          <t>gpt-oss:20b-32k</t>
        </is>
      </c>
      <c r="AS759" t="inlineStr">
        <is>
          <t>2026-10-18T22:06:00.029985+00:00</t>
        </is>
      </c>
      <c r="AU759" t="inlineStr">
        <is>
          <t>Extracted from data-availability text in M_AUTO_539_20261018665 (relationship: reused_external). Original paper for this reused dataset could not be confidently resolved - paper_DOI left blank for manual linking.</t>
        </is>
      </c>
      <c r="AW759" t="inlineStr">
        <is>
          <t>citation_chase</t>
        </is>
      </c>
    </row>
    <row r="760">
      <c r="B760" t="inlineStr">
        <is>
          <t>D_ST_XENIUM_5</t>
        </is>
      </c>
      <c r="F760" t="inlineStr">
        <is>
          <t>https://www.10xgenomics.com/products/xenium-in-situ/mouse-brain-dataset-explorer</t>
        </is>
      </c>
      <c r="K760" t="n">
        <v>20261018</v>
      </c>
      <c r="L760" t="n">
        <v>20261018</v>
      </c>
      <c r="M760" t="inlineStr">
        <is>
          <t>needs_review</t>
        </is>
      </c>
      <c r="N760" t="inlineStr">
        <is>
          <t>spatial_transcriptomics</t>
        </is>
      </c>
      <c r="O760" t="inlineStr">
        <is>
          <t>Xenium</t>
        </is>
      </c>
      <c r="P760" t="inlineStr">
        <is>
          <t>mouse</t>
        </is>
      </c>
      <c r="Q760" t="inlineStr">
        <is>
          <t>brain</t>
        </is>
      </c>
      <c r="R760" t="inlineStr">
        <is>
          <t>healthy</t>
        </is>
      </c>
      <c r="AQ760" t="inlineStr">
        <is>
          <t>data_fetch_agent</t>
        </is>
      </c>
      <c r="AR760" t="inlineStr">
        <is>
          <t>gpt-oss:20b-32k</t>
        </is>
      </c>
      <c r="AS760" t="inlineStr">
        <is>
          <t>2026-10-18T22:06:00.386791+00:00</t>
        </is>
      </c>
      <c r="AU760" t="inlineStr">
        <is>
          <t>Extracted from data-availability text in M_AUTO_539_20261018665 (relationship: reused_external). Original paper for this reused dataset could not be confidently resolved - paper_DOI left blank for manual linking.</t>
        </is>
      </c>
      <c r="AW760" t="inlineStr">
        <is>
          <t>citation_chase</t>
        </is>
      </c>
    </row>
    <row r="761">
      <c r="B761" t="inlineStr">
        <is>
          <t>D_MULTI_NEW_20260925399</t>
        </is>
      </c>
      <c r="F761" t="inlineStr">
        <is>
          <t>https://help.brain-map.org/display/mouseconnectivity/API</t>
        </is>
      </c>
      <c r="K761" t="n">
        <v>20261018</v>
      </c>
      <c r="L761" t="n">
        <v>20261018</v>
      </c>
      <c r="M761" t="inlineStr">
        <is>
          <t>needs_review</t>
        </is>
      </c>
      <c r="N761" t="inlineStr">
        <is>
          <t>unknown</t>
        </is>
      </c>
      <c r="P761" t="inlineStr">
        <is>
          <t>mouse</t>
        </is>
      </c>
      <c r="Q761" t="inlineStr">
        <is>
          <t>brain</t>
        </is>
      </c>
      <c r="R761" t="inlineStr">
        <is>
          <t>healthy</t>
        </is>
      </c>
      <c r="AQ761" t="inlineStr">
        <is>
          <t>data_fetch_agent</t>
        </is>
      </c>
      <c r="AR761" t="inlineStr">
        <is>
          <t>gpt-oss:20b-32k</t>
        </is>
      </c>
      <c r="AS761" t="inlineStr">
        <is>
          <t>2026-10-18T22:06:00.670877+00:00</t>
        </is>
      </c>
      <c r="AU761" t="inlineStr">
        <is>
          <t>Extracted from data-availability text in M_AUTO_539_20261018665 (relationship: reused_external). Original paper for this reused dataset could not be confidently resolved - paper_DOI left blank for manual linking.</t>
        </is>
      </c>
      <c r="AW761" t="inlineStr">
        <is>
          <t>citation_chase</t>
        </is>
      </c>
    </row>
    <row r="762">
      <c r="B762" t="inlineStr">
        <is>
          <t>D_ST_NEW_29</t>
        </is>
      </c>
      <c r="D762" t="inlineStr">
        <is>
          <t>https://doi.org/10.5281/zenodo.8384019</t>
        </is>
      </c>
      <c r="E762" t="inlineStr">
        <is>
          <t>10.5281/zenodo.8384019</t>
        </is>
      </c>
      <c r="F762" t="inlineStr">
        <is>
          <t>https://doi.org/10.5281/zenodo.8384019</t>
        </is>
      </c>
      <c r="G762" t="inlineStr">
        <is>
          <t>https://doi.org/10.1038/s41467-023-43915-7</t>
        </is>
      </c>
      <c r="I762" t="inlineStr">
        <is>
          <t>M_AUTO_539_20261018665</t>
        </is>
      </c>
      <c r="K762" t="n">
        <v>20261018</v>
      </c>
      <c r="L762" t="n">
        <v>20261018</v>
      </c>
      <c r="M762" t="inlineStr">
        <is>
          <t>auto-1</t>
        </is>
      </c>
      <c r="N762" t="inlineStr">
        <is>
          <t>spatial_transcriptomics</t>
        </is>
      </c>
      <c r="P762" t="inlineStr">
        <is>
          <t>mouse</t>
        </is>
      </c>
      <c r="Q762" t="inlineStr">
        <is>
          <t>brain</t>
        </is>
      </c>
      <c r="R762" t="inlineStr">
        <is>
          <t>healthy</t>
        </is>
      </c>
      <c r="AQ762" t="inlineStr">
        <is>
          <t>data_fetch_agent</t>
        </is>
      </c>
      <c r="AR762" t="inlineStr">
        <is>
          <t>gpt-oss:20b-32k</t>
        </is>
      </c>
      <c r="AS762" t="inlineStr">
        <is>
          <t>2026-10-18T22:06:00.971898+00:00</t>
        </is>
      </c>
      <c r="AT762" t="n">
        <v>1</v>
      </c>
      <c r="AU762" t="inlineStr">
        <is>
          <t>Extracted from data-availability text in M_AUTO_539_20261018665 (relationship: self_generated). Explicitly described as new, in-house-generated data.</t>
        </is>
      </c>
      <c r="AW762" t="inlineStr">
        <is>
          <t>citation_chase</t>
        </is>
      </c>
    </row>
    <row r="763">
      <c r="B763" t="inlineStr">
        <is>
          <t>D_MULTI_RIBOMAP_1</t>
        </is>
      </c>
      <c r="E763" t="inlineStr">
        <is>
          <t>SCP1835</t>
        </is>
      </c>
      <c r="F763" t="inlineStr">
        <is>
          <t>https://singlecell.broadinstitute.org/single_cell/study/SCP1835</t>
        </is>
      </c>
      <c r="H763" t="inlineStr">
        <is>
          <t>RIBOmap_mouse1</t>
        </is>
      </c>
      <c r="K763" t="n">
        <v>20261018</v>
      </c>
      <c r="L763" t="n">
        <v>20261018</v>
      </c>
      <c r="M763" t="inlineStr">
        <is>
          <t>needs_review</t>
        </is>
      </c>
      <c r="N763" t="inlineStr">
        <is>
          <t>unknown</t>
        </is>
      </c>
      <c r="O763" t="inlineStr">
        <is>
          <t>RIBOmap</t>
        </is>
      </c>
      <c r="AQ763" t="inlineStr">
        <is>
          <t>data_fetch_agent</t>
        </is>
      </c>
      <c r="AR763" t="inlineStr">
        <is>
          <t>gpt-oss:20b-32k</t>
        </is>
      </c>
      <c r="AS763" t="inlineStr">
        <is>
          <t>2026-10-18T22:11:41.327166+00:00</t>
        </is>
      </c>
      <c r="AU763" t="inlineStr">
        <is>
          <t>Extracted from data-availability text in M_AUTO_540_20261018666 (relationship: reused_external). Original paper for this reused dataset could not be confidently resolved - paper_DOI left blank for manual linking.</t>
        </is>
      </c>
      <c r="AW763" t="inlineStr">
        <is>
          <t>citation_chase</t>
        </is>
      </c>
    </row>
    <row r="764">
      <c r="B764" t="inlineStr">
        <is>
          <t>D_MULTI_STARMAP_1</t>
        </is>
      </c>
      <c r="E764" t="inlineStr">
        <is>
          <t>SCP1835</t>
        </is>
      </c>
      <c r="F764" t="inlineStr">
        <is>
          <t>https://singlecell.broadinstitute.org/single_cell/study/SCP1835</t>
        </is>
      </c>
      <c r="H764" t="inlineStr">
        <is>
          <t>STARmap_mouse1</t>
        </is>
      </c>
      <c r="K764" t="n">
        <v>20261018</v>
      </c>
      <c r="L764" t="n">
        <v>20261018</v>
      </c>
      <c r="M764" t="inlineStr">
        <is>
          <t>needs_review</t>
        </is>
      </c>
      <c r="N764" t="inlineStr">
        <is>
          <t>unknown</t>
        </is>
      </c>
      <c r="O764" t="inlineStr">
        <is>
          <t>STARmap</t>
        </is>
      </c>
      <c r="AQ764" t="inlineStr">
        <is>
          <t>data_fetch_agent</t>
        </is>
      </c>
      <c r="AR764" t="inlineStr">
        <is>
          <t>gpt-oss:20b-32k</t>
        </is>
      </c>
      <c r="AS764" t="inlineStr">
        <is>
          <t>2026-10-18T22:11:41.610835+00:00</t>
        </is>
      </c>
      <c r="AU764" t="inlineStr">
        <is>
          <t>Extracted from data-availability text in M_AUTO_540_20261018666 (relationship: reused_external). Original paper for this reused dataset could not be confidently resolved - paper_DOI left blank for manual linking.</t>
        </is>
      </c>
      <c r="AW764" t="inlineStr">
        <is>
          <t>citation_chase</t>
        </is>
      </c>
    </row>
    <row r="765">
      <c r="B765" t="inlineStr">
        <is>
          <t>D_MULTI_RIBOMAP_2</t>
        </is>
      </c>
      <c r="E765" t="inlineStr">
        <is>
          <t>SCP1835</t>
        </is>
      </c>
      <c r="F765" t="inlineStr">
        <is>
          <t>https://singlecell.broadinstitute.org/single_cell/study/SCP1835</t>
        </is>
      </c>
      <c r="H765" t="inlineStr">
        <is>
          <t>RIBOmap_mouse2</t>
        </is>
      </c>
      <c r="K765" t="n">
        <v>20261018</v>
      </c>
      <c r="L765" t="n">
        <v>20261018</v>
      </c>
      <c r="M765" t="inlineStr">
        <is>
          <t>needs_review</t>
        </is>
      </c>
      <c r="N765" t="inlineStr">
        <is>
          <t>unknown</t>
        </is>
      </c>
      <c r="O765" t="inlineStr">
        <is>
          <t>RIBOmap</t>
        </is>
      </c>
      <c r="AQ765" t="inlineStr">
        <is>
          <t>data_fetch_agent</t>
        </is>
      </c>
      <c r="AR765" t="inlineStr">
        <is>
          <t>gpt-oss:20b-32k</t>
        </is>
      </c>
      <c r="AS765" t="inlineStr">
        <is>
          <t>2026-10-18T22:11:41.904731+00:00</t>
        </is>
      </c>
      <c r="AU765" t="inlineStr">
        <is>
          <t>Extracted from data-availability text in M_AUTO_540_20261018666 (relationship: reused_external). Original paper for this reused dataset could not be confidently resolved - paper_DOI left blank for manual linking.</t>
        </is>
      </c>
      <c r="AW765" t="inlineStr">
        <is>
          <t>citation_chase</t>
        </is>
      </c>
    </row>
    <row r="766">
      <c r="B766" t="inlineStr">
        <is>
          <t>D_MULTI_STARMAP_2</t>
        </is>
      </c>
      <c r="E766" t="inlineStr">
        <is>
          <t>d7977efa-b46a-4acf-9372a5fec45bdea9</t>
        </is>
      </c>
      <c r="F766" t="inlineStr">
        <is>
          <t>https://singlecell.broadinstitute.org/single_cell/reviewer_access/d7977efa-b46a-4acf-9372a5fec45bdea9</t>
        </is>
      </c>
      <c r="H766" t="inlineStr">
        <is>
          <t>STARmap_mouse2</t>
        </is>
      </c>
      <c r="K766" t="n">
        <v>20261018</v>
      </c>
      <c r="L766" t="n">
        <v>20261018</v>
      </c>
      <c r="M766" t="inlineStr">
        <is>
          <t>needs_review</t>
        </is>
      </c>
      <c r="N766" t="inlineStr">
        <is>
          <t>unknown</t>
        </is>
      </c>
      <c r="O766" t="inlineStr">
        <is>
          <t>STARmap</t>
        </is>
      </c>
      <c r="AQ766" t="inlineStr">
        <is>
          <t>data_fetch_agent</t>
        </is>
      </c>
      <c r="AR766" t="inlineStr">
        <is>
          <t>gpt-oss:20b-32k</t>
        </is>
      </c>
      <c r="AS766" t="inlineStr">
        <is>
          <t>2026-10-18T22:11:42.177342+00:00</t>
        </is>
      </c>
      <c r="AU766" t="inlineStr">
        <is>
          <t>Extracted from data-availability text in M_AUTO_540_20261018666 (relationship: reused_external). Original paper for this reused dataset could not be confidently resolved - paper_DOI left blank for manual linking.</t>
        </is>
      </c>
      <c r="AW766" t="inlineStr">
        <is>
          <t>citation_chase</t>
        </is>
      </c>
    </row>
    <row r="767">
      <c r="B767" t="inlineStr">
        <is>
          <t>D_MULTI_VISIUM_1</t>
        </is>
      </c>
      <c r="E767" t="inlineStr">
        <is>
          <t>mouse-braincoronal-section-1-ffpe-2-standard</t>
        </is>
      </c>
      <c r="F767" t="inlineStr">
        <is>
          <t>https://www.10xgenomics.com/resources/datasets/mouse-braincoronal-section-1-ffpe-2-standard</t>
        </is>
      </c>
      <c r="H767" t="inlineStr">
        <is>
          <t>Mouse Brain Coronal Section 1 (FFPE)</t>
        </is>
      </c>
      <c r="K767" t="n">
        <v>20261018</v>
      </c>
      <c r="L767" t="n">
        <v>20261018</v>
      </c>
      <c r="M767" t="inlineStr">
        <is>
          <t>needs_review</t>
        </is>
      </c>
      <c r="N767" t="inlineStr">
        <is>
          <t>unknown</t>
        </is>
      </c>
      <c r="O767" t="inlineStr">
        <is>
          <t>Visium</t>
        </is>
      </c>
      <c r="AQ767" t="inlineStr">
        <is>
          <t>data_fetch_agent</t>
        </is>
      </c>
      <c r="AR767" t="inlineStr">
        <is>
          <t>gpt-oss:20b-32k</t>
        </is>
      </c>
      <c r="AS767" t="inlineStr">
        <is>
          <t>2026-10-18T22:11:42.451061+00:00</t>
        </is>
      </c>
      <c r="AU767" t="inlineStr">
        <is>
          <t>Extracted from data-availability text in M_AUTO_540_20261018666 (relationship: reused_external). Original paper for this reused dataset could not be confidently resolved - paper_DOI left blank for manual linking.</t>
        </is>
      </c>
      <c r="AW767" t="inlineStr">
        <is>
          <t>citation_chase</t>
        </is>
      </c>
    </row>
    <row r="768">
      <c r="B768" t="inlineStr">
        <is>
          <t>D_MULTI_VISIUM_2</t>
        </is>
      </c>
      <c r="E768" t="inlineStr">
        <is>
          <t>mouse-braincoronal-section-2-ffpe-2-standard</t>
        </is>
      </c>
      <c r="F768" t="inlineStr">
        <is>
          <t>https://www.10xgenomics.com/resources/datasets/mouse-braincoronal-section-2-ffpe-2-standard</t>
        </is>
      </c>
      <c r="H768" t="inlineStr">
        <is>
          <t>Mouse Brain Coronal Section 2 (FFPE)</t>
        </is>
      </c>
      <c r="K768" t="n">
        <v>20261018</v>
      </c>
      <c r="L768" t="n">
        <v>20261018</v>
      </c>
      <c r="M768" t="inlineStr">
        <is>
          <t>needs_review</t>
        </is>
      </c>
      <c r="N768" t="inlineStr">
        <is>
          <t>unknown</t>
        </is>
      </c>
      <c r="O768" t="inlineStr">
        <is>
          <t>Visium</t>
        </is>
      </c>
      <c r="AQ768" t="inlineStr">
        <is>
          <t>data_fetch_agent</t>
        </is>
      </c>
      <c r="AR768" t="inlineStr">
        <is>
          <t>gpt-oss:20b-32k</t>
        </is>
      </c>
      <c r="AS768" t="inlineStr">
        <is>
          <t>2026-10-18T22:11:42.811976+00:00</t>
        </is>
      </c>
      <c r="AU768" t="inlineStr">
        <is>
          <t>Extracted from data-availability text in M_AUTO_540_20261018666 (relationship: reused_external). Original paper for this reused dataset could not be confidently resolved - paper_DOI left blank for manual linking.</t>
        </is>
      </c>
      <c r="AW768" t="inlineStr">
        <is>
          <t>citation_chase</t>
        </is>
      </c>
    </row>
    <row r="769">
      <c r="B769" t="inlineStr">
        <is>
          <t>D_MULTI_SLIDESEQ_1</t>
        </is>
      </c>
      <c r="F769" t="inlineStr">
        <is>
          <t>https://docs.braincelldata.org/downloads/index.html</t>
        </is>
      </c>
      <c r="H769" t="inlineStr">
        <is>
          <t>Slide-seq dataset slice042</t>
        </is>
      </c>
      <c r="K769" t="n">
        <v>20261018</v>
      </c>
      <c r="L769" t="n">
        <v>20261018</v>
      </c>
      <c r="M769" t="inlineStr">
        <is>
          <t>needs_review</t>
        </is>
      </c>
      <c r="N769" t="inlineStr">
        <is>
          <t>unknown</t>
        </is>
      </c>
      <c r="O769" t="inlineStr">
        <is>
          <t>Slide-seq</t>
        </is>
      </c>
      <c r="AQ769" t="inlineStr">
        <is>
          <t>data_fetch_agent</t>
        </is>
      </c>
      <c r="AR769" t="inlineStr">
        <is>
          <t>gpt-oss:20b-32k</t>
        </is>
      </c>
      <c r="AS769" t="inlineStr">
        <is>
          <t>2026-10-18T22:11:43.097513+00:00</t>
        </is>
      </c>
      <c r="AU769" t="inlineStr">
        <is>
          <t>Extracted from data-availability text in M_AUTO_540_20261018666 (relationship: reused_external). Original paper for this reused dataset could not be confidently resolved - paper_DOI left blank for manual linking.</t>
        </is>
      </c>
      <c r="AW769" t="inlineStr">
        <is>
          <t>citation_chase</t>
        </is>
      </c>
    </row>
    <row r="770">
      <c r="B770" t="inlineStr">
        <is>
          <t>D_ST_STEREOSEQ_4</t>
        </is>
      </c>
      <c r="F770" t="inlineStr">
        <is>
          <t>https://github.com/JinmiaoChenLab/SEDR_analyses</t>
        </is>
      </c>
      <c r="H770" t="inlineStr">
        <is>
          <t>Olfactory bulb dataset sequenced by Stereo-seq</t>
        </is>
      </c>
      <c r="K770" t="n">
        <v>20261018</v>
      </c>
      <c r="L770" t="n">
        <v>20261018</v>
      </c>
      <c r="M770" t="inlineStr">
        <is>
          <t>needs_review</t>
        </is>
      </c>
      <c r="N770" t="inlineStr">
        <is>
          <t>spatial_transcriptomics</t>
        </is>
      </c>
      <c r="O770" t="inlineStr">
        <is>
          <t>Stereo-seq</t>
        </is>
      </c>
      <c r="P770" t="inlineStr">
        <is>
          <t>mouse</t>
        </is>
      </c>
      <c r="Q770" t="inlineStr">
        <is>
          <t>olfactory bulb</t>
        </is>
      </c>
      <c r="AQ770" t="inlineStr">
        <is>
          <t>data_fetch_agent</t>
        </is>
      </c>
      <c r="AR770" t="inlineStr">
        <is>
          <t>gpt-oss:20b-32k</t>
        </is>
      </c>
      <c r="AS770" t="inlineStr">
        <is>
          <t>2026-10-18T22:13:34.524869+00:00</t>
        </is>
      </c>
      <c r="AU770" t="inlineStr">
        <is>
          <t>Extracted from data-availability text in M_AUTO_541_20261018667 (relationship: reused_external). Original paper for this reused dataset could not be confidently resolved - paper_DOI left blank for manual linking.</t>
        </is>
      </c>
      <c r="AW770" t="inlineStr">
        <is>
          <t>citation_chase</t>
        </is>
      </c>
    </row>
    <row r="771">
      <c r="B771" t="inlineStr">
        <is>
          <t>D_ST_SLIDESEQV2_4</t>
        </is>
      </c>
      <c r="F771" t="inlineStr">
        <is>
          <t>https://singlecell.broadinstitute.org/</t>
        </is>
      </c>
      <c r="H771" t="inlineStr">
        <is>
          <t>Puck_200127_15</t>
        </is>
      </c>
      <c r="K771" t="n">
        <v>20261018</v>
      </c>
      <c r="L771" t="n">
        <v>20261018</v>
      </c>
      <c r="M771" t="inlineStr">
        <is>
          <t>needs_review</t>
        </is>
      </c>
      <c r="N771" t="inlineStr">
        <is>
          <t>spatial_transcriptomics</t>
        </is>
      </c>
      <c r="O771" t="inlineStr">
        <is>
          <t>Slide-seqV2</t>
        </is>
      </c>
      <c r="P771" t="inlineStr">
        <is>
          <t>mouse</t>
        </is>
      </c>
      <c r="Q771" t="inlineStr">
        <is>
          <t>olfactory bulb</t>
        </is>
      </c>
      <c r="AQ771" t="inlineStr">
        <is>
          <t>data_fetch_agent</t>
        </is>
      </c>
      <c r="AR771" t="inlineStr">
        <is>
          <t>gpt-oss:20b-32k</t>
        </is>
      </c>
      <c r="AS771" t="inlineStr">
        <is>
          <t>2026-10-18T22:13:34.886391+00:00</t>
        </is>
      </c>
      <c r="AU771" t="inlineStr">
        <is>
          <t>Extracted from data-availability text in M_AUTO_541_20261018667 (relationship: reused_external). Original paper for this reused dataset could not be confidently resolved - paper_DOI left blank for manual linking.</t>
        </is>
      </c>
      <c r="AW771" t="inlineStr">
        <is>
          <t>citation_chase</t>
        </is>
      </c>
    </row>
    <row r="772">
      <c r="B772" t="inlineStr">
        <is>
          <t>D_ST_MERFISH_20261019</t>
        </is>
      </c>
      <c r="F772" t="inlineStr">
        <is>
          <t>https://github.com/ZhuangLab/MERFISH_analysis</t>
        </is>
      </c>
      <c r="H772" t="inlineStr">
        <is>
          <t>MERFISH hypothalamic preoptic region data</t>
        </is>
      </c>
      <c r="K772" t="n">
        <v>20261018</v>
      </c>
      <c r="L772" t="n">
        <v>20261018</v>
      </c>
      <c r="M772" t="inlineStr">
        <is>
          <t>needs_review</t>
        </is>
      </c>
      <c r="N772" t="inlineStr">
        <is>
          <t>spatial_transcriptomics</t>
        </is>
      </c>
      <c r="O772" t="inlineStr">
        <is>
          <t>MERFISH</t>
        </is>
      </c>
      <c r="P772" t="inlineStr">
        <is>
          <t>mouse</t>
        </is>
      </c>
      <c r="Q772" t="inlineStr">
        <is>
          <t>hypothalamic preoptic region</t>
        </is>
      </c>
      <c r="AQ772" t="inlineStr">
        <is>
          <t>data_fetch_agent</t>
        </is>
      </c>
      <c r="AR772" t="inlineStr">
        <is>
          <t>gpt-oss:20b-32k</t>
        </is>
      </c>
      <c r="AS772" t="inlineStr">
        <is>
          <t>2026-10-18T22:13:35.160429+00:00</t>
        </is>
      </c>
      <c r="AU772" t="inlineStr">
        <is>
          <t>Extracted from data-availability text in M_AUTO_541_20261018667 (relationship: reused_external). Original paper for this reused dataset could not be confidently resolved - paper_DOI left blank for manual linking.</t>
        </is>
      </c>
      <c r="AW772" t="inlineStr">
        <is>
          <t>citation_chase</t>
        </is>
      </c>
    </row>
    <row r="773">
      <c r="B773" t="inlineStr">
        <is>
          <t>D_ST_ST_2</t>
        </is>
      </c>
      <c r="F773" t="inlineStr">
        <is>
          <t>http://molecularatlas.org/</t>
        </is>
      </c>
      <c r="H773" t="inlineStr">
        <is>
          <t>ST brain slices</t>
        </is>
      </c>
      <c r="K773" t="n">
        <v>20261018</v>
      </c>
      <c r="L773" t="n">
        <v>20261018</v>
      </c>
      <c r="M773" t="inlineStr">
        <is>
          <t>needs_review</t>
        </is>
      </c>
      <c r="N773" t="inlineStr">
        <is>
          <t>spatial_transcriptomics</t>
        </is>
      </c>
      <c r="O773" t="inlineStr">
        <is>
          <t>ST</t>
        </is>
      </c>
      <c r="P773" t="inlineStr">
        <is>
          <t>mouse</t>
        </is>
      </c>
      <c r="Q773" t="inlineStr">
        <is>
          <t>brain</t>
        </is>
      </c>
      <c r="AQ773" t="inlineStr">
        <is>
          <t>data_fetch_agent</t>
        </is>
      </c>
      <c r="AR773" t="inlineStr">
        <is>
          <t>gpt-oss:20b-32k</t>
        </is>
      </c>
      <c r="AS773" t="inlineStr">
        <is>
          <t>2026-10-18T22:13:35.435572+00:00</t>
        </is>
      </c>
      <c r="AU773" t="inlineStr">
        <is>
          <t>Extracted from data-availability text in M_AUTO_541_20261018667 (relationship: reused_external). Original paper for this reused dataset could not be confidently resolved - paper_DOI left blank for manual linking.</t>
        </is>
      </c>
      <c r="AW773" t="inlineStr">
        <is>
          <t>citation_chase</t>
        </is>
      </c>
    </row>
    <row r="774">
      <c r="B774" t="inlineStr">
        <is>
          <t>D_ST_VISIUM_174</t>
        </is>
      </c>
      <c r="F774" t="inlineStr">
        <is>
          <t>https://www.10xgenomics.com/resources/datasets/mouse-brain-coronal-section-1-ffpe-2-standard</t>
        </is>
      </c>
      <c r="H774" t="inlineStr">
        <is>
          <t>Visium brain data aligned to them</t>
        </is>
      </c>
      <c r="K774" t="n">
        <v>20261018</v>
      </c>
      <c r="L774" t="n">
        <v>20261018</v>
      </c>
      <c r="M774" t="inlineStr">
        <is>
          <t>needs_review</t>
        </is>
      </c>
      <c r="N774" t="inlineStr">
        <is>
          <t>spatial_transcriptomics</t>
        </is>
      </c>
      <c r="O774" t="inlineStr">
        <is>
          <t>Visium</t>
        </is>
      </c>
      <c r="P774" t="inlineStr">
        <is>
          <t>mouse</t>
        </is>
      </c>
      <c r="Q774" t="inlineStr">
        <is>
          <t>brain</t>
        </is>
      </c>
      <c r="AQ774" t="inlineStr">
        <is>
          <t>data_fetch_agent</t>
        </is>
      </c>
      <c r="AR774" t="inlineStr">
        <is>
          <t>gpt-oss:20b-32k</t>
        </is>
      </c>
      <c r="AS774" t="inlineStr">
        <is>
          <t>2026-10-18T22:13:35.710307+00:00</t>
        </is>
      </c>
      <c r="AU774" t="inlineStr">
        <is>
          <t>Extracted from data-availability text in M_AUTO_541_20261018667 (relationship: reused_external). Original paper for this reused dataset could not be confidently resolved - paper_DOI left blank for manual linking.</t>
        </is>
      </c>
      <c r="AW774" t="inlineStr">
        <is>
          <t>citation_chase</t>
        </is>
      </c>
    </row>
    <row r="775">
      <c r="B775" t="inlineStr">
        <is>
          <t>D_ST_ST_3</t>
        </is>
      </c>
      <c r="D775" t="inlineStr">
        <is>
          <t>https://doi.org/10.5281/zenodo.4751624</t>
        </is>
      </c>
      <c r="F775" t="inlineStr">
        <is>
          <t>https://doi.org/10.5281/zenodo.4751624</t>
        </is>
      </c>
      <c r="H775" t="inlineStr">
        <is>
          <t>HER2+ breast cancer ST dataset</t>
        </is>
      </c>
      <c r="K775" t="n">
        <v>20261018</v>
      </c>
      <c r="L775" t="n">
        <v>20261018</v>
      </c>
      <c r="M775" t="inlineStr">
        <is>
          <t>needs_review</t>
        </is>
      </c>
      <c r="N775" t="inlineStr">
        <is>
          <t>spatial_transcriptomics</t>
        </is>
      </c>
      <c r="O775" t="inlineStr">
        <is>
          <t>ST</t>
        </is>
      </c>
      <c r="P775" t="inlineStr">
        <is>
          <t>human</t>
        </is>
      </c>
      <c r="Q775" t="inlineStr">
        <is>
          <t>breast</t>
        </is>
      </c>
      <c r="R775" t="inlineStr">
        <is>
          <t>HER2+ breast cancer</t>
        </is>
      </c>
      <c r="AQ775" t="inlineStr">
        <is>
          <t>data_fetch_agent</t>
        </is>
      </c>
      <c r="AR775" t="inlineStr">
        <is>
          <t>gpt-oss:20b-32k</t>
        </is>
      </c>
      <c r="AS775" t="inlineStr">
        <is>
          <t>2026-10-18T22:13:35.998327+00:00</t>
        </is>
      </c>
      <c r="AU775" t="inlineStr">
        <is>
          <t>Extracted from data-availability text in M_AUTO_541_20261018667 (relationship: reused_external). Original paper for this reused dataset could not be confidently resolved - paper_DOI left blank for manual linking.</t>
        </is>
      </c>
      <c r="AW775" t="inlineStr">
        <is>
          <t>citation_chase</t>
        </is>
      </c>
    </row>
    <row r="776">
      <c r="B776" t="inlineStr">
        <is>
          <t>D_ST_NANOSTRING_4</t>
        </is>
      </c>
      <c r="E776" t="inlineStr">
        <is>
          <t>GSE324176</t>
        </is>
      </c>
      <c r="F776" t="inlineStr">
        <is>
          <t>https://www.ncbi.nlm.nih.gov/geo/query/acc.cgi?acc=GSE324176</t>
        </is>
      </c>
      <c r="G776" t="inlineStr">
        <is>
          <t>https://doi.org/10.1371/journal.ppat.1014684</t>
        </is>
      </c>
      <c r="I776" t="inlineStr">
        <is>
          <t>AP_20261005986</t>
        </is>
      </c>
      <c r="K776" t="n">
        <v>20261018</v>
      </c>
      <c r="L776" t="n">
        <v>20261018</v>
      </c>
      <c r="M776" t="inlineStr">
        <is>
          <t>auto-1</t>
        </is>
      </c>
      <c r="N776" t="inlineStr">
        <is>
          <t>spatial_transcriptomics</t>
        </is>
      </c>
      <c r="O776" t="inlineStr">
        <is>
          <t>NanoString GeoMx Whole Transcriptome Atlas</t>
        </is>
      </c>
      <c r="P776" t="inlineStr">
        <is>
          <t>Mus musculus</t>
        </is>
      </c>
      <c r="Q776" t="inlineStr">
        <is>
          <t>brain</t>
        </is>
      </c>
      <c r="R776" t="inlineStr">
        <is>
          <t>HSV-1 infection</t>
        </is>
      </c>
      <c r="AQ776" t="inlineStr">
        <is>
          <t>application_review_agent</t>
        </is>
      </c>
      <c r="AR776" t="inlineStr">
        <is>
          <t>gpt-oss:20b-32k</t>
        </is>
      </c>
      <c r="AS776" t="inlineStr">
        <is>
          <t>2026-10-18T22:16:55.132249+00:00</t>
        </is>
      </c>
      <c r="AU776" t="inlineStr">
        <is>
          <t>Extracted as data genuinely produced by AP_20261005986 itself (application-desk pass, not a reused/external mention).</t>
        </is>
      </c>
      <c r="AW776" t="inlineStr">
        <is>
          <t>citation_chase</t>
        </is>
      </c>
    </row>
    <row r="777">
      <c r="B777" t="inlineStr">
        <is>
          <t>D_MULTI_NEW_20260925400</t>
        </is>
      </c>
      <c r="E777" t="inlineStr">
        <is>
          <t>PXD054352</t>
        </is>
      </c>
      <c r="F777" t="inlineStr">
        <is>
          <t>https://www.ebi.ac.uk/pride/archive/PXD054352</t>
        </is>
      </c>
      <c r="G777" t="inlineStr">
        <is>
          <t>https://doi.org/10.1038/s42003-026-10884-8</t>
        </is>
      </c>
      <c r="I777" t="inlineStr">
        <is>
          <t>AP_20261006000</t>
        </is>
      </c>
      <c r="K777" t="n">
        <v>20261018</v>
      </c>
      <c r="L777" t="n">
        <v>20261018</v>
      </c>
      <c r="M777" t="inlineStr">
        <is>
          <t>auto-1</t>
        </is>
      </c>
      <c r="N777" t="inlineStr">
        <is>
          <t>unknown</t>
        </is>
      </c>
      <c r="AQ777" t="inlineStr">
        <is>
          <t>application_review_agent</t>
        </is>
      </c>
      <c r="AR777" t="inlineStr">
        <is>
          <t>gpt-oss:20b-32k</t>
        </is>
      </c>
      <c r="AS777" t="inlineStr">
        <is>
          <t>2026-10-18T22:20:59.044985+00:00</t>
        </is>
      </c>
      <c r="AU777" t="inlineStr">
        <is>
          <t>Extracted as data genuinely produced by AP_20261006000 itself (application-desk pass, not a reused/external mention).</t>
        </is>
      </c>
      <c r="AW777" t="inlineStr">
        <is>
          <t>citation_chase</t>
        </is>
      </c>
    </row>
  </sheetData>
  <autoFilter ref="A1:BM1">
    <sortState ref="A2:BM673">
      <sortCondition ref="N1"/>
    </sortState>
  </autoFilter>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D6" r:id="rId4"/>
    <hyperlink xmlns:r="http://schemas.openxmlformats.org/officeDocument/2006/relationships" ref="G6" r:id="rId5"/>
    <hyperlink xmlns:r="http://schemas.openxmlformats.org/officeDocument/2006/relationships" ref="F10" r:id="rId6"/>
    <hyperlink xmlns:r="http://schemas.openxmlformats.org/officeDocument/2006/relationships" ref="G11" display="http://doi.org/10.1016/j.cels.2018.02.010" r:id="rId7"/>
    <hyperlink xmlns:r="http://schemas.openxmlformats.org/officeDocument/2006/relationships" ref="F12" r:id="rId8"/>
    <hyperlink xmlns:r="http://schemas.openxmlformats.org/officeDocument/2006/relationships" ref="D13" display="https://doi.org/10.5281/zenodo.3518283" r:id="rId9"/>
    <hyperlink xmlns:r="http://schemas.openxmlformats.org/officeDocument/2006/relationships" ref="D14" location="citations" display="https://www.cancerimagingarchive.net/collection/crc_ffpe-codex_cellneighs/ - citations" r:id="rId10"/>
    <hyperlink xmlns:r="http://schemas.openxmlformats.org/officeDocument/2006/relationships" ref="F14" r:id="rId11"/>
    <hyperlink xmlns:r="http://schemas.openxmlformats.org/officeDocument/2006/relationships" ref="G14" r:id="rId12"/>
    <hyperlink xmlns:r="http://schemas.openxmlformats.org/officeDocument/2006/relationships" ref="D15" r:id="rId13"/>
    <hyperlink xmlns:r="http://schemas.openxmlformats.org/officeDocument/2006/relationships" ref="D16" r:id="rId14"/>
    <hyperlink xmlns:r="http://schemas.openxmlformats.org/officeDocument/2006/relationships" ref="G17" display="http://doi.org/10.1016/j.cmet.2019.01.003" r:id="rId15"/>
    <hyperlink xmlns:r="http://schemas.openxmlformats.org/officeDocument/2006/relationships" ref="G18" display="http://doi.org/10.1016/j.cmet.2018.11.014" r:id="rId16"/>
    <hyperlink xmlns:r="http://schemas.openxmlformats.org/officeDocument/2006/relationships" ref="F19" r:id="rId17"/>
    <hyperlink xmlns:r="http://schemas.openxmlformats.org/officeDocument/2006/relationships" ref="G19" r:id="rId18"/>
    <hyperlink xmlns:r="http://schemas.openxmlformats.org/officeDocument/2006/relationships" ref="D20" display="https://www.ebi.ac.uk/ega/studies/idr0076" r:id="rId19"/>
    <hyperlink xmlns:r="http://schemas.openxmlformats.org/officeDocument/2006/relationships" ref="F20" r:id="rId20"/>
    <hyperlink xmlns:r="http://schemas.openxmlformats.org/officeDocument/2006/relationships" ref="G20" r:id="rId21"/>
    <hyperlink xmlns:r="http://schemas.openxmlformats.org/officeDocument/2006/relationships" ref="F21" r:id="rId22"/>
    <hyperlink xmlns:r="http://schemas.openxmlformats.org/officeDocument/2006/relationships" ref="G21" display="https://dx.doi.org/10.1136%2Fjitc-2023-008138" r:id="rId23"/>
    <hyperlink xmlns:r="http://schemas.openxmlformats.org/officeDocument/2006/relationships" ref="D22" display="https://doi.org/10.6019/S-BIAD1555" r:id="rId24"/>
    <hyperlink xmlns:r="http://schemas.openxmlformats.org/officeDocument/2006/relationships" ref="F22" r:id="rId25"/>
    <hyperlink xmlns:r="http://schemas.openxmlformats.org/officeDocument/2006/relationships" ref="G22" display="https://dx.doi.org/10.1007%2Fs00262-025-04123-y" r:id="rId26"/>
    <hyperlink xmlns:r="http://schemas.openxmlformats.org/officeDocument/2006/relationships" ref="F23" r:id="rId27"/>
    <hyperlink xmlns:r="http://schemas.openxmlformats.org/officeDocument/2006/relationships" ref="G23" r:id="rId28"/>
    <hyperlink xmlns:r="http://schemas.openxmlformats.org/officeDocument/2006/relationships" ref="F24" display="https://doi.org/10.5281/zenodo.4633905" r:id="rId29"/>
    <hyperlink xmlns:r="http://schemas.openxmlformats.org/officeDocument/2006/relationships" ref="G24" r:id="rId30"/>
    <hyperlink xmlns:r="http://schemas.openxmlformats.org/officeDocument/2006/relationships" ref="F25" r:id="rId31"/>
    <hyperlink xmlns:r="http://schemas.openxmlformats.org/officeDocument/2006/relationships" ref="D26" r:id="rId32"/>
    <hyperlink xmlns:r="http://schemas.openxmlformats.org/officeDocument/2006/relationships" ref="F26" r:id="rId33"/>
    <hyperlink xmlns:r="http://schemas.openxmlformats.org/officeDocument/2006/relationships" ref="G26" display="https://doi.org/10.1016/j.celrep.2023.113494" r:id="rId34"/>
    <hyperlink xmlns:r="http://schemas.openxmlformats.org/officeDocument/2006/relationships" ref="D27" display="https://doi.org/10.5281/zenodo.4727872" r:id="rId35"/>
    <hyperlink xmlns:r="http://schemas.openxmlformats.org/officeDocument/2006/relationships" ref="F27" r:id="rId36"/>
    <hyperlink xmlns:r="http://schemas.openxmlformats.org/officeDocument/2006/relationships" ref="G27" r:id="rId37"/>
    <hyperlink xmlns:r="http://schemas.openxmlformats.org/officeDocument/2006/relationships" ref="D28" display="https://doi.org/10.5281/zenodo.4596337" r:id="rId38"/>
    <hyperlink xmlns:r="http://schemas.openxmlformats.org/officeDocument/2006/relationships" ref="D29" display="https://doi.org/10.5281/zenodo.6836991" r:id="rId39"/>
    <hyperlink xmlns:r="http://schemas.openxmlformats.org/officeDocument/2006/relationships" ref="G29" r:id="rId40"/>
    <hyperlink xmlns:r="http://schemas.openxmlformats.org/officeDocument/2006/relationships" ref="F30" r:id="rId41"/>
    <hyperlink xmlns:r="http://schemas.openxmlformats.org/officeDocument/2006/relationships" ref="G30" tooltip="Persistent link using digital object identifier" r:id="rId42"/>
    <hyperlink xmlns:r="http://schemas.openxmlformats.org/officeDocument/2006/relationships" ref="D35" r:id="rId43"/>
    <hyperlink xmlns:r="http://schemas.openxmlformats.org/officeDocument/2006/relationships" ref="F35" r:id="rId44"/>
    <hyperlink xmlns:r="http://schemas.openxmlformats.org/officeDocument/2006/relationships" ref="G35" r:id="rId45"/>
    <hyperlink xmlns:r="http://schemas.openxmlformats.org/officeDocument/2006/relationships" ref="G36" r:id="rId46"/>
    <hyperlink xmlns:r="http://schemas.openxmlformats.org/officeDocument/2006/relationships" ref="D51" r:id="rId47"/>
    <hyperlink xmlns:r="http://schemas.openxmlformats.org/officeDocument/2006/relationships" ref="F52" r:id="rId48"/>
    <hyperlink xmlns:r="http://schemas.openxmlformats.org/officeDocument/2006/relationships" ref="G64" r:id="rId49"/>
    <hyperlink xmlns:r="http://schemas.openxmlformats.org/officeDocument/2006/relationships" ref="G66" r:id="rId50"/>
    <hyperlink xmlns:r="http://schemas.openxmlformats.org/officeDocument/2006/relationships" ref="F85" r:id="rId51"/>
    <hyperlink xmlns:r="http://schemas.openxmlformats.org/officeDocument/2006/relationships" ref="G85" r:id="rId52"/>
    <hyperlink xmlns:r="http://schemas.openxmlformats.org/officeDocument/2006/relationships" ref="F86" r:id="rId53"/>
    <hyperlink xmlns:r="http://schemas.openxmlformats.org/officeDocument/2006/relationships" ref="F87" r:id="rId54"/>
    <hyperlink xmlns:r="http://schemas.openxmlformats.org/officeDocument/2006/relationships" ref="G87" r:id="rId55"/>
    <hyperlink xmlns:r="http://schemas.openxmlformats.org/officeDocument/2006/relationships" ref="D89" display="https://doi.org/10.5281/zenodo.5542726" r:id="rId56"/>
    <hyperlink xmlns:r="http://schemas.openxmlformats.org/officeDocument/2006/relationships" ref="F89" r:id="rId57"/>
    <hyperlink xmlns:r="http://schemas.openxmlformats.org/officeDocument/2006/relationships" ref="G89" r:id="rId58"/>
    <hyperlink xmlns:r="http://schemas.openxmlformats.org/officeDocument/2006/relationships" ref="G93" r:id="rId59"/>
    <hyperlink xmlns:r="http://schemas.openxmlformats.org/officeDocument/2006/relationships" ref="G94" r:id="rId60"/>
    <hyperlink xmlns:r="http://schemas.openxmlformats.org/officeDocument/2006/relationships" ref="F95" display="https://doi.org/10.5281/zenodo.14968076" r:id="rId61"/>
    <hyperlink xmlns:r="http://schemas.openxmlformats.org/officeDocument/2006/relationships" ref="G95" r:id="rId62"/>
    <hyperlink xmlns:r="http://schemas.openxmlformats.org/officeDocument/2006/relationships" ref="D96" r:id="rId63"/>
    <hyperlink xmlns:r="http://schemas.openxmlformats.org/officeDocument/2006/relationships" ref="F96" r:id="rId64"/>
    <hyperlink xmlns:r="http://schemas.openxmlformats.org/officeDocument/2006/relationships" ref="G96" r:id="rId65"/>
    <hyperlink xmlns:r="http://schemas.openxmlformats.org/officeDocument/2006/relationships" ref="D97" display="https://doi.org/10.5281/zenodo.6784252" r:id="rId66"/>
    <hyperlink xmlns:r="http://schemas.openxmlformats.org/officeDocument/2006/relationships" ref="D98" display="https://doi.org/10.5281/zenodo.15601930" r:id="rId67"/>
    <hyperlink xmlns:r="http://schemas.openxmlformats.org/officeDocument/2006/relationships" ref="G98" r:id="rId68"/>
    <hyperlink xmlns:r="http://schemas.openxmlformats.org/officeDocument/2006/relationships" ref="D99" display="https://doi.org/10.5281/zenodo.5769017" r:id="rId69"/>
    <hyperlink xmlns:r="http://schemas.openxmlformats.org/officeDocument/2006/relationships" ref="F102" r:id="rId70"/>
    <hyperlink xmlns:r="http://schemas.openxmlformats.org/officeDocument/2006/relationships" ref="D103" display="https://doi.org/10.5281/zenodo.17886493" r:id="rId71"/>
    <hyperlink xmlns:r="http://schemas.openxmlformats.org/officeDocument/2006/relationships" ref="F103" r:id="rId72"/>
    <hyperlink xmlns:r="http://schemas.openxmlformats.org/officeDocument/2006/relationships" ref="G103" r:id="rId73"/>
    <hyperlink xmlns:r="http://schemas.openxmlformats.org/officeDocument/2006/relationships" ref="F104" display="https://doi.org/10.5281/zenodo.18418220" r:id="rId74"/>
    <hyperlink xmlns:r="http://schemas.openxmlformats.org/officeDocument/2006/relationships" ref="D105" display="https://doi.org/10.35079/HBM792.FFJT.499" r:id="rId75"/>
    <hyperlink xmlns:r="http://schemas.openxmlformats.org/officeDocument/2006/relationships" ref="D106" display="https://doi.org/10.5281/zenodo.7637988" r:id="rId76"/>
    <hyperlink xmlns:r="http://schemas.openxmlformats.org/officeDocument/2006/relationships" ref="D107" display="https://doi.org/10.5281/zenodo.10582037" r:id="rId77"/>
    <hyperlink xmlns:r="http://schemas.openxmlformats.org/officeDocument/2006/relationships" ref="D108" display="https://doi.org/10.5281/zenodo.10582037" r:id="rId78"/>
    <hyperlink xmlns:r="http://schemas.openxmlformats.org/officeDocument/2006/relationships" ref="G109" tooltip="Persistent link using digital object identifier" r:id="rId79"/>
    <hyperlink xmlns:r="http://schemas.openxmlformats.org/officeDocument/2006/relationships" ref="G110" tooltip="Persistent link using digital object identifier" r:id="rId80"/>
    <hyperlink xmlns:r="http://schemas.openxmlformats.org/officeDocument/2006/relationships" ref="F111" r:id="rId81"/>
    <hyperlink xmlns:r="http://schemas.openxmlformats.org/officeDocument/2006/relationships" ref="G115" display="https://doi.org/10.1158/0008-5472.CAN-23-1698" r:id="rId82"/>
    <hyperlink xmlns:r="http://schemas.openxmlformats.org/officeDocument/2006/relationships" ref="D116" location="citations" display="https://www.cancerimagingarchive.net/collection/codex-imaging-of-hcc/ - citations" r:id="rId83"/>
    <hyperlink xmlns:r="http://schemas.openxmlformats.org/officeDocument/2006/relationships" ref="G117" r:id="rId84"/>
    <hyperlink xmlns:r="http://schemas.openxmlformats.org/officeDocument/2006/relationships" ref="G118" display="https://doi.org/10.1016/j.ccell.2025.04.003" r:id="rId85"/>
    <hyperlink xmlns:r="http://schemas.openxmlformats.org/officeDocument/2006/relationships" ref="G119" display="https://doi.org/10.1016/j.ccell.2025.04.003" r:id="rId86"/>
    <hyperlink xmlns:r="http://schemas.openxmlformats.org/officeDocument/2006/relationships" ref="G124" r:id="rId87"/>
    <hyperlink xmlns:r="http://schemas.openxmlformats.org/officeDocument/2006/relationships" ref="F125" r:id="rId88"/>
    <hyperlink xmlns:r="http://schemas.openxmlformats.org/officeDocument/2006/relationships" ref="F126" r:id="rId89"/>
    <hyperlink xmlns:r="http://schemas.openxmlformats.org/officeDocument/2006/relationships" ref="F127" r:id="rId90"/>
    <hyperlink xmlns:r="http://schemas.openxmlformats.org/officeDocument/2006/relationships" ref="F128" r:id="rId91"/>
    <hyperlink xmlns:r="http://schemas.openxmlformats.org/officeDocument/2006/relationships" ref="F129" r:id="rId92"/>
    <hyperlink xmlns:r="http://schemas.openxmlformats.org/officeDocument/2006/relationships" ref="F130" display="https://doi.org/10.5281/zenodo.16882467" r:id="rId93"/>
    <hyperlink xmlns:r="http://schemas.openxmlformats.org/officeDocument/2006/relationships" ref="D131" r:id="rId94"/>
    <hyperlink xmlns:r="http://schemas.openxmlformats.org/officeDocument/2006/relationships" ref="G132" r:id="rId95"/>
    <hyperlink xmlns:r="http://schemas.openxmlformats.org/officeDocument/2006/relationships" ref="G133" r:id="rId96"/>
    <hyperlink xmlns:r="http://schemas.openxmlformats.org/officeDocument/2006/relationships" ref="F138" r:id="rId97"/>
    <hyperlink xmlns:r="http://schemas.openxmlformats.org/officeDocument/2006/relationships" ref="G138" r:id="rId98"/>
    <hyperlink xmlns:r="http://schemas.openxmlformats.org/officeDocument/2006/relationships" ref="G295" display="https://doi.org/10.1016/j.cels.2017.12.001" r:id="rId99"/>
    <hyperlink xmlns:r="http://schemas.openxmlformats.org/officeDocument/2006/relationships" ref="D301" r:id="rId100"/>
    <hyperlink xmlns:r="http://schemas.openxmlformats.org/officeDocument/2006/relationships" ref="D302" r:id="rId101"/>
    <hyperlink xmlns:r="http://schemas.openxmlformats.org/officeDocument/2006/relationships" ref="E302" r:id="rId102"/>
    <hyperlink xmlns:r="http://schemas.openxmlformats.org/officeDocument/2006/relationships" ref="G302" r:id="rId103"/>
    <hyperlink xmlns:r="http://schemas.openxmlformats.org/officeDocument/2006/relationships" ref="F303" r:id="rId104"/>
    <hyperlink xmlns:r="http://schemas.openxmlformats.org/officeDocument/2006/relationships" ref="F304" r:id="rId105"/>
    <hyperlink xmlns:r="http://schemas.openxmlformats.org/officeDocument/2006/relationships" ref="F305" r:id="rId106"/>
    <hyperlink xmlns:r="http://schemas.openxmlformats.org/officeDocument/2006/relationships" ref="F312" r:id="rId107"/>
    <hyperlink xmlns:r="http://schemas.openxmlformats.org/officeDocument/2006/relationships" ref="F313" r:id="rId108"/>
    <hyperlink xmlns:r="http://schemas.openxmlformats.org/officeDocument/2006/relationships" ref="F314" r:id="rId109"/>
    <hyperlink xmlns:r="http://schemas.openxmlformats.org/officeDocument/2006/relationships" ref="F316" r:id="rId110"/>
    <hyperlink xmlns:r="http://schemas.openxmlformats.org/officeDocument/2006/relationships" ref="G316" r:id="rId111"/>
    <hyperlink xmlns:r="http://schemas.openxmlformats.org/officeDocument/2006/relationships" ref="F320" r:id="rId112"/>
    <hyperlink xmlns:r="http://schemas.openxmlformats.org/officeDocument/2006/relationships" ref="D328" r:id="rId113"/>
    <hyperlink xmlns:r="http://schemas.openxmlformats.org/officeDocument/2006/relationships" ref="G328" r:id="rId114"/>
    <hyperlink xmlns:r="http://schemas.openxmlformats.org/officeDocument/2006/relationships" ref="G329" r:id="rId115"/>
    <hyperlink xmlns:r="http://schemas.openxmlformats.org/officeDocument/2006/relationships" ref="G424" location="sec4" r:id="rId116"/>
    <hyperlink xmlns:r="http://schemas.openxmlformats.org/officeDocument/2006/relationships" ref="G425" location="sec4" r:id="rId117"/>
    <hyperlink xmlns:r="http://schemas.openxmlformats.org/officeDocument/2006/relationships" ref="G428" r:id="rId118"/>
    <hyperlink xmlns:r="http://schemas.openxmlformats.org/officeDocument/2006/relationships" ref="G542" display="https://doi.org/10.1126/sciimmunol.abk1692" r:id="rId119"/>
    <hyperlink xmlns:r="http://schemas.openxmlformats.org/officeDocument/2006/relationships" ref="G544" r:id="rId120"/>
    <hyperlink xmlns:r="http://schemas.openxmlformats.org/officeDocument/2006/relationships" ref="G546" r:id="rId121"/>
    <hyperlink xmlns:r="http://schemas.openxmlformats.org/officeDocument/2006/relationships" ref="H560" display="https://doi.org/10.1016/j.cell.2020.05.039" r:id="rId122"/>
    <hyperlink xmlns:r="http://schemas.openxmlformats.org/officeDocument/2006/relationships" ref="F561" r:id="rId123"/>
    <hyperlink xmlns:r="http://schemas.openxmlformats.org/officeDocument/2006/relationships" ref="G562" r:id="rId124"/>
    <hyperlink xmlns:r="http://schemas.openxmlformats.org/officeDocument/2006/relationships" ref="F574" r:id="rId125"/>
    <hyperlink xmlns:r="http://schemas.openxmlformats.org/officeDocument/2006/relationships" ref="G574" r:id="rId126"/>
    <hyperlink xmlns:r="http://schemas.openxmlformats.org/officeDocument/2006/relationships" ref="F576" r:id="rId127"/>
    <hyperlink xmlns:r="http://schemas.openxmlformats.org/officeDocument/2006/relationships" ref="G576" display="https://doi.org/10.1126/science.aat5691" r:id="rId128"/>
    <hyperlink xmlns:r="http://schemas.openxmlformats.org/officeDocument/2006/relationships" ref="D577" r:id="rId129"/>
    <hyperlink xmlns:r="http://schemas.openxmlformats.org/officeDocument/2006/relationships" ref="F578" display="https://github.com/spacetx-spacejam/data" r:id="rId130"/>
    <hyperlink xmlns:r="http://schemas.openxmlformats.org/officeDocument/2006/relationships" ref="D579" r:id="rId131"/>
    <hyperlink xmlns:r="http://schemas.openxmlformats.org/officeDocument/2006/relationships" ref="H596" r:id="rId132"/>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Ana Marta Fernandes Tavares Sequeira</dc:creator>
  <dcterms:created xmlns:dcterms="http://purl.org/dc/terms/" xmlns:xsi="http://www.w3.org/2001/XMLSchema-instance" xsi:type="dcterms:W3CDTF">2025-07-18T21:01:19Z</dcterms:created>
  <dcterms:modified xmlns:dcterms="http://purl.org/dc/terms/" xmlns:xsi="http://www.w3.org/2001/XMLSchema-instance" xsi:type="dcterms:W3CDTF">2026-10-18T22:43:37Z</dcterms:modified>
  <cp:lastModifiedBy>Ana Sequeira</cp:lastModifiedBy>
</cp:coreProperties>
</file>